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_4\case33_1\"/>
    </mc:Choice>
  </mc:AlternateContent>
  <xr:revisionPtr revIDLastSave="0" documentId="13_ncr:1_{87A9068B-0504-46B2-866A-0F7CBB9942C0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V Profile" sheetId="53" r:id="rId2"/>
    <sheet name="PV installed" sheetId="54" r:id="rId3"/>
    <sheet name="PV Matlab" sheetId="55" r:id="rId4"/>
    <sheet name="ES installed" sheetId="56" r:id="rId5"/>
    <sheet name="ES Matlab" sheetId="57" r:id="rId6"/>
    <sheet name="EV Distribution" sheetId="58" r:id="rId7"/>
    <sheet name="EV Characterization" sheetId="59" r:id="rId8"/>
    <sheet name="Pc, Winter, S1" sheetId="29" r:id="rId9"/>
    <sheet name="Pc, Winter, S2" sheetId="60" r:id="rId10"/>
    <sheet name="Pc, Winter, S3" sheetId="61" r:id="rId11"/>
    <sheet name="Qc, Winter, S1" sheetId="8" r:id="rId12"/>
    <sheet name="Qc, Winter, S2" sheetId="62" r:id="rId13"/>
    <sheet name="Qc, Winter, S3" sheetId="63" r:id="rId14"/>
    <sheet name="UpFlex, Winter" sheetId="68" r:id="rId15"/>
    <sheet name="DownFlex, Winter" sheetId="69" r:id="rId16"/>
    <sheet name="CostFlex, Winter" sheetId="70" r:id="rId17"/>
    <sheet name="Pg, Winter, S1" sheetId="71" r:id="rId18"/>
    <sheet name="Pg, Winter, S2" sheetId="72" r:id="rId19"/>
    <sheet name="Pg, Winter, S3" sheetId="73" r:id="rId20"/>
    <sheet name="Qg, Winter, S1" sheetId="74" r:id="rId21"/>
    <sheet name="Qg, Winter, S2" sheetId="75" r:id="rId22"/>
    <sheet name="Qg, Winter, S3" sheetId="76" r:id="rId23"/>
    <sheet name="GenStatus, Winter" sheetId="9" r:id="rId24"/>
    <sheet name="Pc, Summer, S1" sheetId="39" r:id="rId25"/>
    <sheet name="Pc, Summer, S2" sheetId="64" r:id="rId26"/>
    <sheet name="Pc, Summer, S3" sheetId="65" r:id="rId27"/>
    <sheet name="Qc, Summer, S1" sheetId="42" r:id="rId28"/>
    <sheet name="Qc, Summer, S2" sheetId="66" r:id="rId29"/>
    <sheet name="Qc, Summer, S3" sheetId="67" r:id="rId30"/>
    <sheet name="UpFlex, Summer" sheetId="77" r:id="rId31"/>
    <sheet name="DownFlex, Summer" sheetId="78" r:id="rId32"/>
    <sheet name="CostFlex, Summer" sheetId="79" r:id="rId33"/>
    <sheet name="Pg, Summer, S1" sheetId="80" r:id="rId34"/>
    <sheet name="Pg, Summer, S2" sheetId="81" r:id="rId35"/>
    <sheet name="Pg, Summer, S3" sheetId="82" r:id="rId36"/>
    <sheet name="Qg, Summer, S1" sheetId="83" r:id="rId37"/>
    <sheet name="Qg, Summer, S2" sheetId="84" r:id="rId38"/>
    <sheet name="Qg, Summer, S3" sheetId="85" r:id="rId39"/>
    <sheet name="GenStatus, Summer" sheetId="12" r:id="rId40"/>
  </sheets>
  <externalReferences>
    <externalReference r:id="rId41"/>
    <externalReference r:id="rId42"/>
  </externalReferences>
  <definedNames>
    <definedName name="_xlnm._FilterDatabase" localSheetId="4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55" l="1"/>
  <c r="I4" i="55"/>
  <c r="I5" i="55"/>
  <c r="I2" i="55"/>
  <c r="Y6" i="82"/>
  <c r="X6" i="82"/>
  <c r="W6" i="82"/>
  <c r="V6" i="82"/>
  <c r="U6" i="82"/>
  <c r="T6" i="82"/>
  <c r="S6" i="82"/>
  <c r="R6" i="82"/>
  <c r="Q6" i="82"/>
  <c r="P6" i="82"/>
  <c r="O6" i="82"/>
  <c r="N6" i="82"/>
  <c r="M6" i="82"/>
  <c r="L6" i="82"/>
  <c r="K6" i="82"/>
  <c r="J6" i="82"/>
  <c r="I6" i="82"/>
  <c r="H6" i="82"/>
  <c r="G6" i="82"/>
  <c r="F6" i="82"/>
  <c r="E6" i="82"/>
  <c r="D6" i="82"/>
  <c r="C6" i="82"/>
  <c r="B6" i="82"/>
  <c r="Y5" i="82"/>
  <c r="X5" i="82"/>
  <c r="W5" i="82"/>
  <c r="V5" i="82"/>
  <c r="U5" i="82"/>
  <c r="T5" i="82"/>
  <c r="S5" i="82"/>
  <c r="R5" i="82"/>
  <c r="Q5" i="82"/>
  <c r="P5" i="82"/>
  <c r="O5" i="82"/>
  <c r="N5" i="82"/>
  <c r="M5" i="82"/>
  <c r="L5" i="82"/>
  <c r="K5" i="82"/>
  <c r="J5" i="82"/>
  <c r="I5" i="82"/>
  <c r="H5" i="82"/>
  <c r="G5" i="82"/>
  <c r="F5" i="82"/>
  <c r="E5" i="82"/>
  <c r="D5" i="82"/>
  <c r="C5" i="82"/>
  <c r="B5" i="82"/>
  <c r="Y4" i="82"/>
  <c r="X4" i="82"/>
  <c r="W4" i="82"/>
  <c r="V4" i="82"/>
  <c r="U4" i="82"/>
  <c r="T4" i="82"/>
  <c r="S4" i="82"/>
  <c r="R4" i="82"/>
  <c r="Q4" i="82"/>
  <c r="P4" i="82"/>
  <c r="O4" i="82"/>
  <c r="N4" i="82"/>
  <c r="M4" i="82"/>
  <c r="L4" i="82"/>
  <c r="K4" i="82"/>
  <c r="J4" i="82"/>
  <c r="I4" i="82"/>
  <c r="H4" i="82"/>
  <c r="G4" i="82"/>
  <c r="F4" i="82"/>
  <c r="E4" i="82"/>
  <c r="D4" i="82"/>
  <c r="C4" i="82"/>
  <c r="B4" i="82"/>
  <c r="Y3" i="82"/>
  <c r="X3" i="82"/>
  <c r="W3" i="82"/>
  <c r="V3" i="82"/>
  <c r="U3" i="82"/>
  <c r="T3" i="82"/>
  <c r="S3" i="82"/>
  <c r="R3" i="82"/>
  <c r="Q3" i="82"/>
  <c r="P3" i="82"/>
  <c r="O3" i="82"/>
  <c r="N3" i="82"/>
  <c r="M3" i="82"/>
  <c r="L3" i="82"/>
  <c r="K3" i="82"/>
  <c r="J3" i="82"/>
  <c r="I3" i="82"/>
  <c r="H3" i="82"/>
  <c r="G3" i="82"/>
  <c r="F3" i="82"/>
  <c r="E3" i="82"/>
  <c r="D3" i="82"/>
  <c r="C3" i="82"/>
  <c r="B3" i="82"/>
  <c r="Y6" i="81"/>
  <c r="X6" i="81"/>
  <c r="W6" i="81"/>
  <c r="V6" i="81"/>
  <c r="U6" i="81"/>
  <c r="T6" i="81"/>
  <c r="S6" i="81"/>
  <c r="R6" i="81"/>
  <c r="Q6" i="81"/>
  <c r="P6" i="81"/>
  <c r="O6" i="81"/>
  <c r="N6" i="81"/>
  <c r="M6" i="81"/>
  <c r="L6" i="81"/>
  <c r="K6" i="81"/>
  <c r="J6" i="81"/>
  <c r="I6" i="81"/>
  <c r="H6" i="81"/>
  <c r="G6" i="81"/>
  <c r="F6" i="81"/>
  <c r="E6" i="81"/>
  <c r="D6" i="81"/>
  <c r="C6" i="81"/>
  <c r="B6" i="81"/>
  <c r="Y5" i="81"/>
  <c r="X5" i="81"/>
  <c r="W5" i="81"/>
  <c r="V5" i="81"/>
  <c r="U5" i="81"/>
  <c r="T5" i="81"/>
  <c r="S5" i="81"/>
  <c r="R5" i="81"/>
  <c r="Q5" i="81"/>
  <c r="P5" i="81"/>
  <c r="O5" i="81"/>
  <c r="N5" i="81"/>
  <c r="M5" i="81"/>
  <c r="L5" i="81"/>
  <c r="K5" i="81"/>
  <c r="J5" i="81"/>
  <c r="I5" i="81"/>
  <c r="H5" i="81"/>
  <c r="G5" i="81"/>
  <c r="F5" i="81"/>
  <c r="E5" i="81"/>
  <c r="D5" i="81"/>
  <c r="C5" i="81"/>
  <c r="B5" i="81"/>
  <c r="Y4" i="81"/>
  <c r="X4" i="81"/>
  <c r="W4" i="81"/>
  <c r="V4" i="81"/>
  <c r="U4" i="81"/>
  <c r="T4" i="81"/>
  <c r="S4" i="81"/>
  <c r="R4" i="81"/>
  <c r="Q4" i="81"/>
  <c r="P4" i="81"/>
  <c r="O4" i="81"/>
  <c r="N4" i="81"/>
  <c r="M4" i="81"/>
  <c r="L4" i="81"/>
  <c r="K4" i="81"/>
  <c r="J4" i="81"/>
  <c r="I4" i="81"/>
  <c r="H4" i="81"/>
  <c r="G4" i="81"/>
  <c r="F4" i="81"/>
  <c r="E4" i="81"/>
  <c r="D4" i="81"/>
  <c r="C4" i="81"/>
  <c r="B4" i="81"/>
  <c r="Y3" i="81"/>
  <c r="X3" i="81"/>
  <c r="W3" i="81"/>
  <c r="V3" i="81"/>
  <c r="U3" i="81"/>
  <c r="T3" i="81"/>
  <c r="S3" i="81"/>
  <c r="R3" i="81"/>
  <c r="Q3" i="81"/>
  <c r="P3" i="81"/>
  <c r="O3" i="81"/>
  <c r="N3" i="81"/>
  <c r="M3" i="81"/>
  <c r="L3" i="81"/>
  <c r="K3" i="81"/>
  <c r="J3" i="81"/>
  <c r="I3" i="81"/>
  <c r="H3" i="81"/>
  <c r="G3" i="81"/>
  <c r="F3" i="81"/>
  <c r="E3" i="81"/>
  <c r="D3" i="81"/>
  <c r="C3" i="81"/>
  <c r="B3" i="81"/>
  <c r="Y6" i="80"/>
  <c r="X6" i="80"/>
  <c r="W6" i="80"/>
  <c r="V6" i="80"/>
  <c r="U6" i="80"/>
  <c r="T6" i="80"/>
  <c r="S6" i="80"/>
  <c r="R6" i="80"/>
  <c r="Q6" i="80"/>
  <c r="P6" i="80"/>
  <c r="O6" i="80"/>
  <c r="N6" i="80"/>
  <c r="M6" i="80"/>
  <c r="L6" i="80"/>
  <c r="K6" i="80"/>
  <c r="J6" i="80"/>
  <c r="I6" i="80"/>
  <c r="H6" i="80"/>
  <c r="G6" i="80"/>
  <c r="F6" i="80"/>
  <c r="E6" i="80"/>
  <c r="D6" i="80"/>
  <c r="C6" i="80"/>
  <c r="B6" i="80"/>
  <c r="Y5" i="80"/>
  <c r="X5" i="80"/>
  <c r="W5" i="80"/>
  <c r="V5" i="80"/>
  <c r="U5" i="80"/>
  <c r="T5" i="80"/>
  <c r="S5" i="80"/>
  <c r="R5" i="80"/>
  <c r="Q5" i="80"/>
  <c r="P5" i="80"/>
  <c r="O5" i="80"/>
  <c r="N5" i="80"/>
  <c r="M5" i="80"/>
  <c r="L5" i="80"/>
  <c r="K5" i="80"/>
  <c r="J5" i="80"/>
  <c r="I5" i="80"/>
  <c r="H5" i="80"/>
  <c r="G5" i="80"/>
  <c r="F5" i="80"/>
  <c r="E5" i="80"/>
  <c r="D5" i="80"/>
  <c r="C5" i="80"/>
  <c r="B5" i="80"/>
  <c r="Y4" i="80"/>
  <c r="X4" i="80"/>
  <c r="W4" i="80"/>
  <c r="V4" i="80"/>
  <c r="U4" i="80"/>
  <c r="T4" i="80"/>
  <c r="S4" i="80"/>
  <c r="R4" i="80"/>
  <c r="Q4" i="80"/>
  <c r="P4" i="80"/>
  <c r="O4" i="80"/>
  <c r="N4" i="80"/>
  <c r="M4" i="80"/>
  <c r="L4" i="80"/>
  <c r="K4" i="80"/>
  <c r="J4" i="80"/>
  <c r="I4" i="80"/>
  <c r="H4" i="80"/>
  <c r="G4" i="80"/>
  <c r="F4" i="80"/>
  <c r="E4" i="80"/>
  <c r="D4" i="80"/>
  <c r="C4" i="80"/>
  <c r="B4" i="80"/>
  <c r="Y3" i="80"/>
  <c r="X3" i="80"/>
  <c r="W3" i="80"/>
  <c r="V3" i="80"/>
  <c r="U3" i="80"/>
  <c r="T3" i="80"/>
  <c r="S3" i="80"/>
  <c r="R3" i="80"/>
  <c r="Q3" i="80"/>
  <c r="P3" i="80"/>
  <c r="O3" i="80"/>
  <c r="N3" i="80"/>
  <c r="M3" i="80"/>
  <c r="L3" i="80"/>
  <c r="K3" i="80"/>
  <c r="J3" i="80"/>
  <c r="I3" i="80"/>
  <c r="H3" i="80"/>
  <c r="G3" i="80"/>
  <c r="F3" i="80"/>
  <c r="E3" i="80"/>
  <c r="D3" i="80"/>
  <c r="C3" i="80"/>
  <c r="B3" i="80"/>
  <c r="B3" i="79"/>
  <c r="C3" i="79"/>
  <c r="D3" i="79"/>
  <c r="E3" i="79"/>
  <c r="F3" i="79"/>
  <c r="G3" i="79"/>
  <c r="H3" i="79"/>
  <c r="I3" i="79"/>
  <c r="J3" i="79"/>
  <c r="K3" i="79"/>
  <c r="L3" i="79"/>
  <c r="M3" i="79"/>
  <c r="N3" i="79"/>
  <c r="O3" i="79"/>
  <c r="P3" i="79"/>
  <c r="Q3" i="79"/>
  <c r="R3" i="79"/>
  <c r="S3" i="79"/>
  <c r="T3" i="79"/>
  <c r="U3" i="79"/>
  <c r="V3" i="79"/>
  <c r="W3" i="79"/>
  <c r="X3" i="79"/>
  <c r="Y3" i="79"/>
  <c r="B4" i="79"/>
  <c r="C4" i="79"/>
  <c r="D4" i="79"/>
  <c r="E4" i="79"/>
  <c r="F4" i="79"/>
  <c r="G4" i="79"/>
  <c r="H4" i="79"/>
  <c r="I4" i="79"/>
  <c r="J4" i="79"/>
  <c r="K4" i="79"/>
  <c r="L4" i="79"/>
  <c r="M4" i="79"/>
  <c r="N4" i="79"/>
  <c r="O4" i="79"/>
  <c r="P4" i="79"/>
  <c r="Q4" i="79"/>
  <c r="R4" i="79"/>
  <c r="S4" i="79"/>
  <c r="T4" i="79"/>
  <c r="U4" i="79"/>
  <c r="V4" i="79"/>
  <c r="W4" i="79"/>
  <c r="X4" i="79"/>
  <c r="Y4" i="79"/>
  <c r="B5" i="79"/>
  <c r="C5" i="79"/>
  <c r="D5" i="79"/>
  <c r="E5" i="79"/>
  <c r="F5" i="79"/>
  <c r="G5" i="79"/>
  <c r="H5" i="79"/>
  <c r="I5" i="79"/>
  <c r="J5" i="79"/>
  <c r="K5" i="79"/>
  <c r="L5" i="79"/>
  <c r="M5" i="79"/>
  <c r="N5" i="79"/>
  <c r="O5" i="79"/>
  <c r="P5" i="79"/>
  <c r="Q5" i="79"/>
  <c r="R5" i="79"/>
  <c r="S5" i="79"/>
  <c r="T5" i="79"/>
  <c r="U5" i="79"/>
  <c r="V5" i="79"/>
  <c r="W5" i="79"/>
  <c r="X5" i="79"/>
  <c r="Y5" i="79"/>
  <c r="B6" i="79"/>
  <c r="C6" i="79"/>
  <c r="D6" i="79"/>
  <c r="E6" i="79"/>
  <c r="F6" i="79"/>
  <c r="G6" i="79"/>
  <c r="H6" i="79"/>
  <c r="I6" i="79"/>
  <c r="J6" i="79"/>
  <c r="K6" i="79"/>
  <c r="L6" i="79"/>
  <c r="M6" i="79"/>
  <c r="N6" i="79"/>
  <c r="O6" i="79"/>
  <c r="P6" i="79"/>
  <c r="Q6" i="79"/>
  <c r="R6" i="79"/>
  <c r="S6" i="79"/>
  <c r="T6" i="79"/>
  <c r="U6" i="79"/>
  <c r="V6" i="79"/>
  <c r="W6" i="79"/>
  <c r="X6" i="79"/>
  <c r="Y6" i="79"/>
  <c r="B7" i="79"/>
  <c r="C7" i="79"/>
  <c r="D7" i="79"/>
  <c r="E7" i="79"/>
  <c r="F7" i="79"/>
  <c r="G7" i="79"/>
  <c r="H7" i="79"/>
  <c r="I7" i="79"/>
  <c r="J7" i="79"/>
  <c r="K7" i="79"/>
  <c r="L7" i="79"/>
  <c r="M7" i="79"/>
  <c r="N7" i="79"/>
  <c r="O7" i="79"/>
  <c r="P7" i="79"/>
  <c r="Q7" i="79"/>
  <c r="R7" i="79"/>
  <c r="S7" i="79"/>
  <c r="T7" i="79"/>
  <c r="U7" i="79"/>
  <c r="V7" i="79"/>
  <c r="W7" i="79"/>
  <c r="X7" i="79"/>
  <c r="Y7" i="79"/>
  <c r="B8" i="79"/>
  <c r="C8" i="79"/>
  <c r="D8" i="79"/>
  <c r="E8" i="79"/>
  <c r="F8" i="79"/>
  <c r="G8" i="79"/>
  <c r="H8" i="79"/>
  <c r="I8" i="79"/>
  <c r="J8" i="79"/>
  <c r="K8" i="79"/>
  <c r="L8" i="79"/>
  <c r="M8" i="79"/>
  <c r="N8" i="79"/>
  <c r="O8" i="79"/>
  <c r="P8" i="79"/>
  <c r="Q8" i="79"/>
  <c r="R8" i="79"/>
  <c r="S8" i="79"/>
  <c r="T8" i="79"/>
  <c r="U8" i="79"/>
  <c r="V8" i="79"/>
  <c r="W8" i="79"/>
  <c r="X8" i="79"/>
  <c r="Y8" i="79"/>
  <c r="B9" i="79"/>
  <c r="C9" i="79"/>
  <c r="D9" i="79"/>
  <c r="E9" i="79"/>
  <c r="F9" i="79"/>
  <c r="G9" i="79"/>
  <c r="H9" i="79"/>
  <c r="I9" i="79"/>
  <c r="J9" i="79"/>
  <c r="K9" i="79"/>
  <c r="L9" i="79"/>
  <c r="M9" i="79"/>
  <c r="N9" i="79"/>
  <c r="O9" i="79"/>
  <c r="P9" i="79"/>
  <c r="Q9" i="79"/>
  <c r="R9" i="79"/>
  <c r="S9" i="79"/>
  <c r="T9" i="79"/>
  <c r="U9" i="79"/>
  <c r="V9" i="79"/>
  <c r="W9" i="79"/>
  <c r="X9" i="79"/>
  <c r="Y9" i="79"/>
  <c r="B10" i="79"/>
  <c r="C10" i="79"/>
  <c r="D10" i="79"/>
  <c r="E10" i="79"/>
  <c r="F10" i="79"/>
  <c r="G10" i="79"/>
  <c r="H10" i="79"/>
  <c r="I10" i="79"/>
  <c r="J10" i="79"/>
  <c r="K10" i="79"/>
  <c r="L10" i="79"/>
  <c r="M10" i="79"/>
  <c r="N10" i="79"/>
  <c r="O10" i="79"/>
  <c r="P10" i="79"/>
  <c r="Q10" i="79"/>
  <c r="R10" i="79"/>
  <c r="S10" i="79"/>
  <c r="T10" i="79"/>
  <c r="U10" i="79"/>
  <c r="V10" i="79"/>
  <c r="W10" i="79"/>
  <c r="X10" i="79"/>
  <c r="Y10" i="79"/>
  <c r="B11" i="79"/>
  <c r="C11" i="79"/>
  <c r="D11" i="79"/>
  <c r="E11" i="79"/>
  <c r="F11" i="79"/>
  <c r="G11" i="79"/>
  <c r="H11" i="79"/>
  <c r="I11" i="79"/>
  <c r="J11" i="79"/>
  <c r="K11" i="79"/>
  <c r="L11" i="79"/>
  <c r="M11" i="79"/>
  <c r="N11" i="79"/>
  <c r="O11" i="79"/>
  <c r="P11" i="79"/>
  <c r="Q11" i="79"/>
  <c r="R11" i="79"/>
  <c r="S11" i="79"/>
  <c r="T11" i="79"/>
  <c r="U11" i="79"/>
  <c r="V11" i="79"/>
  <c r="W11" i="79"/>
  <c r="X11" i="79"/>
  <c r="Y11" i="79"/>
  <c r="B12" i="79"/>
  <c r="C12" i="79"/>
  <c r="D12" i="79"/>
  <c r="E12" i="79"/>
  <c r="F12" i="79"/>
  <c r="G12" i="79"/>
  <c r="H12" i="79"/>
  <c r="I12" i="79"/>
  <c r="J12" i="79"/>
  <c r="K12" i="79"/>
  <c r="L12" i="79"/>
  <c r="M12" i="79"/>
  <c r="N12" i="79"/>
  <c r="O12" i="79"/>
  <c r="P12" i="79"/>
  <c r="Q12" i="79"/>
  <c r="R12" i="79"/>
  <c r="S12" i="79"/>
  <c r="T12" i="79"/>
  <c r="U12" i="79"/>
  <c r="V12" i="79"/>
  <c r="W12" i="79"/>
  <c r="X12" i="79"/>
  <c r="Y12" i="79"/>
  <c r="B13" i="79"/>
  <c r="C13" i="79"/>
  <c r="D13" i="79"/>
  <c r="E13" i="79"/>
  <c r="F13" i="79"/>
  <c r="G13" i="79"/>
  <c r="H13" i="79"/>
  <c r="I13" i="79"/>
  <c r="J13" i="79"/>
  <c r="K13" i="79"/>
  <c r="L13" i="79"/>
  <c r="M13" i="79"/>
  <c r="N13" i="79"/>
  <c r="O13" i="79"/>
  <c r="P13" i="79"/>
  <c r="Q13" i="79"/>
  <c r="R13" i="79"/>
  <c r="S13" i="79"/>
  <c r="T13" i="79"/>
  <c r="U13" i="79"/>
  <c r="V13" i="79"/>
  <c r="W13" i="79"/>
  <c r="X13" i="79"/>
  <c r="Y13" i="79"/>
  <c r="B14" i="79"/>
  <c r="C14" i="79"/>
  <c r="D14" i="79"/>
  <c r="E14" i="79"/>
  <c r="F14" i="79"/>
  <c r="G14" i="79"/>
  <c r="H14" i="79"/>
  <c r="I14" i="79"/>
  <c r="J14" i="79"/>
  <c r="K14" i="79"/>
  <c r="L14" i="79"/>
  <c r="M14" i="79"/>
  <c r="N14" i="79"/>
  <c r="O14" i="79"/>
  <c r="P14" i="79"/>
  <c r="Q14" i="79"/>
  <c r="R14" i="79"/>
  <c r="S14" i="79"/>
  <c r="T14" i="79"/>
  <c r="U14" i="79"/>
  <c r="V14" i="79"/>
  <c r="W14" i="79"/>
  <c r="X14" i="79"/>
  <c r="Y14" i="79"/>
  <c r="B15" i="79"/>
  <c r="C15" i="79"/>
  <c r="D15" i="79"/>
  <c r="E15" i="79"/>
  <c r="F15" i="79"/>
  <c r="G15" i="79"/>
  <c r="H15" i="79"/>
  <c r="I15" i="79"/>
  <c r="J15" i="79"/>
  <c r="K15" i="79"/>
  <c r="L15" i="79"/>
  <c r="M15" i="79"/>
  <c r="N15" i="79"/>
  <c r="O15" i="79"/>
  <c r="P15" i="79"/>
  <c r="Q15" i="79"/>
  <c r="R15" i="79"/>
  <c r="S15" i="79"/>
  <c r="T15" i="79"/>
  <c r="U15" i="79"/>
  <c r="V15" i="79"/>
  <c r="W15" i="79"/>
  <c r="X15" i="79"/>
  <c r="Y15" i="79"/>
  <c r="B16" i="79"/>
  <c r="C16" i="79"/>
  <c r="D16" i="79"/>
  <c r="E16" i="79"/>
  <c r="F16" i="79"/>
  <c r="G16" i="79"/>
  <c r="H16" i="79"/>
  <c r="I16" i="79"/>
  <c r="J16" i="79"/>
  <c r="K16" i="79"/>
  <c r="L16" i="79"/>
  <c r="M16" i="79"/>
  <c r="N16" i="79"/>
  <c r="O16" i="79"/>
  <c r="P16" i="79"/>
  <c r="Q16" i="79"/>
  <c r="R16" i="79"/>
  <c r="S16" i="79"/>
  <c r="T16" i="79"/>
  <c r="U16" i="79"/>
  <c r="V16" i="79"/>
  <c r="W16" i="79"/>
  <c r="X16" i="79"/>
  <c r="Y16" i="79"/>
  <c r="B17" i="79"/>
  <c r="C17" i="79"/>
  <c r="D17" i="79"/>
  <c r="E17" i="79"/>
  <c r="F17" i="79"/>
  <c r="G17" i="79"/>
  <c r="H17" i="79"/>
  <c r="I17" i="79"/>
  <c r="J17" i="79"/>
  <c r="K17" i="79"/>
  <c r="L17" i="79"/>
  <c r="M17" i="79"/>
  <c r="N17" i="79"/>
  <c r="O17" i="79"/>
  <c r="P17" i="79"/>
  <c r="Q17" i="79"/>
  <c r="R17" i="79"/>
  <c r="S17" i="79"/>
  <c r="T17" i="79"/>
  <c r="U17" i="79"/>
  <c r="V17" i="79"/>
  <c r="W17" i="79"/>
  <c r="X17" i="79"/>
  <c r="Y17" i="79"/>
  <c r="B18" i="79"/>
  <c r="C18" i="79"/>
  <c r="D18" i="79"/>
  <c r="E18" i="79"/>
  <c r="F18" i="79"/>
  <c r="G18" i="79"/>
  <c r="H18" i="79"/>
  <c r="I18" i="79"/>
  <c r="J18" i="79"/>
  <c r="K18" i="79"/>
  <c r="L18" i="79"/>
  <c r="M18" i="79"/>
  <c r="N18" i="79"/>
  <c r="O18" i="79"/>
  <c r="P18" i="79"/>
  <c r="Q18" i="79"/>
  <c r="R18" i="79"/>
  <c r="S18" i="79"/>
  <c r="T18" i="79"/>
  <c r="U18" i="79"/>
  <c r="V18" i="79"/>
  <c r="W18" i="79"/>
  <c r="X18" i="79"/>
  <c r="Y18" i="79"/>
  <c r="B19" i="79"/>
  <c r="C19" i="79"/>
  <c r="D19" i="79"/>
  <c r="E19" i="79"/>
  <c r="F19" i="79"/>
  <c r="G19" i="79"/>
  <c r="H19" i="79"/>
  <c r="I19" i="79"/>
  <c r="J19" i="79"/>
  <c r="K19" i="79"/>
  <c r="L19" i="79"/>
  <c r="M19" i="79"/>
  <c r="N19" i="79"/>
  <c r="O19" i="79"/>
  <c r="P19" i="79"/>
  <c r="Q19" i="79"/>
  <c r="R19" i="79"/>
  <c r="S19" i="79"/>
  <c r="T19" i="79"/>
  <c r="U19" i="79"/>
  <c r="V19" i="79"/>
  <c r="W19" i="79"/>
  <c r="X19" i="79"/>
  <c r="Y19" i="79"/>
  <c r="B20" i="79"/>
  <c r="C20" i="79"/>
  <c r="D20" i="79"/>
  <c r="E20" i="79"/>
  <c r="F20" i="79"/>
  <c r="G20" i="79"/>
  <c r="H20" i="79"/>
  <c r="I20" i="79"/>
  <c r="J20" i="79"/>
  <c r="K20" i="79"/>
  <c r="L20" i="79"/>
  <c r="M20" i="79"/>
  <c r="N20" i="79"/>
  <c r="O20" i="79"/>
  <c r="P20" i="79"/>
  <c r="Q20" i="79"/>
  <c r="R20" i="79"/>
  <c r="S20" i="79"/>
  <c r="T20" i="79"/>
  <c r="U20" i="79"/>
  <c r="V20" i="79"/>
  <c r="W20" i="79"/>
  <c r="X20" i="79"/>
  <c r="Y20" i="79"/>
  <c r="B21" i="79"/>
  <c r="C21" i="79"/>
  <c r="D21" i="79"/>
  <c r="E21" i="79"/>
  <c r="F21" i="79"/>
  <c r="G21" i="79"/>
  <c r="H21" i="79"/>
  <c r="I21" i="79"/>
  <c r="J21" i="79"/>
  <c r="K21" i="79"/>
  <c r="L21" i="79"/>
  <c r="M21" i="79"/>
  <c r="N21" i="79"/>
  <c r="O21" i="79"/>
  <c r="P21" i="79"/>
  <c r="Q21" i="79"/>
  <c r="R21" i="79"/>
  <c r="S21" i="79"/>
  <c r="T21" i="79"/>
  <c r="U21" i="79"/>
  <c r="V21" i="79"/>
  <c r="W21" i="79"/>
  <c r="X21" i="79"/>
  <c r="Y21" i="79"/>
  <c r="B22" i="79"/>
  <c r="C22" i="79"/>
  <c r="D22" i="79"/>
  <c r="E22" i="79"/>
  <c r="F22" i="79"/>
  <c r="G22" i="79"/>
  <c r="H22" i="79"/>
  <c r="I22" i="79"/>
  <c r="J22" i="79"/>
  <c r="K22" i="79"/>
  <c r="L22" i="79"/>
  <c r="M22" i="79"/>
  <c r="N22" i="79"/>
  <c r="O22" i="79"/>
  <c r="P22" i="79"/>
  <c r="Q22" i="79"/>
  <c r="R22" i="79"/>
  <c r="S22" i="79"/>
  <c r="T22" i="79"/>
  <c r="U22" i="79"/>
  <c r="V22" i="79"/>
  <c r="W22" i="79"/>
  <c r="X22" i="79"/>
  <c r="Y22" i="79"/>
  <c r="B23" i="79"/>
  <c r="C23" i="79"/>
  <c r="D23" i="79"/>
  <c r="E23" i="79"/>
  <c r="F23" i="79"/>
  <c r="G23" i="79"/>
  <c r="H23" i="79"/>
  <c r="I23" i="79"/>
  <c r="J23" i="79"/>
  <c r="K23" i="79"/>
  <c r="L23" i="79"/>
  <c r="M23" i="79"/>
  <c r="N23" i="79"/>
  <c r="O23" i="79"/>
  <c r="P23" i="79"/>
  <c r="Q23" i="79"/>
  <c r="R23" i="79"/>
  <c r="S23" i="79"/>
  <c r="T23" i="79"/>
  <c r="U23" i="79"/>
  <c r="V23" i="79"/>
  <c r="W23" i="79"/>
  <c r="X23" i="79"/>
  <c r="Y23" i="79"/>
  <c r="C2" i="79"/>
  <c r="D2" i="79"/>
  <c r="E2" i="79"/>
  <c r="F2" i="79"/>
  <c r="G2" i="79"/>
  <c r="H2" i="79"/>
  <c r="I2" i="79"/>
  <c r="J2" i="79"/>
  <c r="K2" i="79"/>
  <c r="L2" i="79"/>
  <c r="M2" i="79"/>
  <c r="N2" i="79"/>
  <c r="O2" i="79"/>
  <c r="P2" i="79"/>
  <c r="Q2" i="79"/>
  <c r="R2" i="79"/>
  <c r="S2" i="79"/>
  <c r="T2" i="79"/>
  <c r="U2" i="79"/>
  <c r="V2" i="79"/>
  <c r="W2" i="79"/>
  <c r="X2" i="79"/>
  <c r="Y2" i="79"/>
  <c r="B2" i="79"/>
  <c r="Y6" i="73"/>
  <c r="X6" i="73"/>
  <c r="W6" i="73"/>
  <c r="V6" i="73"/>
  <c r="U6" i="73"/>
  <c r="T6" i="73"/>
  <c r="S6" i="73"/>
  <c r="R6" i="73"/>
  <c r="Q6" i="73"/>
  <c r="P6" i="73"/>
  <c r="O6" i="73"/>
  <c r="N6" i="73"/>
  <c r="M6" i="73"/>
  <c r="L6" i="73"/>
  <c r="K6" i="73"/>
  <c r="J6" i="73"/>
  <c r="I6" i="73"/>
  <c r="H6" i="73"/>
  <c r="G6" i="73"/>
  <c r="F6" i="73"/>
  <c r="E6" i="73"/>
  <c r="D6" i="73"/>
  <c r="C6" i="73"/>
  <c r="B6" i="73"/>
  <c r="Y5" i="73"/>
  <c r="X5" i="73"/>
  <c r="W5" i="73"/>
  <c r="V5" i="73"/>
  <c r="U5" i="73"/>
  <c r="T5" i="73"/>
  <c r="S5" i="73"/>
  <c r="R5" i="73"/>
  <c r="Q5" i="73"/>
  <c r="P5" i="73"/>
  <c r="O5" i="73"/>
  <c r="N5" i="73"/>
  <c r="M5" i="73"/>
  <c r="L5" i="73"/>
  <c r="K5" i="73"/>
  <c r="J5" i="73"/>
  <c r="I5" i="73"/>
  <c r="H5" i="73"/>
  <c r="G5" i="73"/>
  <c r="F5" i="73"/>
  <c r="E5" i="73"/>
  <c r="D5" i="73"/>
  <c r="C5" i="73"/>
  <c r="B5" i="73"/>
  <c r="Y4" i="73"/>
  <c r="X4" i="73"/>
  <c r="W4" i="73"/>
  <c r="V4" i="73"/>
  <c r="U4" i="73"/>
  <c r="T4" i="73"/>
  <c r="S4" i="73"/>
  <c r="R4" i="73"/>
  <c r="Q4" i="73"/>
  <c r="P4" i="73"/>
  <c r="O4" i="73"/>
  <c r="N4" i="73"/>
  <c r="M4" i="73"/>
  <c r="L4" i="73"/>
  <c r="K4" i="73"/>
  <c r="J4" i="73"/>
  <c r="I4" i="73"/>
  <c r="H4" i="73"/>
  <c r="G4" i="73"/>
  <c r="F4" i="73"/>
  <c r="E4" i="73"/>
  <c r="D4" i="73"/>
  <c r="C4" i="73"/>
  <c r="B4" i="73"/>
  <c r="Y3" i="73"/>
  <c r="X3" i="73"/>
  <c r="W3" i="73"/>
  <c r="V3" i="73"/>
  <c r="U3" i="73"/>
  <c r="T3" i="73"/>
  <c r="S3" i="73"/>
  <c r="R3" i="73"/>
  <c r="Q3" i="73"/>
  <c r="P3" i="73"/>
  <c r="O3" i="73"/>
  <c r="N3" i="73"/>
  <c r="M3" i="73"/>
  <c r="L3" i="73"/>
  <c r="K3" i="73"/>
  <c r="J3" i="73"/>
  <c r="I3" i="73"/>
  <c r="H3" i="73"/>
  <c r="G3" i="73"/>
  <c r="F3" i="73"/>
  <c r="E3" i="73"/>
  <c r="D3" i="73"/>
  <c r="C3" i="73"/>
  <c r="B3" i="73"/>
  <c r="Y6" i="72"/>
  <c r="X6" i="72"/>
  <c r="W6" i="72"/>
  <c r="V6" i="72"/>
  <c r="U6" i="72"/>
  <c r="T6" i="72"/>
  <c r="S6" i="72"/>
  <c r="R6" i="72"/>
  <c r="Q6" i="72"/>
  <c r="P6" i="72"/>
  <c r="O6" i="72"/>
  <c r="N6" i="72"/>
  <c r="M6" i="72"/>
  <c r="L6" i="72"/>
  <c r="K6" i="72"/>
  <c r="J6" i="72"/>
  <c r="I6" i="72"/>
  <c r="H6" i="72"/>
  <c r="G6" i="72"/>
  <c r="F6" i="72"/>
  <c r="E6" i="72"/>
  <c r="D6" i="72"/>
  <c r="C6" i="72"/>
  <c r="B6" i="72"/>
  <c r="Y5" i="72"/>
  <c r="X5" i="72"/>
  <c r="W5" i="72"/>
  <c r="V5" i="72"/>
  <c r="U5" i="72"/>
  <c r="T5" i="72"/>
  <c r="S5" i="72"/>
  <c r="R5" i="72"/>
  <c r="Q5" i="72"/>
  <c r="P5" i="72"/>
  <c r="O5" i="72"/>
  <c r="N5" i="72"/>
  <c r="M5" i="72"/>
  <c r="L5" i="72"/>
  <c r="K5" i="72"/>
  <c r="J5" i="72"/>
  <c r="I5" i="72"/>
  <c r="H5" i="72"/>
  <c r="G5" i="72"/>
  <c r="F5" i="72"/>
  <c r="E5" i="72"/>
  <c r="D5" i="72"/>
  <c r="C5" i="72"/>
  <c r="B5" i="72"/>
  <c r="Y4" i="72"/>
  <c r="X4" i="72"/>
  <c r="W4" i="72"/>
  <c r="V4" i="72"/>
  <c r="U4" i="72"/>
  <c r="T4" i="72"/>
  <c r="S4" i="72"/>
  <c r="R4" i="72"/>
  <c r="Q4" i="72"/>
  <c r="P4" i="72"/>
  <c r="O4" i="72"/>
  <c r="N4" i="72"/>
  <c r="M4" i="72"/>
  <c r="L4" i="72"/>
  <c r="K4" i="72"/>
  <c r="J4" i="72"/>
  <c r="I4" i="72"/>
  <c r="H4" i="72"/>
  <c r="G4" i="72"/>
  <c r="F4" i="72"/>
  <c r="E4" i="72"/>
  <c r="D4" i="72"/>
  <c r="C4" i="72"/>
  <c r="B4" i="72"/>
  <c r="Y3" i="72"/>
  <c r="X3" i="72"/>
  <c r="W3" i="72"/>
  <c r="V3" i="72"/>
  <c r="U3" i="72"/>
  <c r="T3" i="72"/>
  <c r="S3" i="72"/>
  <c r="R3" i="72"/>
  <c r="Q3" i="72"/>
  <c r="P3" i="72"/>
  <c r="O3" i="72"/>
  <c r="N3" i="72"/>
  <c r="M3" i="72"/>
  <c r="L3" i="72"/>
  <c r="K3" i="72"/>
  <c r="J3" i="72"/>
  <c r="I3" i="72"/>
  <c r="H3" i="72"/>
  <c r="G3" i="72"/>
  <c r="F3" i="72"/>
  <c r="E3" i="72"/>
  <c r="D3" i="72"/>
  <c r="C3" i="72"/>
  <c r="B3" i="72"/>
  <c r="B4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2" i="70"/>
  <c r="D22" i="70"/>
  <c r="E22" i="70"/>
  <c r="F22" i="70"/>
  <c r="G22" i="70"/>
  <c r="H22" i="70"/>
  <c r="I22" i="70"/>
  <c r="J22" i="70"/>
  <c r="K22" i="70"/>
  <c r="L22" i="70"/>
  <c r="M22" i="70"/>
  <c r="N22" i="70"/>
  <c r="O22" i="70"/>
  <c r="P22" i="70"/>
  <c r="Q22" i="70"/>
  <c r="R22" i="70"/>
  <c r="S22" i="70"/>
  <c r="T22" i="70"/>
  <c r="U22" i="70"/>
  <c r="V22" i="70"/>
  <c r="W22" i="70"/>
  <c r="X22" i="70"/>
  <c r="Y22" i="70"/>
  <c r="C23" i="70"/>
  <c r="D23" i="70"/>
  <c r="E23" i="70"/>
  <c r="F23" i="70"/>
  <c r="G23" i="70"/>
  <c r="H23" i="70"/>
  <c r="I23" i="70"/>
  <c r="J23" i="70"/>
  <c r="K23" i="70"/>
  <c r="L23" i="70"/>
  <c r="M23" i="70"/>
  <c r="N23" i="70"/>
  <c r="O23" i="70"/>
  <c r="P23" i="70"/>
  <c r="Q23" i="70"/>
  <c r="R23" i="70"/>
  <c r="S23" i="70"/>
  <c r="T23" i="70"/>
  <c r="U23" i="70"/>
  <c r="V23" i="70"/>
  <c r="W23" i="70"/>
  <c r="X23" i="70"/>
  <c r="Y23" i="70"/>
  <c r="B3" i="70"/>
  <c r="B4" i="70"/>
  <c r="B5" i="70"/>
  <c r="B6" i="70"/>
  <c r="B7" i="70"/>
  <c r="B8" i="70"/>
  <c r="B9" i="70"/>
  <c r="B10" i="70"/>
  <c r="B11" i="70"/>
  <c r="B12" i="70"/>
  <c r="B13" i="70"/>
  <c r="B14" i="70"/>
  <c r="B15" i="70"/>
  <c r="B16" i="70"/>
  <c r="B17" i="70"/>
  <c r="B18" i="70"/>
  <c r="B19" i="70"/>
  <c r="B20" i="70"/>
  <c r="B21" i="70"/>
  <c r="B22" i="70"/>
  <c r="B23" i="70"/>
  <c r="B2" i="70"/>
  <c r="B4" i="1" l="1"/>
  <c r="B5" i="1"/>
  <c r="B3" i="58"/>
  <c r="B4" i="58"/>
  <c r="B5" i="58"/>
  <c r="B6" i="58"/>
  <c r="B7" i="58"/>
  <c r="B8" i="58"/>
  <c r="B9" i="58"/>
  <c r="B10" i="58"/>
  <c r="B11" i="58"/>
  <c r="B12" i="58"/>
  <c r="B13" i="58"/>
  <c r="B14" i="58"/>
  <c r="B15" i="58"/>
  <c r="B16" i="58"/>
  <c r="B17" i="58"/>
  <c r="B18" i="58"/>
  <c r="B19" i="58"/>
  <c r="B20" i="58"/>
  <c r="B21" i="58"/>
  <c r="B22" i="58"/>
  <c r="B23" i="58"/>
  <c r="B2" i="58"/>
  <c r="B3" i="57"/>
  <c r="C3" i="57" s="1"/>
  <c r="D3" i="57" s="1"/>
  <c r="B4" i="57"/>
  <c r="C4" i="57" s="1"/>
  <c r="D4" i="57" s="1"/>
  <c r="B5" i="57"/>
  <c r="C5" i="57" s="1"/>
  <c r="D5" i="57" s="1"/>
  <c r="B6" i="57"/>
  <c r="C6" i="57" s="1"/>
  <c r="D6" i="57" s="1"/>
  <c r="B7" i="57"/>
  <c r="C7" i="57" s="1"/>
  <c r="D7" i="57" s="1"/>
  <c r="B2" i="57"/>
  <c r="C2" i="57" s="1"/>
  <c r="D2" i="57" s="1"/>
  <c r="C1" i="1"/>
  <c r="E1" i="1"/>
  <c r="D1" i="1"/>
  <c r="T16" i="63"/>
  <c r="M19" i="63"/>
  <c r="U33" i="63"/>
  <c r="R8" i="62"/>
  <c r="E10" i="62"/>
  <c r="N18" i="62"/>
  <c r="W19" i="62"/>
  <c r="J28" i="62"/>
  <c r="P4" i="8"/>
  <c r="X7" i="8"/>
  <c r="N8" i="8"/>
  <c r="R11" i="8"/>
  <c r="G12" i="8"/>
  <c r="W14" i="8"/>
  <c r="C18" i="8"/>
  <c r="N18" i="8"/>
  <c r="F21" i="8"/>
  <c r="Q21" i="8"/>
  <c r="I24" i="8"/>
  <c r="T24" i="8"/>
  <c r="L27" i="8"/>
  <c r="W27" i="8"/>
  <c r="I30" i="8"/>
  <c r="N30" i="8"/>
  <c r="V31" i="8"/>
  <c r="D32" i="8"/>
  <c r="L33" i="8"/>
  <c r="Q33" i="8"/>
  <c r="B25" i="8"/>
  <c r="B30" i="8"/>
  <c r="P19" i="8"/>
  <c r="D20" i="8"/>
  <c r="E21" i="8"/>
  <c r="U24" i="62"/>
  <c r="S25" i="63"/>
  <c r="F26" i="63"/>
  <c r="K27" i="8"/>
  <c r="S29" i="62"/>
  <c r="U30" i="8"/>
  <c r="C31" i="8"/>
  <c r="R32" i="8"/>
  <c r="E33" i="8"/>
  <c r="T3" i="62"/>
  <c r="G5" i="62"/>
  <c r="C6" i="8"/>
  <c r="D7" i="62"/>
  <c r="M8" i="62"/>
  <c r="D10" i="63"/>
  <c r="C11" i="8"/>
  <c r="U12" i="8"/>
  <c r="G13" i="63"/>
  <c r="L16" i="8"/>
  <c r="B17" i="62"/>
  <c r="B18" i="8"/>
  <c r="N23" i="67" l="1"/>
  <c r="C23" i="67"/>
  <c r="O23" i="67"/>
  <c r="D23" i="67"/>
  <c r="P23" i="67"/>
  <c r="E23" i="67"/>
  <c r="Q23" i="67"/>
  <c r="G23" i="67"/>
  <c r="S23" i="67"/>
  <c r="H23" i="67"/>
  <c r="T23" i="67"/>
  <c r="J23" i="67"/>
  <c r="V23" i="67"/>
  <c r="L23" i="67"/>
  <c r="I23" i="66"/>
  <c r="U23" i="66"/>
  <c r="M23" i="67"/>
  <c r="J23" i="66"/>
  <c r="V23" i="66"/>
  <c r="R23" i="67"/>
  <c r="B23" i="67"/>
  <c r="K23" i="66"/>
  <c r="W23" i="66"/>
  <c r="U23" i="67"/>
  <c r="L23" i="66"/>
  <c r="X23" i="66"/>
  <c r="B23" i="66"/>
  <c r="W23" i="67"/>
  <c r="M23" i="66"/>
  <c r="Y23" i="66"/>
  <c r="X23" i="67"/>
  <c r="N23" i="66"/>
  <c r="Y23" i="67"/>
  <c r="C23" i="66"/>
  <c r="O23" i="66"/>
  <c r="D23" i="66"/>
  <c r="P23" i="66"/>
  <c r="E23" i="66"/>
  <c r="Q23" i="66"/>
  <c r="F23" i="67"/>
  <c r="F23" i="66"/>
  <c r="R23" i="66"/>
  <c r="H23" i="66"/>
  <c r="G23" i="42"/>
  <c r="S23" i="42"/>
  <c r="S23" i="66"/>
  <c r="H23" i="42"/>
  <c r="T23" i="42"/>
  <c r="T23" i="66"/>
  <c r="I23" i="42"/>
  <c r="U23" i="42"/>
  <c r="I23" i="67"/>
  <c r="J23" i="42"/>
  <c r="V23" i="42"/>
  <c r="K23" i="67"/>
  <c r="K23" i="42"/>
  <c r="W23" i="42"/>
  <c r="L23" i="42"/>
  <c r="X23" i="42"/>
  <c r="B23" i="42"/>
  <c r="M23" i="42"/>
  <c r="Y23" i="42"/>
  <c r="D23" i="42"/>
  <c r="P23" i="42"/>
  <c r="C23" i="42"/>
  <c r="E23" i="42"/>
  <c r="G23" i="66"/>
  <c r="F23" i="42"/>
  <c r="N23" i="42"/>
  <c r="O23" i="42"/>
  <c r="Q23" i="42"/>
  <c r="F23" i="63"/>
  <c r="R23" i="63"/>
  <c r="G23" i="63"/>
  <c r="S23" i="63"/>
  <c r="H23" i="62"/>
  <c r="T23" i="62"/>
  <c r="H23" i="63"/>
  <c r="T23" i="63"/>
  <c r="I23" i="62"/>
  <c r="U23" i="62"/>
  <c r="R23" i="42"/>
  <c r="I23" i="63"/>
  <c r="U23" i="63"/>
  <c r="Y23" i="62"/>
  <c r="J23" i="62"/>
  <c r="V23" i="62"/>
  <c r="J23" i="63"/>
  <c r="V23" i="63"/>
  <c r="K23" i="62"/>
  <c r="W23" i="62"/>
  <c r="K23" i="63"/>
  <c r="W23" i="63"/>
  <c r="L23" i="63"/>
  <c r="X23" i="63"/>
  <c r="B23" i="63"/>
  <c r="M23" i="62"/>
  <c r="B23" i="62"/>
  <c r="M23" i="63"/>
  <c r="Y23" i="63"/>
  <c r="N23" i="62"/>
  <c r="N23" i="63"/>
  <c r="C23" i="62"/>
  <c r="O23" i="62"/>
  <c r="D23" i="63"/>
  <c r="P23" i="63"/>
  <c r="E23" i="62"/>
  <c r="Q23" i="62"/>
  <c r="E23" i="63"/>
  <c r="P23" i="62"/>
  <c r="I23" i="8"/>
  <c r="U23" i="8"/>
  <c r="O23" i="63"/>
  <c r="R23" i="62"/>
  <c r="J23" i="8"/>
  <c r="V23" i="8"/>
  <c r="Q23" i="63"/>
  <c r="S23" i="62"/>
  <c r="K23" i="8"/>
  <c r="W23" i="8"/>
  <c r="X23" i="62"/>
  <c r="L23" i="8"/>
  <c r="X23" i="8"/>
  <c r="B23" i="8"/>
  <c r="M23" i="8"/>
  <c r="Y23" i="8"/>
  <c r="N23" i="8"/>
  <c r="C23" i="8"/>
  <c r="O23" i="8"/>
  <c r="D23" i="8"/>
  <c r="P23" i="8"/>
  <c r="D23" i="62"/>
  <c r="E23" i="8"/>
  <c r="Q23" i="8"/>
  <c r="F23" i="62"/>
  <c r="F23" i="8"/>
  <c r="R23" i="8"/>
  <c r="B29" i="63"/>
  <c r="E14" i="67"/>
  <c r="Q14" i="67"/>
  <c r="F14" i="67"/>
  <c r="R14" i="67"/>
  <c r="B14" i="67"/>
  <c r="G14" i="67"/>
  <c r="S14" i="67"/>
  <c r="H14" i="67"/>
  <c r="T14" i="67"/>
  <c r="I14" i="67"/>
  <c r="U14" i="67"/>
  <c r="J14" i="67"/>
  <c r="V14" i="67"/>
  <c r="K14" i="67"/>
  <c r="W14" i="67"/>
  <c r="M14" i="67"/>
  <c r="Y14" i="67"/>
  <c r="O14" i="67"/>
  <c r="L14" i="66"/>
  <c r="X14" i="66"/>
  <c r="P14" i="67"/>
  <c r="M14" i="66"/>
  <c r="Y14" i="66"/>
  <c r="X14" i="67"/>
  <c r="N14" i="66"/>
  <c r="C14" i="66"/>
  <c r="O14" i="66"/>
  <c r="D14" i="66"/>
  <c r="P14" i="66"/>
  <c r="E14" i="66"/>
  <c r="Q14" i="66"/>
  <c r="F14" i="66"/>
  <c r="R14" i="66"/>
  <c r="B14" i="66"/>
  <c r="G14" i="66"/>
  <c r="S14" i="66"/>
  <c r="C14" i="67"/>
  <c r="H14" i="66"/>
  <c r="T14" i="66"/>
  <c r="D14" i="67"/>
  <c r="I14" i="66"/>
  <c r="U14" i="66"/>
  <c r="J14" i="42"/>
  <c r="V14" i="42"/>
  <c r="J14" i="66"/>
  <c r="K14" i="42"/>
  <c r="W14" i="42"/>
  <c r="K14" i="66"/>
  <c r="L14" i="42"/>
  <c r="X14" i="42"/>
  <c r="L14" i="67"/>
  <c r="V14" i="66"/>
  <c r="M14" i="42"/>
  <c r="Y14" i="42"/>
  <c r="N14" i="67"/>
  <c r="W14" i="66"/>
  <c r="N14" i="42"/>
  <c r="C14" i="42"/>
  <c r="O14" i="42"/>
  <c r="D14" i="42"/>
  <c r="P14" i="42"/>
  <c r="E14" i="42"/>
  <c r="Q14" i="42"/>
  <c r="G14" i="42"/>
  <c r="S14" i="42"/>
  <c r="U14" i="42"/>
  <c r="F14" i="42"/>
  <c r="H14" i="42"/>
  <c r="B14" i="42"/>
  <c r="I14" i="42"/>
  <c r="I14" i="63"/>
  <c r="U14" i="63"/>
  <c r="J14" i="63"/>
  <c r="V14" i="63"/>
  <c r="N14" i="62"/>
  <c r="K14" i="63"/>
  <c r="W14" i="63"/>
  <c r="C14" i="62"/>
  <c r="O14" i="62"/>
  <c r="L14" i="63"/>
  <c r="X14" i="63"/>
  <c r="D14" i="62"/>
  <c r="P14" i="62"/>
  <c r="M14" i="63"/>
  <c r="Y14" i="63"/>
  <c r="E14" i="62"/>
  <c r="Q14" i="62"/>
  <c r="R14" i="42"/>
  <c r="N14" i="63"/>
  <c r="T14" i="42"/>
  <c r="C14" i="63"/>
  <c r="O14" i="63"/>
  <c r="Y14" i="62"/>
  <c r="G14" i="62"/>
  <c r="S14" i="62"/>
  <c r="D14" i="63"/>
  <c r="P14" i="63"/>
  <c r="H14" i="62"/>
  <c r="T14" i="62"/>
  <c r="E14" i="63"/>
  <c r="Q14" i="63"/>
  <c r="I14" i="62"/>
  <c r="U14" i="62"/>
  <c r="G14" i="63"/>
  <c r="S14" i="63"/>
  <c r="K14" i="62"/>
  <c r="W14" i="62"/>
  <c r="L14" i="8"/>
  <c r="X14" i="8"/>
  <c r="F14" i="63"/>
  <c r="M14" i="8"/>
  <c r="Y14" i="8"/>
  <c r="H14" i="63"/>
  <c r="N14" i="8"/>
  <c r="R14" i="63"/>
  <c r="F14" i="62"/>
  <c r="C14" i="8"/>
  <c r="O14" i="8"/>
  <c r="T14" i="63"/>
  <c r="B14" i="63"/>
  <c r="J14" i="62"/>
  <c r="D14" i="8"/>
  <c r="P14" i="8"/>
  <c r="L14" i="62"/>
  <c r="E14" i="8"/>
  <c r="Q14" i="8"/>
  <c r="M14" i="62"/>
  <c r="F14" i="8"/>
  <c r="R14" i="8"/>
  <c r="B14" i="8"/>
  <c r="R14" i="62"/>
  <c r="G14" i="8"/>
  <c r="S14" i="8"/>
  <c r="V14" i="62"/>
  <c r="B14" i="62"/>
  <c r="H14" i="8"/>
  <c r="T14" i="8"/>
  <c r="X14" i="62"/>
  <c r="I14" i="8"/>
  <c r="U14" i="8"/>
  <c r="G28" i="67"/>
  <c r="S28" i="67"/>
  <c r="H28" i="67"/>
  <c r="T28" i="67"/>
  <c r="I28" i="67"/>
  <c r="U28" i="67"/>
  <c r="J28" i="67"/>
  <c r="V28" i="67"/>
  <c r="B28" i="67"/>
  <c r="L28" i="67"/>
  <c r="X28" i="67"/>
  <c r="M28" i="67"/>
  <c r="Y28" i="67"/>
  <c r="C28" i="67"/>
  <c r="O28" i="67"/>
  <c r="N28" i="67"/>
  <c r="N28" i="66"/>
  <c r="P28" i="67"/>
  <c r="C28" i="66"/>
  <c r="O28" i="66"/>
  <c r="Q28" i="67"/>
  <c r="D28" i="66"/>
  <c r="P28" i="66"/>
  <c r="R28" i="67"/>
  <c r="E28" i="66"/>
  <c r="Q28" i="66"/>
  <c r="W28" i="67"/>
  <c r="F28" i="66"/>
  <c r="R28" i="66"/>
  <c r="G28" i="66"/>
  <c r="S28" i="66"/>
  <c r="H28" i="66"/>
  <c r="T28" i="66"/>
  <c r="I28" i="66"/>
  <c r="U28" i="66"/>
  <c r="D28" i="67"/>
  <c r="J28" i="66"/>
  <c r="V28" i="66"/>
  <c r="B28" i="66"/>
  <c r="E28" i="67"/>
  <c r="K28" i="66"/>
  <c r="W28" i="66"/>
  <c r="K28" i="67"/>
  <c r="L28" i="42"/>
  <c r="X28" i="42"/>
  <c r="M28" i="42"/>
  <c r="Y28" i="42"/>
  <c r="N28" i="42"/>
  <c r="C28" i="42"/>
  <c r="O28" i="42"/>
  <c r="D28" i="42"/>
  <c r="P28" i="42"/>
  <c r="E28" i="42"/>
  <c r="Q28" i="42"/>
  <c r="F28" i="42"/>
  <c r="R28" i="42"/>
  <c r="L28" i="66"/>
  <c r="X28" i="66"/>
  <c r="I28" i="42"/>
  <c r="U28" i="42"/>
  <c r="F28" i="67"/>
  <c r="T28" i="42"/>
  <c r="V28" i="42"/>
  <c r="B28" i="42"/>
  <c r="W28" i="42"/>
  <c r="G28" i="42"/>
  <c r="H28" i="42"/>
  <c r="J28" i="42"/>
  <c r="K28" i="63"/>
  <c r="W28" i="63"/>
  <c r="L28" i="63"/>
  <c r="X28" i="63"/>
  <c r="F28" i="62"/>
  <c r="R28" i="62"/>
  <c r="M28" i="63"/>
  <c r="Y28" i="63"/>
  <c r="G28" i="62"/>
  <c r="S28" i="62"/>
  <c r="N28" i="63"/>
  <c r="H28" i="62"/>
  <c r="T28" i="62"/>
  <c r="C28" i="63"/>
  <c r="O28" i="63"/>
  <c r="I28" i="62"/>
  <c r="U28" i="62"/>
  <c r="D28" i="63"/>
  <c r="P28" i="63"/>
  <c r="E28" i="63"/>
  <c r="Q28" i="63"/>
  <c r="K28" i="62"/>
  <c r="W28" i="62"/>
  <c r="F28" i="63"/>
  <c r="R28" i="63"/>
  <c r="L28" i="62"/>
  <c r="X28" i="62"/>
  <c r="G28" i="63"/>
  <c r="S28" i="63"/>
  <c r="Y28" i="62"/>
  <c r="M28" i="62"/>
  <c r="Y28" i="66"/>
  <c r="S28" i="42"/>
  <c r="I28" i="63"/>
  <c r="U28" i="63"/>
  <c r="C28" i="62"/>
  <c r="O28" i="62"/>
  <c r="N28" i="62"/>
  <c r="N28" i="8"/>
  <c r="P28" i="62"/>
  <c r="B28" i="62"/>
  <c r="C28" i="8"/>
  <c r="O28" i="8"/>
  <c r="Q28" i="62"/>
  <c r="D28" i="8"/>
  <c r="P28" i="8"/>
  <c r="V28" i="62"/>
  <c r="E28" i="8"/>
  <c r="Q28" i="8"/>
  <c r="F28" i="8"/>
  <c r="R28" i="8"/>
  <c r="M28" i="66"/>
  <c r="G28" i="8"/>
  <c r="S28" i="8"/>
  <c r="H28" i="8"/>
  <c r="T28" i="8"/>
  <c r="H28" i="63"/>
  <c r="I28" i="8"/>
  <c r="U28" i="8"/>
  <c r="J28" i="63"/>
  <c r="J28" i="8"/>
  <c r="V28" i="8"/>
  <c r="B28" i="8"/>
  <c r="K28" i="42"/>
  <c r="T28" i="63"/>
  <c r="B28" i="63"/>
  <c r="D28" i="62"/>
  <c r="K28" i="8"/>
  <c r="W28" i="8"/>
  <c r="B20" i="8"/>
  <c r="G33" i="8"/>
  <c r="Q31" i="8"/>
  <c r="C30" i="8"/>
  <c r="H24" i="8"/>
  <c r="Y17" i="8"/>
  <c r="V14" i="8"/>
  <c r="Q11" i="8"/>
  <c r="W7" i="8"/>
  <c r="S3" i="8"/>
  <c r="E28" i="62"/>
  <c r="I18" i="62"/>
  <c r="P33" i="63"/>
  <c r="J16" i="63"/>
  <c r="F15" i="67"/>
  <c r="R15" i="67"/>
  <c r="G15" i="67"/>
  <c r="S15" i="67"/>
  <c r="H15" i="67"/>
  <c r="T15" i="67"/>
  <c r="B15" i="67"/>
  <c r="I15" i="67"/>
  <c r="U15" i="67"/>
  <c r="J15" i="67"/>
  <c r="V15" i="67"/>
  <c r="K15" i="67"/>
  <c r="W15" i="67"/>
  <c r="L15" i="67"/>
  <c r="X15" i="67"/>
  <c r="N15" i="67"/>
  <c r="M15" i="66"/>
  <c r="Y15" i="66"/>
  <c r="N15" i="66"/>
  <c r="C15" i="66"/>
  <c r="O15" i="66"/>
  <c r="C15" i="67"/>
  <c r="D15" i="66"/>
  <c r="P15" i="66"/>
  <c r="D15" i="67"/>
  <c r="E15" i="66"/>
  <c r="Q15" i="66"/>
  <c r="E15" i="67"/>
  <c r="F15" i="66"/>
  <c r="R15" i="66"/>
  <c r="M15" i="67"/>
  <c r="G15" i="66"/>
  <c r="S15" i="66"/>
  <c r="O15" i="67"/>
  <c r="H15" i="66"/>
  <c r="T15" i="66"/>
  <c r="B15" i="66"/>
  <c r="P15" i="67"/>
  <c r="I15" i="66"/>
  <c r="U15" i="66"/>
  <c r="Q15" i="67"/>
  <c r="J15" i="66"/>
  <c r="V15" i="66"/>
  <c r="K15" i="42"/>
  <c r="W15" i="42"/>
  <c r="L15" i="42"/>
  <c r="X15" i="42"/>
  <c r="M15" i="42"/>
  <c r="Y15" i="42"/>
  <c r="N15" i="42"/>
  <c r="C15" i="42"/>
  <c r="O15" i="42"/>
  <c r="Y15" i="67"/>
  <c r="K15" i="66"/>
  <c r="D15" i="42"/>
  <c r="P15" i="42"/>
  <c r="L15" i="66"/>
  <c r="E15" i="42"/>
  <c r="Q15" i="42"/>
  <c r="W15" i="66"/>
  <c r="F15" i="42"/>
  <c r="R15" i="42"/>
  <c r="H15" i="42"/>
  <c r="T15" i="42"/>
  <c r="B15" i="42"/>
  <c r="G15" i="42"/>
  <c r="I15" i="42"/>
  <c r="J15" i="42"/>
  <c r="S15" i="42"/>
  <c r="U15" i="42"/>
  <c r="V15" i="42"/>
  <c r="J15" i="63"/>
  <c r="V15" i="63"/>
  <c r="K15" i="63"/>
  <c r="W15" i="63"/>
  <c r="D15" i="62"/>
  <c r="P15" i="62"/>
  <c r="L15" i="63"/>
  <c r="X15" i="63"/>
  <c r="E15" i="62"/>
  <c r="Q15" i="62"/>
  <c r="M15" i="63"/>
  <c r="Y15" i="63"/>
  <c r="F15" i="62"/>
  <c r="R15" i="62"/>
  <c r="N15" i="63"/>
  <c r="G15" i="62"/>
  <c r="S15" i="62"/>
  <c r="C15" i="63"/>
  <c r="O15" i="63"/>
  <c r="D15" i="63"/>
  <c r="P15" i="63"/>
  <c r="I15" i="62"/>
  <c r="U15" i="62"/>
  <c r="X15" i="66"/>
  <c r="E15" i="63"/>
  <c r="Q15" i="63"/>
  <c r="Y15" i="62"/>
  <c r="J15" i="62"/>
  <c r="V15" i="62"/>
  <c r="F15" i="63"/>
  <c r="R15" i="63"/>
  <c r="K15" i="62"/>
  <c r="W15" i="62"/>
  <c r="H15" i="63"/>
  <c r="T15" i="63"/>
  <c r="B15" i="63"/>
  <c r="M15" i="62"/>
  <c r="B15" i="62"/>
  <c r="L15" i="62"/>
  <c r="M15" i="8"/>
  <c r="Y15" i="8"/>
  <c r="N15" i="62"/>
  <c r="N15" i="8"/>
  <c r="O15" i="62"/>
  <c r="C15" i="8"/>
  <c r="O15" i="8"/>
  <c r="T15" i="62"/>
  <c r="D15" i="8"/>
  <c r="P15" i="8"/>
  <c r="X15" i="62"/>
  <c r="E15" i="8"/>
  <c r="Q15" i="8"/>
  <c r="G15" i="63"/>
  <c r="F15" i="8"/>
  <c r="R15" i="8"/>
  <c r="I15" i="63"/>
  <c r="G15" i="8"/>
  <c r="S15" i="8"/>
  <c r="S15" i="63"/>
  <c r="H15" i="8"/>
  <c r="T15" i="8"/>
  <c r="B15" i="8"/>
  <c r="U15" i="63"/>
  <c r="I15" i="8"/>
  <c r="U15" i="8"/>
  <c r="J15" i="8"/>
  <c r="V15" i="8"/>
  <c r="H8" i="67"/>
  <c r="T8" i="67"/>
  <c r="J8" i="67"/>
  <c r="V8" i="67"/>
  <c r="K8" i="67"/>
  <c r="W8" i="67"/>
  <c r="C8" i="67"/>
  <c r="O8" i="67"/>
  <c r="P8" i="67"/>
  <c r="Q8" i="67"/>
  <c r="K8" i="66"/>
  <c r="W8" i="66"/>
  <c r="R8" i="67"/>
  <c r="L8" i="66"/>
  <c r="X8" i="66"/>
  <c r="S8" i="67"/>
  <c r="M8" i="66"/>
  <c r="Y8" i="66"/>
  <c r="D8" i="67"/>
  <c r="U8" i="67"/>
  <c r="N8" i="66"/>
  <c r="E8" i="67"/>
  <c r="X8" i="67"/>
  <c r="F8" i="67"/>
  <c r="Y8" i="67"/>
  <c r="D8" i="66"/>
  <c r="P8" i="66"/>
  <c r="G8" i="67"/>
  <c r="L8" i="67"/>
  <c r="G8" i="66"/>
  <c r="S8" i="66"/>
  <c r="I8" i="67"/>
  <c r="J8" i="66"/>
  <c r="B8" i="66"/>
  <c r="F8" i="42"/>
  <c r="R8" i="42"/>
  <c r="M8" i="67"/>
  <c r="O8" i="66"/>
  <c r="G8" i="42"/>
  <c r="S8" i="42"/>
  <c r="N8" i="67"/>
  <c r="Q8" i="66"/>
  <c r="H8" i="42"/>
  <c r="T8" i="42"/>
  <c r="R8" i="66"/>
  <c r="I8" i="42"/>
  <c r="U8" i="42"/>
  <c r="T8" i="66"/>
  <c r="J8" i="42"/>
  <c r="V8" i="42"/>
  <c r="U8" i="66"/>
  <c r="V8" i="66"/>
  <c r="B8" i="67"/>
  <c r="C8" i="66"/>
  <c r="E8" i="66"/>
  <c r="F8" i="66"/>
  <c r="M8" i="42"/>
  <c r="N8" i="42"/>
  <c r="O8" i="42"/>
  <c r="B8" i="42"/>
  <c r="P8" i="42"/>
  <c r="Q8" i="42"/>
  <c r="W8" i="42"/>
  <c r="X8" i="42"/>
  <c r="C8" i="42"/>
  <c r="Y8" i="42"/>
  <c r="H8" i="66"/>
  <c r="E8" i="42"/>
  <c r="D8" i="42"/>
  <c r="I8" i="66"/>
  <c r="K8" i="42"/>
  <c r="L8" i="42"/>
  <c r="C8" i="63"/>
  <c r="O8" i="63"/>
  <c r="D8" i="63"/>
  <c r="P8" i="63"/>
  <c r="N8" i="62"/>
  <c r="E8" i="63"/>
  <c r="Q8" i="63"/>
  <c r="C8" i="62"/>
  <c r="O8" i="62"/>
  <c r="F8" i="63"/>
  <c r="R8" i="63"/>
  <c r="B8" i="63"/>
  <c r="D8" i="62"/>
  <c r="P8" i="62"/>
  <c r="B8" i="62"/>
  <c r="G8" i="63"/>
  <c r="S8" i="63"/>
  <c r="E8" i="62"/>
  <c r="Q8" i="62"/>
  <c r="G8" i="8"/>
  <c r="S8" i="8"/>
  <c r="H8" i="63"/>
  <c r="T8" i="63"/>
  <c r="I8" i="63"/>
  <c r="U8" i="63"/>
  <c r="G8" i="62"/>
  <c r="S8" i="62"/>
  <c r="I8" i="8"/>
  <c r="U8" i="8"/>
  <c r="J8" i="63"/>
  <c r="V8" i="63"/>
  <c r="H8" i="62"/>
  <c r="T8" i="62"/>
  <c r="K8" i="63"/>
  <c r="W8" i="63"/>
  <c r="I8" i="62"/>
  <c r="U8" i="62"/>
  <c r="M8" i="63"/>
  <c r="Y8" i="63"/>
  <c r="K8" i="62"/>
  <c r="W8" i="62"/>
  <c r="V8" i="62"/>
  <c r="P8" i="8"/>
  <c r="X8" i="62"/>
  <c r="C8" i="8"/>
  <c r="Q8" i="8"/>
  <c r="Y8" i="62"/>
  <c r="D8" i="8"/>
  <c r="R8" i="8"/>
  <c r="L8" i="63"/>
  <c r="E8" i="8"/>
  <c r="T8" i="8"/>
  <c r="N8" i="63"/>
  <c r="F8" i="8"/>
  <c r="V8" i="8"/>
  <c r="X8" i="63"/>
  <c r="H8" i="8"/>
  <c r="W8" i="8"/>
  <c r="J8" i="8"/>
  <c r="X8" i="8"/>
  <c r="F8" i="62"/>
  <c r="K8" i="8"/>
  <c r="Y8" i="8"/>
  <c r="J8" i="62"/>
  <c r="L8" i="8"/>
  <c r="L8" i="62"/>
  <c r="M8" i="8"/>
  <c r="L2" i="67"/>
  <c r="X2" i="67"/>
  <c r="M2" i="67"/>
  <c r="N2" i="67"/>
  <c r="C2" i="67"/>
  <c r="O2" i="67"/>
  <c r="D2" i="67"/>
  <c r="P2" i="67"/>
  <c r="E2" i="67"/>
  <c r="Q2" i="67"/>
  <c r="F2" i="67"/>
  <c r="R2" i="67"/>
  <c r="G2" i="67"/>
  <c r="S2" i="67"/>
  <c r="H2" i="67"/>
  <c r="T2" i="67"/>
  <c r="I2" i="67"/>
  <c r="U2" i="67"/>
  <c r="E2" i="66"/>
  <c r="Q2" i="66"/>
  <c r="F2" i="66"/>
  <c r="R2" i="66"/>
  <c r="J2" i="67"/>
  <c r="G2" i="66"/>
  <c r="S2" i="66"/>
  <c r="K2" i="67"/>
  <c r="H2" i="66"/>
  <c r="T2" i="66"/>
  <c r="V2" i="67"/>
  <c r="W2" i="67"/>
  <c r="J2" i="66"/>
  <c r="V2" i="66"/>
  <c r="Y2" i="67"/>
  <c r="K2" i="66"/>
  <c r="W2" i="66"/>
  <c r="M2" i="66"/>
  <c r="Y2" i="66"/>
  <c r="O2" i="66"/>
  <c r="L2" i="42"/>
  <c r="X2" i="42"/>
  <c r="P2" i="66"/>
  <c r="M2" i="42"/>
  <c r="Y2" i="42"/>
  <c r="U2" i="66"/>
  <c r="B2" i="66"/>
  <c r="N2" i="42"/>
  <c r="X2" i="66"/>
  <c r="C2" i="42"/>
  <c r="O2" i="42"/>
  <c r="D2" i="42"/>
  <c r="P2" i="42"/>
  <c r="E2" i="42"/>
  <c r="Q2" i="42"/>
  <c r="B2" i="67"/>
  <c r="F2" i="42"/>
  <c r="R2" i="42"/>
  <c r="C2" i="66"/>
  <c r="G2" i="42"/>
  <c r="S2" i="42"/>
  <c r="D2" i="66"/>
  <c r="H2" i="42"/>
  <c r="T2" i="42"/>
  <c r="I2" i="66"/>
  <c r="I2" i="42"/>
  <c r="U2" i="42"/>
  <c r="N2" i="66"/>
  <c r="K2" i="42"/>
  <c r="V2" i="42"/>
  <c r="W2" i="42"/>
  <c r="B2" i="42"/>
  <c r="G2" i="63"/>
  <c r="S2" i="63"/>
  <c r="L2" i="66"/>
  <c r="J2" i="63"/>
  <c r="V2" i="63"/>
  <c r="K2" i="63"/>
  <c r="W2" i="63"/>
  <c r="L2" i="63"/>
  <c r="X2" i="63"/>
  <c r="J2" i="42"/>
  <c r="M2" i="63"/>
  <c r="Y2" i="63"/>
  <c r="N2" i="63"/>
  <c r="D2" i="63"/>
  <c r="P2" i="63"/>
  <c r="Q2" i="63"/>
  <c r="R2" i="63"/>
  <c r="N2" i="62"/>
  <c r="J2" i="8"/>
  <c r="V2" i="8"/>
  <c r="T2" i="63"/>
  <c r="C2" i="62"/>
  <c r="O2" i="62"/>
  <c r="K2" i="8"/>
  <c r="W2" i="8"/>
  <c r="U2" i="63"/>
  <c r="D2" i="62"/>
  <c r="P2" i="62"/>
  <c r="L2" i="8"/>
  <c r="E2" i="62"/>
  <c r="Q2" i="62"/>
  <c r="M2" i="8"/>
  <c r="Y2" i="8"/>
  <c r="C2" i="63"/>
  <c r="Y2" i="62"/>
  <c r="G2" i="62"/>
  <c r="S2" i="62"/>
  <c r="C2" i="8"/>
  <c r="O2" i="8"/>
  <c r="E2" i="63"/>
  <c r="H2" i="62"/>
  <c r="T2" i="62"/>
  <c r="F2" i="63"/>
  <c r="I2" i="62"/>
  <c r="U2" i="62"/>
  <c r="E2" i="8"/>
  <c r="Q2" i="8"/>
  <c r="I2" i="63"/>
  <c r="K2" i="62"/>
  <c r="W2" i="62"/>
  <c r="G2" i="8"/>
  <c r="S2" i="8"/>
  <c r="J2" i="62"/>
  <c r="U2" i="8"/>
  <c r="H2" i="63"/>
  <c r="L2" i="62"/>
  <c r="X2" i="8"/>
  <c r="O2" i="63"/>
  <c r="M2" i="62"/>
  <c r="B2" i="8"/>
  <c r="R2" i="62"/>
  <c r="B2" i="62"/>
  <c r="V2" i="62"/>
  <c r="D2" i="8"/>
  <c r="X2" i="62"/>
  <c r="F2" i="8"/>
  <c r="H2" i="8"/>
  <c r="I2" i="8"/>
  <c r="N2" i="8"/>
  <c r="P2" i="8"/>
  <c r="M22" i="67"/>
  <c r="Y22" i="67"/>
  <c r="N22" i="67"/>
  <c r="C22" i="67"/>
  <c r="O22" i="67"/>
  <c r="D22" i="67"/>
  <c r="P22" i="67"/>
  <c r="F22" i="67"/>
  <c r="R22" i="67"/>
  <c r="G22" i="67"/>
  <c r="S22" i="67"/>
  <c r="I22" i="67"/>
  <c r="U22" i="67"/>
  <c r="H22" i="67"/>
  <c r="H22" i="66"/>
  <c r="T22" i="66"/>
  <c r="J22" i="67"/>
  <c r="B22" i="67"/>
  <c r="I22" i="66"/>
  <c r="U22" i="66"/>
  <c r="K22" i="67"/>
  <c r="J22" i="66"/>
  <c r="V22" i="66"/>
  <c r="B22" i="66"/>
  <c r="L22" i="67"/>
  <c r="K22" i="66"/>
  <c r="W22" i="66"/>
  <c r="Q22" i="67"/>
  <c r="L22" i="66"/>
  <c r="X22" i="66"/>
  <c r="T22" i="67"/>
  <c r="M22" i="66"/>
  <c r="Y22" i="66"/>
  <c r="V22" i="67"/>
  <c r="N22" i="66"/>
  <c r="W22" i="67"/>
  <c r="C22" i="66"/>
  <c r="O22" i="66"/>
  <c r="X22" i="67"/>
  <c r="D22" i="66"/>
  <c r="P22" i="66"/>
  <c r="E22" i="66"/>
  <c r="Q22" i="66"/>
  <c r="F22" i="42"/>
  <c r="R22" i="42"/>
  <c r="G22" i="42"/>
  <c r="S22" i="42"/>
  <c r="E22" i="67"/>
  <c r="H22" i="42"/>
  <c r="T22" i="42"/>
  <c r="I22" i="42"/>
  <c r="U22" i="42"/>
  <c r="J22" i="42"/>
  <c r="V22" i="42"/>
  <c r="B22" i="42"/>
  <c r="K22" i="42"/>
  <c r="W22" i="42"/>
  <c r="L22" i="42"/>
  <c r="X22" i="42"/>
  <c r="F22" i="66"/>
  <c r="R22" i="66"/>
  <c r="C22" i="42"/>
  <c r="O22" i="42"/>
  <c r="N22" i="42"/>
  <c r="P22" i="42"/>
  <c r="Q22" i="42"/>
  <c r="Y22" i="42"/>
  <c r="G22" i="66"/>
  <c r="S22" i="66"/>
  <c r="D22" i="42"/>
  <c r="E22" i="63"/>
  <c r="Q22" i="63"/>
  <c r="E22" i="42"/>
  <c r="F22" i="63"/>
  <c r="R22" i="63"/>
  <c r="F22" i="62"/>
  <c r="R22" i="62"/>
  <c r="M22" i="42"/>
  <c r="G22" i="63"/>
  <c r="S22" i="63"/>
  <c r="Y22" i="62"/>
  <c r="G22" i="62"/>
  <c r="S22" i="62"/>
  <c r="H22" i="63"/>
  <c r="T22" i="63"/>
  <c r="H22" i="62"/>
  <c r="T22" i="62"/>
  <c r="I22" i="63"/>
  <c r="U22" i="63"/>
  <c r="I22" i="62"/>
  <c r="U22" i="62"/>
  <c r="J22" i="63"/>
  <c r="V22" i="63"/>
  <c r="K22" i="63"/>
  <c r="W22" i="63"/>
  <c r="K22" i="62"/>
  <c r="W22" i="62"/>
  <c r="L22" i="63"/>
  <c r="X22" i="63"/>
  <c r="L22" i="62"/>
  <c r="X22" i="62"/>
  <c r="M22" i="63"/>
  <c r="Y22" i="63"/>
  <c r="M22" i="62"/>
  <c r="C22" i="63"/>
  <c r="O22" i="63"/>
  <c r="C22" i="62"/>
  <c r="O22" i="62"/>
  <c r="H22" i="8"/>
  <c r="T22" i="8"/>
  <c r="D22" i="62"/>
  <c r="I22" i="8"/>
  <c r="U22" i="8"/>
  <c r="E22" i="62"/>
  <c r="J22" i="8"/>
  <c r="V22" i="8"/>
  <c r="B22" i="8"/>
  <c r="J22" i="62"/>
  <c r="K22" i="8"/>
  <c r="W22" i="8"/>
  <c r="N22" i="62"/>
  <c r="L22" i="8"/>
  <c r="X22" i="8"/>
  <c r="P22" i="62"/>
  <c r="M22" i="8"/>
  <c r="Y22" i="8"/>
  <c r="Q22" i="62"/>
  <c r="N22" i="8"/>
  <c r="B22" i="63"/>
  <c r="V22" i="62"/>
  <c r="C22" i="8"/>
  <c r="O22" i="8"/>
  <c r="D22" i="63"/>
  <c r="D22" i="8"/>
  <c r="P22" i="8"/>
  <c r="N22" i="63"/>
  <c r="E22" i="8"/>
  <c r="Q22" i="8"/>
  <c r="B19" i="8"/>
  <c r="F33" i="8"/>
  <c r="P31" i="8"/>
  <c r="Y29" i="8"/>
  <c r="W26" i="8"/>
  <c r="T23" i="8"/>
  <c r="Q20" i="8"/>
  <c r="N17" i="8"/>
  <c r="K14" i="8"/>
  <c r="D11" i="8"/>
  <c r="J7" i="8"/>
  <c r="T2" i="8"/>
  <c r="R26" i="62"/>
  <c r="V16" i="62"/>
  <c r="W31" i="63"/>
  <c r="Q13" i="63"/>
  <c r="I9" i="67"/>
  <c r="K9" i="67"/>
  <c r="L9" i="67"/>
  <c r="H9" i="67"/>
  <c r="W9" i="67"/>
  <c r="J9" i="67"/>
  <c r="X9" i="67"/>
  <c r="L9" i="66"/>
  <c r="M9" i="67"/>
  <c r="Y9" i="67"/>
  <c r="M9" i="66"/>
  <c r="Y9" i="66"/>
  <c r="N9" i="67"/>
  <c r="N9" i="66"/>
  <c r="O9" i="67"/>
  <c r="C9" i="66"/>
  <c r="O9" i="66"/>
  <c r="P9" i="67"/>
  <c r="Q9" i="67"/>
  <c r="E9" i="66"/>
  <c r="Q9" i="66"/>
  <c r="C9" i="67"/>
  <c r="R9" i="67"/>
  <c r="E9" i="67"/>
  <c r="T9" i="67"/>
  <c r="B9" i="67"/>
  <c r="H9" i="66"/>
  <c r="T9" i="66"/>
  <c r="K9" i="66"/>
  <c r="G9" i="42"/>
  <c r="S9" i="42"/>
  <c r="P9" i="66"/>
  <c r="B9" i="66"/>
  <c r="H9" i="42"/>
  <c r="T9" i="42"/>
  <c r="R9" i="66"/>
  <c r="I9" i="42"/>
  <c r="U9" i="42"/>
  <c r="D9" i="67"/>
  <c r="S9" i="66"/>
  <c r="J9" i="42"/>
  <c r="V9" i="42"/>
  <c r="F9" i="67"/>
  <c r="U9" i="66"/>
  <c r="K9" i="42"/>
  <c r="W9" i="42"/>
  <c r="G9" i="67"/>
  <c r="V9" i="66"/>
  <c r="S9" i="67"/>
  <c r="W9" i="66"/>
  <c r="U9" i="67"/>
  <c r="D9" i="66"/>
  <c r="X9" i="66"/>
  <c r="V9" i="67"/>
  <c r="F9" i="66"/>
  <c r="G9" i="66"/>
  <c r="J9" i="66"/>
  <c r="L9" i="42"/>
  <c r="M9" i="42"/>
  <c r="N9" i="42"/>
  <c r="O9" i="42"/>
  <c r="B9" i="42"/>
  <c r="P9" i="42"/>
  <c r="Q9" i="42"/>
  <c r="R9" i="42"/>
  <c r="X9" i="42"/>
  <c r="D9" i="42"/>
  <c r="I9" i="66"/>
  <c r="C9" i="42"/>
  <c r="E9" i="42"/>
  <c r="F9" i="42"/>
  <c r="D9" i="63"/>
  <c r="P9" i="63"/>
  <c r="Y9" i="42"/>
  <c r="E9" i="63"/>
  <c r="Q9" i="63"/>
  <c r="Y9" i="62"/>
  <c r="D9" i="62"/>
  <c r="P9" i="62"/>
  <c r="F9" i="63"/>
  <c r="R9" i="63"/>
  <c r="E9" i="62"/>
  <c r="Q9" i="62"/>
  <c r="G9" i="63"/>
  <c r="S9" i="63"/>
  <c r="F9" i="62"/>
  <c r="R9" i="62"/>
  <c r="H9" i="63"/>
  <c r="T9" i="63"/>
  <c r="B9" i="63"/>
  <c r="G9" i="62"/>
  <c r="S9" i="62"/>
  <c r="B9" i="62"/>
  <c r="H9" i="8"/>
  <c r="T9" i="8"/>
  <c r="I9" i="63"/>
  <c r="U9" i="63"/>
  <c r="J9" i="63"/>
  <c r="V9" i="63"/>
  <c r="I9" i="62"/>
  <c r="U9" i="62"/>
  <c r="J9" i="8"/>
  <c r="V9" i="8"/>
  <c r="K9" i="63"/>
  <c r="W9" i="63"/>
  <c r="J9" i="62"/>
  <c r="V9" i="62"/>
  <c r="L9" i="63"/>
  <c r="X9" i="63"/>
  <c r="K9" i="62"/>
  <c r="W9" i="62"/>
  <c r="N9" i="63"/>
  <c r="M9" i="62"/>
  <c r="G9" i="8"/>
  <c r="W9" i="8"/>
  <c r="I9" i="8"/>
  <c r="X9" i="8"/>
  <c r="B9" i="8"/>
  <c r="C9" i="62"/>
  <c r="K9" i="8"/>
  <c r="Y9" i="8"/>
  <c r="H9" i="62"/>
  <c r="L9" i="8"/>
  <c r="L9" i="62"/>
  <c r="M9" i="8"/>
  <c r="N9" i="62"/>
  <c r="N9" i="8"/>
  <c r="C9" i="63"/>
  <c r="O9" i="62"/>
  <c r="O9" i="8"/>
  <c r="M9" i="63"/>
  <c r="T9" i="62"/>
  <c r="P9" i="8"/>
  <c r="O9" i="63"/>
  <c r="X9" i="62"/>
  <c r="C9" i="8"/>
  <c r="Q9" i="8"/>
  <c r="Y9" i="63"/>
  <c r="D9" i="8"/>
  <c r="R9" i="8"/>
  <c r="E7" i="67"/>
  <c r="G7" i="67"/>
  <c r="S7" i="67"/>
  <c r="H7" i="67"/>
  <c r="I7" i="67"/>
  <c r="U7" i="67"/>
  <c r="J7" i="67"/>
  <c r="V7" i="67"/>
  <c r="K7" i="67"/>
  <c r="L7" i="67"/>
  <c r="M7" i="67"/>
  <c r="N7" i="67"/>
  <c r="T7" i="67"/>
  <c r="W7" i="67"/>
  <c r="J7" i="66"/>
  <c r="V7" i="66"/>
  <c r="X7" i="67"/>
  <c r="K7" i="66"/>
  <c r="W7" i="66"/>
  <c r="Y7" i="67"/>
  <c r="L7" i="66"/>
  <c r="X7" i="66"/>
  <c r="M7" i="66"/>
  <c r="Y7" i="66"/>
  <c r="C7" i="67"/>
  <c r="D7" i="67"/>
  <c r="C7" i="66"/>
  <c r="O7" i="66"/>
  <c r="F7" i="67"/>
  <c r="B7" i="67"/>
  <c r="P7" i="67"/>
  <c r="F7" i="66"/>
  <c r="R7" i="66"/>
  <c r="I7" i="66"/>
  <c r="E7" i="42"/>
  <c r="Q7" i="42"/>
  <c r="N7" i="66"/>
  <c r="F7" i="42"/>
  <c r="R7" i="42"/>
  <c r="P7" i="66"/>
  <c r="G7" i="42"/>
  <c r="S7" i="42"/>
  <c r="Q7" i="66"/>
  <c r="H7" i="42"/>
  <c r="T7" i="42"/>
  <c r="S7" i="66"/>
  <c r="I7" i="42"/>
  <c r="U7" i="42"/>
  <c r="T7" i="66"/>
  <c r="U7" i="66"/>
  <c r="K7" i="42"/>
  <c r="D7" i="66"/>
  <c r="O7" i="67"/>
  <c r="E7" i="66"/>
  <c r="N7" i="42"/>
  <c r="O7" i="42"/>
  <c r="B7" i="42"/>
  <c r="P7" i="42"/>
  <c r="V7" i="42"/>
  <c r="W7" i="42"/>
  <c r="X7" i="42"/>
  <c r="B7" i="66"/>
  <c r="Y7" i="42"/>
  <c r="G7" i="66"/>
  <c r="C7" i="42"/>
  <c r="Q7" i="67"/>
  <c r="J7" i="42"/>
  <c r="D7" i="42"/>
  <c r="L7" i="42"/>
  <c r="M7" i="42"/>
  <c r="C7" i="63"/>
  <c r="O7" i="63"/>
  <c r="H7" i="66"/>
  <c r="D7" i="63"/>
  <c r="P7" i="63"/>
  <c r="R7" i="67"/>
  <c r="G7" i="63"/>
  <c r="L7" i="63"/>
  <c r="M7" i="63"/>
  <c r="L7" i="62"/>
  <c r="X7" i="62"/>
  <c r="N7" i="63"/>
  <c r="B7" i="63"/>
  <c r="M7" i="62"/>
  <c r="B7" i="62"/>
  <c r="Q7" i="63"/>
  <c r="N7" i="62"/>
  <c r="R7" i="63"/>
  <c r="C7" i="62"/>
  <c r="O7" i="62"/>
  <c r="F7" i="8"/>
  <c r="R7" i="8"/>
  <c r="S7" i="63"/>
  <c r="E7" i="63"/>
  <c r="T7" i="63"/>
  <c r="E7" i="62"/>
  <c r="Q7" i="62"/>
  <c r="H7" i="8"/>
  <c r="T7" i="8"/>
  <c r="F7" i="63"/>
  <c r="U7" i="63"/>
  <c r="F7" i="62"/>
  <c r="R7" i="62"/>
  <c r="H7" i="63"/>
  <c r="V7" i="63"/>
  <c r="G7" i="62"/>
  <c r="S7" i="62"/>
  <c r="J7" i="63"/>
  <c r="X7" i="63"/>
  <c r="I7" i="62"/>
  <c r="U7" i="62"/>
  <c r="K7" i="63"/>
  <c r="H7" i="62"/>
  <c r="K7" i="8"/>
  <c r="Y7" i="8"/>
  <c r="W7" i="63"/>
  <c r="Y7" i="62"/>
  <c r="J7" i="62"/>
  <c r="L7" i="8"/>
  <c r="Y7" i="63"/>
  <c r="K7" i="62"/>
  <c r="M7" i="8"/>
  <c r="P7" i="62"/>
  <c r="N7" i="8"/>
  <c r="T7" i="62"/>
  <c r="O7" i="8"/>
  <c r="V7" i="62"/>
  <c r="P7" i="8"/>
  <c r="W7" i="62"/>
  <c r="C7" i="8"/>
  <c r="Q7" i="8"/>
  <c r="D7" i="8"/>
  <c r="S7" i="8"/>
  <c r="E7" i="8"/>
  <c r="U7" i="8"/>
  <c r="G7" i="8"/>
  <c r="V7" i="8"/>
  <c r="L21" i="67"/>
  <c r="X21" i="67"/>
  <c r="M21" i="67"/>
  <c r="Y21" i="67"/>
  <c r="N21" i="67"/>
  <c r="C21" i="67"/>
  <c r="O21" i="67"/>
  <c r="D21" i="67"/>
  <c r="E21" i="67"/>
  <c r="Q21" i="67"/>
  <c r="F21" i="67"/>
  <c r="R21" i="67"/>
  <c r="H21" i="67"/>
  <c r="T21" i="67"/>
  <c r="B21" i="67"/>
  <c r="G21" i="66"/>
  <c r="S21" i="66"/>
  <c r="H21" i="66"/>
  <c r="T21" i="66"/>
  <c r="B21" i="66"/>
  <c r="G21" i="67"/>
  <c r="I21" i="66"/>
  <c r="U21" i="66"/>
  <c r="I21" i="67"/>
  <c r="J21" i="66"/>
  <c r="V21" i="66"/>
  <c r="J21" i="67"/>
  <c r="K21" i="66"/>
  <c r="W21" i="66"/>
  <c r="K21" i="67"/>
  <c r="L21" i="66"/>
  <c r="X21" i="66"/>
  <c r="P21" i="67"/>
  <c r="M21" i="66"/>
  <c r="Y21" i="66"/>
  <c r="S21" i="67"/>
  <c r="N21" i="66"/>
  <c r="U21" i="67"/>
  <c r="C21" i="66"/>
  <c r="O21" i="66"/>
  <c r="V21" i="67"/>
  <c r="D21" i="66"/>
  <c r="P21" i="66"/>
  <c r="E21" i="42"/>
  <c r="Q21" i="42"/>
  <c r="W21" i="67"/>
  <c r="F21" i="42"/>
  <c r="R21" i="42"/>
  <c r="G21" i="42"/>
  <c r="S21" i="42"/>
  <c r="E21" i="66"/>
  <c r="H21" i="42"/>
  <c r="T21" i="42"/>
  <c r="B21" i="42"/>
  <c r="F21" i="66"/>
  <c r="I21" i="42"/>
  <c r="U21" i="42"/>
  <c r="Q21" i="66"/>
  <c r="J21" i="42"/>
  <c r="V21" i="42"/>
  <c r="R21" i="66"/>
  <c r="K21" i="42"/>
  <c r="W21" i="42"/>
  <c r="N21" i="42"/>
  <c r="C21" i="42"/>
  <c r="D21" i="42"/>
  <c r="L21" i="42"/>
  <c r="M21" i="42"/>
  <c r="O21" i="42"/>
  <c r="P21" i="42"/>
  <c r="X21" i="42"/>
  <c r="Y21" i="42"/>
  <c r="D21" i="63"/>
  <c r="P21" i="63"/>
  <c r="E21" i="63"/>
  <c r="Q21" i="63"/>
  <c r="Y21" i="62"/>
  <c r="D21" i="62"/>
  <c r="P21" i="62"/>
  <c r="F21" i="63"/>
  <c r="R21" i="63"/>
  <c r="E21" i="62"/>
  <c r="Q21" i="62"/>
  <c r="G21" i="63"/>
  <c r="S21" i="63"/>
  <c r="F21" i="62"/>
  <c r="R21" i="62"/>
  <c r="H21" i="63"/>
  <c r="T21" i="63"/>
  <c r="B21" i="63"/>
  <c r="G21" i="62"/>
  <c r="S21" i="62"/>
  <c r="B21" i="62"/>
  <c r="I21" i="63"/>
  <c r="U21" i="63"/>
  <c r="J21" i="63"/>
  <c r="V21" i="63"/>
  <c r="I21" i="62"/>
  <c r="U21" i="62"/>
  <c r="K21" i="63"/>
  <c r="W21" i="63"/>
  <c r="J21" i="62"/>
  <c r="V21" i="62"/>
  <c r="L21" i="63"/>
  <c r="X21" i="63"/>
  <c r="K21" i="62"/>
  <c r="W21" i="62"/>
  <c r="N21" i="63"/>
  <c r="M21" i="62"/>
  <c r="X21" i="62"/>
  <c r="G21" i="8"/>
  <c r="S21" i="8"/>
  <c r="H21" i="8"/>
  <c r="T21" i="8"/>
  <c r="B21" i="8"/>
  <c r="I21" i="8"/>
  <c r="U21" i="8"/>
  <c r="J21" i="8"/>
  <c r="V21" i="8"/>
  <c r="C21" i="63"/>
  <c r="K21" i="8"/>
  <c r="W21" i="8"/>
  <c r="M21" i="63"/>
  <c r="L21" i="8"/>
  <c r="X21" i="8"/>
  <c r="O21" i="63"/>
  <c r="C21" i="62"/>
  <c r="M21" i="8"/>
  <c r="Y21" i="8"/>
  <c r="Y21" i="63"/>
  <c r="H21" i="62"/>
  <c r="N21" i="8"/>
  <c r="L21" i="62"/>
  <c r="C21" i="8"/>
  <c r="O21" i="8"/>
  <c r="N21" i="62"/>
  <c r="D21" i="8"/>
  <c r="P21" i="8"/>
  <c r="O31" i="8"/>
  <c r="T29" i="8"/>
  <c r="V26" i="8"/>
  <c r="S23" i="8"/>
  <c r="P20" i="8"/>
  <c r="M17" i="8"/>
  <c r="J14" i="8"/>
  <c r="I7" i="8"/>
  <c r="R2" i="8"/>
  <c r="M26" i="62"/>
  <c r="Q16" i="62"/>
  <c r="U6" i="62"/>
  <c r="S31" i="63"/>
  <c r="C13" i="67"/>
  <c r="O13" i="67"/>
  <c r="D13" i="67"/>
  <c r="P13" i="67"/>
  <c r="B13" i="67"/>
  <c r="E13" i="67"/>
  <c r="Q13" i="67"/>
  <c r="E13" i="66"/>
  <c r="F13" i="67"/>
  <c r="R13" i="67"/>
  <c r="F13" i="66"/>
  <c r="G13" i="67"/>
  <c r="S13" i="67"/>
  <c r="H13" i="67"/>
  <c r="T13" i="67"/>
  <c r="I13" i="67"/>
  <c r="U13" i="67"/>
  <c r="J13" i="67"/>
  <c r="V13" i="67"/>
  <c r="L13" i="67"/>
  <c r="X13" i="67"/>
  <c r="K13" i="66"/>
  <c r="W13" i="66"/>
  <c r="L13" i="66"/>
  <c r="X13" i="66"/>
  <c r="M13" i="66"/>
  <c r="Y13" i="66"/>
  <c r="K13" i="67"/>
  <c r="N13" i="66"/>
  <c r="M13" i="67"/>
  <c r="O13" i="66"/>
  <c r="N13" i="67"/>
  <c r="P13" i="66"/>
  <c r="B13" i="66"/>
  <c r="W13" i="67"/>
  <c r="C13" i="66"/>
  <c r="Q13" i="66"/>
  <c r="Y13" i="67"/>
  <c r="D13" i="66"/>
  <c r="R13" i="66"/>
  <c r="G13" i="66"/>
  <c r="S13" i="66"/>
  <c r="H13" i="66"/>
  <c r="T13" i="66"/>
  <c r="V13" i="66"/>
  <c r="I13" i="42"/>
  <c r="U13" i="42"/>
  <c r="J13" i="42"/>
  <c r="V13" i="42"/>
  <c r="K13" i="42"/>
  <c r="W13" i="42"/>
  <c r="L13" i="42"/>
  <c r="X13" i="42"/>
  <c r="M13" i="42"/>
  <c r="Y13" i="42"/>
  <c r="N13" i="42"/>
  <c r="C13" i="42"/>
  <c r="O13" i="42"/>
  <c r="D13" i="42"/>
  <c r="P13" i="42"/>
  <c r="I13" i="66"/>
  <c r="F13" i="42"/>
  <c r="R13" i="42"/>
  <c r="E13" i="42"/>
  <c r="G13" i="42"/>
  <c r="H13" i="42"/>
  <c r="Q13" i="42"/>
  <c r="S13" i="42"/>
  <c r="T13" i="42"/>
  <c r="B13" i="42"/>
  <c r="J13" i="66"/>
  <c r="U13" i="66"/>
  <c r="H13" i="63"/>
  <c r="T13" i="63"/>
  <c r="I13" i="63"/>
  <c r="U13" i="63"/>
  <c r="L13" i="62"/>
  <c r="X13" i="62"/>
  <c r="J13" i="63"/>
  <c r="V13" i="63"/>
  <c r="M13" i="62"/>
  <c r="K13" i="63"/>
  <c r="W13" i="63"/>
  <c r="N13" i="62"/>
  <c r="L13" i="63"/>
  <c r="X13" i="63"/>
  <c r="C13" i="62"/>
  <c r="O13" i="62"/>
  <c r="M13" i="63"/>
  <c r="Y13" i="63"/>
  <c r="N13" i="63"/>
  <c r="E13" i="62"/>
  <c r="Q13" i="62"/>
  <c r="C13" i="63"/>
  <c r="O13" i="63"/>
  <c r="F13" i="62"/>
  <c r="R13" i="62"/>
  <c r="D13" i="63"/>
  <c r="P13" i="63"/>
  <c r="B13" i="63"/>
  <c r="G13" i="62"/>
  <c r="S13" i="62"/>
  <c r="B13" i="62"/>
  <c r="F13" i="63"/>
  <c r="R13" i="63"/>
  <c r="I13" i="62"/>
  <c r="U13" i="62"/>
  <c r="S13" i="63"/>
  <c r="T13" i="62"/>
  <c r="K13" i="8"/>
  <c r="W13" i="8"/>
  <c r="V13" i="62"/>
  <c r="L13" i="8"/>
  <c r="X13" i="8"/>
  <c r="W13" i="62"/>
  <c r="M13" i="8"/>
  <c r="Y13" i="8"/>
  <c r="Y13" i="62"/>
  <c r="N13" i="8"/>
  <c r="C13" i="8"/>
  <c r="O13" i="8"/>
  <c r="D13" i="8"/>
  <c r="P13" i="8"/>
  <c r="E13" i="8"/>
  <c r="Q13" i="8"/>
  <c r="D13" i="62"/>
  <c r="F13" i="8"/>
  <c r="R13" i="8"/>
  <c r="H13" i="62"/>
  <c r="G13" i="8"/>
  <c r="S13" i="8"/>
  <c r="E13" i="63"/>
  <c r="J13" i="62"/>
  <c r="H13" i="8"/>
  <c r="T13" i="8"/>
  <c r="L33" i="67"/>
  <c r="X33" i="67"/>
  <c r="M33" i="67"/>
  <c r="Y33" i="67"/>
  <c r="N33" i="67"/>
  <c r="C33" i="67"/>
  <c r="O33" i="67"/>
  <c r="E33" i="67"/>
  <c r="Q33" i="67"/>
  <c r="F33" i="67"/>
  <c r="R33" i="67"/>
  <c r="H33" i="67"/>
  <c r="T33" i="67"/>
  <c r="B33" i="67"/>
  <c r="K33" i="67"/>
  <c r="G33" i="66"/>
  <c r="S33" i="66"/>
  <c r="P33" i="67"/>
  <c r="H33" i="66"/>
  <c r="T33" i="66"/>
  <c r="B33" i="66"/>
  <c r="S33" i="67"/>
  <c r="I33" i="66"/>
  <c r="U33" i="66"/>
  <c r="U33" i="67"/>
  <c r="J33" i="66"/>
  <c r="V33" i="66"/>
  <c r="V33" i="67"/>
  <c r="K33" i="66"/>
  <c r="W33" i="66"/>
  <c r="W33" i="67"/>
  <c r="L33" i="66"/>
  <c r="X33" i="66"/>
  <c r="M33" i="66"/>
  <c r="Y33" i="66"/>
  <c r="N33" i="66"/>
  <c r="D33" i="67"/>
  <c r="C33" i="66"/>
  <c r="O33" i="66"/>
  <c r="G33" i="67"/>
  <c r="D33" i="66"/>
  <c r="P33" i="66"/>
  <c r="E33" i="42"/>
  <c r="Q33" i="42"/>
  <c r="E33" i="66"/>
  <c r="F33" i="42"/>
  <c r="R33" i="42"/>
  <c r="F33" i="66"/>
  <c r="G33" i="42"/>
  <c r="S33" i="42"/>
  <c r="Q33" i="66"/>
  <c r="H33" i="42"/>
  <c r="T33" i="42"/>
  <c r="B33" i="42"/>
  <c r="R33" i="66"/>
  <c r="I33" i="42"/>
  <c r="U33" i="42"/>
  <c r="J33" i="42"/>
  <c r="V33" i="42"/>
  <c r="K33" i="42"/>
  <c r="W33" i="42"/>
  <c r="I33" i="67"/>
  <c r="N33" i="42"/>
  <c r="M33" i="42"/>
  <c r="J33" i="67"/>
  <c r="O33" i="42"/>
  <c r="P33" i="42"/>
  <c r="X33" i="42"/>
  <c r="Y33" i="42"/>
  <c r="C33" i="42"/>
  <c r="D33" i="63"/>
  <c r="E33" i="63"/>
  <c r="Q33" i="63"/>
  <c r="Y33" i="62"/>
  <c r="D33" i="62"/>
  <c r="P33" i="62"/>
  <c r="F33" i="63"/>
  <c r="R33" i="63"/>
  <c r="E33" i="62"/>
  <c r="Q33" i="62"/>
  <c r="D33" i="42"/>
  <c r="G33" i="63"/>
  <c r="S33" i="63"/>
  <c r="F33" i="62"/>
  <c r="R33" i="62"/>
  <c r="L33" i="42"/>
  <c r="H33" i="63"/>
  <c r="T33" i="63"/>
  <c r="B33" i="63"/>
  <c r="G33" i="62"/>
  <c r="S33" i="62"/>
  <c r="B33" i="62"/>
  <c r="J33" i="63"/>
  <c r="V33" i="63"/>
  <c r="I33" i="62"/>
  <c r="U33" i="62"/>
  <c r="K33" i="63"/>
  <c r="W33" i="63"/>
  <c r="J33" i="62"/>
  <c r="V33" i="62"/>
  <c r="L33" i="63"/>
  <c r="X33" i="63"/>
  <c r="K33" i="62"/>
  <c r="W33" i="62"/>
  <c r="N33" i="63"/>
  <c r="M33" i="62"/>
  <c r="Y33" i="63"/>
  <c r="L33" i="62"/>
  <c r="N33" i="62"/>
  <c r="H33" i="8"/>
  <c r="T33" i="8"/>
  <c r="B33" i="8"/>
  <c r="O33" i="62"/>
  <c r="I33" i="8"/>
  <c r="U33" i="8"/>
  <c r="T33" i="62"/>
  <c r="J33" i="8"/>
  <c r="V33" i="8"/>
  <c r="X33" i="62"/>
  <c r="K33" i="8"/>
  <c r="W33" i="8"/>
  <c r="C33" i="63"/>
  <c r="M33" i="8"/>
  <c r="Y33" i="8"/>
  <c r="I33" i="63"/>
  <c r="N33" i="8"/>
  <c r="M33" i="63"/>
  <c r="C33" i="8"/>
  <c r="O33" i="8"/>
  <c r="O33" i="63"/>
  <c r="D33" i="8"/>
  <c r="P33" i="8"/>
  <c r="F27" i="67"/>
  <c r="R27" i="67"/>
  <c r="G27" i="67"/>
  <c r="S27" i="67"/>
  <c r="H27" i="67"/>
  <c r="T27" i="67"/>
  <c r="B27" i="67"/>
  <c r="I27" i="67"/>
  <c r="U27" i="67"/>
  <c r="K27" i="67"/>
  <c r="W27" i="67"/>
  <c r="L27" i="67"/>
  <c r="X27" i="67"/>
  <c r="N27" i="67"/>
  <c r="E27" i="67"/>
  <c r="M27" i="66"/>
  <c r="Y27" i="66"/>
  <c r="J27" i="67"/>
  <c r="N27" i="66"/>
  <c r="M27" i="67"/>
  <c r="C27" i="66"/>
  <c r="O27" i="66"/>
  <c r="O27" i="67"/>
  <c r="D27" i="66"/>
  <c r="P27" i="66"/>
  <c r="P27" i="67"/>
  <c r="E27" i="66"/>
  <c r="Q27" i="66"/>
  <c r="Q27" i="67"/>
  <c r="F27" i="66"/>
  <c r="R27" i="66"/>
  <c r="V27" i="67"/>
  <c r="G27" i="66"/>
  <c r="S27" i="66"/>
  <c r="Y27" i="67"/>
  <c r="H27" i="66"/>
  <c r="T27" i="66"/>
  <c r="B27" i="66"/>
  <c r="I27" i="66"/>
  <c r="U27" i="66"/>
  <c r="J27" i="66"/>
  <c r="V27" i="66"/>
  <c r="K27" i="42"/>
  <c r="W27" i="42"/>
  <c r="L27" i="42"/>
  <c r="X27" i="42"/>
  <c r="M27" i="42"/>
  <c r="Y27" i="42"/>
  <c r="K27" i="66"/>
  <c r="N27" i="42"/>
  <c r="L27" i="66"/>
  <c r="C27" i="42"/>
  <c r="O27" i="42"/>
  <c r="W27" i="66"/>
  <c r="D27" i="42"/>
  <c r="P27" i="42"/>
  <c r="X27" i="66"/>
  <c r="E27" i="42"/>
  <c r="Q27" i="42"/>
  <c r="C27" i="67"/>
  <c r="H27" i="42"/>
  <c r="T27" i="42"/>
  <c r="B27" i="42"/>
  <c r="G27" i="42"/>
  <c r="I27" i="42"/>
  <c r="J27" i="42"/>
  <c r="R27" i="42"/>
  <c r="S27" i="42"/>
  <c r="U27" i="42"/>
  <c r="V27" i="42"/>
  <c r="J27" i="63"/>
  <c r="V27" i="63"/>
  <c r="K27" i="63"/>
  <c r="W27" i="63"/>
  <c r="D27" i="62"/>
  <c r="P27" i="62"/>
  <c r="L27" i="63"/>
  <c r="X27" i="63"/>
  <c r="E27" i="62"/>
  <c r="Q27" i="62"/>
  <c r="M27" i="63"/>
  <c r="Y27" i="63"/>
  <c r="F27" i="62"/>
  <c r="R27" i="62"/>
  <c r="N27" i="63"/>
  <c r="G27" i="62"/>
  <c r="S27" i="62"/>
  <c r="C27" i="63"/>
  <c r="O27" i="63"/>
  <c r="D27" i="67"/>
  <c r="D27" i="63"/>
  <c r="P27" i="63"/>
  <c r="I27" i="62"/>
  <c r="U27" i="62"/>
  <c r="E27" i="63"/>
  <c r="Q27" i="63"/>
  <c r="Y27" i="62"/>
  <c r="J27" i="62"/>
  <c r="V27" i="62"/>
  <c r="F27" i="42"/>
  <c r="F27" i="63"/>
  <c r="R27" i="63"/>
  <c r="K27" i="62"/>
  <c r="W27" i="62"/>
  <c r="H27" i="63"/>
  <c r="T27" i="63"/>
  <c r="B27" i="63"/>
  <c r="M27" i="62"/>
  <c r="B27" i="62"/>
  <c r="M27" i="8"/>
  <c r="Y27" i="8"/>
  <c r="N27" i="8"/>
  <c r="C27" i="62"/>
  <c r="C27" i="8"/>
  <c r="O27" i="8"/>
  <c r="G27" i="63"/>
  <c r="H27" i="62"/>
  <c r="D27" i="8"/>
  <c r="P27" i="8"/>
  <c r="I27" i="63"/>
  <c r="L27" i="62"/>
  <c r="E27" i="8"/>
  <c r="Q27" i="8"/>
  <c r="S27" i="63"/>
  <c r="N27" i="62"/>
  <c r="F27" i="8"/>
  <c r="R27" i="8"/>
  <c r="U27" i="63"/>
  <c r="O27" i="62"/>
  <c r="G27" i="8"/>
  <c r="S27" i="8"/>
  <c r="T27" i="62"/>
  <c r="H27" i="8"/>
  <c r="T27" i="8"/>
  <c r="B27" i="8"/>
  <c r="X27" i="62"/>
  <c r="I27" i="8"/>
  <c r="U27" i="8"/>
  <c r="J27" i="8"/>
  <c r="V27" i="8"/>
  <c r="B13" i="8"/>
  <c r="W32" i="8"/>
  <c r="J31" i="8"/>
  <c r="N29" i="8"/>
  <c r="K26" i="8"/>
  <c r="H23" i="8"/>
  <c r="E20" i="8"/>
  <c r="Y16" i="8"/>
  <c r="V13" i="8"/>
  <c r="M10" i="8"/>
  <c r="R6" i="8"/>
  <c r="B22" i="62"/>
  <c r="D25" i="62"/>
  <c r="H15" i="62"/>
  <c r="L5" i="62"/>
  <c r="I29" i="63"/>
  <c r="N10" i="63"/>
  <c r="B8" i="8"/>
  <c r="E31" i="8"/>
  <c r="M29" i="8"/>
  <c r="J26" i="8"/>
  <c r="G23" i="8"/>
  <c r="X16" i="8"/>
  <c r="U13" i="8"/>
  <c r="L10" i="8"/>
  <c r="P6" i="8"/>
  <c r="C15" i="62"/>
  <c r="V28" i="63"/>
  <c r="X29" i="42"/>
  <c r="K32" i="67"/>
  <c r="W32" i="67"/>
  <c r="L32" i="67"/>
  <c r="X32" i="67"/>
  <c r="M32" i="67"/>
  <c r="Y32" i="67"/>
  <c r="N32" i="67"/>
  <c r="D32" i="67"/>
  <c r="P32" i="67"/>
  <c r="E32" i="67"/>
  <c r="Q32" i="67"/>
  <c r="G32" i="67"/>
  <c r="S32" i="67"/>
  <c r="H32" i="67"/>
  <c r="F32" i="66"/>
  <c r="R32" i="66"/>
  <c r="B32" i="66"/>
  <c r="I32" i="67"/>
  <c r="G32" i="66"/>
  <c r="S32" i="66"/>
  <c r="J32" i="67"/>
  <c r="H32" i="66"/>
  <c r="T32" i="66"/>
  <c r="O32" i="67"/>
  <c r="I32" i="66"/>
  <c r="U32" i="66"/>
  <c r="R32" i="67"/>
  <c r="J32" i="66"/>
  <c r="V32" i="66"/>
  <c r="T32" i="67"/>
  <c r="B32" i="67"/>
  <c r="K32" i="66"/>
  <c r="W32" i="66"/>
  <c r="U32" i="67"/>
  <c r="L32" i="66"/>
  <c r="X32" i="66"/>
  <c r="V32" i="67"/>
  <c r="M32" i="66"/>
  <c r="Y32" i="66"/>
  <c r="N32" i="66"/>
  <c r="C32" i="66"/>
  <c r="O32" i="66"/>
  <c r="Q32" i="66"/>
  <c r="D32" i="42"/>
  <c r="P32" i="42"/>
  <c r="E32" i="42"/>
  <c r="Q32" i="42"/>
  <c r="F32" i="42"/>
  <c r="R32" i="42"/>
  <c r="B32" i="42"/>
  <c r="G32" i="42"/>
  <c r="S32" i="42"/>
  <c r="H32" i="42"/>
  <c r="T32" i="42"/>
  <c r="C32" i="67"/>
  <c r="I32" i="42"/>
  <c r="U32" i="42"/>
  <c r="F32" i="67"/>
  <c r="J32" i="42"/>
  <c r="V32" i="42"/>
  <c r="D32" i="66"/>
  <c r="M32" i="42"/>
  <c r="Y32" i="42"/>
  <c r="E32" i="66"/>
  <c r="C32" i="42"/>
  <c r="P32" i="66"/>
  <c r="K32" i="42"/>
  <c r="L32" i="42"/>
  <c r="N32" i="42"/>
  <c r="O32" i="42"/>
  <c r="W32" i="42"/>
  <c r="X32" i="42"/>
  <c r="C32" i="63"/>
  <c r="O32" i="63"/>
  <c r="D32" i="63"/>
  <c r="P32" i="63"/>
  <c r="N32" i="62"/>
  <c r="E32" i="63"/>
  <c r="Q32" i="63"/>
  <c r="C32" i="62"/>
  <c r="O32" i="62"/>
  <c r="F32" i="63"/>
  <c r="R32" i="63"/>
  <c r="B32" i="63"/>
  <c r="D32" i="62"/>
  <c r="P32" i="62"/>
  <c r="B32" i="62"/>
  <c r="G32" i="63"/>
  <c r="S32" i="63"/>
  <c r="E32" i="62"/>
  <c r="Q32" i="62"/>
  <c r="I32" i="63"/>
  <c r="U32" i="63"/>
  <c r="G32" i="62"/>
  <c r="S32" i="62"/>
  <c r="J32" i="63"/>
  <c r="V32" i="63"/>
  <c r="H32" i="62"/>
  <c r="T32" i="62"/>
  <c r="K32" i="63"/>
  <c r="W32" i="63"/>
  <c r="I32" i="62"/>
  <c r="U32" i="62"/>
  <c r="M32" i="63"/>
  <c r="Y32" i="63"/>
  <c r="K32" i="62"/>
  <c r="W32" i="62"/>
  <c r="H32" i="63"/>
  <c r="G32" i="8"/>
  <c r="S32" i="8"/>
  <c r="L32" i="63"/>
  <c r="H32" i="8"/>
  <c r="T32" i="8"/>
  <c r="N32" i="63"/>
  <c r="F32" i="62"/>
  <c r="I32" i="8"/>
  <c r="U32" i="8"/>
  <c r="T32" i="63"/>
  <c r="J32" i="62"/>
  <c r="J32" i="8"/>
  <c r="V32" i="8"/>
  <c r="X32" i="63"/>
  <c r="L32" i="62"/>
  <c r="M32" i="62"/>
  <c r="L32" i="8"/>
  <c r="X32" i="8"/>
  <c r="R32" i="62"/>
  <c r="M32" i="8"/>
  <c r="Y32" i="8"/>
  <c r="V32" i="62"/>
  <c r="N32" i="8"/>
  <c r="X32" i="62"/>
  <c r="C32" i="8"/>
  <c r="O32" i="8"/>
  <c r="B7" i="8"/>
  <c r="Q32" i="8"/>
  <c r="D31" i="8"/>
  <c r="Y28" i="8"/>
  <c r="V25" i="8"/>
  <c r="S22" i="8"/>
  <c r="M16" i="8"/>
  <c r="J13" i="8"/>
  <c r="U9" i="8"/>
  <c r="H33" i="62"/>
  <c r="L23" i="62"/>
  <c r="P13" i="62"/>
  <c r="I7" i="63"/>
  <c r="M3" i="67"/>
  <c r="Y3" i="67"/>
  <c r="C3" i="67"/>
  <c r="O3" i="67"/>
  <c r="D3" i="67"/>
  <c r="P3" i="67"/>
  <c r="E3" i="67"/>
  <c r="Q3" i="67"/>
  <c r="F3" i="67"/>
  <c r="R3" i="67"/>
  <c r="G3" i="67"/>
  <c r="S3" i="67"/>
  <c r="H3" i="67"/>
  <c r="T3" i="67"/>
  <c r="I3" i="67"/>
  <c r="U3" i="67"/>
  <c r="J3" i="67"/>
  <c r="V3" i="67"/>
  <c r="X3" i="67"/>
  <c r="F3" i="66"/>
  <c r="R3" i="66"/>
  <c r="G3" i="66"/>
  <c r="S3" i="66"/>
  <c r="B3" i="67"/>
  <c r="H3" i="66"/>
  <c r="T3" i="66"/>
  <c r="I3" i="66"/>
  <c r="U3" i="66"/>
  <c r="K3" i="66"/>
  <c r="W3" i="66"/>
  <c r="L3" i="66"/>
  <c r="X3" i="66"/>
  <c r="L3" i="67"/>
  <c r="N3" i="66"/>
  <c r="V3" i="66"/>
  <c r="M3" i="42"/>
  <c r="Y3" i="42"/>
  <c r="Y3" i="66"/>
  <c r="N3" i="42"/>
  <c r="C3" i="42"/>
  <c r="O3" i="42"/>
  <c r="K3" i="67"/>
  <c r="D3" i="42"/>
  <c r="P3" i="42"/>
  <c r="N3" i="67"/>
  <c r="C3" i="66"/>
  <c r="E3" i="42"/>
  <c r="Q3" i="42"/>
  <c r="W3" i="67"/>
  <c r="D3" i="66"/>
  <c r="F3" i="42"/>
  <c r="R3" i="42"/>
  <c r="E3" i="66"/>
  <c r="G3" i="42"/>
  <c r="S3" i="42"/>
  <c r="J3" i="66"/>
  <c r="B3" i="66"/>
  <c r="H3" i="42"/>
  <c r="T3" i="42"/>
  <c r="M3" i="66"/>
  <c r="I3" i="42"/>
  <c r="U3" i="42"/>
  <c r="O3" i="66"/>
  <c r="J3" i="42"/>
  <c r="V3" i="42"/>
  <c r="P3" i="66"/>
  <c r="Q3" i="66"/>
  <c r="K3" i="42"/>
  <c r="L3" i="42"/>
  <c r="W3" i="42"/>
  <c r="X3" i="42"/>
  <c r="B3" i="42"/>
  <c r="H3" i="63"/>
  <c r="T3" i="63"/>
  <c r="K3" i="63"/>
  <c r="W3" i="63"/>
  <c r="L3" i="63"/>
  <c r="X3" i="63"/>
  <c r="M3" i="63"/>
  <c r="Y3" i="63"/>
  <c r="N3" i="63"/>
  <c r="C3" i="63"/>
  <c r="O3" i="63"/>
  <c r="E3" i="63"/>
  <c r="Q3" i="63"/>
  <c r="U3" i="63"/>
  <c r="V3" i="63"/>
  <c r="D3" i="62"/>
  <c r="P3" i="62"/>
  <c r="K3" i="8"/>
  <c r="W3" i="8"/>
  <c r="E3" i="62"/>
  <c r="Q3" i="62"/>
  <c r="L3" i="8"/>
  <c r="F3" i="62"/>
  <c r="R3" i="62"/>
  <c r="D3" i="63"/>
  <c r="G3" i="62"/>
  <c r="S3" i="62"/>
  <c r="N3" i="8"/>
  <c r="F3" i="63"/>
  <c r="G3" i="63"/>
  <c r="I3" i="62"/>
  <c r="U3" i="62"/>
  <c r="D3" i="8"/>
  <c r="P3" i="8"/>
  <c r="I3" i="63"/>
  <c r="Y3" i="62"/>
  <c r="J3" i="62"/>
  <c r="V3" i="62"/>
  <c r="J3" i="63"/>
  <c r="K3" i="62"/>
  <c r="W3" i="62"/>
  <c r="F3" i="8"/>
  <c r="R3" i="8"/>
  <c r="R3" i="63"/>
  <c r="B3" i="63"/>
  <c r="M3" i="62"/>
  <c r="B3" i="62"/>
  <c r="H3" i="8"/>
  <c r="T3" i="8"/>
  <c r="X3" i="62"/>
  <c r="V3" i="8"/>
  <c r="X3" i="8"/>
  <c r="C3" i="8"/>
  <c r="Y3" i="8"/>
  <c r="P3" i="63"/>
  <c r="E3" i="8"/>
  <c r="S3" i="63"/>
  <c r="G3" i="8"/>
  <c r="I3" i="8"/>
  <c r="C3" i="62"/>
  <c r="J3" i="8"/>
  <c r="H3" i="62"/>
  <c r="M3" i="8"/>
  <c r="B3" i="8"/>
  <c r="L3" i="62"/>
  <c r="O3" i="8"/>
  <c r="N3" i="62"/>
  <c r="Q3" i="8"/>
  <c r="K15" i="8"/>
  <c r="D6" i="67"/>
  <c r="P6" i="67"/>
  <c r="F6" i="67"/>
  <c r="R6" i="67"/>
  <c r="G6" i="67"/>
  <c r="S6" i="67"/>
  <c r="H6" i="67"/>
  <c r="T6" i="67"/>
  <c r="I6" i="67"/>
  <c r="U6" i="67"/>
  <c r="J6" i="67"/>
  <c r="V6" i="67"/>
  <c r="K6" i="67"/>
  <c r="W6" i="67"/>
  <c r="L6" i="67"/>
  <c r="X6" i="67"/>
  <c r="M6" i="67"/>
  <c r="Y6" i="67"/>
  <c r="C6" i="67"/>
  <c r="E6" i="67"/>
  <c r="I6" i="66"/>
  <c r="U6" i="66"/>
  <c r="N6" i="67"/>
  <c r="J6" i="66"/>
  <c r="V6" i="66"/>
  <c r="O6" i="67"/>
  <c r="K6" i="66"/>
  <c r="W6" i="66"/>
  <c r="Q6" i="67"/>
  <c r="L6" i="66"/>
  <c r="X6" i="66"/>
  <c r="B6" i="67"/>
  <c r="N6" i="66"/>
  <c r="C6" i="66"/>
  <c r="E6" i="66"/>
  <c r="Q6" i="66"/>
  <c r="H6" i="66"/>
  <c r="D6" i="42"/>
  <c r="P6" i="42"/>
  <c r="M6" i="66"/>
  <c r="E6" i="42"/>
  <c r="Q6" i="42"/>
  <c r="O6" i="66"/>
  <c r="F6" i="42"/>
  <c r="R6" i="42"/>
  <c r="P6" i="66"/>
  <c r="G6" i="42"/>
  <c r="S6" i="42"/>
  <c r="R6" i="66"/>
  <c r="H6" i="42"/>
  <c r="T6" i="42"/>
  <c r="S6" i="66"/>
  <c r="I6" i="42"/>
  <c r="T6" i="66"/>
  <c r="J6" i="42"/>
  <c r="V6" i="42"/>
  <c r="Y6" i="66"/>
  <c r="K6" i="42"/>
  <c r="D6" i="66"/>
  <c r="M6" i="42"/>
  <c r="B6" i="42"/>
  <c r="N6" i="42"/>
  <c r="O6" i="42"/>
  <c r="U6" i="42"/>
  <c r="W6" i="42"/>
  <c r="F6" i="66"/>
  <c r="B6" i="66"/>
  <c r="X6" i="42"/>
  <c r="G6" i="66"/>
  <c r="Y6" i="42"/>
  <c r="L6" i="42"/>
  <c r="K6" i="63"/>
  <c r="W6" i="63"/>
  <c r="N6" i="63"/>
  <c r="C6" i="63"/>
  <c r="O6" i="63"/>
  <c r="E6" i="63"/>
  <c r="F6" i="63"/>
  <c r="R6" i="63"/>
  <c r="C6" i="42"/>
  <c r="S6" i="63"/>
  <c r="T6" i="63"/>
  <c r="B6" i="63"/>
  <c r="J6" i="62"/>
  <c r="V6" i="62"/>
  <c r="B6" i="62"/>
  <c r="U6" i="63"/>
  <c r="K6" i="62"/>
  <c r="W6" i="62"/>
  <c r="D6" i="63"/>
  <c r="V6" i="63"/>
  <c r="L6" i="62"/>
  <c r="X6" i="62"/>
  <c r="G6" i="63"/>
  <c r="X6" i="63"/>
  <c r="M6" i="62"/>
  <c r="E6" i="8"/>
  <c r="Q6" i="8"/>
  <c r="H6" i="63"/>
  <c r="Y6" i="63"/>
  <c r="I6" i="63"/>
  <c r="C6" i="62"/>
  <c r="O6" i="62"/>
  <c r="G6" i="8"/>
  <c r="S6" i="8"/>
  <c r="J6" i="63"/>
  <c r="D6" i="62"/>
  <c r="P6" i="62"/>
  <c r="L6" i="63"/>
  <c r="E6" i="62"/>
  <c r="Q6" i="62"/>
  <c r="P6" i="63"/>
  <c r="Y6" i="62"/>
  <c r="G6" i="62"/>
  <c r="S6" i="62"/>
  <c r="D6" i="8"/>
  <c r="T6" i="8"/>
  <c r="F6" i="8"/>
  <c r="U6" i="8"/>
  <c r="H6" i="8"/>
  <c r="V6" i="8"/>
  <c r="I6" i="8"/>
  <c r="W6" i="8"/>
  <c r="F6" i="62"/>
  <c r="J6" i="8"/>
  <c r="X6" i="8"/>
  <c r="H6" i="62"/>
  <c r="K6" i="8"/>
  <c r="Y6" i="8"/>
  <c r="I6" i="62"/>
  <c r="L6" i="8"/>
  <c r="N6" i="62"/>
  <c r="M6" i="8"/>
  <c r="R6" i="62"/>
  <c r="N6" i="8"/>
  <c r="M6" i="63"/>
  <c r="T6" i="62"/>
  <c r="O6" i="8"/>
  <c r="C5" i="67"/>
  <c r="O5" i="67"/>
  <c r="E5" i="67"/>
  <c r="Q5" i="67"/>
  <c r="F5" i="67"/>
  <c r="R5" i="67"/>
  <c r="G5" i="67"/>
  <c r="S5" i="67"/>
  <c r="H5" i="67"/>
  <c r="T5" i="67"/>
  <c r="I5" i="67"/>
  <c r="U5" i="67"/>
  <c r="J5" i="67"/>
  <c r="V5" i="67"/>
  <c r="K5" i="67"/>
  <c r="W5" i="67"/>
  <c r="L5" i="67"/>
  <c r="X5" i="67"/>
  <c r="H5" i="66"/>
  <c r="T5" i="66"/>
  <c r="I5" i="66"/>
  <c r="U5" i="66"/>
  <c r="J5" i="66"/>
  <c r="V5" i="66"/>
  <c r="K5" i="66"/>
  <c r="W5" i="66"/>
  <c r="M5" i="66"/>
  <c r="Y5" i="66"/>
  <c r="D5" i="67"/>
  <c r="N5" i="66"/>
  <c r="N5" i="67"/>
  <c r="D5" i="66"/>
  <c r="P5" i="66"/>
  <c r="E5" i="66"/>
  <c r="C5" i="42"/>
  <c r="O5" i="42"/>
  <c r="F5" i="66"/>
  <c r="D5" i="42"/>
  <c r="P5" i="42"/>
  <c r="G5" i="66"/>
  <c r="E5" i="42"/>
  <c r="Q5" i="42"/>
  <c r="L5" i="66"/>
  <c r="F5" i="42"/>
  <c r="R5" i="42"/>
  <c r="O5" i="66"/>
  <c r="G5" i="42"/>
  <c r="S5" i="42"/>
  <c r="Q5" i="66"/>
  <c r="H5" i="42"/>
  <c r="T5" i="42"/>
  <c r="M5" i="67"/>
  <c r="B5" i="67"/>
  <c r="R5" i="66"/>
  <c r="I5" i="42"/>
  <c r="U5" i="42"/>
  <c r="P5" i="67"/>
  <c r="S5" i="66"/>
  <c r="J5" i="42"/>
  <c r="V5" i="42"/>
  <c r="Y5" i="67"/>
  <c r="X5" i="66"/>
  <c r="B5" i="66"/>
  <c r="K5" i="42"/>
  <c r="C5" i="66"/>
  <c r="L5" i="42"/>
  <c r="M5" i="42"/>
  <c r="N5" i="42"/>
  <c r="W5" i="42"/>
  <c r="Y5" i="42"/>
  <c r="J5" i="63"/>
  <c r="V5" i="63"/>
  <c r="M5" i="63"/>
  <c r="Y5" i="63"/>
  <c r="N5" i="63"/>
  <c r="C5" i="63"/>
  <c r="B5" i="42"/>
  <c r="D5" i="63"/>
  <c r="P5" i="63"/>
  <c r="E5" i="63"/>
  <c r="Q5" i="63"/>
  <c r="U5" i="63"/>
  <c r="W5" i="63"/>
  <c r="H5" i="62"/>
  <c r="T5" i="62"/>
  <c r="F5" i="63"/>
  <c r="X5" i="63"/>
  <c r="I5" i="62"/>
  <c r="U5" i="62"/>
  <c r="G5" i="63"/>
  <c r="J5" i="62"/>
  <c r="V5" i="62"/>
  <c r="H5" i="63"/>
  <c r="K5" i="62"/>
  <c r="W5" i="62"/>
  <c r="D5" i="8"/>
  <c r="P5" i="8"/>
  <c r="I5" i="63"/>
  <c r="K5" i="63"/>
  <c r="M5" i="62"/>
  <c r="F5" i="8"/>
  <c r="R5" i="8"/>
  <c r="L5" i="63"/>
  <c r="N5" i="62"/>
  <c r="O5" i="63"/>
  <c r="C5" i="62"/>
  <c r="O5" i="62"/>
  <c r="S5" i="63"/>
  <c r="E5" i="62"/>
  <c r="Q5" i="62"/>
  <c r="J5" i="8"/>
  <c r="Y5" i="62"/>
  <c r="P5" i="62"/>
  <c r="M5" i="8"/>
  <c r="R5" i="62"/>
  <c r="N5" i="8"/>
  <c r="B5" i="63"/>
  <c r="S5" i="62"/>
  <c r="O5" i="8"/>
  <c r="X5" i="62"/>
  <c r="Q5" i="8"/>
  <c r="S5" i="8"/>
  <c r="C5" i="8"/>
  <c r="T5" i="8"/>
  <c r="X5" i="42"/>
  <c r="B5" i="62"/>
  <c r="E5" i="8"/>
  <c r="U5" i="8"/>
  <c r="R5" i="63"/>
  <c r="G5" i="8"/>
  <c r="V5" i="8"/>
  <c r="T5" i="63"/>
  <c r="D5" i="62"/>
  <c r="H5" i="8"/>
  <c r="W5" i="8"/>
  <c r="F5" i="62"/>
  <c r="I5" i="8"/>
  <c r="X5" i="8"/>
  <c r="B5" i="8"/>
  <c r="J19" i="67"/>
  <c r="V19" i="67"/>
  <c r="K19" i="67"/>
  <c r="W19" i="67"/>
  <c r="L19" i="67"/>
  <c r="X19" i="67"/>
  <c r="M19" i="67"/>
  <c r="Y19" i="67"/>
  <c r="N19" i="67"/>
  <c r="C19" i="67"/>
  <c r="O19" i="67"/>
  <c r="D19" i="67"/>
  <c r="P19" i="67"/>
  <c r="B19" i="67"/>
  <c r="F19" i="67"/>
  <c r="R19" i="67"/>
  <c r="H19" i="67"/>
  <c r="E19" i="66"/>
  <c r="Q19" i="66"/>
  <c r="I19" i="67"/>
  <c r="F19" i="66"/>
  <c r="R19" i="66"/>
  <c r="Q19" i="67"/>
  <c r="G19" i="66"/>
  <c r="S19" i="66"/>
  <c r="S19" i="67"/>
  <c r="H19" i="66"/>
  <c r="T19" i="66"/>
  <c r="T19" i="67"/>
  <c r="I19" i="66"/>
  <c r="U19" i="66"/>
  <c r="U19" i="67"/>
  <c r="J19" i="66"/>
  <c r="V19" i="66"/>
  <c r="K19" i="66"/>
  <c r="W19" i="66"/>
  <c r="L19" i="66"/>
  <c r="X19" i="66"/>
  <c r="M19" i="66"/>
  <c r="Y19" i="66"/>
  <c r="N19" i="66"/>
  <c r="C19" i="42"/>
  <c r="O19" i="42"/>
  <c r="D19" i="42"/>
  <c r="P19" i="42"/>
  <c r="B19" i="42"/>
  <c r="E19" i="42"/>
  <c r="Q19" i="42"/>
  <c r="F19" i="42"/>
  <c r="R19" i="42"/>
  <c r="G19" i="42"/>
  <c r="S19" i="42"/>
  <c r="H19" i="42"/>
  <c r="T19" i="42"/>
  <c r="I19" i="42"/>
  <c r="U19" i="42"/>
  <c r="C19" i="66"/>
  <c r="J19" i="42"/>
  <c r="V19" i="42"/>
  <c r="E19" i="67"/>
  <c r="O19" i="66"/>
  <c r="L19" i="42"/>
  <c r="X19" i="42"/>
  <c r="D19" i="66"/>
  <c r="K19" i="42"/>
  <c r="P19" i="66"/>
  <c r="M19" i="42"/>
  <c r="N19" i="42"/>
  <c r="B19" i="66"/>
  <c r="W19" i="42"/>
  <c r="Y19" i="42"/>
  <c r="G19" i="67"/>
  <c r="N19" i="63"/>
  <c r="C19" i="63"/>
  <c r="O19" i="63"/>
  <c r="L19" i="62"/>
  <c r="X19" i="62"/>
  <c r="D19" i="63"/>
  <c r="P19" i="63"/>
  <c r="B19" i="63"/>
  <c r="M19" i="62"/>
  <c r="B19" i="62"/>
  <c r="E19" i="63"/>
  <c r="Q19" i="63"/>
  <c r="N19" i="62"/>
  <c r="F19" i="63"/>
  <c r="R19" i="63"/>
  <c r="C19" i="62"/>
  <c r="O19" i="62"/>
  <c r="G19" i="63"/>
  <c r="S19" i="63"/>
  <c r="H19" i="63"/>
  <c r="T19" i="63"/>
  <c r="E19" i="62"/>
  <c r="Q19" i="62"/>
  <c r="I19" i="63"/>
  <c r="U19" i="63"/>
  <c r="F19" i="62"/>
  <c r="R19" i="62"/>
  <c r="J19" i="63"/>
  <c r="V19" i="63"/>
  <c r="G19" i="62"/>
  <c r="S19" i="62"/>
  <c r="L19" i="63"/>
  <c r="X19" i="63"/>
  <c r="I19" i="62"/>
  <c r="U19" i="62"/>
  <c r="Y19" i="63"/>
  <c r="E19" i="8"/>
  <c r="Q19" i="8"/>
  <c r="F19" i="8"/>
  <c r="R19" i="8"/>
  <c r="G19" i="8"/>
  <c r="S19" i="8"/>
  <c r="D19" i="62"/>
  <c r="H19" i="8"/>
  <c r="T19" i="8"/>
  <c r="H19" i="62"/>
  <c r="I19" i="8"/>
  <c r="U19" i="8"/>
  <c r="Y19" i="62"/>
  <c r="J19" i="62"/>
  <c r="J19" i="8"/>
  <c r="V19" i="8"/>
  <c r="K19" i="62"/>
  <c r="K19" i="8"/>
  <c r="W19" i="8"/>
  <c r="P19" i="62"/>
  <c r="L19" i="8"/>
  <c r="X19" i="8"/>
  <c r="T19" i="62"/>
  <c r="M19" i="8"/>
  <c r="Y19" i="8"/>
  <c r="K19" i="63"/>
  <c r="V19" i="62"/>
  <c r="N19" i="8"/>
  <c r="B6" i="8"/>
  <c r="P32" i="8"/>
  <c r="X28" i="8"/>
  <c r="U25" i="8"/>
  <c r="R22" i="8"/>
  <c r="O19" i="8"/>
  <c r="I13" i="8"/>
  <c r="S9" i="8"/>
  <c r="Y5" i="8"/>
  <c r="C33" i="62"/>
  <c r="G23" i="62"/>
  <c r="K13" i="62"/>
  <c r="O3" i="62"/>
  <c r="Q6" i="63"/>
  <c r="I18" i="67"/>
  <c r="U18" i="67"/>
  <c r="J18" i="67"/>
  <c r="V18" i="67"/>
  <c r="K18" i="67"/>
  <c r="W18" i="67"/>
  <c r="L18" i="67"/>
  <c r="X18" i="67"/>
  <c r="M18" i="67"/>
  <c r="Y18" i="67"/>
  <c r="N18" i="67"/>
  <c r="B18" i="67"/>
  <c r="C18" i="67"/>
  <c r="O18" i="67"/>
  <c r="E18" i="67"/>
  <c r="Q18" i="67"/>
  <c r="D18" i="66"/>
  <c r="P18" i="66"/>
  <c r="E18" i="66"/>
  <c r="Q18" i="66"/>
  <c r="D18" i="67"/>
  <c r="F18" i="66"/>
  <c r="R18" i="66"/>
  <c r="F18" i="67"/>
  <c r="G18" i="66"/>
  <c r="S18" i="66"/>
  <c r="G18" i="67"/>
  <c r="H18" i="66"/>
  <c r="T18" i="66"/>
  <c r="H18" i="67"/>
  <c r="I18" i="66"/>
  <c r="U18" i="66"/>
  <c r="P18" i="67"/>
  <c r="J18" i="66"/>
  <c r="V18" i="66"/>
  <c r="R18" i="67"/>
  <c r="K18" i="66"/>
  <c r="W18" i="66"/>
  <c r="S18" i="67"/>
  <c r="L18" i="66"/>
  <c r="X18" i="66"/>
  <c r="T18" i="67"/>
  <c r="M18" i="66"/>
  <c r="Y18" i="66"/>
  <c r="N18" i="42"/>
  <c r="B18" i="42"/>
  <c r="C18" i="42"/>
  <c r="O18" i="42"/>
  <c r="D18" i="42"/>
  <c r="P18" i="42"/>
  <c r="E18" i="42"/>
  <c r="Q18" i="42"/>
  <c r="C18" i="66"/>
  <c r="F18" i="42"/>
  <c r="R18" i="42"/>
  <c r="N18" i="66"/>
  <c r="G18" i="42"/>
  <c r="S18" i="42"/>
  <c r="O18" i="66"/>
  <c r="H18" i="42"/>
  <c r="T18" i="42"/>
  <c r="B18" i="66"/>
  <c r="I18" i="42"/>
  <c r="U18" i="42"/>
  <c r="K18" i="42"/>
  <c r="W18" i="42"/>
  <c r="Y18" i="42"/>
  <c r="J18" i="42"/>
  <c r="L18" i="42"/>
  <c r="M18" i="42"/>
  <c r="M18" i="63"/>
  <c r="Y18" i="63"/>
  <c r="N18" i="63"/>
  <c r="B18" i="63"/>
  <c r="J18" i="62"/>
  <c r="V18" i="62"/>
  <c r="B18" i="62"/>
  <c r="C18" i="63"/>
  <c r="O18" i="63"/>
  <c r="K18" i="62"/>
  <c r="W18" i="62"/>
  <c r="D18" i="63"/>
  <c r="P18" i="63"/>
  <c r="L18" i="62"/>
  <c r="X18" i="62"/>
  <c r="E18" i="63"/>
  <c r="Q18" i="63"/>
  <c r="M18" i="62"/>
  <c r="F18" i="63"/>
  <c r="R18" i="63"/>
  <c r="G18" i="63"/>
  <c r="S18" i="63"/>
  <c r="C18" i="62"/>
  <c r="O18" i="62"/>
  <c r="H18" i="63"/>
  <c r="T18" i="63"/>
  <c r="D18" i="62"/>
  <c r="P18" i="62"/>
  <c r="I18" i="63"/>
  <c r="U18" i="63"/>
  <c r="E18" i="62"/>
  <c r="Q18" i="62"/>
  <c r="X18" i="42"/>
  <c r="K18" i="63"/>
  <c r="W18" i="63"/>
  <c r="Y18" i="62"/>
  <c r="G18" i="62"/>
  <c r="S18" i="62"/>
  <c r="R18" i="62"/>
  <c r="D18" i="8"/>
  <c r="P18" i="8"/>
  <c r="T18" i="62"/>
  <c r="E18" i="8"/>
  <c r="Q18" i="8"/>
  <c r="U18" i="62"/>
  <c r="F18" i="8"/>
  <c r="R18" i="8"/>
  <c r="G18" i="8"/>
  <c r="S18" i="8"/>
  <c r="H18" i="8"/>
  <c r="T18" i="8"/>
  <c r="J18" i="63"/>
  <c r="I18" i="8"/>
  <c r="U18" i="8"/>
  <c r="L18" i="63"/>
  <c r="J18" i="8"/>
  <c r="V18" i="8"/>
  <c r="V18" i="42"/>
  <c r="V18" i="63"/>
  <c r="K18" i="8"/>
  <c r="W18" i="8"/>
  <c r="X18" i="63"/>
  <c r="F18" i="62"/>
  <c r="L18" i="8"/>
  <c r="X18" i="8"/>
  <c r="H18" i="62"/>
  <c r="M18" i="8"/>
  <c r="Y18" i="8"/>
  <c r="E26" i="67"/>
  <c r="Q26" i="67"/>
  <c r="F26" i="67"/>
  <c r="R26" i="67"/>
  <c r="B26" i="67"/>
  <c r="G26" i="67"/>
  <c r="S26" i="67"/>
  <c r="H26" i="67"/>
  <c r="T26" i="67"/>
  <c r="J26" i="67"/>
  <c r="V26" i="67"/>
  <c r="K26" i="67"/>
  <c r="W26" i="67"/>
  <c r="M26" i="67"/>
  <c r="Y26" i="67"/>
  <c r="L26" i="66"/>
  <c r="X26" i="66"/>
  <c r="C26" i="67"/>
  <c r="M26" i="66"/>
  <c r="Y26" i="66"/>
  <c r="D26" i="67"/>
  <c r="N26" i="66"/>
  <c r="I26" i="67"/>
  <c r="C26" i="66"/>
  <c r="O26" i="66"/>
  <c r="L26" i="67"/>
  <c r="D26" i="66"/>
  <c r="P26" i="66"/>
  <c r="N26" i="67"/>
  <c r="E26" i="66"/>
  <c r="Q26" i="66"/>
  <c r="O26" i="67"/>
  <c r="F26" i="66"/>
  <c r="R26" i="66"/>
  <c r="B26" i="66"/>
  <c r="P26" i="67"/>
  <c r="G26" i="66"/>
  <c r="S26" i="66"/>
  <c r="U26" i="67"/>
  <c r="H26" i="66"/>
  <c r="T26" i="66"/>
  <c r="X26" i="67"/>
  <c r="I26" i="66"/>
  <c r="U26" i="66"/>
  <c r="K26" i="66"/>
  <c r="J26" i="42"/>
  <c r="V26" i="42"/>
  <c r="V26" i="66"/>
  <c r="K26" i="42"/>
  <c r="W26" i="42"/>
  <c r="W26" i="66"/>
  <c r="L26" i="42"/>
  <c r="X26" i="42"/>
  <c r="M26" i="42"/>
  <c r="Y26" i="42"/>
  <c r="N26" i="42"/>
  <c r="C26" i="42"/>
  <c r="O26" i="42"/>
  <c r="D26" i="42"/>
  <c r="P26" i="42"/>
  <c r="G26" i="42"/>
  <c r="S26" i="42"/>
  <c r="B26" i="42"/>
  <c r="E26" i="42"/>
  <c r="F26" i="42"/>
  <c r="H26" i="42"/>
  <c r="I26" i="42"/>
  <c r="Q26" i="42"/>
  <c r="R26" i="42"/>
  <c r="J26" i="66"/>
  <c r="T26" i="42"/>
  <c r="I26" i="63"/>
  <c r="U26" i="63"/>
  <c r="J26" i="63"/>
  <c r="V26" i="63"/>
  <c r="N26" i="62"/>
  <c r="K26" i="63"/>
  <c r="W26" i="63"/>
  <c r="C26" i="62"/>
  <c r="O26" i="62"/>
  <c r="L26" i="63"/>
  <c r="X26" i="63"/>
  <c r="D26" i="62"/>
  <c r="P26" i="62"/>
  <c r="M26" i="63"/>
  <c r="Y26" i="63"/>
  <c r="E26" i="62"/>
  <c r="Q26" i="62"/>
  <c r="N26" i="63"/>
  <c r="C26" i="63"/>
  <c r="O26" i="63"/>
  <c r="Y26" i="62"/>
  <c r="G26" i="62"/>
  <c r="S26" i="62"/>
  <c r="U26" i="42"/>
  <c r="D26" i="63"/>
  <c r="P26" i="63"/>
  <c r="H26" i="62"/>
  <c r="T26" i="62"/>
  <c r="E26" i="63"/>
  <c r="Q26" i="63"/>
  <c r="I26" i="62"/>
  <c r="U26" i="62"/>
  <c r="G26" i="63"/>
  <c r="S26" i="63"/>
  <c r="K26" i="62"/>
  <c r="W26" i="62"/>
  <c r="H26" i="63"/>
  <c r="V26" i="62"/>
  <c r="B26" i="62"/>
  <c r="L26" i="8"/>
  <c r="X26" i="8"/>
  <c r="R26" i="63"/>
  <c r="X26" i="62"/>
  <c r="M26" i="8"/>
  <c r="Y26" i="8"/>
  <c r="T26" i="63"/>
  <c r="N26" i="8"/>
  <c r="C26" i="8"/>
  <c r="O26" i="8"/>
  <c r="D26" i="8"/>
  <c r="P26" i="8"/>
  <c r="E26" i="8"/>
  <c r="Q26" i="8"/>
  <c r="F26" i="8"/>
  <c r="R26" i="8"/>
  <c r="B26" i="8"/>
  <c r="F26" i="62"/>
  <c r="G26" i="8"/>
  <c r="S26" i="8"/>
  <c r="B26" i="63"/>
  <c r="J26" i="62"/>
  <c r="H26" i="8"/>
  <c r="T26" i="8"/>
  <c r="L26" i="62"/>
  <c r="I26" i="8"/>
  <c r="U26" i="8"/>
  <c r="H17" i="67"/>
  <c r="T17" i="67"/>
  <c r="I17" i="67"/>
  <c r="U17" i="67"/>
  <c r="J17" i="67"/>
  <c r="V17" i="67"/>
  <c r="K17" i="67"/>
  <c r="W17" i="67"/>
  <c r="L17" i="67"/>
  <c r="X17" i="67"/>
  <c r="M17" i="67"/>
  <c r="Y17" i="67"/>
  <c r="N17" i="67"/>
  <c r="D17" i="67"/>
  <c r="P17" i="67"/>
  <c r="R17" i="67"/>
  <c r="C17" i="66"/>
  <c r="O17" i="66"/>
  <c r="S17" i="67"/>
  <c r="D17" i="66"/>
  <c r="P17" i="66"/>
  <c r="E17" i="66"/>
  <c r="Q17" i="66"/>
  <c r="F17" i="66"/>
  <c r="R17" i="66"/>
  <c r="G17" i="66"/>
  <c r="S17" i="66"/>
  <c r="H17" i="66"/>
  <c r="T17" i="66"/>
  <c r="C17" i="67"/>
  <c r="I17" i="66"/>
  <c r="U17" i="66"/>
  <c r="E17" i="67"/>
  <c r="J17" i="66"/>
  <c r="V17" i="66"/>
  <c r="F17" i="67"/>
  <c r="K17" i="66"/>
  <c r="W17" i="66"/>
  <c r="G17" i="67"/>
  <c r="L17" i="66"/>
  <c r="X17" i="66"/>
  <c r="B17" i="66"/>
  <c r="M17" i="42"/>
  <c r="Y17" i="42"/>
  <c r="M17" i="66"/>
  <c r="N17" i="42"/>
  <c r="N17" i="66"/>
  <c r="C17" i="42"/>
  <c r="O17" i="42"/>
  <c r="Y17" i="66"/>
  <c r="D17" i="42"/>
  <c r="P17" i="42"/>
  <c r="E17" i="42"/>
  <c r="Q17" i="42"/>
  <c r="F17" i="42"/>
  <c r="R17" i="42"/>
  <c r="G17" i="42"/>
  <c r="S17" i="42"/>
  <c r="O17" i="67"/>
  <c r="H17" i="42"/>
  <c r="T17" i="42"/>
  <c r="J17" i="42"/>
  <c r="V17" i="42"/>
  <c r="I17" i="42"/>
  <c r="B17" i="67"/>
  <c r="K17" i="42"/>
  <c r="L17" i="42"/>
  <c r="U17" i="42"/>
  <c r="W17" i="42"/>
  <c r="X17" i="42"/>
  <c r="Q17" i="67"/>
  <c r="L17" i="63"/>
  <c r="X17" i="63"/>
  <c r="M17" i="63"/>
  <c r="Y17" i="63"/>
  <c r="H17" i="62"/>
  <c r="T17" i="62"/>
  <c r="N17" i="63"/>
  <c r="I17" i="62"/>
  <c r="U17" i="62"/>
  <c r="C17" i="63"/>
  <c r="O17" i="63"/>
  <c r="J17" i="62"/>
  <c r="V17" i="62"/>
  <c r="D17" i="63"/>
  <c r="P17" i="63"/>
  <c r="K17" i="62"/>
  <c r="W17" i="62"/>
  <c r="B17" i="42"/>
  <c r="E17" i="63"/>
  <c r="Q17" i="63"/>
  <c r="F17" i="63"/>
  <c r="R17" i="63"/>
  <c r="M17" i="62"/>
  <c r="G17" i="63"/>
  <c r="S17" i="63"/>
  <c r="N17" i="62"/>
  <c r="H17" i="63"/>
  <c r="T17" i="63"/>
  <c r="C17" i="62"/>
  <c r="O17" i="62"/>
  <c r="J17" i="63"/>
  <c r="V17" i="63"/>
  <c r="E17" i="62"/>
  <c r="Q17" i="62"/>
  <c r="D17" i="62"/>
  <c r="C17" i="8"/>
  <c r="O17" i="8"/>
  <c r="I17" i="63"/>
  <c r="F17" i="62"/>
  <c r="D17" i="8"/>
  <c r="P17" i="8"/>
  <c r="K17" i="63"/>
  <c r="G17" i="62"/>
  <c r="E17" i="8"/>
  <c r="Q17" i="8"/>
  <c r="U17" i="63"/>
  <c r="L17" i="62"/>
  <c r="F17" i="8"/>
  <c r="R17" i="8"/>
  <c r="W17" i="63"/>
  <c r="Y17" i="62"/>
  <c r="P17" i="62"/>
  <c r="G17" i="8"/>
  <c r="S17" i="8"/>
  <c r="R17" i="62"/>
  <c r="H17" i="8"/>
  <c r="T17" i="8"/>
  <c r="B17" i="63"/>
  <c r="S17" i="62"/>
  <c r="I17" i="8"/>
  <c r="U17" i="8"/>
  <c r="X17" i="62"/>
  <c r="J17" i="8"/>
  <c r="V17" i="8"/>
  <c r="K17" i="8"/>
  <c r="W17" i="8"/>
  <c r="L17" i="8"/>
  <c r="X17" i="8"/>
  <c r="B17" i="8"/>
  <c r="M11" i="67"/>
  <c r="Y11" i="67"/>
  <c r="N11" i="67"/>
  <c r="C11" i="67"/>
  <c r="O11" i="67"/>
  <c r="C11" i="66"/>
  <c r="O11" i="66"/>
  <c r="D11" i="67"/>
  <c r="P11" i="67"/>
  <c r="D11" i="66"/>
  <c r="P11" i="66"/>
  <c r="E11" i="67"/>
  <c r="Q11" i="67"/>
  <c r="E11" i="66"/>
  <c r="Q11" i="66"/>
  <c r="F11" i="67"/>
  <c r="R11" i="67"/>
  <c r="G11" i="67"/>
  <c r="S11" i="67"/>
  <c r="G11" i="66"/>
  <c r="H11" i="67"/>
  <c r="T11" i="67"/>
  <c r="J11" i="67"/>
  <c r="V11" i="67"/>
  <c r="J11" i="66"/>
  <c r="V11" i="66"/>
  <c r="I11" i="66"/>
  <c r="K11" i="66"/>
  <c r="L11" i="66"/>
  <c r="I11" i="67"/>
  <c r="M11" i="66"/>
  <c r="B11" i="66"/>
  <c r="L11" i="42"/>
  <c r="X11" i="42"/>
  <c r="K11" i="67"/>
  <c r="N11" i="66"/>
  <c r="M11" i="42"/>
  <c r="Y11" i="42"/>
  <c r="L11" i="67"/>
  <c r="R11" i="66"/>
  <c r="U11" i="67"/>
  <c r="S11" i="66"/>
  <c r="W11" i="67"/>
  <c r="T11" i="66"/>
  <c r="X11" i="67"/>
  <c r="U11" i="66"/>
  <c r="B11" i="67"/>
  <c r="W11" i="66"/>
  <c r="N11" i="42"/>
  <c r="O11" i="42"/>
  <c r="P11" i="42"/>
  <c r="F11" i="66"/>
  <c r="C11" i="42"/>
  <c r="Q11" i="42"/>
  <c r="H11" i="66"/>
  <c r="D11" i="42"/>
  <c r="R11" i="42"/>
  <c r="X11" i="66"/>
  <c r="E11" i="42"/>
  <c r="S11" i="42"/>
  <c r="B11" i="42"/>
  <c r="Y11" i="66"/>
  <c r="F11" i="42"/>
  <c r="T11" i="42"/>
  <c r="G11" i="42"/>
  <c r="U11" i="42"/>
  <c r="I11" i="42"/>
  <c r="W11" i="42"/>
  <c r="H11" i="42"/>
  <c r="J11" i="42"/>
  <c r="K11" i="42"/>
  <c r="V11" i="42"/>
  <c r="F11" i="63"/>
  <c r="R11" i="63"/>
  <c r="G11" i="63"/>
  <c r="S11" i="63"/>
  <c r="H11" i="62"/>
  <c r="T11" i="62"/>
  <c r="H11" i="63"/>
  <c r="T11" i="63"/>
  <c r="I11" i="62"/>
  <c r="U11" i="62"/>
  <c r="I11" i="63"/>
  <c r="U11" i="63"/>
  <c r="Y11" i="62"/>
  <c r="J11" i="62"/>
  <c r="V11" i="62"/>
  <c r="J11" i="63"/>
  <c r="V11" i="63"/>
  <c r="K11" i="62"/>
  <c r="W11" i="62"/>
  <c r="J11" i="8"/>
  <c r="V11" i="8"/>
  <c r="K11" i="63"/>
  <c r="W11" i="63"/>
  <c r="L11" i="63"/>
  <c r="X11" i="63"/>
  <c r="B11" i="63"/>
  <c r="M11" i="62"/>
  <c r="B11" i="62"/>
  <c r="L11" i="8"/>
  <c r="M11" i="63"/>
  <c r="Y11" i="63"/>
  <c r="N11" i="62"/>
  <c r="N11" i="63"/>
  <c r="C11" i="62"/>
  <c r="O11" i="62"/>
  <c r="D11" i="63"/>
  <c r="P11" i="63"/>
  <c r="E11" i="62"/>
  <c r="Q11" i="62"/>
  <c r="E11" i="8"/>
  <c r="S11" i="8"/>
  <c r="C11" i="63"/>
  <c r="F11" i="8"/>
  <c r="T11" i="8"/>
  <c r="E11" i="63"/>
  <c r="G11" i="8"/>
  <c r="U11" i="8"/>
  <c r="O11" i="63"/>
  <c r="H11" i="8"/>
  <c r="W11" i="8"/>
  <c r="B11" i="8"/>
  <c r="Q11" i="63"/>
  <c r="D11" i="62"/>
  <c r="I11" i="8"/>
  <c r="X11" i="8"/>
  <c r="F11" i="62"/>
  <c r="K11" i="8"/>
  <c r="Y11" i="8"/>
  <c r="G11" i="62"/>
  <c r="M11" i="8"/>
  <c r="L11" i="62"/>
  <c r="N11" i="8"/>
  <c r="P11" i="62"/>
  <c r="O11" i="8"/>
  <c r="R11" i="62"/>
  <c r="P11" i="8"/>
  <c r="J31" i="67"/>
  <c r="V31" i="67"/>
  <c r="K31" i="67"/>
  <c r="W31" i="67"/>
  <c r="L31" i="67"/>
  <c r="X31" i="67"/>
  <c r="M31" i="67"/>
  <c r="Y31" i="67"/>
  <c r="C31" i="67"/>
  <c r="O31" i="67"/>
  <c r="D31" i="67"/>
  <c r="P31" i="67"/>
  <c r="B31" i="67"/>
  <c r="F31" i="67"/>
  <c r="R31" i="67"/>
  <c r="E31" i="66"/>
  <c r="Q31" i="66"/>
  <c r="E31" i="67"/>
  <c r="F31" i="66"/>
  <c r="R31" i="66"/>
  <c r="G31" i="67"/>
  <c r="G31" i="66"/>
  <c r="S31" i="66"/>
  <c r="H31" i="67"/>
  <c r="H31" i="66"/>
  <c r="T31" i="66"/>
  <c r="I31" i="67"/>
  <c r="I31" i="66"/>
  <c r="U31" i="66"/>
  <c r="N31" i="67"/>
  <c r="J31" i="66"/>
  <c r="V31" i="66"/>
  <c r="Q31" i="67"/>
  <c r="K31" i="66"/>
  <c r="W31" i="66"/>
  <c r="S31" i="67"/>
  <c r="L31" i="66"/>
  <c r="X31" i="66"/>
  <c r="T31" i="67"/>
  <c r="M31" i="66"/>
  <c r="Y31" i="66"/>
  <c r="U31" i="67"/>
  <c r="N31" i="66"/>
  <c r="C31" i="42"/>
  <c r="O31" i="42"/>
  <c r="D31" i="42"/>
  <c r="P31" i="42"/>
  <c r="B31" i="42"/>
  <c r="E31" i="42"/>
  <c r="Q31" i="42"/>
  <c r="F31" i="42"/>
  <c r="R31" i="42"/>
  <c r="G31" i="42"/>
  <c r="S31" i="42"/>
  <c r="C31" i="66"/>
  <c r="H31" i="42"/>
  <c r="T31" i="42"/>
  <c r="D31" i="66"/>
  <c r="I31" i="42"/>
  <c r="U31" i="42"/>
  <c r="O31" i="66"/>
  <c r="L31" i="42"/>
  <c r="X31" i="42"/>
  <c r="W31" i="42"/>
  <c r="P31" i="66"/>
  <c r="Y31" i="42"/>
  <c r="B31" i="66"/>
  <c r="J31" i="42"/>
  <c r="K31" i="42"/>
  <c r="M31" i="42"/>
  <c r="N31" i="63"/>
  <c r="N31" i="42"/>
  <c r="C31" i="63"/>
  <c r="O31" i="63"/>
  <c r="L31" i="62"/>
  <c r="X31" i="62"/>
  <c r="V31" i="42"/>
  <c r="D31" i="63"/>
  <c r="P31" i="63"/>
  <c r="B31" i="63"/>
  <c r="M31" i="62"/>
  <c r="B31" i="62"/>
  <c r="E31" i="63"/>
  <c r="Q31" i="63"/>
  <c r="N31" i="62"/>
  <c r="F31" i="63"/>
  <c r="R31" i="63"/>
  <c r="C31" i="62"/>
  <c r="O31" i="62"/>
  <c r="H31" i="63"/>
  <c r="T31" i="63"/>
  <c r="E31" i="62"/>
  <c r="Q31" i="62"/>
  <c r="I31" i="63"/>
  <c r="U31" i="63"/>
  <c r="F31" i="62"/>
  <c r="R31" i="62"/>
  <c r="J31" i="63"/>
  <c r="V31" i="63"/>
  <c r="G31" i="62"/>
  <c r="S31" i="62"/>
  <c r="L31" i="63"/>
  <c r="X31" i="63"/>
  <c r="I31" i="62"/>
  <c r="U31" i="62"/>
  <c r="Y31" i="63"/>
  <c r="T31" i="62"/>
  <c r="V31" i="62"/>
  <c r="F31" i="8"/>
  <c r="R31" i="8"/>
  <c r="W31" i="62"/>
  <c r="G31" i="8"/>
  <c r="S31" i="8"/>
  <c r="H31" i="8"/>
  <c r="T31" i="8"/>
  <c r="I31" i="8"/>
  <c r="U31" i="8"/>
  <c r="K31" i="8"/>
  <c r="W31" i="8"/>
  <c r="G31" i="63"/>
  <c r="D31" i="62"/>
  <c r="L31" i="8"/>
  <c r="X31" i="8"/>
  <c r="K31" i="63"/>
  <c r="H31" i="62"/>
  <c r="M31" i="8"/>
  <c r="Y31" i="8"/>
  <c r="M31" i="63"/>
  <c r="Y31" i="62"/>
  <c r="J31" i="62"/>
  <c r="N31" i="8"/>
  <c r="D25" i="67"/>
  <c r="P25" i="67"/>
  <c r="B25" i="67"/>
  <c r="E25" i="67"/>
  <c r="Q25" i="67"/>
  <c r="F25" i="67"/>
  <c r="R25" i="67"/>
  <c r="G25" i="67"/>
  <c r="S25" i="67"/>
  <c r="I25" i="67"/>
  <c r="U25" i="67"/>
  <c r="J25" i="67"/>
  <c r="V25" i="67"/>
  <c r="L25" i="67"/>
  <c r="X25" i="67"/>
  <c r="Y25" i="67"/>
  <c r="K25" i="66"/>
  <c r="W25" i="66"/>
  <c r="L25" i="66"/>
  <c r="X25" i="66"/>
  <c r="M25" i="66"/>
  <c r="Y25" i="66"/>
  <c r="N25" i="66"/>
  <c r="C25" i="67"/>
  <c r="C25" i="66"/>
  <c r="O25" i="66"/>
  <c r="H25" i="67"/>
  <c r="D25" i="66"/>
  <c r="P25" i="66"/>
  <c r="B25" i="66"/>
  <c r="K25" i="67"/>
  <c r="E25" i="66"/>
  <c r="Q25" i="66"/>
  <c r="M25" i="67"/>
  <c r="F25" i="66"/>
  <c r="R25" i="66"/>
  <c r="N25" i="67"/>
  <c r="G25" i="66"/>
  <c r="S25" i="66"/>
  <c r="O25" i="67"/>
  <c r="H25" i="66"/>
  <c r="T25" i="66"/>
  <c r="I25" i="42"/>
  <c r="U25" i="42"/>
  <c r="J25" i="42"/>
  <c r="V25" i="42"/>
  <c r="K25" i="42"/>
  <c r="W25" i="42"/>
  <c r="L25" i="42"/>
  <c r="X25" i="42"/>
  <c r="M25" i="42"/>
  <c r="Y25" i="42"/>
  <c r="N25" i="42"/>
  <c r="C25" i="42"/>
  <c r="O25" i="42"/>
  <c r="T25" i="67"/>
  <c r="I25" i="66"/>
  <c r="U25" i="66"/>
  <c r="F25" i="42"/>
  <c r="R25" i="42"/>
  <c r="Q25" i="42"/>
  <c r="S25" i="42"/>
  <c r="T25" i="42"/>
  <c r="J25" i="66"/>
  <c r="D25" i="42"/>
  <c r="V25" i="66"/>
  <c r="E25" i="42"/>
  <c r="G25" i="42"/>
  <c r="H25" i="63"/>
  <c r="T25" i="63"/>
  <c r="I25" i="63"/>
  <c r="U25" i="63"/>
  <c r="L25" i="62"/>
  <c r="X25" i="62"/>
  <c r="J25" i="63"/>
  <c r="V25" i="63"/>
  <c r="M25" i="62"/>
  <c r="K25" i="63"/>
  <c r="W25" i="63"/>
  <c r="N25" i="62"/>
  <c r="L25" i="63"/>
  <c r="X25" i="63"/>
  <c r="C25" i="62"/>
  <c r="O25" i="62"/>
  <c r="W25" i="67"/>
  <c r="H25" i="42"/>
  <c r="M25" i="63"/>
  <c r="Y25" i="63"/>
  <c r="P25" i="42"/>
  <c r="B25" i="42"/>
  <c r="N25" i="63"/>
  <c r="E25" i="62"/>
  <c r="Q25" i="62"/>
  <c r="C25" i="63"/>
  <c r="O25" i="63"/>
  <c r="F25" i="62"/>
  <c r="R25" i="62"/>
  <c r="D25" i="63"/>
  <c r="P25" i="63"/>
  <c r="B25" i="63"/>
  <c r="G25" i="62"/>
  <c r="S25" i="62"/>
  <c r="B25" i="62"/>
  <c r="F25" i="63"/>
  <c r="R25" i="63"/>
  <c r="I25" i="62"/>
  <c r="U25" i="62"/>
  <c r="H25" i="62"/>
  <c r="K25" i="8"/>
  <c r="W25" i="8"/>
  <c r="J25" i="62"/>
  <c r="L25" i="8"/>
  <c r="X25" i="8"/>
  <c r="K25" i="62"/>
  <c r="M25" i="8"/>
  <c r="Y25" i="8"/>
  <c r="P25" i="62"/>
  <c r="N25" i="8"/>
  <c r="T25" i="62"/>
  <c r="C25" i="8"/>
  <c r="O25" i="8"/>
  <c r="V25" i="62"/>
  <c r="D25" i="8"/>
  <c r="P25" i="8"/>
  <c r="W25" i="62"/>
  <c r="E25" i="8"/>
  <c r="Q25" i="8"/>
  <c r="E25" i="63"/>
  <c r="Y25" i="62"/>
  <c r="F25" i="8"/>
  <c r="R25" i="8"/>
  <c r="G25" i="63"/>
  <c r="G25" i="8"/>
  <c r="S25" i="8"/>
  <c r="Q25" i="63"/>
  <c r="H25" i="8"/>
  <c r="T25" i="8"/>
  <c r="X33" i="8"/>
  <c r="K32" i="8"/>
  <c r="M28" i="8"/>
  <c r="J25" i="8"/>
  <c r="G22" i="8"/>
  <c r="D19" i="8"/>
  <c r="X15" i="8"/>
  <c r="F9" i="8"/>
  <c r="L5" i="8"/>
  <c r="P31" i="62"/>
  <c r="T21" i="62"/>
  <c r="X11" i="62"/>
  <c r="F2" i="62"/>
  <c r="C23" i="63"/>
  <c r="U3" i="8"/>
  <c r="N12" i="67"/>
  <c r="C12" i="67"/>
  <c r="O12" i="67"/>
  <c r="D12" i="67"/>
  <c r="P12" i="67"/>
  <c r="D12" i="66"/>
  <c r="P12" i="66"/>
  <c r="E12" i="67"/>
  <c r="Q12" i="67"/>
  <c r="E12" i="66"/>
  <c r="Q12" i="66"/>
  <c r="F12" i="67"/>
  <c r="R12" i="67"/>
  <c r="F12" i="66"/>
  <c r="G12" i="67"/>
  <c r="S12" i="67"/>
  <c r="H12" i="67"/>
  <c r="T12" i="67"/>
  <c r="I12" i="67"/>
  <c r="U12" i="67"/>
  <c r="K12" i="67"/>
  <c r="W12" i="67"/>
  <c r="V12" i="67"/>
  <c r="C12" i="66"/>
  <c r="T12" i="66"/>
  <c r="X12" i="67"/>
  <c r="G12" i="66"/>
  <c r="U12" i="66"/>
  <c r="Y12" i="67"/>
  <c r="H12" i="66"/>
  <c r="V12" i="66"/>
  <c r="I12" i="66"/>
  <c r="W12" i="66"/>
  <c r="M12" i="42"/>
  <c r="Y12" i="42"/>
  <c r="J12" i="66"/>
  <c r="X12" i="66"/>
  <c r="B12" i="66"/>
  <c r="N12" i="42"/>
  <c r="K12" i="66"/>
  <c r="Y12" i="66"/>
  <c r="L12" i="66"/>
  <c r="M12" i="66"/>
  <c r="N12" i="66"/>
  <c r="J12" i="67"/>
  <c r="O12" i="66"/>
  <c r="E12" i="42"/>
  <c r="S12" i="42"/>
  <c r="L12" i="67"/>
  <c r="F12" i="42"/>
  <c r="T12" i="42"/>
  <c r="M12" i="67"/>
  <c r="G12" i="42"/>
  <c r="U12" i="42"/>
  <c r="H12" i="42"/>
  <c r="V12" i="42"/>
  <c r="I12" i="42"/>
  <c r="W12" i="42"/>
  <c r="J12" i="42"/>
  <c r="X12" i="42"/>
  <c r="K12" i="42"/>
  <c r="B12" i="42"/>
  <c r="R12" i="66"/>
  <c r="L12" i="42"/>
  <c r="B12" i="67"/>
  <c r="P12" i="42"/>
  <c r="R12" i="42"/>
  <c r="S12" i="66"/>
  <c r="C12" i="42"/>
  <c r="D12" i="42"/>
  <c r="G12" i="63"/>
  <c r="S12" i="63"/>
  <c r="H12" i="63"/>
  <c r="T12" i="63"/>
  <c r="J12" i="62"/>
  <c r="V12" i="62"/>
  <c r="I12" i="63"/>
  <c r="U12" i="63"/>
  <c r="K12" i="62"/>
  <c r="W12" i="62"/>
  <c r="O12" i="42"/>
  <c r="J12" i="63"/>
  <c r="V12" i="63"/>
  <c r="L12" i="62"/>
  <c r="X12" i="62"/>
  <c r="Q12" i="42"/>
  <c r="K12" i="63"/>
  <c r="W12" i="63"/>
  <c r="Y12" i="62"/>
  <c r="M12" i="62"/>
  <c r="K12" i="8"/>
  <c r="L12" i="63"/>
  <c r="X12" i="63"/>
  <c r="M12" i="63"/>
  <c r="Y12" i="63"/>
  <c r="C12" i="62"/>
  <c r="O12" i="62"/>
  <c r="N12" i="63"/>
  <c r="B12" i="63"/>
  <c r="D12" i="62"/>
  <c r="P12" i="62"/>
  <c r="B12" i="62"/>
  <c r="C12" i="63"/>
  <c r="O12" i="63"/>
  <c r="E12" i="62"/>
  <c r="Q12" i="62"/>
  <c r="E12" i="63"/>
  <c r="Q12" i="63"/>
  <c r="G12" i="62"/>
  <c r="S12" i="62"/>
  <c r="F12" i="62"/>
  <c r="I12" i="8"/>
  <c r="V12" i="8"/>
  <c r="H12" i="62"/>
  <c r="J12" i="8"/>
  <c r="W12" i="8"/>
  <c r="I12" i="62"/>
  <c r="L12" i="8"/>
  <c r="X12" i="8"/>
  <c r="N12" i="62"/>
  <c r="M12" i="8"/>
  <c r="Y12" i="8"/>
  <c r="R12" i="62"/>
  <c r="N12" i="8"/>
  <c r="B12" i="8"/>
  <c r="D12" i="63"/>
  <c r="T12" i="62"/>
  <c r="O12" i="8"/>
  <c r="F12" i="63"/>
  <c r="U12" i="62"/>
  <c r="C12" i="8"/>
  <c r="P12" i="8"/>
  <c r="P12" i="63"/>
  <c r="D12" i="8"/>
  <c r="Q12" i="8"/>
  <c r="R12" i="63"/>
  <c r="E12" i="8"/>
  <c r="R12" i="8"/>
  <c r="F12" i="8"/>
  <c r="S12" i="8"/>
  <c r="K20" i="67"/>
  <c r="W20" i="67"/>
  <c r="L20" i="67"/>
  <c r="X20" i="67"/>
  <c r="M20" i="67"/>
  <c r="Y20" i="67"/>
  <c r="N20" i="67"/>
  <c r="C20" i="67"/>
  <c r="O20" i="67"/>
  <c r="D20" i="67"/>
  <c r="P20" i="67"/>
  <c r="E20" i="67"/>
  <c r="Q20" i="67"/>
  <c r="G20" i="67"/>
  <c r="S20" i="67"/>
  <c r="U20" i="67"/>
  <c r="B20" i="67"/>
  <c r="F20" i="66"/>
  <c r="R20" i="66"/>
  <c r="B20" i="66"/>
  <c r="V20" i="67"/>
  <c r="G20" i="66"/>
  <c r="S20" i="66"/>
  <c r="H20" i="66"/>
  <c r="T20" i="66"/>
  <c r="I20" i="66"/>
  <c r="U20" i="66"/>
  <c r="J20" i="66"/>
  <c r="V20" i="66"/>
  <c r="K20" i="66"/>
  <c r="W20" i="66"/>
  <c r="F20" i="67"/>
  <c r="L20" i="66"/>
  <c r="X20" i="66"/>
  <c r="H20" i="67"/>
  <c r="M20" i="66"/>
  <c r="Y20" i="66"/>
  <c r="I20" i="67"/>
  <c r="N20" i="66"/>
  <c r="J20" i="67"/>
  <c r="C20" i="66"/>
  <c r="O20" i="66"/>
  <c r="T20" i="67"/>
  <c r="E20" i="66"/>
  <c r="D20" i="42"/>
  <c r="P20" i="42"/>
  <c r="P20" i="66"/>
  <c r="E20" i="42"/>
  <c r="Q20" i="42"/>
  <c r="Q20" i="66"/>
  <c r="F20" i="42"/>
  <c r="R20" i="42"/>
  <c r="B20" i="42"/>
  <c r="G20" i="42"/>
  <c r="S20" i="42"/>
  <c r="H20" i="42"/>
  <c r="T20" i="42"/>
  <c r="I20" i="42"/>
  <c r="U20" i="42"/>
  <c r="J20" i="42"/>
  <c r="V20" i="42"/>
  <c r="M20" i="42"/>
  <c r="Y20" i="42"/>
  <c r="X20" i="42"/>
  <c r="D20" i="66"/>
  <c r="C20" i="42"/>
  <c r="K20" i="42"/>
  <c r="L20" i="42"/>
  <c r="R20" i="67"/>
  <c r="N20" i="42"/>
  <c r="W20" i="42"/>
  <c r="C20" i="63"/>
  <c r="O20" i="63"/>
  <c r="D20" i="63"/>
  <c r="P20" i="63"/>
  <c r="N20" i="62"/>
  <c r="E20" i="63"/>
  <c r="Q20" i="63"/>
  <c r="C20" i="62"/>
  <c r="O20" i="62"/>
  <c r="F20" i="63"/>
  <c r="R20" i="63"/>
  <c r="B20" i="63"/>
  <c r="D20" i="62"/>
  <c r="P20" i="62"/>
  <c r="B20" i="62"/>
  <c r="G20" i="63"/>
  <c r="S20" i="63"/>
  <c r="E20" i="62"/>
  <c r="Q20" i="62"/>
  <c r="H20" i="63"/>
  <c r="T20" i="63"/>
  <c r="I20" i="63"/>
  <c r="U20" i="63"/>
  <c r="G20" i="62"/>
  <c r="S20" i="62"/>
  <c r="J20" i="63"/>
  <c r="V20" i="63"/>
  <c r="H20" i="62"/>
  <c r="T20" i="62"/>
  <c r="K20" i="63"/>
  <c r="W20" i="63"/>
  <c r="I20" i="62"/>
  <c r="U20" i="62"/>
  <c r="M20" i="63"/>
  <c r="Y20" i="63"/>
  <c r="K20" i="62"/>
  <c r="W20" i="62"/>
  <c r="J20" i="62"/>
  <c r="F20" i="8"/>
  <c r="R20" i="8"/>
  <c r="L20" i="63"/>
  <c r="L20" i="62"/>
  <c r="G20" i="8"/>
  <c r="S20" i="8"/>
  <c r="N20" i="63"/>
  <c r="M20" i="62"/>
  <c r="H20" i="8"/>
  <c r="T20" i="8"/>
  <c r="X20" i="63"/>
  <c r="R20" i="62"/>
  <c r="I20" i="8"/>
  <c r="U20" i="8"/>
  <c r="V20" i="62"/>
  <c r="J20" i="8"/>
  <c r="V20" i="8"/>
  <c r="X20" i="62"/>
  <c r="K20" i="8"/>
  <c r="W20" i="8"/>
  <c r="Y20" i="62"/>
  <c r="L20" i="8"/>
  <c r="X20" i="8"/>
  <c r="M20" i="8"/>
  <c r="Y20" i="8"/>
  <c r="O20" i="42"/>
  <c r="N20" i="8"/>
  <c r="C20" i="8"/>
  <c r="O20" i="8"/>
  <c r="G16" i="67"/>
  <c r="S16" i="67"/>
  <c r="H16" i="67"/>
  <c r="T16" i="67"/>
  <c r="I16" i="67"/>
  <c r="U16" i="67"/>
  <c r="J16" i="67"/>
  <c r="V16" i="67"/>
  <c r="B16" i="67"/>
  <c r="K16" i="67"/>
  <c r="W16" i="67"/>
  <c r="L16" i="67"/>
  <c r="X16" i="67"/>
  <c r="M16" i="67"/>
  <c r="Y16" i="67"/>
  <c r="C16" i="67"/>
  <c r="O16" i="67"/>
  <c r="E16" i="67"/>
  <c r="N16" i="66"/>
  <c r="F16" i="67"/>
  <c r="C16" i="66"/>
  <c r="O16" i="66"/>
  <c r="N16" i="67"/>
  <c r="D16" i="66"/>
  <c r="P16" i="66"/>
  <c r="P16" i="67"/>
  <c r="E16" i="66"/>
  <c r="Q16" i="66"/>
  <c r="Q16" i="67"/>
  <c r="F16" i="66"/>
  <c r="R16" i="66"/>
  <c r="R16" i="67"/>
  <c r="G16" i="66"/>
  <c r="S16" i="66"/>
  <c r="H16" i="66"/>
  <c r="T16" i="66"/>
  <c r="I16" i="66"/>
  <c r="U16" i="66"/>
  <c r="J16" i="66"/>
  <c r="V16" i="66"/>
  <c r="B16" i="66"/>
  <c r="K16" i="66"/>
  <c r="W16" i="66"/>
  <c r="Y16" i="66"/>
  <c r="L16" i="42"/>
  <c r="X16" i="42"/>
  <c r="M16" i="42"/>
  <c r="Y16" i="42"/>
  <c r="N16" i="42"/>
  <c r="C16" i="42"/>
  <c r="O16" i="42"/>
  <c r="D16" i="42"/>
  <c r="P16" i="42"/>
  <c r="E16" i="42"/>
  <c r="Q16" i="42"/>
  <c r="D16" i="67"/>
  <c r="F16" i="42"/>
  <c r="R16" i="42"/>
  <c r="G16" i="42"/>
  <c r="S16" i="42"/>
  <c r="L16" i="66"/>
  <c r="I16" i="42"/>
  <c r="U16" i="42"/>
  <c r="X16" i="66"/>
  <c r="W16" i="42"/>
  <c r="H16" i="42"/>
  <c r="J16" i="42"/>
  <c r="K16" i="42"/>
  <c r="B16" i="42"/>
  <c r="K16" i="63"/>
  <c r="W16" i="63"/>
  <c r="L16" i="63"/>
  <c r="X16" i="63"/>
  <c r="F16" i="62"/>
  <c r="R16" i="62"/>
  <c r="M16" i="63"/>
  <c r="Y16" i="63"/>
  <c r="G16" i="62"/>
  <c r="S16" i="62"/>
  <c r="N16" i="63"/>
  <c r="H16" i="62"/>
  <c r="T16" i="62"/>
  <c r="C16" i="63"/>
  <c r="O16" i="63"/>
  <c r="I16" i="62"/>
  <c r="U16" i="62"/>
  <c r="D16" i="63"/>
  <c r="P16" i="63"/>
  <c r="E16" i="63"/>
  <c r="Q16" i="63"/>
  <c r="K16" i="62"/>
  <c r="W16" i="62"/>
  <c r="T16" i="42"/>
  <c r="F16" i="63"/>
  <c r="R16" i="63"/>
  <c r="L16" i="62"/>
  <c r="X16" i="62"/>
  <c r="M16" i="66"/>
  <c r="V16" i="42"/>
  <c r="G16" i="63"/>
  <c r="S16" i="63"/>
  <c r="Y16" i="62"/>
  <c r="M16" i="62"/>
  <c r="I16" i="63"/>
  <c r="U16" i="63"/>
  <c r="C16" i="62"/>
  <c r="O16" i="62"/>
  <c r="V16" i="63"/>
  <c r="N16" i="8"/>
  <c r="C16" i="8"/>
  <c r="O16" i="8"/>
  <c r="D16" i="8"/>
  <c r="P16" i="8"/>
  <c r="E16" i="8"/>
  <c r="Q16" i="8"/>
  <c r="F16" i="8"/>
  <c r="R16" i="8"/>
  <c r="B16" i="63"/>
  <c r="D16" i="62"/>
  <c r="G16" i="8"/>
  <c r="S16" i="8"/>
  <c r="E16" i="62"/>
  <c r="H16" i="8"/>
  <c r="T16" i="8"/>
  <c r="J16" i="62"/>
  <c r="I16" i="8"/>
  <c r="U16" i="8"/>
  <c r="N16" i="62"/>
  <c r="J16" i="8"/>
  <c r="V16" i="8"/>
  <c r="B16" i="8"/>
  <c r="H16" i="63"/>
  <c r="P16" i="62"/>
  <c r="B16" i="62"/>
  <c r="K16" i="8"/>
  <c r="W16" i="8"/>
  <c r="L10" i="67"/>
  <c r="X10" i="67"/>
  <c r="M10" i="67"/>
  <c r="Y10" i="67"/>
  <c r="N10" i="67"/>
  <c r="N10" i="66"/>
  <c r="C10" i="67"/>
  <c r="O10" i="67"/>
  <c r="C10" i="66"/>
  <c r="O10" i="66"/>
  <c r="D10" i="67"/>
  <c r="P10" i="67"/>
  <c r="D10" i="66"/>
  <c r="P10" i="66"/>
  <c r="E10" i="67"/>
  <c r="Q10" i="67"/>
  <c r="F10" i="67"/>
  <c r="R10" i="67"/>
  <c r="F10" i="66"/>
  <c r="R10" i="66"/>
  <c r="G10" i="67"/>
  <c r="S10" i="67"/>
  <c r="I10" i="67"/>
  <c r="U10" i="67"/>
  <c r="I10" i="66"/>
  <c r="U10" i="66"/>
  <c r="T10" i="67"/>
  <c r="K10" i="66"/>
  <c r="V10" i="67"/>
  <c r="L10" i="66"/>
  <c r="I10" i="42"/>
  <c r="W10" i="67"/>
  <c r="M10" i="66"/>
  <c r="B10" i="66"/>
  <c r="Q10" i="66"/>
  <c r="K10" i="42"/>
  <c r="W10" i="42"/>
  <c r="S10" i="66"/>
  <c r="L10" i="42"/>
  <c r="X10" i="42"/>
  <c r="T10" i="66"/>
  <c r="V10" i="66"/>
  <c r="W10" i="66"/>
  <c r="B10" i="67"/>
  <c r="E10" i="66"/>
  <c r="X10" i="66"/>
  <c r="H10" i="67"/>
  <c r="G10" i="66"/>
  <c r="Y10" i="66"/>
  <c r="K10" i="67"/>
  <c r="F10" i="42"/>
  <c r="U10" i="42"/>
  <c r="H10" i="66"/>
  <c r="G10" i="42"/>
  <c r="V10" i="42"/>
  <c r="J10" i="66"/>
  <c r="H10" i="42"/>
  <c r="Y10" i="42"/>
  <c r="J10" i="42"/>
  <c r="M10" i="42"/>
  <c r="B10" i="42"/>
  <c r="N10" i="42"/>
  <c r="O10" i="42"/>
  <c r="P10" i="42"/>
  <c r="C10" i="42"/>
  <c r="R10" i="42"/>
  <c r="E10" i="42"/>
  <c r="Q10" i="42"/>
  <c r="S10" i="42"/>
  <c r="T10" i="42"/>
  <c r="J10" i="67"/>
  <c r="E10" i="63"/>
  <c r="Q10" i="63"/>
  <c r="F10" i="63"/>
  <c r="R10" i="63"/>
  <c r="F10" i="62"/>
  <c r="R10" i="62"/>
  <c r="D10" i="42"/>
  <c r="G10" i="63"/>
  <c r="S10" i="63"/>
  <c r="Y10" i="62"/>
  <c r="G10" i="62"/>
  <c r="S10" i="62"/>
  <c r="H10" i="63"/>
  <c r="T10" i="63"/>
  <c r="H10" i="62"/>
  <c r="T10" i="62"/>
  <c r="I10" i="63"/>
  <c r="U10" i="63"/>
  <c r="I10" i="62"/>
  <c r="U10" i="62"/>
  <c r="I10" i="8"/>
  <c r="U10" i="8"/>
  <c r="J10" i="63"/>
  <c r="V10" i="63"/>
  <c r="K10" i="63"/>
  <c r="W10" i="63"/>
  <c r="K10" i="62"/>
  <c r="W10" i="62"/>
  <c r="K10" i="8"/>
  <c r="W10" i="8"/>
  <c r="L10" i="63"/>
  <c r="X10" i="63"/>
  <c r="L10" i="62"/>
  <c r="X10" i="62"/>
  <c r="M10" i="63"/>
  <c r="Y10" i="63"/>
  <c r="M10" i="62"/>
  <c r="C10" i="63"/>
  <c r="O10" i="63"/>
  <c r="C10" i="62"/>
  <c r="O10" i="62"/>
  <c r="P10" i="63"/>
  <c r="N10" i="62"/>
  <c r="N10" i="8"/>
  <c r="P10" i="62"/>
  <c r="O10" i="8"/>
  <c r="Q10" i="62"/>
  <c r="P10" i="8"/>
  <c r="B10" i="8"/>
  <c r="B10" i="63"/>
  <c r="V10" i="62"/>
  <c r="C10" i="8"/>
  <c r="Q10" i="8"/>
  <c r="D10" i="8"/>
  <c r="R10" i="8"/>
  <c r="E10" i="8"/>
  <c r="S10" i="8"/>
  <c r="F10" i="8"/>
  <c r="T10" i="8"/>
  <c r="B10" i="62"/>
  <c r="G10" i="8"/>
  <c r="V10" i="8"/>
  <c r="H10" i="8"/>
  <c r="X10" i="8"/>
  <c r="D10" i="62"/>
  <c r="J10" i="8"/>
  <c r="Y10" i="8"/>
  <c r="N4" i="67"/>
  <c r="D4" i="67"/>
  <c r="P4" i="67"/>
  <c r="E4" i="67"/>
  <c r="Q4" i="67"/>
  <c r="F4" i="67"/>
  <c r="R4" i="67"/>
  <c r="G4" i="67"/>
  <c r="S4" i="67"/>
  <c r="H4" i="67"/>
  <c r="T4" i="67"/>
  <c r="I4" i="67"/>
  <c r="U4" i="67"/>
  <c r="J4" i="67"/>
  <c r="V4" i="67"/>
  <c r="K4" i="67"/>
  <c r="W4" i="67"/>
  <c r="C4" i="67"/>
  <c r="G4" i="66"/>
  <c r="S4" i="66"/>
  <c r="L4" i="67"/>
  <c r="H4" i="66"/>
  <c r="T4" i="66"/>
  <c r="M4" i="67"/>
  <c r="I4" i="66"/>
  <c r="U4" i="66"/>
  <c r="O4" i="67"/>
  <c r="B4" i="67"/>
  <c r="J4" i="66"/>
  <c r="V4" i="66"/>
  <c r="X4" i="67"/>
  <c r="Y4" i="67"/>
  <c r="L4" i="66"/>
  <c r="X4" i="66"/>
  <c r="M4" i="66"/>
  <c r="Y4" i="66"/>
  <c r="C4" i="66"/>
  <c r="O4" i="66"/>
  <c r="N4" i="42"/>
  <c r="C4" i="42"/>
  <c r="O4" i="42"/>
  <c r="D4" i="66"/>
  <c r="D4" i="42"/>
  <c r="P4" i="42"/>
  <c r="E4" i="66"/>
  <c r="E4" i="42"/>
  <c r="Q4" i="42"/>
  <c r="F4" i="66"/>
  <c r="F4" i="42"/>
  <c r="R4" i="42"/>
  <c r="K4" i="66"/>
  <c r="G4" i="42"/>
  <c r="S4" i="42"/>
  <c r="N4" i="66"/>
  <c r="H4" i="42"/>
  <c r="T4" i="42"/>
  <c r="P4" i="66"/>
  <c r="I4" i="42"/>
  <c r="U4" i="42"/>
  <c r="Q4" i="66"/>
  <c r="B4" i="66"/>
  <c r="R4" i="66"/>
  <c r="W4" i="42"/>
  <c r="X4" i="42"/>
  <c r="Y4" i="42"/>
  <c r="W4" i="66"/>
  <c r="J4" i="42"/>
  <c r="L4" i="42"/>
  <c r="I4" i="63"/>
  <c r="U4" i="63"/>
  <c r="L4" i="63"/>
  <c r="X4" i="63"/>
  <c r="M4" i="63"/>
  <c r="Y4" i="63"/>
  <c r="B4" i="42"/>
  <c r="N4" i="63"/>
  <c r="C4" i="63"/>
  <c r="O4" i="63"/>
  <c r="K4" i="42"/>
  <c r="D4" i="63"/>
  <c r="P4" i="63"/>
  <c r="M4" i="42"/>
  <c r="V4" i="42"/>
  <c r="V4" i="63"/>
  <c r="W4" i="63"/>
  <c r="F4" i="62"/>
  <c r="R4" i="62"/>
  <c r="L4" i="8"/>
  <c r="E4" i="63"/>
  <c r="G4" i="62"/>
  <c r="S4" i="62"/>
  <c r="F4" i="63"/>
  <c r="H4" i="62"/>
  <c r="T4" i="62"/>
  <c r="G4" i="63"/>
  <c r="I4" i="62"/>
  <c r="U4" i="62"/>
  <c r="C4" i="8"/>
  <c r="O4" i="8"/>
  <c r="H4" i="63"/>
  <c r="J4" i="63"/>
  <c r="K4" i="62"/>
  <c r="W4" i="62"/>
  <c r="E4" i="8"/>
  <c r="Q4" i="8"/>
  <c r="K4" i="63"/>
  <c r="L4" i="62"/>
  <c r="X4" i="62"/>
  <c r="Q4" i="63"/>
  <c r="Y4" i="62"/>
  <c r="M4" i="62"/>
  <c r="G4" i="8"/>
  <c r="S4" i="8"/>
  <c r="S4" i="63"/>
  <c r="C4" i="62"/>
  <c r="O4" i="62"/>
  <c r="I4" i="8"/>
  <c r="U4" i="8"/>
  <c r="T4" i="8"/>
  <c r="B4" i="63"/>
  <c r="D4" i="62"/>
  <c r="V4" i="8"/>
  <c r="E4" i="62"/>
  <c r="W4" i="8"/>
  <c r="J4" i="62"/>
  <c r="D4" i="8"/>
  <c r="X4" i="8"/>
  <c r="N4" i="62"/>
  <c r="F4" i="8"/>
  <c r="Y4" i="8"/>
  <c r="R4" i="63"/>
  <c r="P4" i="62"/>
  <c r="B4" i="62"/>
  <c r="H4" i="8"/>
  <c r="T4" i="63"/>
  <c r="Q4" i="62"/>
  <c r="J4" i="8"/>
  <c r="V4" i="62"/>
  <c r="K4" i="8"/>
  <c r="M4" i="8"/>
  <c r="B4" i="8"/>
  <c r="N4" i="8"/>
  <c r="I30" i="67"/>
  <c r="U30" i="67"/>
  <c r="J30" i="67"/>
  <c r="V30" i="67"/>
  <c r="K30" i="67"/>
  <c r="W30" i="67"/>
  <c r="L30" i="67"/>
  <c r="X30" i="67"/>
  <c r="N30" i="67"/>
  <c r="B30" i="67"/>
  <c r="C30" i="67"/>
  <c r="O30" i="67"/>
  <c r="E30" i="67"/>
  <c r="Q30" i="67"/>
  <c r="Y30" i="67"/>
  <c r="D30" i="66"/>
  <c r="P30" i="66"/>
  <c r="E30" i="66"/>
  <c r="Q30" i="66"/>
  <c r="F30" i="66"/>
  <c r="R30" i="66"/>
  <c r="D30" i="67"/>
  <c r="G30" i="66"/>
  <c r="S30" i="66"/>
  <c r="F30" i="67"/>
  <c r="H30" i="66"/>
  <c r="T30" i="66"/>
  <c r="G30" i="67"/>
  <c r="I30" i="66"/>
  <c r="U30" i="66"/>
  <c r="H30" i="67"/>
  <c r="J30" i="66"/>
  <c r="V30" i="66"/>
  <c r="M30" i="67"/>
  <c r="K30" i="66"/>
  <c r="W30" i="66"/>
  <c r="P30" i="67"/>
  <c r="L30" i="66"/>
  <c r="X30" i="66"/>
  <c r="R30" i="67"/>
  <c r="M30" i="66"/>
  <c r="Y30" i="66"/>
  <c r="N30" i="42"/>
  <c r="B30" i="42"/>
  <c r="C30" i="42"/>
  <c r="O30" i="42"/>
  <c r="C30" i="66"/>
  <c r="D30" i="42"/>
  <c r="P30" i="42"/>
  <c r="S30" i="67"/>
  <c r="N30" i="66"/>
  <c r="E30" i="42"/>
  <c r="Q30" i="42"/>
  <c r="T30" i="67"/>
  <c r="O30" i="66"/>
  <c r="F30" i="42"/>
  <c r="R30" i="42"/>
  <c r="G30" i="42"/>
  <c r="S30" i="42"/>
  <c r="H30" i="42"/>
  <c r="T30" i="42"/>
  <c r="B30" i="66"/>
  <c r="K30" i="42"/>
  <c r="W30" i="42"/>
  <c r="J30" i="42"/>
  <c r="L30" i="42"/>
  <c r="M30" i="42"/>
  <c r="U30" i="42"/>
  <c r="V30" i="42"/>
  <c r="X30" i="42"/>
  <c r="Y30" i="42"/>
  <c r="I30" i="42"/>
  <c r="M30" i="63"/>
  <c r="Y30" i="63"/>
  <c r="N30" i="63"/>
  <c r="B30" i="63"/>
  <c r="J30" i="62"/>
  <c r="V30" i="62"/>
  <c r="B30" i="62"/>
  <c r="C30" i="63"/>
  <c r="O30" i="63"/>
  <c r="K30" i="62"/>
  <c r="W30" i="62"/>
  <c r="D30" i="63"/>
  <c r="P30" i="63"/>
  <c r="L30" i="62"/>
  <c r="X30" i="62"/>
  <c r="E30" i="63"/>
  <c r="Q30" i="63"/>
  <c r="M30" i="62"/>
  <c r="F30" i="63"/>
  <c r="R30" i="63"/>
  <c r="G30" i="63"/>
  <c r="S30" i="63"/>
  <c r="C30" i="62"/>
  <c r="O30" i="62"/>
  <c r="H30" i="63"/>
  <c r="T30" i="63"/>
  <c r="D30" i="62"/>
  <c r="P30" i="62"/>
  <c r="I30" i="63"/>
  <c r="U30" i="63"/>
  <c r="E30" i="62"/>
  <c r="Q30" i="62"/>
  <c r="K30" i="63"/>
  <c r="W30" i="63"/>
  <c r="Y30" i="62"/>
  <c r="G30" i="62"/>
  <c r="S30" i="62"/>
  <c r="F30" i="62"/>
  <c r="D30" i="8"/>
  <c r="H30" i="62"/>
  <c r="E30" i="8"/>
  <c r="Q30" i="8"/>
  <c r="I30" i="62"/>
  <c r="F30" i="8"/>
  <c r="R30" i="8"/>
  <c r="J30" i="63"/>
  <c r="N30" i="62"/>
  <c r="G30" i="8"/>
  <c r="S30" i="8"/>
  <c r="L30" i="63"/>
  <c r="R30" i="62"/>
  <c r="H30" i="8"/>
  <c r="T30" i="8"/>
  <c r="V30" i="63"/>
  <c r="T30" i="62"/>
  <c r="X30" i="63"/>
  <c r="U30" i="62"/>
  <c r="J30" i="8"/>
  <c r="V30" i="8"/>
  <c r="K30" i="8"/>
  <c r="W30" i="8"/>
  <c r="L30" i="8"/>
  <c r="X30" i="8"/>
  <c r="M30" i="8"/>
  <c r="Y30" i="8"/>
  <c r="C24" i="67"/>
  <c r="O24" i="67"/>
  <c r="D24" i="67"/>
  <c r="P24" i="67"/>
  <c r="E24" i="67"/>
  <c r="Q24" i="67"/>
  <c r="F24" i="67"/>
  <c r="R24" i="67"/>
  <c r="H24" i="67"/>
  <c r="T24" i="67"/>
  <c r="I24" i="67"/>
  <c r="U24" i="67"/>
  <c r="K24" i="67"/>
  <c r="W24" i="67"/>
  <c r="S24" i="67"/>
  <c r="J24" i="66"/>
  <c r="V24" i="66"/>
  <c r="V24" i="67"/>
  <c r="K24" i="66"/>
  <c r="W24" i="66"/>
  <c r="X24" i="67"/>
  <c r="L24" i="66"/>
  <c r="X24" i="66"/>
  <c r="Y24" i="67"/>
  <c r="B24" i="67"/>
  <c r="M24" i="66"/>
  <c r="Y24" i="66"/>
  <c r="N24" i="66"/>
  <c r="B24" i="66"/>
  <c r="C24" i="66"/>
  <c r="O24" i="66"/>
  <c r="D24" i="66"/>
  <c r="P24" i="66"/>
  <c r="G24" i="67"/>
  <c r="E24" i="66"/>
  <c r="Q24" i="66"/>
  <c r="J24" i="67"/>
  <c r="F24" i="66"/>
  <c r="R24" i="66"/>
  <c r="L24" i="67"/>
  <c r="G24" i="66"/>
  <c r="S24" i="66"/>
  <c r="H24" i="42"/>
  <c r="T24" i="42"/>
  <c r="I24" i="42"/>
  <c r="U24" i="42"/>
  <c r="J24" i="42"/>
  <c r="V24" i="42"/>
  <c r="H24" i="66"/>
  <c r="K24" i="42"/>
  <c r="W24" i="42"/>
  <c r="I24" i="66"/>
  <c r="L24" i="42"/>
  <c r="X24" i="42"/>
  <c r="M24" i="67"/>
  <c r="T24" i="66"/>
  <c r="M24" i="42"/>
  <c r="Y24" i="42"/>
  <c r="N24" i="67"/>
  <c r="U24" i="66"/>
  <c r="N24" i="42"/>
  <c r="B24" i="42"/>
  <c r="E24" i="42"/>
  <c r="Q24" i="42"/>
  <c r="D24" i="42"/>
  <c r="F24" i="42"/>
  <c r="G24" i="42"/>
  <c r="O24" i="42"/>
  <c r="P24" i="42"/>
  <c r="R24" i="42"/>
  <c r="S24" i="42"/>
  <c r="G24" i="63"/>
  <c r="S24" i="63"/>
  <c r="H24" i="63"/>
  <c r="T24" i="63"/>
  <c r="J24" i="62"/>
  <c r="V24" i="62"/>
  <c r="I24" i="63"/>
  <c r="U24" i="63"/>
  <c r="K24" i="62"/>
  <c r="W24" i="62"/>
  <c r="J24" i="63"/>
  <c r="V24" i="63"/>
  <c r="L24" i="62"/>
  <c r="X24" i="62"/>
  <c r="C24" i="42"/>
  <c r="K24" i="63"/>
  <c r="W24" i="63"/>
  <c r="Y24" i="62"/>
  <c r="M24" i="62"/>
  <c r="L24" i="63"/>
  <c r="X24" i="63"/>
  <c r="M24" i="63"/>
  <c r="Y24" i="63"/>
  <c r="C24" i="62"/>
  <c r="O24" i="62"/>
  <c r="N24" i="63"/>
  <c r="B24" i="63"/>
  <c r="D24" i="62"/>
  <c r="P24" i="62"/>
  <c r="B24" i="62"/>
  <c r="C24" i="63"/>
  <c r="O24" i="63"/>
  <c r="E24" i="62"/>
  <c r="Q24" i="62"/>
  <c r="E24" i="63"/>
  <c r="Q24" i="63"/>
  <c r="G24" i="62"/>
  <c r="S24" i="62"/>
  <c r="J24" i="8"/>
  <c r="V24" i="8"/>
  <c r="K24" i="8"/>
  <c r="W24" i="8"/>
  <c r="L24" i="8"/>
  <c r="X24" i="8"/>
  <c r="D24" i="63"/>
  <c r="M24" i="8"/>
  <c r="Y24" i="8"/>
  <c r="F24" i="63"/>
  <c r="F24" i="62"/>
  <c r="N24" i="8"/>
  <c r="B24" i="8"/>
  <c r="P24" i="63"/>
  <c r="H24" i="62"/>
  <c r="C24" i="8"/>
  <c r="O24" i="8"/>
  <c r="R24" i="63"/>
  <c r="I24" i="62"/>
  <c r="D24" i="8"/>
  <c r="P24" i="8"/>
  <c r="N24" i="62"/>
  <c r="E24" i="8"/>
  <c r="Q24" i="8"/>
  <c r="R24" i="62"/>
  <c r="F24" i="8"/>
  <c r="R24" i="8"/>
  <c r="T24" i="62"/>
  <c r="G24" i="8"/>
  <c r="S24" i="8"/>
  <c r="B32" i="8"/>
  <c r="S33" i="8"/>
  <c r="F32" i="8"/>
  <c r="P30" i="8"/>
  <c r="L28" i="8"/>
  <c r="I25" i="8"/>
  <c r="F22" i="8"/>
  <c r="C19" i="8"/>
  <c r="W15" i="8"/>
  <c r="T12" i="8"/>
  <c r="E9" i="8"/>
  <c r="K5" i="8"/>
  <c r="K31" i="62"/>
  <c r="O21" i="62"/>
  <c r="S11" i="62"/>
  <c r="Y32" i="62"/>
  <c r="P22" i="63"/>
  <c r="H29" i="67"/>
  <c r="T29" i="67"/>
  <c r="I29" i="67"/>
  <c r="U29" i="67"/>
  <c r="J29" i="67"/>
  <c r="V29" i="67"/>
  <c r="K29" i="67"/>
  <c r="W29" i="67"/>
  <c r="M29" i="67"/>
  <c r="Y29" i="67"/>
  <c r="N29" i="67"/>
  <c r="D29" i="67"/>
  <c r="P29" i="67"/>
  <c r="R29" i="67"/>
  <c r="C29" i="66"/>
  <c r="O29" i="66"/>
  <c r="S29" i="67"/>
  <c r="D29" i="66"/>
  <c r="P29" i="66"/>
  <c r="X29" i="67"/>
  <c r="E29" i="66"/>
  <c r="Q29" i="66"/>
  <c r="F29" i="66"/>
  <c r="R29" i="66"/>
  <c r="B29" i="67"/>
  <c r="G29" i="66"/>
  <c r="S29" i="66"/>
  <c r="C29" i="67"/>
  <c r="H29" i="66"/>
  <c r="T29" i="66"/>
  <c r="E29" i="67"/>
  <c r="I29" i="66"/>
  <c r="U29" i="66"/>
  <c r="F29" i="67"/>
  <c r="J29" i="66"/>
  <c r="V29" i="66"/>
  <c r="G29" i="67"/>
  <c r="K29" i="66"/>
  <c r="W29" i="66"/>
  <c r="L29" i="67"/>
  <c r="L29" i="66"/>
  <c r="X29" i="66"/>
  <c r="B29" i="66"/>
  <c r="N29" i="66"/>
  <c r="M29" i="42"/>
  <c r="Y29" i="42"/>
  <c r="O29" i="67"/>
  <c r="Y29" i="66"/>
  <c r="N29" i="42"/>
  <c r="Q29" i="67"/>
  <c r="C29" i="42"/>
  <c r="O29" i="42"/>
  <c r="D29" i="42"/>
  <c r="P29" i="42"/>
  <c r="E29" i="42"/>
  <c r="Q29" i="42"/>
  <c r="F29" i="42"/>
  <c r="R29" i="42"/>
  <c r="G29" i="42"/>
  <c r="S29" i="42"/>
  <c r="J29" i="42"/>
  <c r="V29" i="42"/>
  <c r="M29" i="66"/>
  <c r="B29" i="42"/>
  <c r="H29" i="42"/>
  <c r="I29" i="42"/>
  <c r="K29" i="42"/>
  <c r="L29" i="42"/>
  <c r="T29" i="42"/>
  <c r="U29" i="42"/>
  <c r="W29" i="42"/>
  <c r="L29" i="63"/>
  <c r="X29" i="63"/>
  <c r="M29" i="63"/>
  <c r="Y29" i="63"/>
  <c r="H29" i="62"/>
  <c r="T29" i="62"/>
  <c r="N29" i="63"/>
  <c r="I29" i="62"/>
  <c r="U29" i="62"/>
  <c r="C29" i="63"/>
  <c r="O29" i="63"/>
  <c r="J29" i="62"/>
  <c r="V29" i="62"/>
  <c r="D29" i="63"/>
  <c r="P29" i="63"/>
  <c r="K29" i="62"/>
  <c r="W29" i="62"/>
  <c r="E29" i="63"/>
  <c r="Q29" i="63"/>
  <c r="F29" i="63"/>
  <c r="R29" i="63"/>
  <c r="M29" i="62"/>
  <c r="G29" i="63"/>
  <c r="S29" i="63"/>
  <c r="N29" i="62"/>
  <c r="H29" i="63"/>
  <c r="T29" i="63"/>
  <c r="C29" i="62"/>
  <c r="O29" i="62"/>
  <c r="J29" i="63"/>
  <c r="V29" i="63"/>
  <c r="E29" i="62"/>
  <c r="Q29" i="62"/>
  <c r="K29" i="63"/>
  <c r="C29" i="8"/>
  <c r="O29" i="8"/>
  <c r="U29" i="63"/>
  <c r="D29" i="8"/>
  <c r="P29" i="8"/>
  <c r="W29" i="63"/>
  <c r="B29" i="62"/>
  <c r="E29" i="8"/>
  <c r="Q29" i="8"/>
  <c r="F29" i="8"/>
  <c r="R29" i="8"/>
  <c r="D29" i="62"/>
  <c r="G29" i="8"/>
  <c r="S29" i="8"/>
  <c r="F29" i="62"/>
  <c r="H29" i="8"/>
  <c r="G29" i="62"/>
  <c r="I29" i="8"/>
  <c r="U29" i="8"/>
  <c r="L29" i="62"/>
  <c r="J29" i="8"/>
  <c r="V29" i="8"/>
  <c r="Y29" i="62"/>
  <c r="P29" i="62"/>
  <c r="K29" i="8"/>
  <c r="W29" i="8"/>
  <c r="R29" i="62"/>
  <c r="L29" i="8"/>
  <c r="X29" i="8"/>
  <c r="B29" i="8"/>
  <c r="B31" i="8"/>
  <c r="R33" i="8"/>
  <c r="E32" i="8"/>
  <c r="O30" i="8"/>
  <c r="X27" i="8"/>
  <c r="U24" i="8"/>
  <c r="R21" i="8"/>
  <c r="O18" i="8"/>
  <c r="L15" i="8"/>
  <c r="H12" i="8"/>
  <c r="O8" i="8"/>
  <c r="R4" i="8"/>
  <c r="X29" i="62"/>
  <c r="F20" i="62"/>
  <c r="J10" i="62"/>
  <c r="B2" i="63"/>
  <c r="W19" i="63"/>
  <c r="B2" i="59" l="1"/>
  <c r="H3" i="59" l="1"/>
  <c r="T4" i="59"/>
  <c r="H4" i="59"/>
  <c r="S3" i="59"/>
  <c r="G3" i="59"/>
  <c r="R2" i="59"/>
  <c r="F2" i="59"/>
  <c r="S4" i="59"/>
  <c r="G4" i="59"/>
  <c r="R3" i="59"/>
  <c r="F3" i="59"/>
  <c r="Q2" i="59"/>
  <c r="E2" i="59"/>
  <c r="R4" i="59"/>
  <c r="F4" i="59"/>
  <c r="Q3" i="59"/>
  <c r="E3" i="59"/>
  <c r="P2" i="59"/>
  <c r="D2" i="59"/>
  <c r="Q4" i="59"/>
  <c r="E4" i="59"/>
  <c r="P3" i="59"/>
  <c r="D3" i="59"/>
  <c r="O2" i="59"/>
  <c r="C2" i="59"/>
  <c r="P4" i="59"/>
  <c r="D4" i="59"/>
  <c r="O3" i="59"/>
  <c r="C3" i="59"/>
  <c r="N2" i="59"/>
  <c r="S2" i="59"/>
  <c r="B4" i="59"/>
  <c r="O4" i="59"/>
  <c r="C4" i="59"/>
  <c r="N3" i="59"/>
  <c r="Y2" i="59"/>
  <c r="M2" i="59"/>
  <c r="T3" i="59"/>
  <c r="B3" i="59"/>
  <c r="N4" i="59"/>
  <c r="Y3" i="59"/>
  <c r="M3" i="59"/>
  <c r="X2" i="59"/>
  <c r="L2" i="59"/>
  <c r="U4" i="59"/>
  <c r="Y4" i="59"/>
  <c r="M4" i="59"/>
  <c r="X3" i="59"/>
  <c r="L3" i="59"/>
  <c r="W2" i="59"/>
  <c r="K2" i="59"/>
  <c r="X4" i="59"/>
  <c r="L4" i="59"/>
  <c r="W3" i="59"/>
  <c r="K3" i="59"/>
  <c r="V2" i="59"/>
  <c r="J2" i="59"/>
  <c r="G2" i="59"/>
  <c r="W4" i="59"/>
  <c r="K4" i="59"/>
  <c r="V3" i="59"/>
  <c r="J3" i="59"/>
  <c r="U2" i="59"/>
  <c r="I2" i="59"/>
  <c r="B13" i="39"/>
  <c r="B28" i="64"/>
  <c r="B2" i="39"/>
  <c r="B7" i="39"/>
  <c r="B12" i="29"/>
  <c r="B19" i="39"/>
  <c r="B9" i="64"/>
  <c r="B19" i="61"/>
  <c r="B16" i="39"/>
  <c r="B2" i="61"/>
  <c r="B29" i="29"/>
  <c r="B12" i="60"/>
  <c r="B8" i="39"/>
  <c r="B11" i="60"/>
  <c r="B27" i="65"/>
  <c r="B12" i="64"/>
  <c r="B16" i="65"/>
  <c r="B4" i="60"/>
  <c r="B6" i="64"/>
  <c r="B20" i="39"/>
  <c r="B9" i="61"/>
  <c r="B6" i="39"/>
  <c r="B3" i="61"/>
  <c r="B26" i="61"/>
  <c r="B31" i="64"/>
  <c r="B3" i="64"/>
  <c r="B29" i="61"/>
  <c r="B5" i="39"/>
  <c r="B10" i="39"/>
  <c r="B25" i="65"/>
  <c r="B7" i="60"/>
  <c r="B26" i="39"/>
  <c r="B2" i="65"/>
  <c r="B15" i="65"/>
  <c r="B30" i="65"/>
  <c r="B29" i="64"/>
  <c r="B14" i="61"/>
  <c r="B28" i="61"/>
  <c r="B32" i="64"/>
  <c r="B16" i="60"/>
  <c r="B2" i="64"/>
  <c r="B3" i="65"/>
  <c r="B17" i="65"/>
  <c r="B31" i="65"/>
  <c r="B4" i="61"/>
  <c r="B15" i="61"/>
  <c r="B30" i="61"/>
  <c r="B19" i="64"/>
  <c r="B17" i="60"/>
  <c r="B18" i="64"/>
  <c r="B5" i="65"/>
  <c r="B8" i="29"/>
  <c r="B10" i="65"/>
  <c r="B23" i="65"/>
  <c r="B8" i="64"/>
  <c r="B22" i="64"/>
  <c r="B22" i="61"/>
  <c r="B27" i="64"/>
  <c r="B9" i="60"/>
  <c r="B23" i="60"/>
  <c r="B6" i="65"/>
  <c r="B22" i="65"/>
  <c r="B17" i="64"/>
  <c r="B17" i="61"/>
  <c r="B21" i="64"/>
  <c r="B14" i="60"/>
  <c r="B11" i="65"/>
  <c r="B29" i="65"/>
  <c r="B7" i="61"/>
  <c r="B23" i="61"/>
  <c r="B26" i="64"/>
  <c r="B20" i="60"/>
  <c r="B10" i="29"/>
  <c r="B13" i="65"/>
  <c r="B33" i="65"/>
  <c r="B16" i="64"/>
  <c r="B25" i="61"/>
  <c r="B3" i="60"/>
  <c r="B22" i="60"/>
  <c r="B14" i="65"/>
  <c r="B4" i="64"/>
  <c r="B10" i="61"/>
  <c r="B27" i="61"/>
  <c r="B5" i="60"/>
  <c r="B24" i="60"/>
  <c r="B18" i="65"/>
  <c r="B5" i="64"/>
  <c r="B11" i="61"/>
  <c r="B31" i="61"/>
  <c r="B6" i="60"/>
  <c r="B25" i="60"/>
  <c r="B20" i="65"/>
  <c r="B10" i="64"/>
  <c r="B13" i="61"/>
  <c r="B33" i="61"/>
  <c r="B10" i="60"/>
  <c r="B24" i="64"/>
  <c r="B28" i="65"/>
  <c r="B21" i="61"/>
  <c r="B19" i="60"/>
  <c r="B32" i="65"/>
  <c r="B24" i="61"/>
  <c r="B21" i="60"/>
  <c r="B32" i="60"/>
  <c r="B7" i="64"/>
  <c r="B32" i="61"/>
  <c r="B13" i="64"/>
  <c r="B4" i="65"/>
  <c r="B11" i="64"/>
  <c r="B15" i="64"/>
  <c r="B3" i="29"/>
  <c r="B31" i="60"/>
  <c r="B7" i="65"/>
  <c r="B23" i="64"/>
  <c r="B33" i="64"/>
  <c r="B30" i="60"/>
  <c r="B8" i="65"/>
  <c r="B5" i="61"/>
  <c r="B14" i="64"/>
  <c r="B9" i="65"/>
  <c r="B6" i="61"/>
  <c r="B20" i="64"/>
  <c r="B29" i="60"/>
  <c r="B12" i="65"/>
  <c r="B8" i="61"/>
  <c r="B30" i="64"/>
  <c r="B19" i="65"/>
  <c r="B12" i="61"/>
  <c r="B8" i="60"/>
  <c r="B21" i="65"/>
  <c r="B16" i="61"/>
  <c r="B13" i="60"/>
  <c r="B24" i="65"/>
  <c r="B18" i="61"/>
  <c r="B15" i="60"/>
  <c r="B27" i="60"/>
  <c r="B33" i="60"/>
  <c r="B2" i="60"/>
  <c r="B31" i="39"/>
  <c r="B14" i="29"/>
  <c r="B6" i="29"/>
  <c r="B26" i="65"/>
  <c r="B28" i="60"/>
  <c r="B20" i="61"/>
  <c r="B26" i="60"/>
  <c r="B22" i="39"/>
  <c r="B9" i="39"/>
  <c r="B17" i="39"/>
  <c r="B30" i="29"/>
  <c r="B32" i="29"/>
  <c r="B18" i="60"/>
  <c r="B12" i="39"/>
  <c r="B21" i="39"/>
  <c r="B18" i="39"/>
  <c r="B33" i="29"/>
  <c r="B19" i="29"/>
  <c r="B25" i="39"/>
  <c r="B22" i="29"/>
  <c r="B16" i="29"/>
  <c r="B27" i="29"/>
  <c r="B14" i="39"/>
  <c r="B11" i="29"/>
  <c r="B28" i="29"/>
  <c r="B3" i="39"/>
  <c r="B23" i="29"/>
  <c r="B30" i="39"/>
  <c r="B15" i="39"/>
  <c r="B24" i="29"/>
  <c r="B23" i="39"/>
  <c r="B27" i="39"/>
  <c r="B13" i="29"/>
  <c r="B5" i="29"/>
  <c r="B25" i="29"/>
  <c r="B11" i="39"/>
  <c r="B26" i="29"/>
  <c r="B4" i="29"/>
  <c r="B9" i="29"/>
  <c r="B17" i="29"/>
  <c r="B21" i="29"/>
  <c r="B29" i="39"/>
  <c r="B18" i="29"/>
  <c r="B31" i="29"/>
  <c r="B24" i="39"/>
  <c r="B4" i="39"/>
  <c r="B28" i="39"/>
  <c r="B2" i="29"/>
  <c r="B32" i="39"/>
  <c r="B33" i="39"/>
  <c r="B6" i="78"/>
  <c r="B23" i="69"/>
  <c r="B15" i="78"/>
  <c r="B10" i="69"/>
  <c r="B3" i="78"/>
  <c r="B9" i="69"/>
  <c r="B21" i="78"/>
  <c r="B7" i="29"/>
  <c r="B14" i="78"/>
  <c r="B11" i="78"/>
  <c r="B18" i="78"/>
  <c r="B22" i="69"/>
  <c r="B6" i="69"/>
  <c r="B9" i="78"/>
  <c r="B22" i="78"/>
  <c r="B3" i="69"/>
  <c r="B7" i="69"/>
  <c r="B7" i="78"/>
  <c r="B13" i="69"/>
  <c r="B20" i="69"/>
  <c r="B5" i="78"/>
  <c r="B21" i="69"/>
  <c r="B20" i="29"/>
  <c r="B4" i="78"/>
  <c r="B17" i="78"/>
  <c r="B15" i="29"/>
  <c r="B2" i="78"/>
  <c r="B15" i="69"/>
  <c r="B8" i="78"/>
  <c r="B19" i="78"/>
  <c r="B23" i="78"/>
  <c r="B13" i="78"/>
  <c r="B4" i="69"/>
  <c r="B12" i="78"/>
  <c r="B16" i="69"/>
  <c r="B16" i="78"/>
  <c r="B5" i="69"/>
  <c r="B12" i="69"/>
  <c r="B25" i="64"/>
  <c r="B11" i="69"/>
  <c r="B17" i="69"/>
  <c r="B20" i="78"/>
  <c r="B2" i="69"/>
  <c r="B19" i="69"/>
  <c r="B8" i="69"/>
  <c r="B10" i="78"/>
  <c r="B14" i="69"/>
  <c r="B18" i="69"/>
  <c r="I4" i="59"/>
  <c r="V4" i="59"/>
  <c r="J4" i="59"/>
  <c r="U3" i="59"/>
  <c r="I3" i="59"/>
  <c r="T2" i="59"/>
  <c r="H2" i="59"/>
  <c r="R2" i="64" l="1"/>
  <c r="R3" i="29"/>
  <c r="R7" i="60"/>
  <c r="R25" i="60"/>
  <c r="R6" i="60"/>
  <c r="R20" i="65"/>
  <c r="R15" i="39"/>
  <c r="R3" i="64"/>
  <c r="R14" i="39"/>
  <c r="R28" i="60"/>
  <c r="R17" i="64"/>
  <c r="R31" i="61"/>
  <c r="R18" i="60"/>
  <c r="R11" i="64"/>
  <c r="R29" i="61"/>
  <c r="R13" i="64"/>
  <c r="R23" i="61"/>
  <c r="R18" i="39"/>
  <c r="R19" i="65"/>
  <c r="R30" i="29"/>
  <c r="R14" i="64"/>
  <c r="R19" i="60"/>
  <c r="R8" i="64"/>
  <c r="R29" i="29"/>
  <c r="R3" i="65"/>
  <c r="R12" i="64"/>
  <c r="R16" i="65"/>
  <c r="R17" i="65"/>
  <c r="R17" i="29"/>
  <c r="R24" i="64"/>
  <c r="R33" i="60"/>
  <c r="R26" i="60"/>
  <c r="R22" i="60"/>
  <c r="R26" i="39"/>
  <c r="R4" i="60"/>
  <c r="R32" i="60"/>
  <c r="R31" i="60"/>
  <c r="R11" i="60"/>
  <c r="R30" i="61"/>
  <c r="R18" i="29"/>
  <c r="R29" i="60"/>
  <c r="R27" i="60"/>
  <c r="R24" i="39"/>
  <c r="R20" i="29"/>
  <c r="R16" i="60"/>
  <c r="R20" i="60"/>
  <c r="R33" i="61"/>
  <c r="R15" i="60"/>
  <c r="R21" i="29"/>
  <c r="R12" i="61"/>
  <c r="R12" i="60"/>
  <c r="R30" i="60"/>
  <c r="R23" i="60"/>
  <c r="R9" i="60"/>
  <c r="R4" i="65"/>
  <c r="R15" i="65"/>
  <c r="R27" i="64"/>
  <c r="R26" i="65"/>
  <c r="R19" i="61"/>
  <c r="R8" i="61"/>
  <c r="R3" i="60"/>
  <c r="R7" i="65"/>
  <c r="R18" i="65"/>
  <c r="R33" i="64"/>
  <c r="R18" i="64"/>
  <c r="R25" i="61"/>
  <c r="R32" i="61"/>
  <c r="R10" i="65"/>
  <c r="R21" i="65"/>
  <c r="R11" i="65"/>
  <c r="R30" i="64"/>
  <c r="R11" i="61"/>
  <c r="R10" i="61"/>
  <c r="R24" i="60"/>
  <c r="R13" i="65"/>
  <c r="R24" i="65"/>
  <c r="R29" i="65"/>
  <c r="R3" i="61"/>
  <c r="R20" i="61"/>
  <c r="R14" i="61"/>
  <c r="R22" i="65"/>
  <c r="R27" i="65"/>
  <c r="R6" i="64"/>
  <c r="R4" i="61"/>
  <c r="R26" i="61"/>
  <c r="R15" i="61"/>
  <c r="R25" i="65"/>
  <c r="R30" i="65"/>
  <c r="R20" i="64"/>
  <c r="R5" i="61"/>
  <c r="R23" i="64"/>
  <c r="R16" i="61"/>
  <c r="R28" i="65"/>
  <c r="R33" i="65"/>
  <c r="R26" i="64"/>
  <c r="R6" i="61"/>
  <c r="R5" i="65"/>
  <c r="R22" i="61"/>
  <c r="R17" i="60"/>
  <c r="R14" i="60"/>
  <c r="R5" i="64"/>
  <c r="R7" i="64"/>
  <c r="R19" i="64"/>
  <c r="R29" i="64"/>
  <c r="R16" i="64"/>
  <c r="R13" i="60"/>
  <c r="R6" i="65"/>
  <c r="R10" i="64"/>
  <c r="R25" i="64"/>
  <c r="R14" i="65"/>
  <c r="R21" i="61"/>
  <c r="R28" i="64"/>
  <c r="R31" i="64"/>
  <c r="R8" i="65"/>
  <c r="R4" i="29"/>
  <c r="R18" i="61"/>
  <c r="R7" i="61"/>
  <c r="R33" i="29"/>
  <c r="R9" i="64"/>
  <c r="R6" i="29"/>
  <c r="R21" i="39"/>
  <c r="R13" i="29"/>
  <c r="R24" i="29"/>
  <c r="R2" i="65"/>
  <c r="R22" i="64"/>
  <c r="R4" i="39"/>
  <c r="R33" i="39"/>
  <c r="R23" i="39"/>
  <c r="R5" i="39"/>
  <c r="R31" i="65"/>
  <c r="R32" i="65"/>
  <c r="R9" i="65"/>
  <c r="R27" i="61"/>
  <c r="R28" i="39"/>
  <c r="R20" i="39"/>
  <c r="R28" i="29"/>
  <c r="R10" i="29"/>
  <c r="R10" i="60"/>
  <c r="R12" i="65"/>
  <c r="R2" i="61"/>
  <c r="R3" i="39"/>
  <c r="R32" i="39"/>
  <c r="R15" i="29"/>
  <c r="R23" i="29"/>
  <c r="R4" i="64"/>
  <c r="R28" i="61"/>
  <c r="R32" i="29"/>
  <c r="R27" i="39"/>
  <c r="R8" i="29"/>
  <c r="R27" i="29"/>
  <c r="R11" i="29"/>
  <c r="R15" i="64"/>
  <c r="R23" i="65"/>
  <c r="R2" i="39"/>
  <c r="R7" i="39"/>
  <c r="R17" i="39"/>
  <c r="R22" i="29"/>
  <c r="R21" i="64"/>
  <c r="R13" i="61"/>
  <c r="R13" i="39"/>
  <c r="R19" i="39"/>
  <c r="R14" i="29"/>
  <c r="R22" i="39"/>
  <c r="R9" i="39"/>
  <c r="R8" i="39"/>
  <c r="R31" i="39"/>
  <c r="R7" i="29"/>
  <c r="R10" i="39"/>
  <c r="R32" i="64"/>
  <c r="R29" i="39"/>
  <c r="R16" i="39"/>
  <c r="R17" i="61"/>
  <c r="R6" i="39"/>
  <c r="R16" i="29"/>
  <c r="R19" i="29"/>
  <c r="R5" i="29"/>
  <c r="R25" i="29"/>
  <c r="R30" i="39"/>
  <c r="R26" i="29"/>
  <c r="R25" i="39"/>
  <c r="R11" i="39"/>
  <c r="R2" i="29"/>
  <c r="R12" i="39"/>
  <c r="R9" i="29"/>
  <c r="R12" i="29"/>
  <c r="R21" i="78"/>
  <c r="R19" i="69"/>
  <c r="R4" i="78"/>
  <c r="R5" i="69"/>
  <c r="R15" i="69"/>
  <c r="R20" i="78"/>
  <c r="R6" i="69"/>
  <c r="R3" i="78"/>
  <c r="R20" i="69"/>
  <c r="R19" i="78"/>
  <c r="R18" i="69"/>
  <c r="R2" i="78"/>
  <c r="R12" i="69"/>
  <c r="R22" i="78"/>
  <c r="R18" i="78"/>
  <c r="R4" i="69"/>
  <c r="R10" i="69"/>
  <c r="R22" i="69"/>
  <c r="R7" i="69"/>
  <c r="R17" i="78"/>
  <c r="R2" i="69"/>
  <c r="R17" i="69"/>
  <c r="R13" i="69"/>
  <c r="R16" i="78"/>
  <c r="R14" i="69"/>
  <c r="R8" i="69"/>
  <c r="R16" i="69"/>
  <c r="R15" i="78"/>
  <c r="R10" i="78"/>
  <c r="R23" i="69"/>
  <c r="R5" i="60"/>
  <c r="R14" i="78"/>
  <c r="R9" i="78"/>
  <c r="R9" i="69"/>
  <c r="R2" i="60"/>
  <c r="R13" i="78"/>
  <c r="R8" i="78"/>
  <c r="R21" i="69"/>
  <c r="R8" i="60"/>
  <c r="R31" i="29"/>
  <c r="R9" i="61"/>
  <c r="R12" i="78"/>
  <c r="R7" i="78"/>
  <c r="R3" i="69"/>
  <c r="R21" i="60"/>
  <c r="R5" i="78"/>
  <c r="R23" i="78"/>
  <c r="R11" i="78"/>
  <c r="R6" i="78"/>
  <c r="R11" i="69"/>
  <c r="R24" i="61"/>
  <c r="N20" i="29"/>
  <c r="N7" i="61"/>
  <c r="N32" i="61"/>
  <c r="N10" i="29"/>
  <c r="N21" i="39"/>
  <c r="N19" i="61"/>
  <c r="N13" i="65"/>
  <c r="N21" i="61"/>
  <c r="N26" i="65"/>
  <c r="N8" i="29"/>
  <c r="N9" i="60"/>
  <c r="N26" i="60"/>
  <c r="N15" i="29"/>
  <c r="N30" i="60"/>
  <c r="N21" i="64"/>
  <c r="N23" i="29"/>
  <c r="N31" i="64"/>
  <c r="N25" i="60"/>
  <c r="N4" i="61"/>
  <c r="N29" i="65"/>
  <c r="N9" i="29"/>
  <c r="N15" i="64"/>
  <c r="N9" i="65"/>
  <c r="N23" i="61"/>
  <c r="N11" i="39"/>
  <c r="N17" i="64"/>
  <c r="N25" i="65"/>
  <c r="N28" i="65"/>
  <c r="N13" i="61"/>
  <c r="N12" i="39"/>
  <c r="N10" i="65"/>
  <c r="N6" i="60"/>
  <c r="N30" i="64"/>
  <c r="N14" i="65"/>
  <c r="N30" i="65"/>
  <c r="N11" i="64"/>
  <c r="N16" i="61"/>
  <c r="N31" i="61"/>
  <c r="N3" i="60"/>
  <c r="N17" i="60"/>
  <c r="N28" i="29"/>
  <c r="N16" i="65"/>
  <c r="N32" i="65"/>
  <c r="N13" i="64"/>
  <c r="N18" i="61"/>
  <c r="N23" i="64"/>
  <c r="N5" i="60"/>
  <c r="N19" i="60"/>
  <c r="N2" i="65"/>
  <c r="N17" i="65"/>
  <c r="N33" i="65"/>
  <c r="N19" i="64"/>
  <c r="N20" i="61"/>
  <c r="N29" i="64"/>
  <c r="N7" i="60"/>
  <c r="N20" i="60"/>
  <c r="N16" i="29"/>
  <c r="N10" i="61"/>
  <c r="N5" i="65"/>
  <c r="N20" i="65"/>
  <c r="N5" i="64"/>
  <c r="N24" i="64"/>
  <c r="N25" i="61"/>
  <c r="N5" i="61"/>
  <c r="N11" i="60"/>
  <c r="N23" i="60"/>
  <c r="N7" i="65"/>
  <c r="N31" i="65"/>
  <c r="N11" i="61"/>
  <c r="N33" i="61"/>
  <c r="N13" i="60"/>
  <c r="N8" i="65"/>
  <c r="N3" i="64"/>
  <c r="N12" i="61"/>
  <c r="N2" i="64"/>
  <c r="N14" i="60"/>
  <c r="N11" i="65"/>
  <c r="N4" i="64"/>
  <c r="N14" i="61"/>
  <c r="N3" i="61"/>
  <c r="N15" i="60"/>
  <c r="N31" i="60"/>
  <c r="N32" i="64"/>
  <c r="N12" i="65"/>
  <c r="N6" i="64"/>
  <c r="N15" i="61"/>
  <c r="N6" i="61"/>
  <c r="N16" i="60"/>
  <c r="N15" i="65"/>
  <c r="N7" i="64"/>
  <c r="N17" i="61"/>
  <c r="N27" i="64"/>
  <c r="N18" i="60"/>
  <c r="N18" i="65"/>
  <c r="N8" i="64"/>
  <c r="N22" i="61"/>
  <c r="N33" i="64"/>
  <c r="N21" i="60"/>
  <c r="N29" i="60"/>
  <c r="N19" i="65"/>
  <c r="N9" i="64"/>
  <c r="N24" i="61"/>
  <c r="N2" i="61"/>
  <c r="N22" i="60"/>
  <c r="N21" i="65"/>
  <c r="N10" i="64"/>
  <c r="N26" i="61"/>
  <c r="N26" i="64"/>
  <c r="N24" i="60"/>
  <c r="N33" i="29"/>
  <c r="N28" i="60"/>
  <c r="N22" i="65"/>
  <c r="N12" i="64"/>
  <c r="N27" i="61"/>
  <c r="N4" i="60"/>
  <c r="N16" i="64"/>
  <c r="N3" i="65"/>
  <c r="N23" i="65"/>
  <c r="N25" i="64"/>
  <c r="N28" i="61"/>
  <c r="N8" i="60"/>
  <c r="N8" i="61"/>
  <c r="N5" i="29"/>
  <c r="N27" i="60"/>
  <c r="N29" i="29"/>
  <c r="N4" i="65"/>
  <c r="N24" i="65"/>
  <c r="N18" i="64"/>
  <c r="N29" i="61"/>
  <c r="N10" i="60"/>
  <c r="N20" i="64"/>
  <c r="N33" i="60"/>
  <c r="N6" i="65"/>
  <c r="N32" i="60"/>
  <c r="N2" i="60"/>
  <c r="N14" i="64"/>
  <c r="N31" i="39"/>
  <c r="N27" i="65"/>
  <c r="N9" i="61"/>
  <c r="N30" i="61"/>
  <c r="N33" i="39"/>
  <c r="N15" i="39"/>
  <c r="N24" i="29"/>
  <c r="N12" i="60"/>
  <c r="N28" i="64"/>
  <c r="N26" i="39"/>
  <c r="N5" i="39"/>
  <c r="N7" i="29"/>
  <c r="N30" i="39"/>
  <c r="N24" i="39"/>
  <c r="N29" i="39"/>
  <c r="N26" i="29"/>
  <c r="N12" i="29"/>
  <c r="N2" i="39"/>
  <c r="N4" i="39"/>
  <c r="N25" i="29"/>
  <c r="N14" i="39"/>
  <c r="N16" i="39"/>
  <c r="N19" i="39"/>
  <c r="N2" i="29"/>
  <c r="N28" i="39"/>
  <c r="N13" i="39"/>
  <c r="N6" i="29"/>
  <c r="N18" i="29"/>
  <c r="N13" i="29"/>
  <c r="N23" i="39"/>
  <c r="N4" i="29"/>
  <c r="N22" i="29"/>
  <c r="N8" i="39"/>
  <c r="N11" i="29"/>
  <c r="N3" i="39"/>
  <c r="N7" i="39"/>
  <c r="N17" i="39"/>
  <c r="N10" i="39"/>
  <c r="N27" i="39"/>
  <c r="N32" i="29"/>
  <c r="N22" i="39"/>
  <c r="N3" i="29"/>
  <c r="N19" i="29"/>
  <c r="N9" i="39"/>
  <c r="N6" i="39"/>
  <c r="N31" i="29"/>
  <c r="N14" i="29"/>
  <c r="N20" i="39"/>
  <c r="N21" i="29"/>
  <c r="N30" i="29"/>
  <c r="N32" i="39"/>
  <c r="N25" i="39"/>
  <c r="N18" i="39"/>
  <c r="N11" i="78"/>
  <c r="N21" i="78"/>
  <c r="N12" i="69"/>
  <c r="N22" i="78"/>
  <c r="N10" i="78"/>
  <c r="N15" i="78"/>
  <c r="N23" i="69"/>
  <c r="N7" i="69"/>
  <c r="N9" i="78"/>
  <c r="N10" i="69"/>
  <c r="N4" i="69"/>
  <c r="N8" i="69"/>
  <c r="N8" i="78"/>
  <c r="N20" i="78"/>
  <c r="N22" i="69"/>
  <c r="N9" i="69"/>
  <c r="N15" i="69"/>
  <c r="N20" i="69"/>
  <c r="N7" i="78"/>
  <c r="N14" i="78"/>
  <c r="N5" i="69"/>
  <c r="N17" i="29"/>
  <c r="N6" i="78"/>
  <c r="N6" i="69"/>
  <c r="N21" i="69"/>
  <c r="N27" i="29"/>
  <c r="N5" i="78"/>
  <c r="N18" i="69"/>
  <c r="N18" i="78"/>
  <c r="N19" i="78"/>
  <c r="N22" i="64"/>
  <c r="N4" i="78"/>
  <c r="N19" i="69"/>
  <c r="N16" i="78"/>
  <c r="N23" i="78"/>
  <c r="N3" i="78"/>
  <c r="N13" i="78"/>
  <c r="N16" i="69"/>
  <c r="N17" i="78"/>
  <c r="N2" i="78"/>
  <c r="N17" i="69"/>
  <c r="N12" i="78"/>
  <c r="N14" i="69"/>
  <c r="N3" i="69"/>
  <c r="N2" i="69"/>
  <c r="N11" i="69"/>
  <c r="N13" i="69"/>
  <c r="J20" i="77"/>
  <c r="J8" i="77"/>
  <c r="J21" i="68"/>
  <c r="J15" i="68"/>
  <c r="J19" i="77"/>
  <c r="J7" i="77"/>
  <c r="J20" i="68"/>
  <c r="J2" i="68"/>
  <c r="J18" i="77"/>
  <c r="J6" i="77"/>
  <c r="J8" i="68"/>
  <c r="J14" i="68"/>
  <c r="J4" i="68"/>
  <c r="J17" i="77"/>
  <c r="J5" i="77"/>
  <c r="J7" i="68"/>
  <c r="J13" i="68"/>
  <c r="J9" i="68"/>
  <c r="J16" i="77"/>
  <c r="J4" i="77"/>
  <c r="J19" i="68"/>
  <c r="J12" i="68"/>
  <c r="J15" i="77"/>
  <c r="J3" i="77"/>
  <c r="J6" i="68"/>
  <c r="J14" i="77"/>
  <c r="J2" i="77"/>
  <c r="J18" i="68"/>
  <c r="J13" i="77"/>
  <c r="J11" i="68"/>
  <c r="J3" i="68"/>
  <c r="J9" i="77"/>
  <c r="J12" i="77"/>
  <c r="J23" i="68"/>
  <c r="J5" i="68"/>
  <c r="J23" i="77"/>
  <c r="J11" i="77"/>
  <c r="J10" i="68"/>
  <c r="J17" i="68"/>
  <c r="J21" i="77"/>
  <c r="J22" i="77"/>
  <c r="J10" i="77"/>
  <c r="J22" i="68"/>
  <c r="J16" i="68"/>
  <c r="W9" i="68"/>
  <c r="W21" i="77"/>
  <c r="W2" i="77"/>
  <c r="W12" i="77"/>
  <c r="W20" i="68"/>
  <c r="W15" i="77"/>
  <c r="W6" i="68"/>
  <c r="W6" i="77"/>
  <c r="W11" i="68"/>
  <c r="W9" i="77"/>
  <c r="W18" i="68"/>
  <c r="W10" i="68"/>
  <c r="W3" i="77"/>
  <c r="W19" i="77"/>
  <c r="W21" i="68"/>
  <c r="W8" i="68"/>
  <c r="W7" i="77"/>
  <c r="W16" i="68"/>
  <c r="W13" i="68"/>
  <c r="W4" i="68"/>
  <c r="W23" i="77"/>
  <c r="W22" i="77"/>
  <c r="W7" i="68"/>
  <c r="W5" i="68"/>
  <c r="W17" i="77"/>
  <c r="W16" i="77"/>
  <c r="W19" i="68"/>
  <c r="W17" i="68"/>
  <c r="W11" i="77"/>
  <c r="W10" i="77"/>
  <c r="W14" i="68"/>
  <c r="W13" i="77"/>
  <c r="W5" i="77"/>
  <c r="W4" i="77"/>
  <c r="W20" i="77"/>
  <c r="W3" i="68"/>
  <c r="W12" i="68"/>
  <c r="W22" i="68"/>
  <c r="W14" i="77"/>
  <c r="W15" i="68"/>
  <c r="W23" i="68"/>
  <c r="W2" i="68"/>
  <c r="W8" i="77"/>
  <c r="W18" i="77"/>
  <c r="L21" i="77"/>
  <c r="L9" i="77"/>
  <c r="L10" i="68"/>
  <c r="L5" i="68"/>
  <c r="L20" i="77"/>
  <c r="L8" i="77"/>
  <c r="L21" i="68"/>
  <c r="L2" i="68"/>
  <c r="L19" i="77"/>
  <c r="L7" i="77"/>
  <c r="L22" i="68"/>
  <c r="L14" i="68"/>
  <c r="L18" i="77"/>
  <c r="L6" i="77"/>
  <c r="L17" i="68"/>
  <c r="L4" i="68"/>
  <c r="L17" i="77"/>
  <c r="L5" i="77"/>
  <c r="L15" i="68"/>
  <c r="L16" i="68"/>
  <c r="L16" i="77"/>
  <c r="L4" i="77"/>
  <c r="L9" i="68"/>
  <c r="L3" i="68"/>
  <c r="L15" i="77"/>
  <c r="L3" i="77"/>
  <c r="L8" i="68"/>
  <c r="L14" i="77"/>
  <c r="L2" i="77"/>
  <c r="L20" i="68"/>
  <c r="L13" i="77"/>
  <c r="L13" i="68"/>
  <c r="L7" i="68"/>
  <c r="L12" i="77"/>
  <c r="L12" i="68"/>
  <c r="L19" i="68"/>
  <c r="L23" i="77"/>
  <c r="L11" i="77"/>
  <c r="L11" i="68"/>
  <c r="L18" i="68"/>
  <c r="L23" i="68"/>
  <c r="L6" i="68"/>
  <c r="L10" i="77"/>
  <c r="L22" i="77"/>
  <c r="M6" i="68"/>
  <c r="M17" i="77"/>
  <c r="M22" i="77"/>
  <c r="M19" i="77"/>
  <c r="M11" i="77"/>
  <c r="M10" i="77"/>
  <c r="M20" i="77"/>
  <c r="M13" i="77"/>
  <c r="M5" i="77"/>
  <c r="M4" i="77"/>
  <c r="M14" i="77"/>
  <c r="M7" i="77"/>
  <c r="M8" i="68"/>
  <c r="M5" i="68"/>
  <c r="M23" i="77"/>
  <c r="M8" i="77"/>
  <c r="M22" i="68"/>
  <c r="M20" i="68"/>
  <c r="M17" i="68"/>
  <c r="M2" i="77"/>
  <c r="M18" i="77"/>
  <c r="M19" i="68"/>
  <c r="M21" i="77"/>
  <c r="M2" i="68"/>
  <c r="M12" i="77"/>
  <c r="M16" i="77"/>
  <c r="M15" i="77"/>
  <c r="M7" i="68"/>
  <c r="M14" i="68"/>
  <c r="M6" i="77"/>
  <c r="M18" i="68"/>
  <c r="M9" i="77"/>
  <c r="M23" i="68"/>
  <c r="M13" i="68"/>
  <c r="M10" i="68"/>
  <c r="M4" i="68"/>
  <c r="M3" i="77"/>
  <c r="M11" i="68"/>
  <c r="M9" i="68"/>
  <c r="M16" i="68"/>
  <c r="M15" i="68"/>
  <c r="M12" i="68"/>
  <c r="M21" i="68"/>
  <c r="M3" i="68"/>
  <c r="Q28" i="61"/>
  <c r="Q33" i="65"/>
  <c r="Q27" i="64"/>
  <c r="Q8" i="61"/>
  <c r="Q26" i="39"/>
  <c r="Q23" i="65"/>
  <c r="Q29" i="39"/>
  <c r="Q27" i="39"/>
  <c r="Q24" i="60"/>
  <c r="Q22" i="61"/>
  <c r="Q13" i="65"/>
  <c r="Q33" i="39"/>
  <c r="Q14" i="65"/>
  <c r="Q9" i="65"/>
  <c r="Q17" i="60"/>
  <c r="Q16" i="61"/>
  <c r="Q22" i="39"/>
  <c r="Q10" i="39"/>
  <c r="Q7" i="65"/>
  <c r="Q15" i="29"/>
  <c r="Q12" i="65"/>
  <c r="Q26" i="65"/>
  <c r="Q5" i="65"/>
  <c r="Q22" i="60"/>
  <c r="Q23" i="60"/>
  <c r="Q25" i="39"/>
  <c r="Q17" i="61"/>
  <c r="Q6" i="39"/>
  <c r="Q16" i="29"/>
  <c r="Q16" i="64"/>
  <c r="Q5" i="29"/>
  <c r="Q25" i="60"/>
  <c r="Q4" i="29"/>
  <c r="Q20" i="60"/>
  <c r="Q30" i="61"/>
  <c r="Q19" i="60"/>
  <c r="Q23" i="61"/>
  <c r="Q4" i="65"/>
  <c r="Q8" i="65"/>
  <c r="Q25" i="65"/>
  <c r="Q8" i="64"/>
  <c r="Q29" i="61"/>
  <c r="Q18" i="60"/>
  <c r="Q2" i="60"/>
  <c r="Q16" i="60"/>
  <c r="Q15" i="65"/>
  <c r="Q29" i="65"/>
  <c r="Q11" i="64"/>
  <c r="Q25" i="64"/>
  <c r="Q15" i="60"/>
  <c r="Q16" i="65"/>
  <c r="Q30" i="65"/>
  <c r="Q13" i="64"/>
  <c r="Q14" i="60"/>
  <c r="Q13" i="60"/>
  <c r="Q11" i="60"/>
  <c r="Q10" i="60"/>
  <c r="Q2" i="65"/>
  <c r="Q21" i="65"/>
  <c r="Q5" i="64"/>
  <c r="Q19" i="64"/>
  <c r="Q10" i="65"/>
  <c r="Q3" i="64"/>
  <c r="Q22" i="64"/>
  <c r="Q5" i="61"/>
  <c r="Q25" i="61"/>
  <c r="Q7" i="60"/>
  <c r="Q11" i="65"/>
  <c r="Q4" i="64"/>
  <c r="Q23" i="64"/>
  <c r="Q6" i="61"/>
  <c r="Q31" i="61"/>
  <c r="Q8" i="60"/>
  <c r="Q32" i="29"/>
  <c r="Q16" i="39"/>
  <c r="Q18" i="65"/>
  <c r="Q7" i="64"/>
  <c r="Q26" i="64"/>
  <c r="Q12" i="64"/>
  <c r="Q26" i="61"/>
  <c r="Q15" i="61"/>
  <c r="Q19" i="65"/>
  <c r="Q9" i="64"/>
  <c r="Q28" i="64"/>
  <c r="Q9" i="61"/>
  <c r="Q21" i="61"/>
  <c r="Q33" i="61"/>
  <c r="Q12" i="60"/>
  <c r="Q20" i="65"/>
  <c r="Q10" i="64"/>
  <c r="Q29" i="64"/>
  <c r="Q10" i="61"/>
  <c r="Q27" i="61"/>
  <c r="Q22" i="65"/>
  <c r="Q14" i="64"/>
  <c r="Q30" i="64"/>
  <c r="Q11" i="61"/>
  <c r="Q2" i="61"/>
  <c r="Q30" i="29"/>
  <c r="Q24" i="65"/>
  <c r="Q15" i="64"/>
  <c r="Q31" i="64"/>
  <c r="Q12" i="61"/>
  <c r="Q32" i="61"/>
  <c r="Q27" i="65"/>
  <c r="Q17" i="64"/>
  <c r="Q32" i="64"/>
  <c r="Q13" i="61"/>
  <c r="Q3" i="60"/>
  <c r="Q26" i="60"/>
  <c r="Q31" i="29"/>
  <c r="Q28" i="65"/>
  <c r="Q18" i="64"/>
  <c r="Q33" i="64"/>
  <c r="Q14" i="61"/>
  <c r="Q4" i="60"/>
  <c r="Q3" i="65"/>
  <c r="Q31" i="65"/>
  <c r="Q20" i="64"/>
  <c r="Q3" i="61"/>
  <c r="Q2" i="64"/>
  <c r="Q5" i="60"/>
  <c r="Q4" i="61"/>
  <c r="Q2" i="29"/>
  <c r="Q31" i="39"/>
  <c r="Q21" i="39"/>
  <c r="Q21" i="29"/>
  <c r="Q7" i="61"/>
  <c r="Q13" i="39"/>
  <c r="Q7" i="29"/>
  <c r="Q14" i="29"/>
  <c r="Q33" i="29"/>
  <c r="Q19" i="61"/>
  <c r="Q20" i="29"/>
  <c r="Q12" i="39"/>
  <c r="Q18" i="39"/>
  <c r="Q26" i="29"/>
  <c r="Q3" i="39"/>
  <c r="Q24" i="29"/>
  <c r="Q20" i="61"/>
  <c r="Q24" i="39"/>
  <c r="Q30" i="39"/>
  <c r="Q8" i="29"/>
  <c r="Q23" i="29"/>
  <c r="Q6" i="60"/>
  <c r="Q11" i="39"/>
  <c r="Q6" i="29"/>
  <c r="Q13" i="29"/>
  <c r="Q19" i="29"/>
  <c r="Q12" i="29"/>
  <c r="Q20" i="39"/>
  <c r="Q19" i="39"/>
  <c r="Q9" i="60"/>
  <c r="Q23" i="39"/>
  <c r="Q17" i="29"/>
  <c r="Q25" i="29"/>
  <c r="Q3" i="29"/>
  <c r="Q6" i="65"/>
  <c r="Q5" i="39"/>
  <c r="Q11" i="29"/>
  <c r="Q29" i="29"/>
  <c r="Q9" i="39"/>
  <c r="Q17" i="65"/>
  <c r="Q18" i="29"/>
  <c r="Q17" i="39"/>
  <c r="Q8" i="39"/>
  <c r="Q9" i="29"/>
  <c r="Q10" i="29"/>
  <c r="Q4" i="39"/>
  <c r="Q32" i="65"/>
  <c r="Q6" i="64"/>
  <c r="Q15" i="39"/>
  <c r="Q32" i="39"/>
  <c r="Q28" i="29"/>
  <c r="Q28" i="39"/>
  <c r="Q14" i="39"/>
  <c r="Q21" i="64"/>
  <c r="Q2" i="39"/>
  <c r="Q7" i="39"/>
  <c r="Q27" i="29"/>
  <c r="Q22" i="29"/>
  <c r="Q24" i="64"/>
  <c r="Q16" i="78"/>
  <c r="Q11" i="78"/>
  <c r="Q21" i="78"/>
  <c r="Q23" i="69"/>
  <c r="Q32" i="60"/>
  <c r="Q6" i="69"/>
  <c r="Q9" i="78"/>
  <c r="Q8" i="78"/>
  <c r="Q5" i="78"/>
  <c r="Q33" i="60"/>
  <c r="Q18" i="69"/>
  <c r="Q3" i="78"/>
  <c r="Q2" i="78"/>
  <c r="Q16" i="69"/>
  <c r="Q30" i="60"/>
  <c r="Q5" i="69"/>
  <c r="Q8" i="69"/>
  <c r="Q2" i="69"/>
  <c r="Q21" i="69"/>
  <c r="Q29" i="60"/>
  <c r="Q3" i="69"/>
  <c r="Q19" i="69"/>
  <c r="Q11" i="69"/>
  <c r="Q4" i="78"/>
  <c r="Q20" i="78"/>
  <c r="Q22" i="69"/>
  <c r="Q15" i="69"/>
  <c r="Q20" i="69"/>
  <c r="Q14" i="78"/>
  <c r="Q17" i="78"/>
  <c r="Q12" i="78"/>
  <c r="Q21" i="60"/>
  <c r="Q13" i="69"/>
  <c r="Q15" i="78"/>
  <c r="Q6" i="78"/>
  <c r="Q27" i="60"/>
  <c r="Q19" i="78"/>
  <c r="Q10" i="69"/>
  <c r="Q4" i="69"/>
  <c r="Q31" i="60"/>
  <c r="Q7" i="69"/>
  <c r="Q23" i="78"/>
  <c r="Q7" i="78"/>
  <c r="Q12" i="69"/>
  <c r="Q18" i="78"/>
  <c r="Q10" i="78"/>
  <c r="Q18" i="61"/>
  <c r="Q24" i="61"/>
  <c r="Q22" i="78"/>
  <c r="Q28" i="60"/>
  <c r="Q14" i="69"/>
  <c r="Q17" i="69"/>
  <c r="Q13" i="78"/>
  <c r="Q9" i="69"/>
  <c r="Y18" i="64"/>
  <c r="Y9" i="61"/>
  <c r="Y16" i="60"/>
  <c r="Y13" i="65"/>
  <c r="Y6" i="64"/>
  <c r="Y8" i="65"/>
  <c r="Y13" i="64"/>
  <c r="Y13" i="61"/>
  <c r="Y21" i="61"/>
  <c r="Y5" i="60"/>
  <c r="Y13" i="60"/>
  <c r="Y30" i="39"/>
  <c r="Y23" i="39"/>
  <c r="Y8" i="61"/>
  <c r="Y27" i="61"/>
  <c r="Y2" i="64"/>
  <c r="Y7" i="29"/>
  <c r="Y22" i="65"/>
  <c r="Y5" i="65"/>
  <c r="Y31" i="61"/>
  <c r="Y21" i="39"/>
  <c r="Y20" i="65"/>
  <c r="Y18" i="39"/>
  <c r="Y24" i="60"/>
  <c r="Y3" i="65"/>
  <c r="Y28" i="61"/>
  <c r="Y18" i="61"/>
  <c r="Y9" i="29"/>
  <c r="Y25" i="65"/>
  <c r="Y32" i="65"/>
  <c r="Y9" i="64"/>
  <c r="Y26" i="64"/>
  <c r="Y16" i="65"/>
  <c r="Y4" i="61"/>
  <c r="Y19" i="39"/>
  <c r="Y15" i="61"/>
  <c r="Y11" i="65"/>
  <c r="Y16" i="64"/>
  <c r="Y17" i="39"/>
  <c r="Y24" i="64"/>
  <c r="Y24" i="39"/>
  <c r="Y11" i="64"/>
  <c r="Y4" i="65"/>
  <c r="Y17" i="65"/>
  <c r="Y33" i="65"/>
  <c r="Y10" i="61"/>
  <c r="Y26" i="61"/>
  <c r="Y23" i="64"/>
  <c r="Y14" i="60"/>
  <c r="Y19" i="65"/>
  <c r="Y4" i="64"/>
  <c r="Y12" i="61"/>
  <c r="Y30" i="61"/>
  <c r="Y2" i="61"/>
  <c r="Y17" i="60"/>
  <c r="Y27" i="29"/>
  <c r="Y21" i="65"/>
  <c r="Y5" i="64"/>
  <c r="Y14" i="61"/>
  <c r="Y32" i="61"/>
  <c r="Y3" i="60"/>
  <c r="Y18" i="60"/>
  <c r="Y7" i="65"/>
  <c r="Y26" i="65"/>
  <c r="Y10" i="64"/>
  <c r="Y19" i="61"/>
  <c r="Y20" i="64"/>
  <c r="Y7" i="60"/>
  <c r="Y21" i="60"/>
  <c r="Y22" i="60"/>
  <c r="Y23" i="65"/>
  <c r="Y21" i="64"/>
  <c r="Y33" i="61"/>
  <c r="Y10" i="60"/>
  <c r="Y33" i="60"/>
  <c r="Y24" i="65"/>
  <c r="Y27" i="64"/>
  <c r="Y14" i="64"/>
  <c r="Y11" i="60"/>
  <c r="Y32" i="60"/>
  <c r="Y3" i="61"/>
  <c r="Y27" i="65"/>
  <c r="Y33" i="64"/>
  <c r="Y32" i="64"/>
  <c r="Y12" i="60"/>
  <c r="Y31" i="60"/>
  <c r="Y32" i="29"/>
  <c r="Y28" i="65"/>
  <c r="Y11" i="61"/>
  <c r="Y19" i="64"/>
  <c r="Y15" i="60"/>
  <c r="Y30" i="60"/>
  <c r="Y2" i="65"/>
  <c r="Y29" i="65"/>
  <c r="Y16" i="61"/>
  <c r="Y25" i="64"/>
  <c r="Y19" i="60"/>
  <c r="Y6" i="61"/>
  <c r="Y29" i="60"/>
  <c r="Y6" i="65"/>
  <c r="Y30" i="65"/>
  <c r="Y17" i="61"/>
  <c r="Y31" i="64"/>
  <c r="Y20" i="60"/>
  <c r="Y28" i="60"/>
  <c r="Y14" i="29"/>
  <c r="Y9" i="65"/>
  <c r="Y31" i="65"/>
  <c r="Y20" i="61"/>
  <c r="Y17" i="64"/>
  <c r="Y22" i="64"/>
  <c r="Y27" i="60"/>
  <c r="Y12" i="65"/>
  <c r="Y7" i="64"/>
  <c r="Y23" i="61"/>
  <c r="Y4" i="60"/>
  <c r="Y30" i="64"/>
  <c r="Y25" i="60"/>
  <c r="Y14" i="65"/>
  <c r="Y8" i="64"/>
  <c r="Y24" i="61"/>
  <c r="Y6" i="60"/>
  <c r="Y5" i="61"/>
  <c r="Y12" i="64"/>
  <c r="Y28" i="64"/>
  <c r="Y15" i="64"/>
  <c r="Y32" i="39"/>
  <c r="Y26" i="39"/>
  <c r="Y29" i="39"/>
  <c r="Y29" i="29"/>
  <c r="Y22" i="61"/>
  <c r="Y26" i="60"/>
  <c r="Y25" i="61"/>
  <c r="Y13" i="39"/>
  <c r="Y31" i="39"/>
  <c r="Y11" i="29"/>
  <c r="Y22" i="29"/>
  <c r="Y29" i="61"/>
  <c r="Y23" i="60"/>
  <c r="Y25" i="39"/>
  <c r="Y4" i="39"/>
  <c r="Y13" i="29"/>
  <c r="Y5" i="29"/>
  <c r="Y29" i="64"/>
  <c r="Y8" i="60"/>
  <c r="Y10" i="39"/>
  <c r="Y28" i="39"/>
  <c r="Y20" i="29"/>
  <c r="Y33" i="29"/>
  <c r="Y9" i="60"/>
  <c r="Y22" i="39"/>
  <c r="Y3" i="39"/>
  <c r="Y12" i="39"/>
  <c r="Y19" i="29"/>
  <c r="Y10" i="65"/>
  <c r="Y7" i="61"/>
  <c r="Y2" i="60"/>
  <c r="Y10" i="29"/>
  <c r="Y15" i="39"/>
  <c r="Y12" i="29"/>
  <c r="Y31" i="29"/>
  <c r="Y15" i="65"/>
  <c r="Y9" i="39"/>
  <c r="Y27" i="39"/>
  <c r="Y24" i="29"/>
  <c r="Y18" i="29"/>
  <c r="Y18" i="65"/>
  <c r="Y33" i="39"/>
  <c r="Y3" i="29"/>
  <c r="Y6" i="39"/>
  <c r="Y30" i="29"/>
  <c r="Y16" i="29"/>
  <c r="Y8" i="39"/>
  <c r="Y8" i="29"/>
  <c r="Y20" i="39"/>
  <c r="Y17" i="29"/>
  <c r="Y15" i="29"/>
  <c r="Y7" i="39"/>
  <c r="Y5" i="39"/>
  <c r="Y16" i="39"/>
  <c r="Y2" i="39"/>
  <c r="Y14" i="39"/>
  <c r="Y11" i="39"/>
  <c r="Y2" i="29"/>
  <c r="Y25" i="29"/>
  <c r="Y3" i="64"/>
  <c r="Y23" i="29"/>
  <c r="Y6" i="29"/>
  <c r="Y4" i="29"/>
  <c r="Y21" i="29"/>
  <c r="Y17" i="78"/>
  <c r="Y5" i="69"/>
  <c r="Y15" i="69"/>
  <c r="Y4" i="69"/>
  <c r="Y16" i="78"/>
  <c r="Y17" i="69"/>
  <c r="Y4" i="78"/>
  <c r="Y12" i="69"/>
  <c r="Y15" i="78"/>
  <c r="Y6" i="69"/>
  <c r="Y21" i="69"/>
  <c r="Y28" i="29"/>
  <c r="Y18" i="78"/>
  <c r="Y3" i="69"/>
  <c r="Y14" i="78"/>
  <c r="Y18" i="69"/>
  <c r="Y20" i="69"/>
  <c r="Y13" i="78"/>
  <c r="Y6" i="78"/>
  <c r="Y10" i="78"/>
  <c r="Y26" i="29"/>
  <c r="Y12" i="78"/>
  <c r="Y7" i="69"/>
  <c r="Y9" i="78"/>
  <c r="Y23" i="78"/>
  <c r="Y11" i="78"/>
  <c r="Y23" i="69"/>
  <c r="Y3" i="78"/>
  <c r="Y9" i="69"/>
  <c r="Y22" i="78"/>
  <c r="Y2" i="69"/>
  <c r="Y7" i="78"/>
  <c r="Y10" i="69"/>
  <c r="Y21" i="78"/>
  <c r="Y14" i="69"/>
  <c r="Y5" i="78"/>
  <c r="Y8" i="78"/>
  <c r="Y20" i="78"/>
  <c r="Y13" i="69"/>
  <c r="Y8" i="69"/>
  <c r="Y2" i="78"/>
  <c r="Y22" i="69"/>
  <c r="Y19" i="78"/>
  <c r="Y11" i="69"/>
  <c r="Y16" i="69"/>
  <c r="Y19" i="69"/>
  <c r="V17" i="77"/>
  <c r="V5" i="77"/>
  <c r="V12" i="68"/>
  <c r="V2" i="68"/>
  <c r="V16" i="77"/>
  <c r="V4" i="77"/>
  <c r="V20" i="68"/>
  <c r="V14" i="68"/>
  <c r="V15" i="77"/>
  <c r="V3" i="77"/>
  <c r="V7" i="68"/>
  <c r="V13" i="68"/>
  <c r="V14" i="77"/>
  <c r="V2" i="77"/>
  <c r="V3" i="68"/>
  <c r="V6" i="77"/>
  <c r="V13" i="77"/>
  <c r="V11" i="68"/>
  <c r="V6" i="68"/>
  <c r="V12" i="77"/>
  <c r="V23" i="68"/>
  <c r="V18" i="68"/>
  <c r="V23" i="77"/>
  <c r="V11" i="77"/>
  <c r="V8" i="68"/>
  <c r="V15" i="68"/>
  <c r="V22" i="77"/>
  <c r="V10" i="77"/>
  <c r="V19" i="68"/>
  <c r="V5" i="68"/>
  <c r="V18" i="77"/>
  <c r="V21" i="77"/>
  <c r="V9" i="77"/>
  <c r="V10" i="68"/>
  <c r="V17" i="68"/>
  <c r="V20" i="77"/>
  <c r="V8" i="77"/>
  <c r="V22" i="68"/>
  <c r="V4" i="68"/>
  <c r="V21" i="68"/>
  <c r="V19" i="77"/>
  <c r="V7" i="77"/>
  <c r="V9" i="68"/>
  <c r="V16" i="68"/>
  <c r="I9" i="77"/>
  <c r="I7" i="64"/>
  <c r="I6" i="65"/>
  <c r="I15" i="65"/>
  <c r="I23" i="39"/>
  <c r="I14" i="29"/>
  <c r="I33" i="61"/>
  <c r="I29" i="29"/>
  <c r="I14" i="65"/>
  <c r="I31" i="39"/>
  <c r="I10" i="61"/>
  <c r="I2" i="29"/>
  <c r="I29" i="64"/>
  <c r="I23" i="61"/>
  <c r="I13" i="39"/>
  <c r="I15" i="39"/>
  <c r="I23" i="65"/>
  <c r="I33" i="39"/>
  <c r="I10" i="60"/>
  <c r="I9" i="61"/>
  <c r="I20" i="60"/>
  <c r="I7" i="61"/>
  <c r="I30" i="60"/>
  <c r="I14" i="60"/>
  <c r="I20" i="39"/>
  <c r="I20" i="64"/>
  <c r="I11" i="65"/>
  <c r="I11" i="64"/>
  <c r="I19" i="64"/>
  <c r="I4" i="39"/>
  <c r="I33" i="60"/>
  <c r="I16" i="65"/>
  <c r="I17" i="64"/>
  <c r="I22" i="60"/>
  <c r="I3" i="60"/>
  <c r="I31" i="64"/>
  <c r="I24" i="60"/>
  <c r="I7" i="65"/>
  <c r="I13" i="64"/>
  <c r="I28" i="64"/>
  <c r="I18" i="65"/>
  <c r="I17" i="65"/>
  <c r="I5" i="65"/>
  <c r="I31" i="61"/>
  <c r="I12" i="60"/>
  <c r="I20" i="61"/>
  <c r="I10" i="65"/>
  <c r="I14" i="64"/>
  <c r="I30" i="64"/>
  <c r="I21" i="65"/>
  <c r="I26" i="65"/>
  <c r="I32" i="65"/>
  <c r="I2" i="61"/>
  <c r="I11" i="60"/>
  <c r="I13" i="65"/>
  <c r="I15" i="64"/>
  <c r="I32" i="64"/>
  <c r="I24" i="65"/>
  <c r="I3" i="64"/>
  <c r="I14" i="61"/>
  <c r="I4" i="60"/>
  <c r="I25" i="60"/>
  <c r="I19" i="65"/>
  <c r="I16" i="64"/>
  <c r="I33" i="64"/>
  <c r="I27" i="65"/>
  <c r="I9" i="64"/>
  <c r="I17" i="61"/>
  <c r="I5" i="60"/>
  <c r="I23" i="29"/>
  <c r="I22" i="65"/>
  <c r="I18" i="64"/>
  <c r="I3" i="61"/>
  <c r="I30" i="65"/>
  <c r="I11" i="61"/>
  <c r="I29" i="61"/>
  <c r="I6" i="60"/>
  <c r="I21" i="60"/>
  <c r="I25" i="65"/>
  <c r="I21" i="64"/>
  <c r="I4" i="61"/>
  <c r="I33" i="65"/>
  <c r="I21" i="61"/>
  <c r="I13" i="61"/>
  <c r="I7" i="60"/>
  <c r="I28" i="65"/>
  <c r="I22" i="64"/>
  <c r="I5" i="61"/>
  <c r="I4" i="64"/>
  <c r="I27" i="61"/>
  <c r="I18" i="61"/>
  <c r="I8" i="60"/>
  <c r="I19" i="60"/>
  <c r="I5" i="64"/>
  <c r="I24" i="64"/>
  <c r="I8" i="61"/>
  <c r="I20" i="65"/>
  <c r="I15" i="61"/>
  <c r="I30" i="61"/>
  <c r="I17" i="60"/>
  <c r="I8" i="64"/>
  <c r="I25" i="64"/>
  <c r="I3" i="65"/>
  <c r="I29" i="65"/>
  <c r="I16" i="61"/>
  <c r="I12" i="61"/>
  <c r="I16" i="60"/>
  <c r="I9" i="65"/>
  <c r="I15" i="60"/>
  <c r="I12" i="65"/>
  <c r="I13" i="60"/>
  <c r="I6" i="29"/>
  <c r="I11" i="39"/>
  <c r="I19" i="29"/>
  <c r="I7" i="29"/>
  <c r="I22" i="29"/>
  <c r="I10" i="64"/>
  <c r="I2" i="65"/>
  <c r="I6" i="64"/>
  <c r="I17" i="39"/>
  <c r="I10" i="39"/>
  <c r="I28" i="29"/>
  <c r="I14" i="39"/>
  <c r="I24" i="29"/>
  <c r="I4" i="65"/>
  <c r="I8" i="65"/>
  <c r="I29" i="39"/>
  <c r="I22" i="39"/>
  <c r="I18" i="29"/>
  <c r="I13" i="29"/>
  <c r="I31" i="65"/>
  <c r="I32" i="61"/>
  <c r="I23" i="60"/>
  <c r="I12" i="64"/>
  <c r="I22" i="61"/>
  <c r="I21" i="39"/>
  <c r="I28" i="39"/>
  <c r="I25" i="39"/>
  <c r="I32" i="39"/>
  <c r="I8" i="39"/>
  <c r="I2" i="64"/>
  <c r="I28" i="61"/>
  <c r="I31" i="60"/>
  <c r="I9" i="29"/>
  <c r="I3" i="39"/>
  <c r="I21" i="29"/>
  <c r="I17" i="29"/>
  <c r="I23" i="64"/>
  <c r="I24" i="61"/>
  <c r="I29" i="60"/>
  <c r="I7" i="39"/>
  <c r="I27" i="39"/>
  <c r="I33" i="29"/>
  <c r="I26" i="39"/>
  <c r="I26" i="64"/>
  <c r="I19" i="61"/>
  <c r="I19" i="39"/>
  <c r="I3" i="29"/>
  <c r="I16" i="29"/>
  <c r="I4" i="29"/>
  <c r="I27" i="64"/>
  <c r="I25" i="61"/>
  <c r="I28" i="60"/>
  <c r="I6" i="39"/>
  <c r="I2" i="39"/>
  <c r="I20" i="29"/>
  <c r="I5" i="29"/>
  <c r="I18" i="39"/>
  <c r="I15" i="29"/>
  <c r="I6" i="61"/>
  <c r="I30" i="39"/>
  <c r="I27" i="29"/>
  <c r="I9" i="39"/>
  <c r="I9" i="60"/>
  <c r="I5" i="39"/>
  <c r="I26" i="29"/>
  <c r="I16" i="39"/>
  <c r="I25" i="29"/>
  <c r="I18" i="60"/>
  <c r="I12" i="39"/>
  <c r="I24" i="39"/>
  <c r="I11" i="29"/>
  <c r="I32" i="60"/>
  <c r="I10" i="29"/>
  <c r="I32" i="29"/>
  <c r="I27" i="60"/>
  <c r="I12" i="29"/>
  <c r="I8" i="29"/>
  <c r="I30" i="29"/>
  <c r="I26" i="60"/>
  <c r="I31" i="29"/>
  <c r="I9" i="69"/>
  <c r="I3" i="69"/>
  <c r="I14" i="69"/>
  <c r="I23" i="69"/>
  <c r="I23" i="78"/>
  <c r="I11" i="69"/>
  <c r="I15" i="69"/>
  <c r="I8" i="69"/>
  <c r="I17" i="78"/>
  <c r="I22" i="69"/>
  <c r="I21" i="78"/>
  <c r="I19" i="69"/>
  <c r="I7" i="69"/>
  <c r="I2" i="69"/>
  <c r="I13" i="78"/>
  <c r="I17" i="69"/>
  <c r="I16" i="78"/>
  <c r="I12" i="69"/>
  <c r="I9" i="78"/>
  <c r="I2" i="60"/>
  <c r="I5" i="69"/>
  <c r="I21" i="69"/>
  <c r="I3" i="78"/>
  <c r="I11" i="78"/>
  <c r="I18" i="69"/>
  <c r="I6" i="69"/>
  <c r="I26" i="61"/>
  <c r="I20" i="78"/>
  <c r="I20" i="69"/>
  <c r="I16" i="69"/>
  <c r="I10" i="69"/>
  <c r="I14" i="78"/>
  <c r="I15" i="78"/>
  <c r="I8" i="78"/>
  <c r="I10" i="78"/>
  <c r="I4" i="78"/>
  <c r="I19" i="78"/>
  <c r="I2" i="78"/>
  <c r="I7" i="78"/>
  <c r="I6" i="78"/>
  <c r="I18" i="78"/>
  <c r="I4" i="69"/>
  <c r="I12" i="78"/>
  <c r="I22" i="78"/>
  <c r="I13" i="69"/>
  <c r="I5" i="78"/>
  <c r="G15" i="29"/>
  <c r="G13" i="64"/>
  <c r="G10" i="61"/>
  <c r="G22" i="65"/>
  <c r="G9" i="39"/>
  <c r="G25" i="64"/>
  <c r="G29" i="65"/>
  <c r="G14" i="65"/>
  <c r="G8" i="60"/>
  <c r="G12" i="64"/>
  <c r="G4" i="39"/>
  <c r="G30" i="61"/>
  <c r="G9" i="61"/>
  <c r="G18" i="64"/>
  <c r="G9" i="64"/>
  <c r="G3" i="39"/>
  <c r="G19" i="29"/>
  <c r="G16" i="39"/>
  <c r="G2" i="61"/>
  <c r="G10" i="29"/>
  <c r="G16" i="29"/>
  <c r="G18" i="60"/>
  <c r="G32" i="61"/>
  <c r="G19" i="65"/>
  <c r="G19" i="60"/>
  <c r="G5" i="61"/>
  <c r="G4" i="65"/>
  <c r="G8" i="61"/>
  <c r="G19" i="64"/>
  <c r="G6" i="65"/>
  <c r="G8" i="64"/>
  <c r="G31" i="64"/>
  <c r="G18" i="65"/>
  <c r="G3" i="64"/>
  <c r="G33" i="61"/>
  <c r="G6" i="60"/>
  <c r="G22" i="60"/>
  <c r="G5" i="29"/>
  <c r="G33" i="60"/>
  <c r="G25" i="39"/>
  <c r="G2" i="60"/>
  <c r="G14" i="64"/>
  <c r="G32" i="64"/>
  <c r="G21" i="65"/>
  <c r="G2" i="64"/>
  <c r="G13" i="61"/>
  <c r="G7" i="60"/>
  <c r="G23" i="60"/>
  <c r="G26" i="29"/>
  <c r="G27" i="61"/>
  <c r="G32" i="39"/>
  <c r="G25" i="65"/>
  <c r="G21" i="64"/>
  <c r="G17" i="64"/>
  <c r="G7" i="29"/>
  <c r="G4" i="64"/>
  <c r="G30" i="64"/>
  <c r="G24" i="39"/>
  <c r="G16" i="64"/>
  <c r="G3" i="61"/>
  <c r="G27" i="65"/>
  <c r="G22" i="61"/>
  <c r="G24" i="61"/>
  <c r="G10" i="60"/>
  <c r="G20" i="61"/>
  <c r="G31" i="60"/>
  <c r="G30" i="60"/>
  <c r="G32" i="65"/>
  <c r="G7" i="65"/>
  <c r="G27" i="64"/>
  <c r="G24" i="65"/>
  <c r="G16" i="61"/>
  <c r="G3" i="60"/>
  <c r="G24" i="60"/>
  <c r="G28" i="60"/>
  <c r="G10" i="65"/>
  <c r="G28" i="64"/>
  <c r="G13" i="65"/>
  <c r="G29" i="64"/>
  <c r="G33" i="65"/>
  <c r="G14" i="61"/>
  <c r="G5" i="60"/>
  <c r="G25" i="60"/>
  <c r="G12" i="61"/>
  <c r="G16" i="60"/>
  <c r="G28" i="65"/>
  <c r="G33" i="64"/>
  <c r="G7" i="64"/>
  <c r="G17" i="61"/>
  <c r="G9" i="60"/>
  <c r="G22" i="29"/>
  <c r="G6" i="39"/>
  <c r="G31" i="65"/>
  <c r="G4" i="61"/>
  <c r="G10" i="64"/>
  <c r="G23" i="61"/>
  <c r="G11" i="60"/>
  <c r="G14" i="29"/>
  <c r="G32" i="29"/>
  <c r="G16" i="65"/>
  <c r="G20" i="64"/>
  <c r="G11" i="64"/>
  <c r="G17" i="65"/>
  <c r="G20" i="65"/>
  <c r="G14" i="60"/>
  <c r="G21" i="61"/>
  <c r="G23" i="64"/>
  <c r="G9" i="65"/>
  <c r="G11" i="61"/>
  <c r="G19" i="61"/>
  <c r="G17" i="60"/>
  <c r="G33" i="29"/>
  <c r="G24" i="64"/>
  <c r="G12" i="65"/>
  <c r="G28" i="61"/>
  <c r="G25" i="61"/>
  <c r="G20" i="60"/>
  <c r="G20" i="29"/>
  <c r="G15" i="65"/>
  <c r="G12" i="60"/>
  <c r="G30" i="65"/>
  <c r="G13" i="60"/>
  <c r="G2" i="65"/>
  <c r="G15" i="60"/>
  <c r="G8" i="65"/>
  <c r="G21" i="60"/>
  <c r="G26" i="65"/>
  <c r="G26" i="61"/>
  <c r="G5" i="64"/>
  <c r="G15" i="61"/>
  <c r="G27" i="60"/>
  <c r="G15" i="64"/>
  <c r="G5" i="65"/>
  <c r="G29" i="60"/>
  <c r="G22" i="64"/>
  <c r="G29" i="61"/>
  <c r="G11" i="65"/>
  <c r="G26" i="64"/>
  <c r="G18" i="61"/>
  <c r="G6" i="64"/>
  <c r="G6" i="61"/>
  <c r="G23" i="65"/>
  <c r="G32" i="60"/>
  <c r="G7" i="61"/>
  <c r="G31" i="61"/>
  <c r="G26" i="60"/>
  <c r="G21" i="29"/>
  <c r="G3" i="65"/>
  <c r="G4" i="60"/>
  <c r="G5" i="39"/>
  <c r="G22" i="39"/>
  <c r="G17" i="29"/>
  <c r="G17" i="39"/>
  <c r="G21" i="39"/>
  <c r="G28" i="29"/>
  <c r="G27" i="29"/>
  <c r="G18" i="39"/>
  <c r="G25" i="29"/>
  <c r="G29" i="39"/>
  <c r="G33" i="39"/>
  <c r="G11" i="29"/>
  <c r="G31" i="29"/>
  <c r="G9" i="29"/>
  <c r="G3" i="29"/>
  <c r="G30" i="39"/>
  <c r="G28" i="39"/>
  <c r="G2" i="29"/>
  <c r="G4" i="29"/>
  <c r="G8" i="39"/>
  <c r="G12" i="29"/>
  <c r="G30" i="29"/>
  <c r="G12" i="39"/>
  <c r="G15" i="39"/>
  <c r="G18" i="29"/>
  <c r="G24" i="29"/>
  <c r="G31" i="39"/>
  <c r="G13" i="29"/>
  <c r="G20" i="39"/>
  <c r="G27" i="39"/>
  <c r="G8" i="29"/>
  <c r="G11" i="39"/>
  <c r="G14" i="39"/>
  <c r="G23" i="39"/>
  <c r="G6" i="29"/>
  <c r="G2" i="39"/>
  <c r="G23" i="29"/>
  <c r="G7" i="39"/>
  <c r="G26" i="39"/>
  <c r="G29" i="29"/>
  <c r="G10" i="39"/>
  <c r="G19" i="39"/>
  <c r="G13" i="39"/>
  <c r="G23" i="78"/>
  <c r="G8" i="69"/>
  <c r="G16" i="69"/>
  <c r="G17" i="69"/>
  <c r="G22" i="78"/>
  <c r="G20" i="69"/>
  <c r="G21" i="69"/>
  <c r="G8" i="78"/>
  <c r="G21" i="78"/>
  <c r="G7" i="69"/>
  <c r="G5" i="78"/>
  <c r="G2" i="78"/>
  <c r="G20" i="78"/>
  <c r="G19" i="69"/>
  <c r="G6" i="69"/>
  <c r="G9" i="69"/>
  <c r="G19" i="78"/>
  <c r="G5" i="69"/>
  <c r="G13" i="69"/>
  <c r="G2" i="69"/>
  <c r="G18" i="78"/>
  <c r="G3" i="69"/>
  <c r="G11" i="78"/>
  <c r="G10" i="69"/>
  <c r="G17" i="78"/>
  <c r="G15" i="69"/>
  <c r="G10" i="78"/>
  <c r="G23" i="69"/>
  <c r="G16" i="78"/>
  <c r="G11" i="69"/>
  <c r="G4" i="78"/>
  <c r="G7" i="78"/>
  <c r="G15" i="78"/>
  <c r="G6" i="78"/>
  <c r="G9" i="78"/>
  <c r="G14" i="78"/>
  <c r="G4" i="69"/>
  <c r="G3" i="78"/>
  <c r="G13" i="78"/>
  <c r="G12" i="69"/>
  <c r="G14" i="69"/>
  <c r="G22" i="69"/>
  <c r="G18" i="69"/>
  <c r="G12" i="78"/>
  <c r="X16" i="77"/>
  <c r="X4" i="77"/>
  <c r="X17" i="68"/>
  <c r="X2" i="68"/>
  <c r="X15" i="77"/>
  <c r="X3" i="77"/>
  <c r="X3" i="68"/>
  <c r="X14" i="77"/>
  <c r="X2" i="77"/>
  <c r="X15" i="68"/>
  <c r="X5" i="77"/>
  <c r="X13" i="77"/>
  <c r="X13" i="68"/>
  <c r="X8" i="68"/>
  <c r="X9" i="68"/>
  <c r="X12" i="77"/>
  <c r="X11" i="68"/>
  <c r="X20" i="68"/>
  <c r="X23" i="77"/>
  <c r="X11" i="77"/>
  <c r="X23" i="68"/>
  <c r="X7" i="68"/>
  <c r="X22" i="77"/>
  <c r="X10" i="77"/>
  <c r="X22" i="68"/>
  <c r="X19" i="68"/>
  <c r="X21" i="77"/>
  <c r="X9" i="77"/>
  <c r="X21" i="68"/>
  <c r="X14" i="68"/>
  <c r="X17" i="77"/>
  <c r="X20" i="77"/>
  <c r="X8" i="77"/>
  <c r="X5" i="68"/>
  <c r="X6" i="68"/>
  <c r="X19" i="77"/>
  <c r="X7" i="77"/>
  <c r="X12" i="68"/>
  <c r="X18" i="68"/>
  <c r="X16" i="68"/>
  <c r="X18" i="77"/>
  <c r="X6" i="77"/>
  <c r="X10" i="68"/>
  <c r="X4" i="68"/>
  <c r="Y4" i="77"/>
  <c r="Y14" i="77"/>
  <c r="Y19" i="68"/>
  <c r="Y13" i="68"/>
  <c r="Y8" i="77"/>
  <c r="Y6" i="68"/>
  <c r="Y11" i="68"/>
  <c r="Y2" i="77"/>
  <c r="Y18" i="68"/>
  <c r="Y12" i="68"/>
  <c r="Y9" i="68"/>
  <c r="Y4" i="68"/>
  <c r="Y2" i="68"/>
  <c r="Y23" i="68"/>
  <c r="Y21" i="68"/>
  <c r="Y23" i="77"/>
  <c r="Y14" i="68"/>
  <c r="Y21" i="77"/>
  <c r="Y8" i="68"/>
  <c r="Y5" i="77"/>
  <c r="Y17" i="77"/>
  <c r="Y15" i="77"/>
  <c r="Y20" i="68"/>
  <c r="Y18" i="77"/>
  <c r="Y3" i="68"/>
  <c r="Y9" i="77"/>
  <c r="Y11" i="77"/>
  <c r="Y12" i="77"/>
  <c r="Y15" i="68"/>
  <c r="Y3" i="77"/>
  <c r="Y19" i="77"/>
  <c r="Y6" i="77"/>
  <c r="Y22" i="77"/>
  <c r="Y10" i="68"/>
  <c r="Y13" i="77"/>
  <c r="Y5" i="68"/>
  <c r="Y16" i="77"/>
  <c r="Y22" i="68"/>
  <c r="Y7" i="77"/>
  <c r="Y17" i="68"/>
  <c r="Y20" i="77"/>
  <c r="Y7" i="68"/>
  <c r="Y16" i="68"/>
  <c r="Y10" i="77"/>
  <c r="N14" i="77"/>
  <c r="N2" i="77"/>
  <c r="N10" i="68"/>
  <c r="N13" i="77"/>
  <c r="N3" i="68"/>
  <c r="N22" i="68"/>
  <c r="N12" i="77"/>
  <c r="N15" i="68"/>
  <c r="N19" i="68"/>
  <c r="N23" i="77"/>
  <c r="N11" i="77"/>
  <c r="N13" i="68"/>
  <c r="N16" i="68"/>
  <c r="N22" i="77"/>
  <c r="N21" i="77"/>
  <c r="N9" i="77"/>
  <c r="N2" i="68"/>
  <c r="N21" i="68"/>
  <c r="N20" i="77"/>
  <c r="N8" i="77"/>
  <c r="N14" i="68"/>
  <c r="N20" i="68"/>
  <c r="N19" i="77"/>
  <c r="N7" i="77"/>
  <c r="N12" i="68"/>
  <c r="N7" i="68"/>
  <c r="N18" i="77"/>
  <c r="N6" i="77"/>
  <c r="N23" i="68"/>
  <c r="N8" i="68"/>
  <c r="N17" i="77"/>
  <c r="N5" i="77"/>
  <c r="N17" i="68"/>
  <c r="N6" i="68"/>
  <c r="N16" i="77"/>
  <c r="N15" i="77"/>
  <c r="N10" i="77"/>
  <c r="N4" i="77"/>
  <c r="N3" i="77"/>
  <c r="N5" i="68"/>
  <c r="N4" i="68"/>
  <c r="N11" i="68"/>
  <c r="N9" i="68"/>
  <c r="N18" i="68"/>
  <c r="C18" i="77"/>
  <c r="C6" i="77"/>
  <c r="C14" i="68"/>
  <c r="C18" i="68"/>
  <c r="C17" i="77"/>
  <c r="C5" i="77"/>
  <c r="C20" i="68"/>
  <c r="C7" i="68"/>
  <c r="C16" i="77"/>
  <c r="C4" i="77"/>
  <c r="C6" i="68"/>
  <c r="C19" i="68"/>
  <c r="C15" i="68"/>
  <c r="C15" i="77"/>
  <c r="C3" i="77"/>
  <c r="C17" i="68"/>
  <c r="C14" i="77"/>
  <c r="C2" i="77"/>
  <c r="C5" i="68"/>
  <c r="C7" i="77"/>
  <c r="C13" i="77"/>
  <c r="C4" i="68"/>
  <c r="C12" i="68"/>
  <c r="C12" i="77"/>
  <c r="C16" i="68"/>
  <c r="C11" i="68"/>
  <c r="C23" i="77"/>
  <c r="C11" i="77"/>
  <c r="C3" i="68"/>
  <c r="C23" i="68"/>
  <c r="C22" i="77"/>
  <c r="C10" i="77"/>
  <c r="C2" i="68"/>
  <c r="C10" i="68"/>
  <c r="C21" i="77"/>
  <c r="C9" i="77"/>
  <c r="C13" i="68"/>
  <c r="C22" i="68"/>
  <c r="C21" i="68"/>
  <c r="C20" i="77"/>
  <c r="C8" i="77"/>
  <c r="C8" i="68"/>
  <c r="C9" i="68"/>
  <c r="C19" i="77"/>
  <c r="O29" i="64"/>
  <c r="O29" i="39"/>
  <c r="O27" i="64"/>
  <c r="O12" i="60"/>
  <c r="O18" i="39"/>
  <c r="O28" i="65"/>
  <c r="O6" i="64"/>
  <c r="O32" i="39"/>
  <c r="O8" i="29"/>
  <c r="O9" i="29"/>
  <c r="O23" i="29"/>
  <c r="O25" i="61"/>
  <c r="O8" i="39"/>
  <c r="O28" i="64"/>
  <c r="O28" i="39"/>
  <c r="O22" i="65"/>
  <c r="O13" i="64"/>
  <c r="O5" i="61"/>
  <c r="O26" i="61"/>
  <c r="O19" i="65"/>
  <c r="O2" i="64"/>
  <c r="O2" i="61"/>
  <c r="O22" i="29"/>
  <c r="O19" i="64"/>
  <c r="O24" i="65"/>
  <c r="O8" i="65"/>
  <c r="O21" i="65"/>
  <c r="O11" i="65"/>
  <c r="O25" i="64"/>
  <c r="O30" i="61"/>
  <c r="O11" i="39"/>
  <c r="O12" i="64"/>
  <c r="O13" i="39"/>
  <c r="O10" i="65"/>
  <c r="O27" i="65"/>
  <c r="O11" i="64"/>
  <c r="O12" i="61"/>
  <c r="O24" i="61"/>
  <c r="O4" i="60"/>
  <c r="O18" i="60"/>
  <c r="O23" i="60"/>
  <c r="O20" i="60"/>
  <c r="O16" i="29"/>
  <c r="O12" i="65"/>
  <c r="O29" i="65"/>
  <c r="O14" i="64"/>
  <c r="O13" i="61"/>
  <c r="O27" i="61"/>
  <c r="O5" i="60"/>
  <c r="O16" i="64"/>
  <c r="O2" i="60"/>
  <c r="O30" i="29"/>
  <c r="O9" i="64"/>
  <c r="O14" i="65"/>
  <c r="O31" i="65"/>
  <c r="O26" i="64"/>
  <c r="O15" i="61"/>
  <c r="O29" i="61"/>
  <c r="O7" i="60"/>
  <c r="O33" i="61"/>
  <c r="O25" i="60"/>
  <c r="O4" i="61"/>
  <c r="O20" i="29"/>
  <c r="O6" i="65"/>
  <c r="O30" i="65"/>
  <c r="O18" i="64"/>
  <c r="O21" i="61"/>
  <c r="O6" i="60"/>
  <c r="O24" i="60"/>
  <c r="O31" i="60"/>
  <c r="O6" i="61"/>
  <c r="O9" i="65"/>
  <c r="O33" i="65"/>
  <c r="O30" i="64"/>
  <c r="O23" i="61"/>
  <c r="O9" i="60"/>
  <c r="O17" i="29"/>
  <c r="O33" i="60"/>
  <c r="O13" i="65"/>
  <c r="O3" i="64"/>
  <c r="O9" i="61"/>
  <c r="O28" i="61"/>
  <c r="O10" i="60"/>
  <c r="O29" i="29"/>
  <c r="O31" i="61"/>
  <c r="O15" i="65"/>
  <c r="O4" i="64"/>
  <c r="O10" i="61"/>
  <c r="O17" i="64"/>
  <c r="O11" i="60"/>
  <c r="O22" i="60"/>
  <c r="O21" i="60"/>
  <c r="O2" i="39"/>
  <c r="O18" i="65"/>
  <c r="O8" i="64"/>
  <c r="O16" i="61"/>
  <c r="O22" i="64"/>
  <c r="O16" i="60"/>
  <c r="O26" i="60"/>
  <c r="O3" i="65"/>
  <c r="O23" i="65"/>
  <c r="O20" i="64"/>
  <c r="O18" i="61"/>
  <c r="O33" i="64"/>
  <c r="O3" i="61"/>
  <c r="O28" i="60"/>
  <c r="O4" i="65"/>
  <c r="O25" i="65"/>
  <c r="O32" i="64"/>
  <c r="O19" i="61"/>
  <c r="O32" i="61"/>
  <c r="O21" i="64"/>
  <c r="O29" i="60"/>
  <c r="O2" i="65"/>
  <c r="O24" i="64"/>
  <c r="O15" i="60"/>
  <c r="O5" i="65"/>
  <c r="O11" i="61"/>
  <c r="O17" i="60"/>
  <c r="O7" i="65"/>
  <c r="O14" i="61"/>
  <c r="O18" i="29"/>
  <c r="O16" i="65"/>
  <c r="O17" i="61"/>
  <c r="O28" i="29"/>
  <c r="O17" i="65"/>
  <c r="O20" i="61"/>
  <c r="O19" i="60"/>
  <c r="O20" i="65"/>
  <c r="O22" i="61"/>
  <c r="O7" i="61"/>
  <c r="O26" i="65"/>
  <c r="O23" i="64"/>
  <c r="O27" i="60"/>
  <c r="O32" i="65"/>
  <c r="O8" i="61"/>
  <c r="O30" i="60"/>
  <c r="O5" i="64"/>
  <c r="O15" i="64"/>
  <c r="O32" i="60"/>
  <c r="O13" i="60"/>
  <c r="O7" i="64"/>
  <c r="O3" i="60"/>
  <c r="O14" i="39"/>
  <c r="O10" i="64"/>
  <c r="O8" i="60"/>
  <c r="O10" i="29"/>
  <c r="O31" i="64"/>
  <c r="O14" i="60"/>
  <c r="O19" i="29"/>
  <c r="O33" i="29"/>
  <c r="O9" i="39"/>
  <c r="O13" i="29"/>
  <c r="O3" i="39"/>
  <c r="O21" i="39"/>
  <c r="O6" i="39"/>
  <c r="O22" i="39"/>
  <c r="O24" i="29"/>
  <c r="O15" i="39"/>
  <c r="O33" i="39"/>
  <c r="O27" i="29"/>
  <c r="O12" i="29"/>
  <c r="O21" i="29"/>
  <c r="O27" i="39"/>
  <c r="O20" i="39"/>
  <c r="O3" i="29"/>
  <c r="O30" i="39"/>
  <c r="O15" i="29"/>
  <c r="O26" i="29"/>
  <c r="O5" i="39"/>
  <c r="O5" i="29"/>
  <c r="O25" i="39"/>
  <c r="O6" i="29"/>
  <c r="O14" i="29"/>
  <c r="O32" i="29"/>
  <c r="O11" i="29"/>
  <c r="O19" i="39"/>
  <c r="O12" i="39"/>
  <c r="O17" i="39"/>
  <c r="O31" i="39"/>
  <c r="O24" i="39"/>
  <c r="O7" i="39"/>
  <c r="O4" i="39"/>
  <c r="O31" i="29"/>
  <c r="O2" i="29"/>
  <c r="O7" i="29"/>
  <c r="O23" i="39"/>
  <c r="O16" i="39"/>
  <c r="O26" i="39"/>
  <c r="O25" i="29"/>
  <c r="O10" i="39"/>
  <c r="O4" i="29"/>
  <c r="O17" i="78"/>
  <c r="O5" i="78"/>
  <c r="O14" i="69"/>
  <c r="O21" i="69"/>
  <c r="O16" i="78"/>
  <c r="O4" i="78"/>
  <c r="O10" i="69"/>
  <c r="O20" i="69"/>
  <c r="O15" i="78"/>
  <c r="O3" i="78"/>
  <c r="O2" i="69"/>
  <c r="O14" i="78"/>
  <c r="O2" i="78"/>
  <c r="O17" i="69"/>
  <c r="O13" i="78"/>
  <c r="O4" i="69"/>
  <c r="O13" i="69"/>
  <c r="O12" i="78"/>
  <c r="O16" i="69"/>
  <c r="O12" i="69"/>
  <c r="O23" i="78"/>
  <c r="O11" i="78"/>
  <c r="O3" i="69"/>
  <c r="O23" i="69"/>
  <c r="O22" i="78"/>
  <c r="O10" i="78"/>
  <c r="O15" i="69"/>
  <c r="O22" i="69"/>
  <c r="O21" i="78"/>
  <c r="O9" i="78"/>
  <c r="O11" i="69"/>
  <c r="O6" i="69"/>
  <c r="O20" i="78"/>
  <c r="O8" i="78"/>
  <c r="O7" i="69"/>
  <c r="O8" i="69"/>
  <c r="O19" i="78"/>
  <c r="O7" i="78"/>
  <c r="O19" i="69"/>
  <c r="O5" i="69"/>
  <c r="O18" i="78"/>
  <c r="O6" i="78"/>
  <c r="O9" i="69"/>
  <c r="O18" i="69"/>
  <c r="P9" i="39"/>
  <c r="P20" i="29"/>
  <c r="P9" i="29"/>
  <c r="P21" i="39"/>
  <c r="P4" i="39"/>
  <c r="P13" i="39"/>
  <c r="P25" i="60"/>
  <c r="P15" i="60"/>
  <c r="P7" i="60"/>
  <c r="P27" i="61"/>
  <c r="P23" i="29"/>
  <c r="P18" i="65"/>
  <c r="P5" i="61"/>
  <c r="P3" i="64"/>
  <c r="P30" i="64"/>
  <c r="P10" i="60"/>
  <c r="P3" i="60"/>
  <c r="P8" i="64"/>
  <c r="P12" i="61"/>
  <c r="P22" i="60"/>
  <c r="P15" i="64"/>
  <c r="P3" i="65"/>
  <c r="P18" i="60"/>
  <c r="P26" i="29"/>
  <c r="P12" i="65"/>
  <c r="P23" i="39"/>
  <c r="P14" i="29"/>
  <c r="P30" i="39"/>
  <c r="P9" i="65"/>
  <c r="P23" i="65"/>
  <c r="P6" i="64"/>
  <c r="P25" i="64"/>
  <c r="P33" i="64"/>
  <c r="P12" i="60"/>
  <c r="P28" i="61"/>
  <c r="P13" i="61"/>
  <c r="P31" i="64"/>
  <c r="P4" i="64"/>
  <c r="P10" i="65"/>
  <c r="P24" i="65"/>
  <c r="P7" i="64"/>
  <c r="P18" i="64"/>
  <c r="P23" i="64"/>
  <c r="P13" i="60"/>
  <c r="P27" i="64"/>
  <c r="P6" i="61"/>
  <c r="P31" i="39"/>
  <c r="P19" i="39"/>
  <c r="P13" i="65"/>
  <c r="P26" i="65"/>
  <c r="P10" i="64"/>
  <c r="P9" i="61"/>
  <c r="P2" i="61"/>
  <c r="P16" i="60"/>
  <c r="P17" i="64"/>
  <c r="P31" i="29"/>
  <c r="P19" i="65"/>
  <c r="P5" i="64"/>
  <c r="P11" i="61"/>
  <c r="P6" i="60"/>
  <c r="P22" i="61"/>
  <c r="P30" i="60"/>
  <c r="P2" i="65"/>
  <c r="P20" i="65"/>
  <c r="P9" i="64"/>
  <c r="P16" i="64"/>
  <c r="P8" i="60"/>
  <c r="P14" i="61"/>
  <c r="P29" i="60"/>
  <c r="P26" i="61"/>
  <c r="P4" i="61"/>
  <c r="P7" i="65"/>
  <c r="P27" i="65"/>
  <c r="P11" i="65"/>
  <c r="P29" i="65"/>
  <c r="P32" i="64"/>
  <c r="P21" i="61"/>
  <c r="P20" i="60"/>
  <c r="P15" i="65"/>
  <c r="P12" i="64"/>
  <c r="P20" i="61"/>
  <c r="P15" i="61"/>
  <c r="P27" i="60"/>
  <c r="P21" i="64"/>
  <c r="P16" i="65"/>
  <c r="P14" i="64"/>
  <c r="P2" i="64"/>
  <c r="P16" i="61"/>
  <c r="P17" i="65"/>
  <c r="P20" i="64"/>
  <c r="P32" i="61"/>
  <c r="P17" i="61"/>
  <c r="P21" i="65"/>
  <c r="P26" i="64"/>
  <c r="P4" i="60"/>
  <c r="P23" i="61"/>
  <c r="P22" i="65"/>
  <c r="P13" i="64"/>
  <c r="P5" i="60"/>
  <c r="P29" i="61"/>
  <c r="P25" i="65"/>
  <c r="P19" i="64"/>
  <c r="P9" i="60"/>
  <c r="P18" i="61"/>
  <c r="P28" i="65"/>
  <c r="P24" i="64"/>
  <c r="P11" i="60"/>
  <c r="P30" i="61"/>
  <c r="P3" i="61"/>
  <c r="P24" i="61"/>
  <c r="P4" i="65"/>
  <c r="P30" i="65"/>
  <c r="P10" i="61"/>
  <c r="P14" i="60"/>
  <c r="P31" i="60"/>
  <c r="P5" i="65"/>
  <c r="P31" i="65"/>
  <c r="P22" i="64"/>
  <c r="P17" i="60"/>
  <c r="P8" i="65"/>
  <c r="P33" i="65"/>
  <c r="P7" i="61"/>
  <c r="P21" i="60"/>
  <c r="P28" i="60"/>
  <c r="P2" i="60"/>
  <c r="P19" i="61"/>
  <c r="P6" i="65"/>
  <c r="P23" i="60"/>
  <c r="P33" i="61"/>
  <c r="P14" i="65"/>
  <c r="P32" i="65"/>
  <c r="P11" i="64"/>
  <c r="P33" i="60"/>
  <c r="P25" i="61"/>
  <c r="P28" i="64"/>
  <c r="P32" i="60"/>
  <c r="P31" i="61"/>
  <c r="P19" i="60"/>
  <c r="P29" i="29"/>
  <c r="P8" i="61"/>
  <c r="P19" i="29"/>
  <c r="P29" i="64"/>
  <c r="P24" i="60"/>
  <c r="P26" i="60"/>
  <c r="P18" i="29"/>
  <c r="P2" i="39"/>
  <c r="P18" i="39"/>
  <c r="P7" i="29"/>
  <c r="P21" i="29"/>
  <c r="P14" i="39"/>
  <c r="P6" i="29"/>
  <c r="P8" i="29"/>
  <c r="P33" i="29"/>
  <c r="P26" i="39"/>
  <c r="P5" i="39"/>
  <c r="P13" i="29"/>
  <c r="P12" i="29"/>
  <c r="P30" i="29"/>
  <c r="P25" i="39"/>
  <c r="P17" i="39"/>
  <c r="P25" i="29"/>
  <c r="P32" i="29"/>
  <c r="P28" i="29"/>
  <c r="P11" i="29"/>
  <c r="P12" i="39"/>
  <c r="P29" i="39"/>
  <c r="P15" i="39"/>
  <c r="P20" i="39"/>
  <c r="P6" i="39"/>
  <c r="P24" i="39"/>
  <c r="P5" i="29"/>
  <c r="P24" i="29"/>
  <c r="P22" i="29"/>
  <c r="P11" i="39"/>
  <c r="P8" i="39"/>
  <c r="P32" i="39"/>
  <c r="P10" i="39"/>
  <c r="P16" i="29"/>
  <c r="P2" i="29"/>
  <c r="P17" i="29"/>
  <c r="P33" i="39"/>
  <c r="P22" i="39"/>
  <c r="P27" i="29"/>
  <c r="P16" i="39"/>
  <c r="P10" i="29"/>
  <c r="P27" i="39"/>
  <c r="P3" i="39"/>
  <c r="P28" i="39"/>
  <c r="P7" i="39"/>
  <c r="P15" i="29"/>
  <c r="P3" i="29"/>
  <c r="P4" i="29"/>
  <c r="P22" i="78"/>
  <c r="P8" i="69"/>
  <c r="P19" i="69"/>
  <c r="P5" i="78"/>
  <c r="P16" i="78"/>
  <c r="P13" i="78"/>
  <c r="P21" i="69"/>
  <c r="P6" i="69"/>
  <c r="P4" i="69"/>
  <c r="P14" i="69"/>
  <c r="P17" i="78"/>
  <c r="P13" i="69"/>
  <c r="P16" i="69"/>
  <c r="P10" i="69"/>
  <c r="P23" i="78"/>
  <c r="P20" i="69"/>
  <c r="P21" i="78"/>
  <c r="P11" i="69"/>
  <c r="P8" i="78"/>
  <c r="P7" i="69"/>
  <c r="P15" i="78"/>
  <c r="P15" i="69"/>
  <c r="P2" i="78"/>
  <c r="P4" i="78"/>
  <c r="P2" i="69"/>
  <c r="P10" i="78"/>
  <c r="P3" i="69"/>
  <c r="P20" i="78"/>
  <c r="P19" i="78"/>
  <c r="P7" i="78"/>
  <c r="P14" i="78"/>
  <c r="P11" i="78"/>
  <c r="P18" i="69"/>
  <c r="P12" i="69"/>
  <c r="P9" i="78"/>
  <c r="P23" i="69"/>
  <c r="P5" i="69"/>
  <c r="P18" i="78"/>
  <c r="P3" i="78"/>
  <c r="P6" i="78"/>
  <c r="P17" i="69"/>
  <c r="P12" i="78"/>
  <c r="P9" i="69"/>
  <c r="P22" i="69"/>
  <c r="H15" i="60"/>
  <c r="H8" i="61"/>
  <c r="H2" i="65"/>
  <c r="H28" i="65"/>
  <c r="H8" i="65"/>
  <c r="H28" i="61"/>
  <c r="H18" i="65"/>
  <c r="H12" i="39"/>
  <c r="H4" i="60"/>
  <c r="H17" i="39"/>
  <c r="H31" i="65"/>
  <c r="H7" i="65"/>
  <c r="H23" i="65"/>
  <c r="H9" i="64"/>
  <c r="H22" i="64"/>
  <c r="H15" i="65"/>
  <c r="H2" i="29"/>
  <c r="H13" i="61"/>
  <c r="H7" i="39"/>
  <c r="H27" i="65"/>
  <c r="H18" i="60"/>
  <c r="H11" i="61"/>
  <c r="H11" i="65"/>
  <c r="H26" i="65"/>
  <c r="H13" i="64"/>
  <c r="H14" i="64"/>
  <c r="H33" i="64"/>
  <c r="H32" i="64"/>
  <c r="H9" i="61"/>
  <c r="H4" i="64"/>
  <c r="H13" i="65"/>
  <c r="H29" i="65"/>
  <c r="H2" i="64"/>
  <c r="H17" i="29"/>
  <c r="H2" i="39"/>
  <c r="H2" i="61"/>
  <c r="H7" i="60"/>
  <c r="H12" i="65"/>
  <c r="H26" i="64"/>
  <c r="H20" i="60"/>
  <c r="H3" i="29"/>
  <c r="H20" i="65"/>
  <c r="H11" i="64"/>
  <c r="H27" i="64"/>
  <c r="H15" i="61"/>
  <c r="H30" i="61"/>
  <c r="H2" i="60"/>
  <c r="H32" i="60"/>
  <c r="H3" i="65"/>
  <c r="H24" i="65"/>
  <c r="H16" i="64"/>
  <c r="H30" i="64"/>
  <c r="H27" i="61"/>
  <c r="H10" i="60"/>
  <c r="H6" i="60"/>
  <c r="H8" i="60"/>
  <c r="H4" i="65"/>
  <c r="H25" i="65"/>
  <c r="H17" i="64"/>
  <c r="H31" i="64"/>
  <c r="H32" i="61"/>
  <c r="H11" i="60"/>
  <c r="H9" i="60"/>
  <c r="H22" i="60"/>
  <c r="H7" i="64"/>
  <c r="H5" i="65"/>
  <c r="H9" i="65"/>
  <c r="H32" i="65"/>
  <c r="H19" i="64"/>
  <c r="H5" i="61"/>
  <c r="H17" i="61"/>
  <c r="H13" i="60"/>
  <c r="H26" i="61"/>
  <c r="H31" i="61"/>
  <c r="H25" i="39"/>
  <c r="H5" i="64"/>
  <c r="H29" i="64"/>
  <c r="H33" i="61"/>
  <c r="H3" i="60"/>
  <c r="H6" i="65"/>
  <c r="H6" i="64"/>
  <c r="H3" i="61"/>
  <c r="H18" i="61"/>
  <c r="H29" i="60"/>
  <c r="H10" i="65"/>
  <c r="H8" i="64"/>
  <c r="H6" i="61"/>
  <c r="H24" i="61"/>
  <c r="H28" i="60"/>
  <c r="H14" i="65"/>
  <c r="H12" i="64"/>
  <c r="H7" i="61"/>
  <c r="H25" i="61"/>
  <c r="H33" i="60"/>
  <c r="H16" i="65"/>
  <c r="H15" i="64"/>
  <c r="H10" i="61"/>
  <c r="H23" i="60"/>
  <c r="H21" i="60"/>
  <c r="H21" i="65"/>
  <c r="H21" i="64"/>
  <c r="H16" i="61"/>
  <c r="H16" i="60"/>
  <c r="H20" i="61"/>
  <c r="H30" i="65"/>
  <c r="H24" i="64"/>
  <c r="H22" i="61"/>
  <c r="H19" i="60"/>
  <c r="H30" i="60"/>
  <c r="H10" i="64"/>
  <c r="H33" i="65"/>
  <c r="H25" i="64"/>
  <c r="H23" i="61"/>
  <c r="H25" i="60"/>
  <c r="H26" i="60"/>
  <c r="H4" i="61"/>
  <c r="H3" i="64"/>
  <c r="H19" i="61"/>
  <c r="H18" i="64"/>
  <c r="H27" i="60"/>
  <c r="H20" i="64"/>
  <c r="H24" i="60"/>
  <c r="H23" i="64"/>
  <c r="H5" i="60"/>
  <c r="H28" i="64"/>
  <c r="H31" i="60"/>
  <c r="H12" i="61"/>
  <c r="H14" i="61"/>
  <c r="H21" i="61"/>
  <c r="H29" i="61"/>
  <c r="H17" i="65"/>
  <c r="H12" i="60"/>
  <c r="H19" i="65"/>
  <c r="H14" i="60"/>
  <c r="H22" i="65"/>
  <c r="H17" i="60"/>
  <c r="H22" i="29"/>
  <c r="H33" i="29"/>
  <c r="H23" i="29"/>
  <c r="H20" i="39"/>
  <c r="H3" i="39"/>
  <c r="H33" i="39"/>
  <c r="H11" i="29"/>
  <c r="H7" i="29"/>
  <c r="H32" i="39"/>
  <c r="H15" i="39"/>
  <c r="H9" i="29"/>
  <c r="H29" i="29"/>
  <c r="H24" i="29"/>
  <c r="H26" i="29"/>
  <c r="H8" i="29"/>
  <c r="H27" i="39"/>
  <c r="H20" i="29"/>
  <c r="H4" i="29"/>
  <c r="H13" i="39"/>
  <c r="H27" i="29"/>
  <c r="H6" i="39"/>
  <c r="H14" i="39"/>
  <c r="H32" i="29"/>
  <c r="H12" i="29"/>
  <c r="H22" i="39"/>
  <c r="H25" i="29"/>
  <c r="H21" i="29"/>
  <c r="H18" i="39"/>
  <c r="H26" i="39"/>
  <c r="H15" i="29"/>
  <c r="H16" i="29"/>
  <c r="H11" i="39"/>
  <c r="H28" i="29"/>
  <c r="H28" i="39"/>
  <c r="H30" i="39"/>
  <c r="H19" i="39"/>
  <c r="H5" i="39"/>
  <c r="H23" i="39"/>
  <c r="H19" i="29"/>
  <c r="H24" i="39"/>
  <c r="H29" i="39"/>
  <c r="H10" i="39"/>
  <c r="H31" i="29"/>
  <c r="H14" i="29"/>
  <c r="H5" i="29"/>
  <c r="H4" i="39"/>
  <c r="H10" i="29"/>
  <c r="H18" i="29"/>
  <c r="H6" i="29"/>
  <c r="H21" i="39"/>
  <c r="H31" i="39"/>
  <c r="H16" i="39"/>
  <c r="H9" i="39"/>
  <c r="H30" i="29"/>
  <c r="H13" i="29"/>
  <c r="H8" i="39"/>
  <c r="H9" i="69"/>
  <c r="H18" i="69"/>
  <c r="H9" i="78"/>
  <c r="H7" i="78"/>
  <c r="H8" i="69"/>
  <c r="H20" i="69"/>
  <c r="H3" i="78"/>
  <c r="H20" i="78"/>
  <c r="H6" i="69"/>
  <c r="H3" i="69"/>
  <c r="H7" i="69"/>
  <c r="H18" i="78"/>
  <c r="H23" i="78"/>
  <c r="H16" i="69"/>
  <c r="H10" i="69"/>
  <c r="H2" i="69"/>
  <c r="H4" i="69"/>
  <c r="H15" i="78"/>
  <c r="H8" i="78"/>
  <c r="H22" i="69"/>
  <c r="H22" i="78"/>
  <c r="H11" i="78"/>
  <c r="H2" i="78"/>
  <c r="H16" i="78"/>
  <c r="H10" i="78"/>
  <c r="H14" i="69"/>
  <c r="H12" i="69"/>
  <c r="H4" i="78"/>
  <c r="H17" i="69"/>
  <c r="H21" i="69"/>
  <c r="H21" i="78"/>
  <c r="H11" i="69"/>
  <c r="H13" i="69"/>
  <c r="H23" i="69"/>
  <c r="H19" i="69"/>
  <c r="H14" i="78"/>
  <c r="H12" i="78"/>
  <c r="H6" i="78"/>
  <c r="H15" i="69"/>
  <c r="H19" i="78"/>
  <c r="H13" i="78"/>
  <c r="H17" i="78"/>
  <c r="H5" i="69"/>
  <c r="H5" i="78"/>
  <c r="I21" i="68"/>
  <c r="I2" i="77"/>
  <c r="I9" i="68"/>
  <c r="I16" i="68"/>
  <c r="I4" i="77"/>
  <c r="I19" i="77"/>
  <c r="I23" i="77"/>
  <c r="I10" i="77"/>
  <c r="I10" i="68"/>
  <c r="I12" i="77"/>
  <c r="I20" i="77"/>
  <c r="I18" i="77"/>
  <c r="I16" i="77"/>
  <c r="I3" i="77"/>
  <c r="I12" i="68"/>
  <c r="I4" i="68"/>
  <c r="I8" i="77"/>
  <c r="I22" i="68"/>
  <c r="I15" i="68"/>
  <c r="I23" i="68"/>
  <c r="I21" i="77"/>
  <c r="I22" i="77"/>
  <c r="I18" i="68"/>
  <c r="I6" i="77"/>
  <c r="I15" i="77"/>
  <c r="I8" i="68"/>
  <c r="I14" i="68"/>
  <c r="I5" i="77"/>
  <c r="I3" i="68"/>
  <c r="I6" i="68"/>
  <c r="I7" i="77"/>
  <c r="I17" i="68"/>
  <c r="I20" i="68"/>
  <c r="I2" i="68"/>
  <c r="I14" i="77"/>
  <c r="I19" i="68"/>
  <c r="I11" i="68"/>
  <c r="I13" i="68"/>
  <c r="I5" i="68"/>
  <c r="I7" i="68"/>
  <c r="I17" i="77"/>
  <c r="I11" i="77"/>
  <c r="I13" i="77"/>
  <c r="U22" i="68"/>
  <c r="U14" i="29"/>
  <c r="U15" i="60"/>
  <c r="U15" i="29"/>
  <c r="U14" i="64"/>
  <c r="U7" i="29"/>
  <c r="U31" i="64"/>
  <c r="U6" i="39"/>
  <c r="U30" i="60"/>
  <c r="U20" i="65"/>
  <c r="U29" i="60"/>
  <c r="U33" i="60"/>
  <c r="U30" i="39"/>
  <c r="U7" i="64"/>
  <c r="U30" i="29"/>
  <c r="U16" i="65"/>
  <c r="U4" i="39"/>
  <c r="U24" i="64"/>
  <c r="U19" i="39"/>
  <c r="U26" i="29"/>
  <c r="U27" i="61"/>
  <c r="U29" i="29"/>
  <c r="U15" i="39"/>
  <c r="U14" i="39"/>
  <c r="U8" i="39"/>
  <c r="U27" i="64"/>
  <c r="U14" i="65"/>
  <c r="U3" i="60"/>
  <c r="U17" i="64"/>
  <c r="U13" i="65"/>
  <c r="U13" i="64"/>
  <c r="U20" i="39"/>
  <c r="U11" i="65"/>
  <c r="U26" i="65"/>
  <c r="U6" i="64"/>
  <c r="U19" i="60"/>
  <c r="U9" i="60"/>
  <c r="U10" i="61"/>
  <c r="U14" i="60"/>
  <c r="U18" i="60"/>
  <c r="U17" i="60"/>
  <c r="U30" i="64"/>
  <c r="U13" i="60"/>
  <c r="U12" i="60"/>
  <c r="U11" i="60"/>
  <c r="U10" i="60"/>
  <c r="U4" i="64"/>
  <c r="U16" i="60"/>
  <c r="U32" i="65"/>
  <c r="U25" i="64"/>
  <c r="U4" i="65"/>
  <c r="U24" i="65"/>
  <c r="U9" i="61"/>
  <c r="U20" i="61"/>
  <c r="U3" i="64"/>
  <c r="U26" i="64"/>
  <c r="U7" i="65"/>
  <c r="U33" i="65"/>
  <c r="U12" i="61"/>
  <c r="U26" i="61"/>
  <c r="U9" i="64"/>
  <c r="U28" i="64"/>
  <c r="U10" i="65"/>
  <c r="U10" i="64"/>
  <c r="U33" i="61"/>
  <c r="U14" i="61"/>
  <c r="U2" i="64"/>
  <c r="U29" i="64"/>
  <c r="U19" i="65"/>
  <c r="U3" i="65"/>
  <c r="U18" i="61"/>
  <c r="U15" i="61"/>
  <c r="U15" i="64"/>
  <c r="U32" i="64"/>
  <c r="U22" i="65"/>
  <c r="U12" i="65"/>
  <c r="U24" i="61"/>
  <c r="U32" i="61"/>
  <c r="U24" i="29"/>
  <c r="U16" i="64"/>
  <c r="U33" i="64"/>
  <c r="U25" i="65"/>
  <c r="U21" i="65"/>
  <c r="U30" i="61"/>
  <c r="U4" i="60"/>
  <c r="U2" i="65"/>
  <c r="U18" i="64"/>
  <c r="U3" i="61"/>
  <c r="U28" i="65"/>
  <c r="U30" i="65"/>
  <c r="U12" i="64"/>
  <c r="U5" i="60"/>
  <c r="U9" i="65"/>
  <c r="U8" i="65"/>
  <c r="U20" i="64"/>
  <c r="U5" i="61"/>
  <c r="U5" i="64"/>
  <c r="U27" i="65"/>
  <c r="U19" i="61"/>
  <c r="U7" i="60"/>
  <c r="U17" i="65"/>
  <c r="U21" i="64"/>
  <c r="U6" i="61"/>
  <c r="U8" i="64"/>
  <c r="U17" i="61"/>
  <c r="U25" i="61"/>
  <c r="U8" i="60"/>
  <c r="U21" i="60"/>
  <c r="U22" i="64"/>
  <c r="U11" i="61"/>
  <c r="U23" i="64"/>
  <c r="U31" i="61"/>
  <c r="U26" i="60"/>
  <c r="U6" i="29"/>
  <c r="U23" i="39"/>
  <c r="U32" i="29"/>
  <c r="U32" i="39"/>
  <c r="U4" i="61"/>
  <c r="U6" i="60"/>
  <c r="U7" i="61"/>
  <c r="U24" i="60"/>
  <c r="U25" i="60"/>
  <c r="U17" i="39"/>
  <c r="U10" i="39"/>
  <c r="U2" i="39"/>
  <c r="U13" i="29"/>
  <c r="U8" i="61"/>
  <c r="U22" i="60"/>
  <c r="U32" i="60"/>
  <c r="U29" i="39"/>
  <c r="U22" i="39"/>
  <c r="U19" i="29"/>
  <c r="U25" i="29"/>
  <c r="U31" i="65"/>
  <c r="U6" i="65"/>
  <c r="U31" i="60"/>
  <c r="U9" i="39"/>
  <c r="U28" i="39"/>
  <c r="U4" i="29"/>
  <c r="U28" i="29"/>
  <c r="U15" i="65"/>
  <c r="U22" i="61"/>
  <c r="U21" i="39"/>
  <c r="U3" i="39"/>
  <c r="U12" i="29"/>
  <c r="U25" i="39"/>
  <c r="U5" i="65"/>
  <c r="U11" i="64"/>
  <c r="U33" i="39"/>
  <c r="U27" i="39"/>
  <c r="U21" i="29"/>
  <c r="U18" i="29"/>
  <c r="U23" i="65"/>
  <c r="U23" i="61"/>
  <c r="U28" i="60"/>
  <c r="U22" i="29"/>
  <c r="U9" i="29"/>
  <c r="U3" i="29"/>
  <c r="U33" i="29"/>
  <c r="U17" i="29"/>
  <c r="U29" i="65"/>
  <c r="U29" i="61"/>
  <c r="U28" i="61"/>
  <c r="U7" i="39"/>
  <c r="U12" i="39"/>
  <c r="U16" i="29"/>
  <c r="U13" i="39"/>
  <c r="U18" i="65"/>
  <c r="U24" i="39"/>
  <c r="U11" i="39"/>
  <c r="U23" i="29"/>
  <c r="U2" i="61"/>
  <c r="U11" i="29"/>
  <c r="U21" i="61"/>
  <c r="U10" i="29"/>
  <c r="U5" i="29"/>
  <c r="U20" i="29"/>
  <c r="U8" i="29"/>
  <c r="U31" i="29"/>
  <c r="U16" i="39"/>
  <c r="U27" i="60"/>
  <c r="U31" i="39"/>
  <c r="U27" i="29"/>
  <c r="U18" i="39"/>
  <c r="U2" i="29"/>
  <c r="U5" i="39"/>
  <c r="U26" i="39"/>
  <c r="U19" i="64"/>
  <c r="U15" i="78"/>
  <c r="U22" i="69"/>
  <c r="U19" i="69"/>
  <c r="U4" i="69"/>
  <c r="U10" i="69"/>
  <c r="U21" i="69"/>
  <c r="U16" i="78"/>
  <c r="U15" i="69"/>
  <c r="U9" i="69"/>
  <c r="U8" i="69"/>
  <c r="U14" i="78"/>
  <c r="U6" i="69"/>
  <c r="U11" i="69"/>
  <c r="U7" i="69"/>
  <c r="U20" i="69"/>
  <c r="U2" i="69"/>
  <c r="U9" i="78"/>
  <c r="U5" i="78"/>
  <c r="U19" i="78"/>
  <c r="U23" i="69"/>
  <c r="U17" i="69"/>
  <c r="U3" i="78"/>
  <c r="U13" i="78"/>
  <c r="U23" i="78"/>
  <c r="U8" i="78"/>
  <c r="U12" i="69"/>
  <c r="U5" i="69"/>
  <c r="U7" i="78"/>
  <c r="U18" i="69"/>
  <c r="U11" i="78"/>
  <c r="U18" i="78"/>
  <c r="U16" i="69"/>
  <c r="U22" i="78"/>
  <c r="U20" i="60"/>
  <c r="U17" i="78"/>
  <c r="U12" i="78"/>
  <c r="U2" i="78"/>
  <c r="U20" i="78"/>
  <c r="U2" i="60"/>
  <c r="U10" i="78"/>
  <c r="U6" i="78"/>
  <c r="U4" i="78"/>
  <c r="U13" i="61"/>
  <c r="U21" i="78"/>
  <c r="U16" i="61"/>
  <c r="U13" i="69"/>
  <c r="U14" i="69"/>
  <c r="U3" i="69"/>
  <c r="U23" i="60"/>
  <c r="J22" i="39"/>
  <c r="J13" i="65"/>
  <c r="J13" i="61"/>
  <c r="J8" i="60"/>
  <c r="J33" i="61"/>
  <c r="J14" i="29"/>
  <c r="J6" i="60"/>
  <c r="J12" i="39"/>
  <c r="J22" i="61"/>
  <c r="J3" i="29"/>
  <c r="J8" i="64"/>
  <c r="J29" i="29"/>
  <c r="J24" i="61"/>
  <c r="J2" i="29"/>
  <c r="J15" i="61"/>
  <c r="J18" i="39"/>
  <c r="J12" i="64"/>
  <c r="J26" i="39"/>
  <c r="J6" i="64"/>
  <c r="J17" i="65"/>
  <c r="J25" i="64"/>
  <c r="J17" i="29"/>
  <c r="J20" i="29"/>
  <c r="J29" i="39"/>
  <c r="J28" i="60"/>
  <c r="J27" i="61"/>
  <c r="J21" i="39"/>
  <c r="J28" i="39"/>
  <c r="J28" i="29"/>
  <c r="J33" i="64"/>
  <c r="J3" i="60"/>
  <c r="J27" i="64"/>
  <c r="J30" i="29"/>
  <c r="J5" i="65"/>
  <c r="J3" i="64"/>
  <c r="J8" i="29"/>
  <c r="J6" i="61"/>
  <c r="J7" i="39"/>
  <c r="J25" i="61"/>
  <c r="J16" i="64"/>
  <c r="J24" i="60"/>
  <c r="J5" i="60"/>
  <c r="J30" i="39"/>
  <c r="J16" i="65"/>
  <c r="J25" i="65"/>
  <c r="J20" i="64"/>
  <c r="J4" i="61"/>
  <c r="J27" i="65"/>
  <c r="J23" i="65"/>
  <c r="J22" i="60"/>
  <c r="J21" i="60"/>
  <c r="J31" i="65"/>
  <c r="J22" i="64"/>
  <c r="J7" i="61"/>
  <c r="J33" i="65"/>
  <c r="J9" i="64"/>
  <c r="J29" i="61"/>
  <c r="J12" i="61"/>
  <c r="J2" i="65"/>
  <c r="J13" i="64"/>
  <c r="J28" i="64"/>
  <c r="J9" i="65"/>
  <c r="J11" i="65"/>
  <c r="J21" i="61"/>
  <c r="J15" i="64"/>
  <c r="J3" i="61"/>
  <c r="J7" i="64"/>
  <c r="J16" i="61"/>
  <c r="J19" i="61"/>
  <c r="J10" i="60"/>
  <c r="J33" i="60"/>
  <c r="J27" i="39"/>
  <c r="J17" i="64"/>
  <c r="J5" i="61"/>
  <c r="J10" i="64"/>
  <c r="J28" i="61"/>
  <c r="J20" i="60"/>
  <c r="J4" i="65"/>
  <c r="J18" i="64"/>
  <c r="J8" i="61"/>
  <c r="J20" i="65"/>
  <c r="J14" i="61"/>
  <c r="J7" i="65"/>
  <c r="J19" i="64"/>
  <c r="J3" i="65"/>
  <c r="J29" i="65"/>
  <c r="J10" i="61"/>
  <c r="J19" i="60"/>
  <c r="J30" i="60"/>
  <c r="J10" i="65"/>
  <c r="J21" i="64"/>
  <c r="J6" i="65"/>
  <c r="J8" i="65"/>
  <c r="J17" i="61"/>
  <c r="J18" i="60"/>
  <c r="J23" i="60"/>
  <c r="J29" i="60"/>
  <c r="J19" i="65"/>
  <c r="J23" i="64"/>
  <c r="J12" i="65"/>
  <c r="J26" i="65"/>
  <c r="J23" i="61"/>
  <c r="J17" i="60"/>
  <c r="J22" i="65"/>
  <c r="J24" i="64"/>
  <c r="J15" i="65"/>
  <c r="J14" i="65"/>
  <c r="J16" i="60"/>
  <c r="J5" i="64"/>
  <c r="J29" i="64"/>
  <c r="J21" i="65"/>
  <c r="J20" i="61"/>
  <c r="J14" i="60"/>
  <c r="J2" i="64"/>
  <c r="J30" i="64"/>
  <c r="J24" i="65"/>
  <c r="J26" i="61"/>
  <c r="J9" i="60"/>
  <c r="J13" i="60"/>
  <c r="J33" i="39"/>
  <c r="J11" i="64"/>
  <c r="J32" i="60"/>
  <c r="J14" i="64"/>
  <c r="J25" i="60"/>
  <c r="J31" i="60"/>
  <c r="J4" i="60"/>
  <c r="J26" i="64"/>
  <c r="J15" i="60"/>
  <c r="J27" i="60"/>
  <c r="J31" i="64"/>
  <c r="J12" i="60"/>
  <c r="J26" i="60"/>
  <c r="J2" i="60"/>
  <c r="J32" i="64"/>
  <c r="J11" i="60"/>
  <c r="J18" i="65"/>
  <c r="J30" i="65"/>
  <c r="J18" i="61"/>
  <c r="J4" i="64"/>
  <c r="J32" i="65"/>
  <c r="J11" i="61"/>
  <c r="J25" i="29"/>
  <c r="J32" i="61"/>
  <c r="J17" i="39"/>
  <c r="J9" i="29"/>
  <c r="J5" i="29"/>
  <c r="J7" i="60"/>
  <c r="J24" i="29"/>
  <c r="J4" i="39"/>
  <c r="J22" i="29"/>
  <c r="J15" i="29"/>
  <c r="J10" i="39"/>
  <c r="J16" i="39"/>
  <c r="J21" i="29"/>
  <c r="J27" i="29"/>
  <c r="J9" i="61"/>
  <c r="J10" i="29"/>
  <c r="J4" i="29"/>
  <c r="J33" i="29"/>
  <c r="J6" i="29"/>
  <c r="J23" i="29"/>
  <c r="J31" i="39"/>
  <c r="J11" i="29"/>
  <c r="J8" i="39"/>
  <c r="J2" i="39"/>
  <c r="J15" i="39"/>
  <c r="J26" i="29"/>
  <c r="J20" i="39"/>
  <c r="J13" i="39"/>
  <c r="J32" i="29"/>
  <c r="J14" i="39"/>
  <c r="J9" i="39"/>
  <c r="J32" i="39"/>
  <c r="J25" i="39"/>
  <c r="J19" i="29"/>
  <c r="J19" i="39"/>
  <c r="J24" i="39"/>
  <c r="J31" i="29"/>
  <c r="J12" i="29"/>
  <c r="J5" i="39"/>
  <c r="J13" i="29"/>
  <c r="J28" i="65"/>
  <c r="J7" i="29"/>
  <c r="J11" i="39"/>
  <c r="J18" i="29"/>
  <c r="J6" i="39"/>
  <c r="J23" i="39"/>
  <c r="J3" i="39"/>
  <c r="J16" i="29"/>
  <c r="J15" i="78"/>
  <c r="J6" i="78"/>
  <c r="J20" i="69"/>
  <c r="J31" i="61"/>
  <c r="J14" i="78"/>
  <c r="J5" i="78"/>
  <c r="J3" i="69"/>
  <c r="J2" i="61"/>
  <c r="J13" i="78"/>
  <c r="J4" i="78"/>
  <c r="J22" i="69"/>
  <c r="J30" i="61"/>
  <c r="J12" i="78"/>
  <c r="J3" i="78"/>
  <c r="J21" i="69"/>
  <c r="J12" i="69"/>
  <c r="J23" i="78"/>
  <c r="J11" i="69"/>
  <c r="J2" i="78"/>
  <c r="J5" i="69"/>
  <c r="J22" i="78"/>
  <c r="J10" i="69"/>
  <c r="J6" i="69"/>
  <c r="J18" i="69"/>
  <c r="J16" i="78"/>
  <c r="J21" i="78"/>
  <c r="J8" i="69"/>
  <c r="J2" i="69"/>
  <c r="J17" i="69"/>
  <c r="J20" i="78"/>
  <c r="J11" i="78"/>
  <c r="J14" i="69"/>
  <c r="J13" i="69"/>
  <c r="J7" i="78"/>
  <c r="J19" i="78"/>
  <c r="J10" i="78"/>
  <c r="J15" i="69"/>
  <c r="J16" i="69"/>
  <c r="J18" i="78"/>
  <c r="J9" i="78"/>
  <c r="J23" i="69"/>
  <c r="J7" i="69"/>
  <c r="J9" i="69"/>
  <c r="J17" i="78"/>
  <c r="J8" i="78"/>
  <c r="J4" i="69"/>
  <c r="J19" i="69"/>
  <c r="K9" i="29"/>
  <c r="K30" i="60"/>
  <c r="K14" i="64"/>
  <c r="K18" i="64"/>
  <c r="K33" i="29"/>
  <c r="K10" i="29"/>
  <c r="K23" i="61"/>
  <c r="K3" i="29"/>
  <c r="K19" i="60"/>
  <c r="K9" i="39"/>
  <c r="K19" i="64"/>
  <c r="K28" i="29"/>
  <c r="K3" i="60"/>
  <c r="K18" i="65"/>
  <c r="K20" i="65"/>
  <c r="K14" i="60"/>
  <c r="K5" i="60"/>
  <c r="K27" i="65"/>
  <c r="K26" i="64"/>
  <c r="K24" i="29"/>
  <c r="K3" i="39"/>
  <c r="K17" i="39"/>
  <c r="K16" i="61"/>
  <c r="K19" i="65"/>
  <c r="K21" i="64"/>
  <c r="K12" i="61"/>
  <c r="K30" i="39"/>
  <c r="K24" i="65"/>
  <c r="K10" i="64"/>
  <c r="K4" i="64"/>
  <c r="K8" i="60"/>
  <c r="K30" i="64"/>
  <c r="K24" i="60"/>
  <c r="K8" i="65"/>
  <c r="K23" i="65"/>
  <c r="K7" i="64"/>
  <c r="K22" i="64"/>
  <c r="K5" i="61"/>
  <c r="K19" i="61"/>
  <c r="K32" i="61"/>
  <c r="K10" i="65"/>
  <c r="K26" i="65"/>
  <c r="K9" i="64"/>
  <c r="K24" i="64"/>
  <c r="K7" i="61"/>
  <c r="K21" i="61"/>
  <c r="K10" i="39"/>
  <c r="K11" i="65"/>
  <c r="K28" i="65"/>
  <c r="K2" i="65"/>
  <c r="K25" i="64"/>
  <c r="K8" i="61"/>
  <c r="K22" i="61"/>
  <c r="K7" i="29"/>
  <c r="K14" i="65"/>
  <c r="K31" i="65"/>
  <c r="K11" i="64"/>
  <c r="K29" i="64"/>
  <c r="K11" i="61"/>
  <c r="K26" i="61"/>
  <c r="K16" i="65"/>
  <c r="K8" i="64"/>
  <c r="K32" i="64"/>
  <c r="K20" i="61"/>
  <c r="K17" i="65"/>
  <c r="K12" i="64"/>
  <c r="K33" i="64"/>
  <c r="K24" i="61"/>
  <c r="K6" i="60"/>
  <c r="K26" i="60"/>
  <c r="K7" i="60"/>
  <c r="K21" i="65"/>
  <c r="K2" i="64"/>
  <c r="K3" i="61"/>
  <c r="K25" i="61"/>
  <c r="K18" i="60"/>
  <c r="K23" i="60"/>
  <c r="K3" i="65"/>
  <c r="K22" i="65"/>
  <c r="K13" i="64"/>
  <c r="K4" i="61"/>
  <c r="K27" i="61"/>
  <c r="K17" i="60"/>
  <c r="K33" i="60"/>
  <c r="K4" i="65"/>
  <c r="K25" i="65"/>
  <c r="K15" i="64"/>
  <c r="K6" i="61"/>
  <c r="K28" i="61"/>
  <c r="K16" i="60"/>
  <c r="K5" i="65"/>
  <c r="K29" i="65"/>
  <c r="K16" i="64"/>
  <c r="K9" i="61"/>
  <c r="K29" i="61"/>
  <c r="K15" i="60"/>
  <c r="K32" i="60"/>
  <c r="K6" i="65"/>
  <c r="K30" i="65"/>
  <c r="K17" i="64"/>
  <c r="K10" i="61"/>
  <c r="K30" i="61"/>
  <c r="K13" i="60"/>
  <c r="K7" i="65"/>
  <c r="K32" i="65"/>
  <c r="K20" i="64"/>
  <c r="K13" i="61"/>
  <c r="K31" i="61"/>
  <c r="K20" i="60"/>
  <c r="K12" i="60"/>
  <c r="K31" i="60"/>
  <c r="K9" i="65"/>
  <c r="K33" i="65"/>
  <c r="K23" i="64"/>
  <c r="K14" i="61"/>
  <c r="K33" i="61"/>
  <c r="K12" i="65"/>
  <c r="K3" i="64"/>
  <c r="K27" i="64"/>
  <c r="K15" i="61"/>
  <c r="K10" i="60"/>
  <c r="K28" i="60"/>
  <c r="K13" i="65"/>
  <c r="K5" i="64"/>
  <c r="K28" i="64"/>
  <c r="K17" i="61"/>
  <c r="K25" i="60"/>
  <c r="K18" i="61"/>
  <c r="K11" i="60"/>
  <c r="K9" i="60"/>
  <c r="K29" i="60"/>
  <c r="K30" i="29"/>
  <c r="K15" i="65"/>
  <c r="K27" i="60"/>
  <c r="K4" i="60"/>
  <c r="K6" i="64"/>
  <c r="K26" i="29"/>
  <c r="K7" i="39"/>
  <c r="K25" i="39"/>
  <c r="K2" i="29"/>
  <c r="K27" i="29"/>
  <c r="K19" i="39"/>
  <c r="K12" i="39"/>
  <c r="K19" i="29"/>
  <c r="K4" i="39"/>
  <c r="K21" i="29"/>
  <c r="K13" i="39"/>
  <c r="K31" i="39"/>
  <c r="K24" i="39"/>
  <c r="K31" i="29"/>
  <c r="K2" i="39"/>
  <c r="K15" i="29"/>
  <c r="K14" i="29"/>
  <c r="K11" i="39"/>
  <c r="K6" i="39"/>
  <c r="K12" i="29"/>
  <c r="K28" i="39"/>
  <c r="K23" i="39"/>
  <c r="K18" i="39"/>
  <c r="K27" i="39"/>
  <c r="K4" i="29"/>
  <c r="K22" i="39"/>
  <c r="K8" i="29"/>
  <c r="K13" i="29"/>
  <c r="K11" i="29"/>
  <c r="K5" i="39"/>
  <c r="K23" i="29"/>
  <c r="K17" i="29"/>
  <c r="K25" i="29"/>
  <c r="K21" i="39"/>
  <c r="K29" i="39"/>
  <c r="K18" i="29"/>
  <c r="K29" i="29"/>
  <c r="K31" i="64"/>
  <c r="K33" i="39"/>
  <c r="K5" i="29"/>
  <c r="K22" i="29"/>
  <c r="K6" i="29"/>
  <c r="K8" i="39"/>
  <c r="K20" i="39"/>
  <c r="K14" i="39"/>
  <c r="K15" i="39"/>
  <c r="K16" i="29"/>
  <c r="K32" i="29"/>
  <c r="K2" i="60"/>
  <c r="K32" i="39"/>
  <c r="K26" i="39"/>
  <c r="K20" i="29"/>
  <c r="K16" i="39"/>
  <c r="K16" i="78"/>
  <c r="K10" i="78"/>
  <c r="K18" i="69"/>
  <c r="K14" i="69"/>
  <c r="K11" i="78"/>
  <c r="K4" i="78"/>
  <c r="K20" i="69"/>
  <c r="K19" i="69"/>
  <c r="K7" i="69"/>
  <c r="K23" i="69"/>
  <c r="K8" i="78"/>
  <c r="K22" i="60"/>
  <c r="K21" i="78"/>
  <c r="K22" i="69"/>
  <c r="K2" i="78"/>
  <c r="K2" i="61"/>
  <c r="K15" i="78"/>
  <c r="K17" i="69"/>
  <c r="K6" i="69"/>
  <c r="K21" i="60"/>
  <c r="K3" i="69"/>
  <c r="K13" i="78"/>
  <c r="K13" i="69"/>
  <c r="K18" i="78"/>
  <c r="K15" i="69"/>
  <c r="K19" i="78"/>
  <c r="K16" i="69"/>
  <c r="K12" i="78"/>
  <c r="K2" i="69"/>
  <c r="K17" i="78"/>
  <c r="K8" i="69"/>
  <c r="K12" i="69"/>
  <c r="K4" i="69"/>
  <c r="K9" i="78"/>
  <c r="K7" i="78"/>
  <c r="K11" i="69"/>
  <c r="K21" i="69"/>
  <c r="K3" i="78"/>
  <c r="K14" i="78"/>
  <c r="K9" i="69"/>
  <c r="K5" i="78"/>
  <c r="K23" i="78"/>
  <c r="K20" i="78"/>
  <c r="K22" i="78"/>
  <c r="K10" i="69"/>
  <c r="K5" i="69"/>
  <c r="K6" i="78"/>
  <c r="U23" i="77"/>
  <c r="U12" i="68"/>
  <c r="U9" i="68"/>
  <c r="U2" i="77"/>
  <c r="U14" i="68"/>
  <c r="U19" i="77"/>
  <c r="U11" i="77"/>
  <c r="U23" i="68"/>
  <c r="U10" i="77"/>
  <c r="U6" i="68"/>
  <c r="U21" i="77"/>
  <c r="U20" i="68"/>
  <c r="U11" i="68"/>
  <c r="U5" i="77"/>
  <c r="U16" i="77"/>
  <c r="U16" i="68"/>
  <c r="U8" i="77"/>
  <c r="U18" i="77"/>
  <c r="U6" i="77"/>
  <c r="U3" i="77"/>
  <c r="U14" i="77"/>
  <c r="U20" i="77"/>
  <c r="U4" i="77"/>
  <c r="U17" i="77"/>
  <c r="U13" i="68"/>
  <c r="U4" i="68"/>
  <c r="U19" i="68"/>
  <c r="U22" i="77"/>
  <c r="U12" i="77"/>
  <c r="U17" i="68"/>
  <c r="U15" i="77"/>
  <c r="U2" i="68"/>
  <c r="U21" i="68"/>
  <c r="U10" i="68"/>
  <c r="U15" i="68"/>
  <c r="U7" i="77"/>
  <c r="U9" i="77"/>
  <c r="U13" i="77"/>
  <c r="U8" i="68"/>
  <c r="U5" i="68"/>
  <c r="U18" i="68"/>
  <c r="U7" i="68"/>
  <c r="U3" i="68"/>
  <c r="O12" i="77"/>
  <c r="O16" i="68"/>
  <c r="O6" i="68"/>
  <c r="O23" i="77"/>
  <c r="O11" i="77"/>
  <c r="O15" i="68"/>
  <c r="O10" i="68"/>
  <c r="O22" i="77"/>
  <c r="O10" i="77"/>
  <c r="O14" i="68"/>
  <c r="O22" i="68"/>
  <c r="O21" i="77"/>
  <c r="O9" i="77"/>
  <c r="O20" i="68"/>
  <c r="O9" i="68"/>
  <c r="O20" i="77"/>
  <c r="O8" i="77"/>
  <c r="O18" i="68"/>
  <c r="O21" i="68"/>
  <c r="O19" i="77"/>
  <c r="O7" i="77"/>
  <c r="O3" i="68"/>
  <c r="O8" i="68"/>
  <c r="O18" i="77"/>
  <c r="O6" i="77"/>
  <c r="O2" i="68"/>
  <c r="O7" i="68"/>
  <c r="O17" i="77"/>
  <c r="O5" i="77"/>
  <c r="O13" i="68"/>
  <c r="O19" i="68"/>
  <c r="O16" i="77"/>
  <c r="O4" i="77"/>
  <c r="O12" i="68"/>
  <c r="O17" i="68"/>
  <c r="O15" i="77"/>
  <c r="O3" i="77"/>
  <c r="O5" i="68"/>
  <c r="O14" i="77"/>
  <c r="O2" i="77"/>
  <c r="O11" i="68"/>
  <c r="O13" i="77"/>
  <c r="O4" i="68"/>
  <c r="O23" i="68"/>
  <c r="D4" i="68"/>
  <c r="D21" i="77"/>
  <c r="D23" i="68"/>
  <c r="D19" i="68"/>
  <c r="D3" i="68"/>
  <c r="D15" i="77"/>
  <c r="D13" i="77"/>
  <c r="D6" i="68"/>
  <c r="D21" i="68"/>
  <c r="D16" i="68"/>
  <c r="D9" i="77"/>
  <c r="D18" i="68"/>
  <c r="D15" i="68"/>
  <c r="D3" i="77"/>
  <c r="D10" i="68"/>
  <c r="D6" i="77"/>
  <c r="D14" i="68"/>
  <c r="D13" i="68"/>
  <c r="D22" i="68"/>
  <c r="D9" i="68"/>
  <c r="D7" i="68"/>
  <c r="D19" i="77"/>
  <c r="D17" i="68"/>
  <c r="D23" i="77"/>
  <c r="D22" i="77"/>
  <c r="D12" i="68"/>
  <c r="D7" i="77"/>
  <c r="D17" i="77"/>
  <c r="D16" i="77"/>
  <c r="D20" i="77"/>
  <c r="D8" i="68"/>
  <c r="D11" i="68"/>
  <c r="D11" i="77"/>
  <c r="D10" i="77"/>
  <c r="D14" i="77"/>
  <c r="D20" i="68"/>
  <c r="D5" i="77"/>
  <c r="D4" i="77"/>
  <c r="D8" i="77"/>
  <c r="D18" i="77"/>
  <c r="D5" i="68"/>
  <c r="D2" i="68"/>
  <c r="D2" i="77"/>
  <c r="D12" i="77"/>
  <c r="E16" i="77"/>
  <c r="E20" i="77"/>
  <c r="E7" i="77"/>
  <c r="E10" i="68"/>
  <c r="E23" i="68"/>
  <c r="E10" i="77"/>
  <c r="E9" i="77"/>
  <c r="E9" i="68"/>
  <c r="E5" i="77"/>
  <c r="E11" i="68"/>
  <c r="E15" i="77"/>
  <c r="E8" i="68"/>
  <c r="E23" i="77"/>
  <c r="E17" i="77"/>
  <c r="E13" i="77"/>
  <c r="E3" i="77"/>
  <c r="E14" i="68"/>
  <c r="E7" i="68"/>
  <c r="E22" i="77"/>
  <c r="E19" i="77"/>
  <c r="E2" i="68"/>
  <c r="E18" i="77"/>
  <c r="E5" i="68"/>
  <c r="E2" i="77"/>
  <c r="E18" i="68"/>
  <c r="E4" i="68"/>
  <c r="E6" i="77"/>
  <c r="E17" i="68"/>
  <c r="E22" i="68"/>
  <c r="E12" i="68"/>
  <c r="E14" i="77"/>
  <c r="E21" i="77"/>
  <c r="E12" i="77"/>
  <c r="E4" i="77"/>
  <c r="E15" i="68"/>
  <c r="E13" i="68"/>
  <c r="E6" i="68"/>
  <c r="E16" i="68"/>
  <c r="E3" i="68"/>
  <c r="E21" i="68"/>
  <c r="E8" i="77"/>
  <c r="E20" i="68"/>
  <c r="E11" i="77"/>
  <c r="F19" i="77"/>
  <c r="F7" i="77"/>
  <c r="F4" i="68"/>
  <c r="F12" i="68"/>
  <c r="F16" i="77"/>
  <c r="F4" i="77"/>
  <c r="F8" i="68"/>
  <c r="F22" i="68"/>
  <c r="F12" i="77"/>
  <c r="F19" i="68"/>
  <c r="F2" i="68"/>
  <c r="F22" i="77"/>
  <c r="F10" i="77"/>
  <c r="F6" i="68"/>
  <c r="F23" i="68"/>
  <c r="F14" i="77"/>
  <c r="F17" i="68"/>
  <c r="F13" i="77"/>
  <c r="F16" i="68"/>
  <c r="F11" i="77"/>
  <c r="F15" i="68"/>
  <c r="F9" i="77"/>
  <c r="F21" i="68"/>
  <c r="F8" i="77"/>
  <c r="F20" i="68"/>
  <c r="F6" i="77"/>
  <c r="F3" i="68"/>
  <c r="F23" i="77"/>
  <c r="F5" i="77"/>
  <c r="F14" i="68"/>
  <c r="F21" i="77"/>
  <c r="F3" i="77"/>
  <c r="F13" i="68"/>
  <c r="F15" i="77"/>
  <c r="F20" i="77"/>
  <c r="F2" i="77"/>
  <c r="F11" i="68"/>
  <c r="F18" i="77"/>
  <c r="F7" i="68"/>
  <c r="F9" i="68"/>
  <c r="F5" i="68"/>
  <c r="F17" i="77"/>
  <c r="F18" i="68"/>
  <c r="F10" i="68"/>
  <c r="G4" i="77"/>
  <c r="G9" i="77"/>
  <c r="G19" i="77"/>
  <c r="G23" i="77"/>
  <c r="G8" i="68"/>
  <c r="G3" i="77"/>
  <c r="G13" i="77"/>
  <c r="G17" i="77"/>
  <c r="G20" i="68"/>
  <c r="G18" i="68"/>
  <c r="G7" i="77"/>
  <c r="G11" i="77"/>
  <c r="G19" i="68"/>
  <c r="G5" i="68"/>
  <c r="G2" i="68"/>
  <c r="G5" i="77"/>
  <c r="G17" i="68"/>
  <c r="G20" i="77"/>
  <c r="G14" i="68"/>
  <c r="G9" i="68"/>
  <c r="G10" i="68"/>
  <c r="G14" i="77"/>
  <c r="G18" i="77"/>
  <c r="G7" i="68"/>
  <c r="G8" i="77"/>
  <c r="G6" i="77"/>
  <c r="G6" i="68"/>
  <c r="G2" i="77"/>
  <c r="G13" i="68"/>
  <c r="G22" i="68"/>
  <c r="G4" i="68"/>
  <c r="G12" i="77"/>
  <c r="G22" i="77"/>
  <c r="G21" i="68"/>
  <c r="G16" i="68"/>
  <c r="G12" i="68"/>
  <c r="G16" i="77"/>
  <c r="G21" i="77"/>
  <c r="G3" i="68"/>
  <c r="G11" i="68"/>
  <c r="G10" i="77"/>
  <c r="G15" i="77"/>
  <c r="G15" i="68"/>
  <c r="G23" i="68"/>
  <c r="H10" i="77"/>
  <c r="H2" i="77"/>
  <c r="H12" i="77"/>
  <c r="H21" i="77"/>
  <c r="H5" i="68"/>
  <c r="H6" i="77"/>
  <c r="H15" i="77"/>
  <c r="H19" i="77"/>
  <c r="H2" i="68"/>
  <c r="H9" i="77"/>
  <c r="H13" i="77"/>
  <c r="H14" i="68"/>
  <c r="H9" i="68"/>
  <c r="H3" i="77"/>
  <c r="H7" i="77"/>
  <c r="H23" i="68"/>
  <c r="H21" i="68"/>
  <c r="H18" i="68"/>
  <c r="H4" i="68"/>
  <c r="H10" i="68"/>
  <c r="H8" i="68"/>
  <c r="H13" i="68"/>
  <c r="H16" i="68"/>
  <c r="H23" i="77"/>
  <c r="H20" i="68"/>
  <c r="H11" i="68"/>
  <c r="H16" i="77"/>
  <c r="H17" i="77"/>
  <c r="H7" i="68"/>
  <c r="H4" i="77"/>
  <c r="H3" i="68"/>
  <c r="H11" i="77"/>
  <c r="H19" i="68"/>
  <c r="H20" i="77"/>
  <c r="H15" i="68"/>
  <c r="H5" i="77"/>
  <c r="H6" i="68"/>
  <c r="H14" i="77"/>
  <c r="H22" i="68"/>
  <c r="H12" i="68"/>
  <c r="H17" i="68"/>
  <c r="H8" i="77"/>
  <c r="H18" i="77"/>
  <c r="H22" i="77"/>
  <c r="K8" i="77"/>
  <c r="K12" i="77"/>
  <c r="K5" i="77"/>
  <c r="K2" i="77"/>
  <c r="K6" i="77"/>
  <c r="K5" i="68"/>
  <c r="K12" i="68"/>
  <c r="K9" i="68"/>
  <c r="K7" i="68"/>
  <c r="K15" i="77"/>
  <c r="K11" i="68"/>
  <c r="K20" i="68"/>
  <c r="K19" i="68"/>
  <c r="K22" i="77"/>
  <c r="K23" i="68"/>
  <c r="K4" i="68"/>
  <c r="K2" i="68"/>
  <c r="K16" i="77"/>
  <c r="K11" i="77"/>
  <c r="K10" i="68"/>
  <c r="K9" i="77"/>
  <c r="K6" i="68"/>
  <c r="K10" i="77"/>
  <c r="K22" i="68"/>
  <c r="K13" i="68"/>
  <c r="K18" i="68"/>
  <c r="K4" i="77"/>
  <c r="K14" i="77"/>
  <c r="K21" i="68"/>
  <c r="K19" i="77"/>
  <c r="K17" i="68"/>
  <c r="K3" i="68"/>
  <c r="K16" i="68"/>
  <c r="K13" i="77"/>
  <c r="K21" i="77"/>
  <c r="K15" i="68"/>
  <c r="K14" i="68"/>
  <c r="K7" i="77"/>
  <c r="K23" i="77"/>
  <c r="K3" i="77"/>
  <c r="K18" i="77"/>
  <c r="K20" i="77"/>
  <c r="K8" i="68"/>
  <c r="K17" i="77"/>
  <c r="T8" i="61"/>
  <c r="T15" i="64"/>
  <c r="T29" i="65"/>
  <c r="T14" i="29"/>
  <c r="T15" i="60"/>
  <c r="T5" i="64"/>
  <c r="T16" i="29"/>
  <c r="T4" i="65"/>
  <c r="T28" i="65"/>
  <c r="T23" i="60"/>
  <c r="T31" i="60"/>
  <c r="T23" i="65"/>
  <c r="T27" i="61"/>
  <c r="T23" i="29"/>
  <c r="T20" i="60"/>
  <c r="T9" i="65"/>
  <c r="T9" i="61"/>
  <c r="T2" i="39"/>
  <c r="T2" i="61"/>
  <c r="T6" i="60"/>
  <c r="T12" i="65"/>
  <c r="T3" i="29"/>
  <c r="T19" i="60"/>
  <c r="T26" i="64"/>
  <c r="T11" i="64"/>
  <c r="T3" i="39"/>
  <c r="T31" i="65"/>
  <c r="T10" i="39"/>
  <c r="T15" i="65"/>
  <c r="T30" i="65"/>
  <c r="T17" i="64"/>
  <c r="T31" i="64"/>
  <c r="T14" i="61"/>
  <c r="T16" i="61"/>
  <c r="T24" i="60"/>
  <c r="T18" i="60"/>
  <c r="T4" i="39"/>
  <c r="T16" i="65"/>
  <c r="T32" i="65"/>
  <c r="T18" i="64"/>
  <c r="T32" i="64"/>
  <c r="T15" i="61"/>
  <c r="T22" i="61"/>
  <c r="T29" i="61"/>
  <c r="T23" i="61"/>
  <c r="T17" i="61"/>
  <c r="T22" i="64"/>
  <c r="T7" i="64"/>
  <c r="T21" i="60"/>
  <c r="T12" i="29"/>
  <c r="T18" i="65"/>
  <c r="T3" i="64"/>
  <c r="T20" i="64"/>
  <c r="T3" i="61"/>
  <c r="T18" i="61"/>
  <c r="T27" i="60"/>
  <c r="T26" i="60"/>
  <c r="T28" i="60"/>
  <c r="T32" i="60"/>
  <c r="T5" i="65"/>
  <c r="T24" i="65"/>
  <c r="T16" i="64"/>
  <c r="T6" i="61"/>
  <c r="T31" i="61"/>
  <c r="T22" i="60"/>
  <c r="T6" i="65"/>
  <c r="T25" i="65"/>
  <c r="T19" i="64"/>
  <c r="T7" i="61"/>
  <c r="T20" i="61"/>
  <c r="T8" i="60"/>
  <c r="T13" i="65"/>
  <c r="T6" i="64"/>
  <c r="T25" i="64"/>
  <c r="T12" i="61"/>
  <c r="T33" i="60"/>
  <c r="T11" i="60"/>
  <c r="T31" i="39"/>
  <c r="T10" i="65"/>
  <c r="T4" i="61"/>
  <c r="T14" i="60"/>
  <c r="T17" i="65"/>
  <c r="T9" i="64"/>
  <c r="T28" i="64"/>
  <c r="T33" i="61"/>
  <c r="T25" i="60"/>
  <c r="T13" i="60"/>
  <c r="T20" i="65"/>
  <c r="T23" i="64"/>
  <c r="T30" i="61"/>
  <c r="T9" i="60"/>
  <c r="T21" i="65"/>
  <c r="T24" i="64"/>
  <c r="T19" i="61"/>
  <c r="T10" i="60"/>
  <c r="T22" i="65"/>
  <c r="T27" i="64"/>
  <c r="T25" i="61"/>
  <c r="T12" i="60"/>
  <c r="T26" i="65"/>
  <c r="T29" i="64"/>
  <c r="T26" i="61"/>
  <c r="T16" i="60"/>
  <c r="T27" i="65"/>
  <c r="T30" i="64"/>
  <c r="T21" i="61"/>
  <c r="T17" i="60"/>
  <c r="T33" i="65"/>
  <c r="T33" i="64"/>
  <c r="T28" i="61"/>
  <c r="T5" i="60"/>
  <c r="T10" i="64"/>
  <c r="T3" i="65"/>
  <c r="T8" i="64"/>
  <c r="T5" i="61"/>
  <c r="T29" i="60"/>
  <c r="T2" i="60"/>
  <c r="T7" i="65"/>
  <c r="T12" i="64"/>
  <c r="T2" i="65"/>
  <c r="T30" i="60"/>
  <c r="T8" i="65"/>
  <c r="T2" i="64"/>
  <c r="T10" i="61"/>
  <c r="T32" i="61"/>
  <c r="T4" i="64"/>
  <c r="T14" i="65"/>
  <c r="T14" i="64"/>
  <c r="T13" i="61"/>
  <c r="T7" i="60"/>
  <c r="T24" i="61"/>
  <c r="T4" i="60"/>
  <c r="T3" i="60"/>
  <c r="T11" i="65"/>
  <c r="T19" i="65"/>
  <c r="T13" i="64"/>
  <c r="T21" i="64"/>
  <c r="T4" i="29"/>
  <c r="T30" i="39"/>
  <c r="T11" i="39"/>
  <c r="T19" i="29"/>
  <c r="T13" i="39"/>
  <c r="T17" i="39"/>
  <c r="T22" i="39"/>
  <c r="T25" i="39"/>
  <c r="T7" i="39"/>
  <c r="T29" i="39"/>
  <c r="T10" i="29"/>
  <c r="T6" i="29"/>
  <c r="T13" i="29"/>
  <c r="T16" i="39"/>
  <c r="T21" i="39"/>
  <c r="T30" i="29"/>
  <c r="T24" i="29"/>
  <c r="T11" i="29"/>
  <c r="T11" i="61"/>
  <c r="T22" i="29"/>
  <c r="T8" i="39"/>
  <c r="T28" i="39"/>
  <c r="T33" i="39"/>
  <c r="T27" i="29"/>
  <c r="T24" i="39"/>
  <c r="T20" i="39"/>
  <c r="T15" i="39"/>
  <c r="T9" i="29"/>
  <c r="T7" i="29"/>
  <c r="T32" i="39"/>
  <c r="T27" i="39"/>
  <c r="T12" i="39"/>
  <c r="T17" i="29"/>
  <c r="T8" i="29"/>
  <c r="T14" i="39"/>
  <c r="T20" i="29"/>
  <c r="T29" i="29"/>
  <c r="T32" i="29"/>
  <c r="T15" i="29"/>
  <c r="T31" i="29"/>
  <c r="T18" i="29"/>
  <c r="T9" i="39"/>
  <c r="T6" i="39"/>
  <c r="T19" i="39"/>
  <c r="T18" i="39"/>
  <c r="T28" i="29"/>
  <c r="T21" i="29"/>
  <c r="T5" i="39"/>
  <c r="T26" i="29"/>
  <c r="T33" i="29"/>
  <c r="T5" i="29"/>
  <c r="T25" i="29"/>
  <c r="T26" i="39"/>
  <c r="T2" i="29"/>
  <c r="T23" i="39"/>
  <c r="T8" i="69"/>
  <c r="T2" i="78"/>
  <c r="T10" i="69"/>
  <c r="T23" i="69"/>
  <c r="T20" i="78"/>
  <c r="T7" i="69"/>
  <c r="T17" i="69"/>
  <c r="T22" i="69"/>
  <c r="T14" i="78"/>
  <c r="T13" i="69"/>
  <c r="T22" i="78"/>
  <c r="T5" i="69"/>
  <c r="T18" i="69"/>
  <c r="T6" i="69"/>
  <c r="T16" i="69"/>
  <c r="T18" i="78"/>
  <c r="T9" i="78"/>
  <c r="T2" i="69"/>
  <c r="T19" i="78"/>
  <c r="T21" i="69"/>
  <c r="T5" i="78"/>
  <c r="T3" i="78"/>
  <c r="T13" i="78"/>
  <c r="T20" i="69"/>
  <c r="T3" i="69"/>
  <c r="T4" i="69"/>
  <c r="T14" i="69"/>
  <c r="T11" i="69"/>
  <c r="T23" i="78"/>
  <c r="T7" i="78"/>
  <c r="T4" i="78"/>
  <c r="T8" i="78"/>
  <c r="T17" i="78"/>
  <c r="T6" i="78"/>
  <c r="T16" i="78"/>
  <c r="T9" i="69"/>
  <c r="T11" i="78"/>
  <c r="T19" i="69"/>
  <c r="T15" i="69"/>
  <c r="T15" i="78"/>
  <c r="T21" i="78"/>
  <c r="T12" i="69"/>
  <c r="T12" i="78"/>
  <c r="T10" i="78"/>
  <c r="V7" i="65"/>
  <c r="V16" i="60"/>
  <c r="V20" i="29"/>
  <c r="V17" i="64"/>
  <c r="V15" i="65"/>
  <c r="V4" i="64"/>
  <c r="V19" i="61"/>
  <c r="V24" i="29"/>
  <c r="V26" i="65"/>
  <c r="V10" i="39"/>
  <c r="V29" i="64"/>
  <c r="V30" i="39"/>
  <c r="V12" i="29"/>
  <c r="V16" i="29"/>
  <c r="V17" i="78"/>
  <c r="V8" i="78"/>
  <c r="V22" i="69"/>
  <c r="V15" i="69"/>
  <c r="V8" i="29"/>
  <c r="V16" i="64"/>
  <c r="V8" i="64"/>
  <c r="V29" i="60"/>
  <c r="V8" i="60"/>
  <c r="V14" i="29"/>
  <c r="V24" i="64"/>
  <c r="V16" i="78"/>
  <c r="V7" i="78"/>
  <c r="V16" i="69"/>
  <c r="V5" i="69"/>
  <c r="V5" i="29"/>
  <c r="V23" i="65"/>
  <c r="V8" i="61"/>
  <c r="V21" i="60"/>
  <c r="V14" i="61"/>
  <c r="V21" i="39"/>
  <c r="V2" i="65"/>
  <c r="V12" i="61"/>
  <c r="V27" i="29"/>
  <c r="V22" i="64"/>
  <c r="V15" i="78"/>
  <c r="V6" i="78"/>
  <c r="V21" i="69"/>
  <c r="V19" i="60"/>
  <c r="V24" i="39"/>
  <c r="V17" i="60"/>
  <c r="V27" i="64"/>
  <c r="V4" i="60"/>
  <c r="V24" i="60"/>
  <c r="V33" i="39"/>
  <c r="V11" i="65"/>
  <c r="V30" i="65"/>
  <c r="V19" i="29"/>
  <c r="V9" i="64"/>
  <c r="V14" i="78"/>
  <c r="V5" i="78"/>
  <c r="V7" i="69"/>
  <c r="V23" i="60"/>
  <c r="V18" i="39"/>
  <c r="V15" i="64"/>
  <c r="V24" i="61"/>
  <c r="V2" i="61"/>
  <c r="V4" i="29"/>
  <c r="V9" i="60"/>
  <c r="V25" i="65"/>
  <c r="V22" i="29"/>
  <c r="V5" i="65"/>
  <c r="V13" i="78"/>
  <c r="V4" i="78"/>
  <c r="V13" i="69"/>
  <c r="V2" i="60"/>
  <c r="V15" i="39"/>
  <c r="V20" i="65"/>
  <c r="V9" i="65"/>
  <c r="V18" i="61"/>
  <c r="V19" i="39"/>
  <c r="V4" i="61"/>
  <c r="V16" i="39"/>
  <c r="V11" i="60"/>
  <c r="V16" i="61"/>
  <c r="V12" i="78"/>
  <c r="V3" i="78"/>
  <c r="V20" i="69"/>
  <c r="V28" i="60"/>
  <c r="V27" i="39"/>
  <c r="V18" i="60"/>
  <c r="V23" i="29"/>
  <c r="V5" i="64"/>
  <c r="V11" i="64"/>
  <c r="V30" i="60"/>
  <c r="V23" i="78"/>
  <c r="V11" i="78"/>
  <c r="V2" i="78"/>
  <c r="V9" i="69"/>
  <c r="V32" i="61"/>
  <c r="V12" i="39"/>
  <c r="V26" i="39"/>
  <c r="V7" i="61"/>
  <c r="V31" i="65"/>
  <c r="V7" i="60"/>
  <c r="V2" i="64"/>
  <c r="V25" i="60"/>
  <c r="V22" i="78"/>
  <c r="V11" i="69"/>
  <c r="V6" i="69"/>
  <c r="V19" i="69"/>
  <c r="V12" i="64"/>
  <c r="V6" i="39"/>
  <c r="V30" i="29"/>
  <c r="V26" i="64"/>
  <c r="V26" i="29"/>
  <c r="V6" i="61"/>
  <c r="V27" i="61"/>
  <c r="V3" i="39"/>
  <c r="V8" i="65"/>
  <c r="V31" i="60"/>
  <c r="V21" i="78"/>
  <c r="V10" i="69"/>
  <c r="V2" i="69"/>
  <c r="V3" i="69"/>
  <c r="V27" i="65"/>
  <c r="V5" i="60"/>
  <c r="V33" i="29"/>
  <c r="V14" i="64"/>
  <c r="V18" i="29"/>
  <c r="V25" i="64"/>
  <c r="V33" i="61"/>
  <c r="V31" i="29"/>
  <c r="V10" i="60"/>
  <c r="V25" i="29"/>
  <c r="V26" i="61"/>
  <c r="V20" i="78"/>
  <c r="V8" i="69"/>
  <c r="V14" i="69"/>
  <c r="V12" i="69"/>
  <c r="V6" i="65"/>
  <c r="V22" i="60"/>
  <c r="V25" i="39"/>
  <c r="V17" i="65"/>
  <c r="V21" i="29"/>
  <c r="V13" i="64"/>
  <c r="V7" i="64"/>
  <c r="V17" i="29"/>
  <c r="V9" i="61"/>
  <c r="V19" i="78"/>
  <c r="V10" i="78"/>
  <c r="V18" i="69"/>
  <c r="V17" i="69"/>
  <c r="V4" i="65"/>
  <c r="V30" i="61"/>
  <c r="V7" i="29"/>
  <c r="V13" i="39"/>
  <c r="V14" i="65"/>
  <c r="V28" i="65"/>
  <c r="V28" i="39"/>
  <c r="V21" i="65"/>
  <c r="V7" i="39"/>
  <c r="V19" i="65"/>
  <c r="V3" i="65"/>
  <c r="V17" i="39"/>
  <c r="V22" i="39"/>
  <c r="V5" i="39"/>
  <c r="V21" i="61"/>
  <c r="V13" i="29"/>
  <c r="V33" i="64"/>
  <c r="V9" i="29"/>
  <c r="V16" i="65"/>
  <c r="V10" i="29"/>
  <c r="V27" i="60"/>
  <c r="V23" i="64"/>
  <c r="V32" i="39"/>
  <c r="V21" i="64"/>
  <c r="V2" i="39"/>
  <c r="V32" i="64"/>
  <c r="V28" i="61"/>
  <c r="V33" i="60"/>
  <c r="V28" i="64"/>
  <c r="V20" i="60"/>
  <c r="V22" i="65"/>
  <c r="V15" i="29"/>
  <c r="V6" i="64"/>
  <c r="V11" i="29"/>
  <c r="V20" i="64"/>
  <c r="V11" i="61"/>
  <c r="V25" i="61"/>
  <c r="V14" i="60"/>
  <c r="V3" i="61"/>
  <c r="V6" i="29"/>
  <c r="V10" i="64"/>
  <c r="V29" i="39"/>
  <c r="V3" i="64"/>
  <c r="V17" i="61"/>
  <c r="V13" i="61"/>
  <c r="V31" i="39"/>
  <c r="V14" i="39"/>
  <c r="V3" i="60"/>
  <c r="V8" i="39"/>
  <c r="V3" i="29"/>
  <c r="V33" i="65"/>
  <c r="V24" i="65"/>
  <c r="V4" i="39"/>
  <c r="V12" i="60"/>
  <c r="V26" i="60"/>
  <c r="V13" i="60"/>
  <c r="V13" i="65"/>
  <c r="V10" i="65"/>
  <c r="V18" i="78"/>
  <c r="V20" i="39"/>
  <c r="V32" i="60"/>
  <c r="V31" i="64"/>
  <c r="V2" i="29"/>
  <c r="V30" i="64"/>
  <c r="V12" i="65"/>
  <c r="V23" i="61"/>
  <c r="V23" i="39"/>
  <c r="V9" i="78"/>
  <c r="V10" i="61"/>
  <c r="V15" i="61"/>
  <c r="V19" i="64"/>
  <c r="V28" i="29"/>
  <c r="V18" i="64"/>
  <c r="V23" i="69"/>
  <c r="V18" i="65"/>
  <c r="V20" i="61"/>
  <c r="V22" i="61"/>
  <c r="V9" i="39"/>
  <c r="V32" i="65"/>
  <c r="V32" i="29"/>
  <c r="V29" i="65"/>
  <c r="V4" i="69"/>
  <c r="V5" i="61"/>
  <c r="V29" i="61"/>
  <c r="V31" i="61"/>
  <c r="V29" i="29"/>
  <c r="V6" i="60"/>
  <c r="V11" i="39"/>
  <c r="V15" i="60"/>
  <c r="W30" i="60"/>
  <c r="W20" i="39"/>
  <c r="W21" i="61"/>
  <c r="W23" i="39"/>
  <c r="W26" i="65"/>
  <c r="W10" i="29"/>
  <c r="W4" i="60"/>
  <c r="W3" i="39"/>
  <c r="W10" i="64"/>
  <c r="W22" i="65"/>
  <c r="W2" i="64"/>
  <c r="W27" i="65"/>
  <c r="W6" i="61"/>
  <c r="W23" i="61"/>
  <c r="W21" i="29"/>
  <c r="W20" i="61"/>
  <c r="W28" i="65"/>
  <c r="W29" i="60"/>
  <c r="W7" i="64"/>
  <c r="W28" i="60"/>
  <c r="W29" i="29"/>
  <c r="W18" i="65"/>
  <c r="W21" i="60"/>
  <c r="W17" i="65"/>
  <c r="W22" i="29"/>
  <c r="W30" i="29"/>
  <c r="W20" i="65"/>
  <c r="W17" i="61"/>
  <c r="W25" i="65"/>
  <c r="W24" i="65"/>
  <c r="W26" i="61"/>
  <c r="W2" i="39"/>
  <c r="W12" i="65"/>
  <c r="W11" i="29"/>
  <c r="W31" i="65"/>
  <c r="W16" i="61"/>
  <c r="W9" i="61"/>
  <c r="W10" i="65"/>
  <c r="W19" i="39"/>
  <c r="W4" i="39"/>
  <c r="W24" i="64"/>
  <c r="W11" i="39"/>
  <c r="W12" i="61"/>
  <c r="W5" i="65"/>
  <c r="W16" i="65"/>
  <c r="W8" i="64"/>
  <c r="W22" i="64"/>
  <c r="W5" i="61"/>
  <c r="W25" i="61"/>
  <c r="W30" i="64"/>
  <c r="W6" i="65"/>
  <c r="W29" i="65"/>
  <c r="W14" i="64"/>
  <c r="W27" i="64"/>
  <c r="W11" i="61"/>
  <c r="W30" i="61"/>
  <c r="W8" i="65"/>
  <c r="W32" i="65"/>
  <c r="W16" i="64"/>
  <c r="W29" i="64"/>
  <c r="W14" i="61"/>
  <c r="W32" i="61"/>
  <c r="W9" i="65"/>
  <c r="W33" i="65"/>
  <c r="W17" i="64"/>
  <c r="W31" i="64"/>
  <c r="W15" i="61"/>
  <c r="W33" i="61"/>
  <c r="W6" i="60"/>
  <c r="W11" i="65"/>
  <c r="W3" i="64"/>
  <c r="W18" i="64"/>
  <c r="W32" i="64"/>
  <c r="W18" i="61"/>
  <c r="W11" i="64"/>
  <c r="W14" i="65"/>
  <c r="W5" i="64"/>
  <c r="W20" i="64"/>
  <c r="W3" i="61"/>
  <c r="W22" i="61"/>
  <c r="W24" i="60"/>
  <c r="W23" i="65"/>
  <c r="W26" i="64"/>
  <c r="W29" i="61"/>
  <c r="W30" i="65"/>
  <c r="W28" i="64"/>
  <c r="W31" i="61"/>
  <c r="W4" i="64"/>
  <c r="W33" i="64"/>
  <c r="W12" i="64"/>
  <c r="W33" i="60"/>
  <c r="W25" i="60"/>
  <c r="W6" i="64"/>
  <c r="W4" i="61"/>
  <c r="W16" i="39"/>
  <c r="W9" i="64"/>
  <c r="W7" i="61"/>
  <c r="W22" i="60"/>
  <c r="W32" i="60"/>
  <c r="W2" i="61"/>
  <c r="W3" i="65"/>
  <c r="W2" i="65"/>
  <c r="W8" i="61"/>
  <c r="W4" i="65"/>
  <c r="W13" i="64"/>
  <c r="W10" i="61"/>
  <c r="W31" i="60"/>
  <c r="W7" i="65"/>
  <c r="W15" i="64"/>
  <c r="W13" i="61"/>
  <c r="W13" i="65"/>
  <c r="W19" i="64"/>
  <c r="W19" i="61"/>
  <c r="W15" i="65"/>
  <c r="W21" i="64"/>
  <c r="W24" i="61"/>
  <c r="W19" i="65"/>
  <c r="W23" i="64"/>
  <c r="W27" i="61"/>
  <c r="W27" i="60"/>
  <c r="W5" i="39"/>
  <c r="W23" i="29"/>
  <c r="W15" i="39"/>
  <c r="W21" i="39"/>
  <c r="W29" i="39"/>
  <c r="W10" i="39"/>
  <c r="W16" i="29"/>
  <c r="W33" i="39"/>
  <c r="W5" i="29"/>
  <c r="W4" i="29"/>
  <c r="W28" i="29"/>
  <c r="W21" i="65"/>
  <c r="W20" i="60"/>
  <c r="W32" i="39"/>
  <c r="W26" i="39"/>
  <c r="W27" i="39"/>
  <c r="W9" i="29"/>
  <c r="W25" i="64"/>
  <c r="W7" i="60"/>
  <c r="W8" i="60"/>
  <c r="W26" i="29"/>
  <c r="W8" i="29"/>
  <c r="W13" i="39"/>
  <c r="W20" i="29"/>
  <c r="W15" i="29"/>
  <c r="W2" i="29"/>
  <c r="W28" i="61"/>
  <c r="W5" i="60"/>
  <c r="W24" i="29"/>
  <c r="W7" i="39"/>
  <c r="W25" i="39"/>
  <c r="W32" i="29"/>
  <c r="W27" i="29"/>
  <c r="W31" i="39"/>
  <c r="W12" i="39"/>
  <c r="W7" i="29"/>
  <c r="W26" i="60"/>
  <c r="W2" i="60"/>
  <c r="W6" i="39"/>
  <c r="W24" i="39"/>
  <c r="W6" i="29"/>
  <c r="W18" i="39"/>
  <c r="W25" i="29"/>
  <c r="W30" i="39"/>
  <c r="W17" i="39"/>
  <c r="W28" i="39"/>
  <c r="W14" i="39"/>
  <c r="W14" i="29"/>
  <c r="W12" i="29"/>
  <c r="W23" i="60"/>
  <c r="W3" i="29"/>
  <c r="W22" i="39"/>
  <c r="W18" i="29"/>
  <c r="W13" i="29"/>
  <c r="W33" i="29"/>
  <c r="W19" i="29"/>
  <c r="W31" i="29"/>
  <c r="W9" i="39"/>
  <c r="W17" i="29"/>
  <c r="W8" i="39"/>
  <c r="W10" i="78"/>
  <c r="W18" i="69"/>
  <c r="W14" i="69"/>
  <c r="W4" i="69"/>
  <c r="W18" i="78"/>
  <c r="W23" i="69"/>
  <c r="W4" i="78"/>
  <c r="W19" i="60"/>
  <c r="W12" i="78"/>
  <c r="W13" i="69"/>
  <c r="W10" i="69"/>
  <c r="W14" i="60"/>
  <c r="W7" i="69"/>
  <c r="W8" i="69"/>
  <c r="W17" i="69"/>
  <c r="W18" i="60"/>
  <c r="W12" i="69"/>
  <c r="W16" i="78"/>
  <c r="W21" i="78"/>
  <c r="W2" i="69"/>
  <c r="W9" i="60"/>
  <c r="W20" i="78"/>
  <c r="W3" i="69"/>
  <c r="W22" i="69"/>
  <c r="W19" i="69"/>
  <c r="W15" i="60"/>
  <c r="W14" i="78"/>
  <c r="W15" i="69"/>
  <c r="W16" i="69"/>
  <c r="W9" i="78"/>
  <c r="W10" i="60"/>
  <c r="W11" i="69"/>
  <c r="W23" i="78"/>
  <c r="W6" i="78"/>
  <c r="W3" i="78"/>
  <c r="W16" i="60"/>
  <c r="W19" i="78"/>
  <c r="W15" i="78"/>
  <c r="W21" i="69"/>
  <c r="W11" i="78"/>
  <c r="W11" i="60"/>
  <c r="W7" i="78"/>
  <c r="W6" i="69"/>
  <c r="W5" i="69"/>
  <c r="W5" i="78"/>
  <c r="W20" i="69"/>
  <c r="W17" i="78"/>
  <c r="W8" i="78"/>
  <c r="W2" i="78"/>
  <c r="W3" i="60"/>
  <c r="W13" i="60"/>
  <c r="W13" i="78"/>
  <c r="W17" i="60"/>
  <c r="W22" i="78"/>
  <c r="W9" i="69"/>
  <c r="W12" i="60"/>
  <c r="L28" i="29"/>
  <c r="L16" i="60"/>
  <c r="L33" i="39"/>
  <c r="L7" i="60"/>
  <c r="L22" i="64"/>
  <c r="L8" i="61"/>
  <c r="L22" i="39"/>
  <c r="L11" i="64"/>
  <c r="L11" i="60"/>
  <c r="L25" i="61"/>
  <c r="L33" i="65"/>
  <c r="L5" i="60"/>
  <c r="L14" i="65"/>
  <c r="L2" i="65"/>
  <c r="L21" i="65"/>
  <c r="L6" i="65"/>
  <c r="L25" i="65"/>
  <c r="L9" i="61"/>
  <c r="L2" i="61"/>
  <c r="L12" i="65"/>
  <c r="L29" i="60"/>
  <c r="L29" i="61"/>
  <c r="L4" i="61"/>
  <c r="L17" i="61"/>
  <c r="L25" i="64"/>
  <c r="L20" i="60"/>
  <c r="L17" i="64"/>
  <c r="L3" i="64"/>
  <c r="L18" i="65"/>
  <c r="L10" i="65"/>
  <c r="L4" i="64"/>
  <c r="L5" i="61"/>
  <c r="L27" i="64"/>
  <c r="L12" i="29"/>
  <c r="L14" i="61"/>
  <c r="L11" i="29"/>
  <c r="L8" i="65"/>
  <c r="L26" i="65"/>
  <c r="L10" i="64"/>
  <c r="L24" i="64"/>
  <c r="L16" i="61"/>
  <c r="L31" i="61"/>
  <c r="L12" i="60"/>
  <c r="L4" i="39"/>
  <c r="L9" i="65"/>
  <c r="L27" i="65"/>
  <c r="L12" i="64"/>
  <c r="L26" i="64"/>
  <c r="L18" i="61"/>
  <c r="L32" i="61"/>
  <c r="L13" i="60"/>
  <c r="L10" i="61"/>
  <c r="L9" i="29"/>
  <c r="L24" i="29"/>
  <c r="L19" i="65"/>
  <c r="L5" i="64"/>
  <c r="L18" i="64"/>
  <c r="L33" i="64"/>
  <c r="L24" i="61"/>
  <c r="L4" i="60"/>
  <c r="L21" i="60"/>
  <c r="L17" i="65"/>
  <c r="L8" i="64"/>
  <c r="L29" i="64"/>
  <c r="L23" i="61"/>
  <c r="L9" i="60"/>
  <c r="L30" i="39"/>
  <c r="L25" i="39"/>
  <c r="L3" i="65"/>
  <c r="L24" i="65"/>
  <c r="L14" i="64"/>
  <c r="L11" i="61"/>
  <c r="L30" i="61"/>
  <c r="L17" i="60"/>
  <c r="L4" i="65"/>
  <c r="L5" i="65"/>
  <c r="L29" i="65"/>
  <c r="L16" i="64"/>
  <c r="L13" i="61"/>
  <c r="L3" i="61"/>
  <c r="L19" i="60"/>
  <c r="L7" i="65"/>
  <c r="L30" i="65"/>
  <c r="L19" i="64"/>
  <c r="L15" i="61"/>
  <c r="L6" i="61"/>
  <c r="L22" i="60"/>
  <c r="L11" i="65"/>
  <c r="L31" i="65"/>
  <c r="L20" i="64"/>
  <c r="L19" i="61"/>
  <c r="L7" i="61"/>
  <c r="L23" i="60"/>
  <c r="L15" i="65"/>
  <c r="L6" i="64"/>
  <c r="L23" i="64"/>
  <c r="L21" i="61"/>
  <c r="L6" i="60"/>
  <c r="L25" i="60"/>
  <c r="L23" i="65"/>
  <c r="L32" i="64"/>
  <c r="L15" i="60"/>
  <c r="L28" i="65"/>
  <c r="L12" i="61"/>
  <c r="L18" i="60"/>
  <c r="L2" i="60"/>
  <c r="L32" i="65"/>
  <c r="L20" i="61"/>
  <c r="L24" i="60"/>
  <c r="L31" i="60"/>
  <c r="L7" i="64"/>
  <c r="L22" i="61"/>
  <c r="L9" i="64"/>
  <c r="L26" i="61"/>
  <c r="L30" i="60"/>
  <c r="L2" i="64"/>
  <c r="L27" i="61"/>
  <c r="L13" i="64"/>
  <c r="L28" i="61"/>
  <c r="L28" i="60"/>
  <c r="L15" i="64"/>
  <c r="L33" i="61"/>
  <c r="L13" i="65"/>
  <c r="L21" i="64"/>
  <c r="L3" i="60"/>
  <c r="L16" i="65"/>
  <c r="L28" i="64"/>
  <c r="L8" i="60"/>
  <c r="L20" i="65"/>
  <c r="L30" i="64"/>
  <c r="L10" i="60"/>
  <c r="L33" i="60"/>
  <c r="L26" i="60"/>
  <c r="L31" i="64"/>
  <c r="L14" i="60"/>
  <c r="L6" i="39"/>
  <c r="L19" i="29"/>
  <c r="L28" i="39"/>
  <c r="L31" i="29"/>
  <c r="L24" i="39"/>
  <c r="L6" i="29"/>
  <c r="L23" i="29"/>
  <c r="L18" i="29"/>
  <c r="L14" i="29"/>
  <c r="L10" i="39"/>
  <c r="L3" i="39"/>
  <c r="L17" i="39"/>
  <c r="L30" i="29"/>
  <c r="L26" i="29"/>
  <c r="L21" i="39"/>
  <c r="L27" i="39"/>
  <c r="L10" i="29"/>
  <c r="L17" i="29"/>
  <c r="L13" i="29"/>
  <c r="L8" i="39"/>
  <c r="L2" i="39"/>
  <c r="L21" i="29"/>
  <c r="L29" i="29"/>
  <c r="L15" i="29"/>
  <c r="L20" i="39"/>
  <c r="L14" i="39"/>
  <c r="L33" i="29"/>
  <c r="L5" i="29"/>
  <c r="L32" i="39"/>
  <c r="L26" i="39"/>
  <c r="L11" i="39"/>
  <c r="L16" i="29"/>
  <c r="L32" i="60"/>
  <c r="L7" i="39"/>
  <c r="L2" i="29"/>
  <c r="L20" i="29"/>
  <c r="L16" i="39"/>
  <c r="L19" i="39"/>
  <c r="L25" i="29"/>
  <c r="L31" i="39"/>
  <c r="L27" i="29"/>
  <c r="L18" i="39"/>
  <c r="L7" i="29"/>
  <c r="L27" i="60"/>
  <c r="L15" i="39"/>
  <c r="L29" i="39"/>
  <c r="L13" i="39"/>
  <c r="L8" i="29"/>
  <c r="L22" i="65"/>
  <c r="L23" i="39"/>
  <c r="L22" i="29"/>
  <c r="L32" i="29"/>
  <c r="L5" i="39"/>
  <c r="L4" i="29"/>
  <c r="L12" i="39"/>
  <c r="L3" i="29"/>
  <c r="L9" i="39"/>
  <c r="L11" i="78"/>
  <c r="L15" i="78"/>
  <c r="L22" i="69"/>
  <c r="L14" i="69"/>
  <c r="L10" i="78"/>
  <c r="L8" i="69"/>
  <c r="L3" i="69"/>
  <c r="L18" i="78"/>
  <c r="L9" i="78"/>
  <c r="L19" i="78"/>
  <c r="L21" i="69"/>
  <c r="L15" i="69"/>
  <c r="L8" i="78"/>
  <c r="L13" i="78"/>
  <c r="L9" i="69"/>
  <c r="L7" i="78"/>
  <c r="L4" i="69"/>
  <c r="L5" i="69"/>
  <c r="L6" i="78"/>
  <c r="L16" i="69"/>
  <c r="L18" i="69"/>
  <c r="L21" i="78"/>
  <c r="L13" i="69"/>
  <c r="L5" i="78"/>
  <c r="L17" i="69"/>
  <c r="L20" i="69"/>
  <c r="L16" i="78"/>
  <c r="L23" i="78"/>
  <c r="L4" i="78"/>
  <c r="L23" i="69"/>
  <c r="L6" i="69"/>
  <c r="L17" i="78"/>
  <c r="L3" i="78"/>
  <c r="L19" i="69"/>
  <c r="L12" i="78"/>
  <c r="L12" i="69"/>
  <c r="L2" i="78"/>
  <c r="L2" i="69"/>
  <c r="L14" i="78"/>
  <c r="L20" i="78"/>
  <c r="L22" i="78"/>
  <c r="L10" i="69"/>
  <c r="L11" i="69"/>
  <c r="L7" i="69"/>
  <c r="B17" i="77"/>
  <c r="B5" i="77"/>
  <c r="B14" i="68"/>
  <c r="B8" i="68"/>
  <c r="B16" i="77"/>
  <c r="B4" i="77"/>
  <c r="B15" i="68"/>
  <c r="B20" i="68"/>
  <c r="B15" i="77"/>
  <c r="B3" i="77"/>
  <c r="B19" i="68"/>
  <c r="B14" i="77"/>
  <c r="B2" i="77"/>
  <c r="B22" i="68"/>
  <c r="B13" i="77"/>
  <c r="B11" i="68"/>
  <c r="B4" i="68"/>
  <c r="B12" i="77"/>
  <c r="B23" i="68"/>
  <c r="B16" i="68"/>
  <c r="B23" i="77"/>
  <c r="B11" i="77"/>
  <c r="B2" i="68"/>
  <c r="B21" i="68"/>
  <c r="B22" i="77"/>
  <c r="B10" i="77"/>
  <c r="B3" i="68"/>
  <c r="B5" i="68"/>
  <c r="B21" i="77"/>
  <c r="B9" i="77"/>
  <c r="B7" i="68"/>
  <c r="B17" i="68"/>
  <c r="B20" i="77"/>
  <c r="B8" i="77"/>
  <c r="B10" i="68"/>
  <c r="B18" i="68"/>
  <c r="B19" i="77"/>
  <c r="B7" i="77"/>
  <c r="B12" i="68"/>
  <c r="B9" i="68"/>
  <c r="B6" i="77"/>
  <c r="B13" i="68"/>
  <c r="B18" i="77"/>
  <c r="B6" i="68"/>
  <c r="P2" i="68"/>
  <c r="P11" i="77"/>
  <c r="P4" i="77"/>
  <c r="P20" i="77"/>
  <c r="P5" i="77"/>
  <c r="P10" i="68"/>
  <c r="P5" i="68"/>
  <c r="P14" i="77"/>
  <c r="P12" i="68"/>
  <c r="P6" i="68"/>
  <c r="P17" i="68"/>
  <c r="P9" i="68"/>
  <c r="P19" i="68"/>
  <c r="P18" i="68"/>
  <c r="P16" i="68"/>
  <c r="P7" i="68"/>
  <c r="P11" i="68"/>
  <c r="P21" i="77"/>
  <c r="P3" i="68"/>
  <c r="P18" i="77"/>
  <c r="P23" i="68"/>
  <c r="P15" i="77"/>
  <c r="P15" i="68"/>
  <c r="P12" i="77"/>
  <c r="P22" i="68"/>
  <c r="P9" i="77"/>
  <c r="P14" i="68"/>
  <c r="P6" i="77"/>
  <c r="P8" i="77"/>
  <c r="P3" i="77"/>
  <c r="P19" i="77"/>
  <c r="P13" i="68"/>
  <c r="P2" i="77"/>
  <c r="P8" i="68"/>
  <c r="P13" i="77"/>
  <c r="P21" i="68"/>
  <c r="P22" i="77"/>
  <c r="P20" i="68"/>
  <c r="P7" i="77"/>
  <c r="P23" i="77"/>
  <c r="P16" i="77"/>
  <c r="P10" i="77"/>
  <c r="P17" i="77"/>
  <c r="P4" i="68"/>
  <c r="Q20" i="68"/>
  <c r="Q19" i="68"/>
  <c r="Q22" i="68"/>
  <c r="Q17" i="68"/>
  <c r="Q13" i="68"/>
  <c r="Q8" i="68"/>
  <c r="Q18" i="77"/>
  <c r="Q10" i="68"/>
  <c r="Q7" i="68"/>
  <c r="Q19" i="77"/>
  <c r="Q12" i="77"/>
  <c r="Q22" i="77"/>
  <c r="Q11" i="68"/>
  <c r="Q13" i="77"/>
  <c r="Q6" i="77"/>
  <c r="Q16" i="77"/>
  <c r="Q15" i="77"/>
  <c r="Q7" i="77"/>
  <c r="Q3" i="68"/>
  <c r="Q10" i="77"/>
  <c r="Q9" i="68"/>
  <c r="Q6" i="68"/>
  <c r="Q15" i="68"/>
  <c r="Q4" i="77"/>
  <c r="Q21" i="68"/>
  <c r="Q18" i="68"/>
  <c r="Q23" i="77"/>
  <c r="Q12" i="68"/>
  <c r="Q20" i="77"/>
  <c r="Q5" i="68"/>
  <c r="Q17" i="77"/>
  <c r="Q23" i="68"/>
  <c r="Q14" i="77"/>
  <c r="Q4" i="68"/>
  <c r="Q11" i="77"/>
  <c r="Q21" i="77"/>
  <c r="Q8" i="77"/>
  <c r="Q16" i="68"/>
  <c r="Q5" i="77"/>
  <c r="Q9" i="77"/>
  <c r="Q2" i="77"/>
  <c r="Q14" i="68"/>
  <c r="Q2" i="68"/>
  <c r="Q3" i="77"/>
  <c r="R12" i="77"/>
  <c r="R19" i="68"/>
  <c r="R21" i="68"/>
  <c r="R23" i="77"/>
  <c r="R11" i="77"/>
  <c r="R6" i="68"/>
  <c r="R2" i="68"/>
  <c r="R22" i="77"/>
  <c r="R10" i="77"/>
  <c r="R5" i="68"/>
  <c r="R14" i="68"/>
  <c r="R13" i="77"/>
  <c r="R21" i="77"/>
  <c r="R9" i="77"/>
  <c r="R17" i="68"/>
  <c r="R8" i="68"/>
  <c r="R20" i="77"/>
  <c r="R8" i="77"/>
  <c r="R4" i="68"/>
  <c r="R13" i="68"/>
  <c r="R19" i="77"/>
  <c r="R7" i="77"/>
  <c r="R18" i="68"/>
  <c r="R12" i="68"/>
  <c r="R18" i="77"/>
  <c r="R6" i="77"/>
  <c r="R11" i="68"/>
  <c r="R10" i="68"/>
  <c r="R7" i="68"/>
  <c r="R17" i="77"/>
  <c r="R5" i="77"/>
  <c r="R23" i="68"/>
  <c r="R22" i="68"/>
  <c r="R3" i="68"/>
  <c r="R16" i="77"/>
  <c r="R4" i="77"/>
  <c r="R9" i="68"/>
  <c r="R20" i="68"/>
  <c r="R15" i="77"/>
  <c r="R3" i="77"/>
  <c r="R16" i="68"/>
  <c r="R14" i="77"/>
  <c r="R2" i="77"/>
  <c r="R15" i="68"/>
  <c r="S18" i="68"/>
  <c r="S10" i="77"/>
  <c r="S19" i="77"/>
  <c r="S5" i="68"/>
  <c r="S4" i="77"/>
  <c r="S20" i="77"/>
  <c r="S8" i="68"/>
  <c r="S17" i="68"/>
  <c r="S3" i="68"/>
  <c r="S14" i="77"/>
  <c r="S20" i="68"/>
  <c r="S16" i="68"/>
  <c r="S15" i="68"/>
  <c r="S8" i="77"/>
  <c r="S12" i="68"/>
  <c r="S6" i="68"/>
  <c r="S10" i="68"/>
  <c r="S2" i="77"/>
  <c r="S9" i="68"/>
  <c r="S23" i="77"/>
  <c r="S2" i="68"/>
  <c r="S11" i="68"/>
  <c r="S21" i="68"/>
  <c r="S17" i="77"/>
  <c r="S14" i="68"/>
  <c r="S23" i="68"/>
  <c r="S18" i="77"/>
  <c r="S11" i="77"/>
  <c r="S13" i="68"/>
  <c r="S22" i="68"/>
  <c r="S12" i="77"/>
  <c r="S5" i="77"/>
  <c r="S21" i="77"/>
  <c r="S13" i="77"/>
  <c r="S6" i="77"/>
  <c r="S4" i="68"/>
  <c r="S15" i="77"/>
  <c r="S7" i="77"/>
  <c r="S7" i="68"/>
  <c r="S22" i="77"/>
  <c r="S9" i="77"/>
  <c r="S19" i="68"/>
  <c r="S16" i="77"/>
  <c r="S3" i="77"/>
  <c r="T7" i="68"/>
  <c r="T17" i="68"/>
  <c r="T14" i="77"/>
  <c r="T10" i="68"/>
  <c r="T13" i="68"/>
  <c r="T2" i="68"/>
  <c r="T18" i="77"/>
  <c r="T23" i="77"/>
  <c r="T11" i="68"/>
  <c r="T20" i="77"/>
  <c r="T12" i="77"/>
  <c r="T17" i="77"/>
  <c r="T4" i="68"/>
  <c r="T8" i="77"/>
  <c r="T9" i="68"/>
  <c r="T5" i="77"/>
  <c r="T21" i="77"/>
  <c r="T22" i="68"/>
  <c r="T21" i="68"/>
  <c r="T6" i="68"/>
  <c r="T15" i="77"/>
  <c r="T12" i="68"/>
  <c r="T19" i="68"/>
  <c r="T22" i="77"/>
  <c r="T9" i="77"/>
  <c r="T19" i="77"/>
  <c r="T18" i="68"/>
  <c r="T16" i="77"/>
  <c r="T3" i="77"/>
  <c r="T13" i="77"/>
  <c r="T23" i="68"/>
  <c r="T10" i="77"/>
  <c r="T3" i="68"/>
  <c r="T7" i="77"/>
  <c r="T8" i="68"/>
  <c r="T20" i="68"/>
  <c r="T11" i="77"/>
  <c r="T4" i="77"/>
  <c r="T5" i="68"/>
  <c r="T16" i="68"/>
  <c r="T15" i="68"/>
  <c r="T14" i="68"/>
  <c r="T6" i="77"/>
  <c r="T2" i="77"/>
  <c r="X14" i="39"/>
  <c r="X27" i="39"/>
  <c r="X21" i="65"/>
  <c r="X13" i="60"/>
  <c r="X21" i="64"/>
  <c r="X15" i="65"/>
  <c r="X15" i="64"/>
  <c r="X20" i="61"/>
  <c r="X4" i="60"/>
  <c r="X3" i="64"/>
  <c r="X8" i="64"/>
  <c r="X22" i="39"/>
  <c r="X11" i="64"/>
  <c r="X11" i="60"/>
  <c r="X3" i="60"/>
  <c r="X27" i="61"/>
  <c r="X33" i="65"/>
  <c r="X32" i="65"/>
  <c r="X5" i="65"/>
  <c r="X10" i="61"/>
  <c r="X31" i="61"/>
  <c r="X30" i="61"/>
  <c r="X32" i="64"/>
  <c r="X22" i="60"/>
  <c r="X28" i="60"/>
  <c r="X29" i="39"/>
  <c r="X18" i="65"/>
  <c r="X15" i="39"/>
  <c r="X12" i="65"/>
  <c r="X11" i="61"/>
  <c r="X24" i="29"/>
  <c r="X13" i="64"/>
  <c r="X33" i="61"/>
  <c r="X23" i="29"/>
  <c r="X9" i="65"/>
  <c r="X5" i="39"/>
  <c r="X9" i="29"/>
  <c r="X10" i="64"/>
  <c r="X10" i="65"/>
  <c r="X27" i="65"/>
  <c r="X16" i="64"/>
  <c r="X30" i="64"/>
  <c r="X21" i="61"/>
  <c r="X7" i="60"/>
  <c r="X21" i="60"/>
  <c r="X30" i="65"/>
  <c r="X11" i="65"/>
  <c r="X28" i="65"/>
  <c r="X17" i="64"/>
  <c r="X31" i="64"/>
  <c r="X22" i="61"/>
  <c r="X8" i="60"/>
  <c r="X23" i="60"/>
  <c r="X2" i="60"/>
  <c r="X4" i="39"/>
  <c r="X33" i="39"/>
  <c r="X24" i="65"/>
  <c r="X3" i="65"/>
  <c r="X20" i="65"/>
  <c r="X7" i="64"/>
  <c r="X24" i="64"/>
  <c r="X15" i="61"/>
  <c r="X29" i="61"/>
  <c r="X16" i="60"/>
  <c r="X6" i="61"/>
  <c r="X25" i="64"/>
  <c r="X2" i="65"/>
  <c r="X25" i="65"/>
  <c r="X19" i="64"/>
  <c r="X14" i="61"/>
  <c r="X5" i="60"/>
  <c r="X4" i="61"/>
  <c r="X4" i="65"/>
  <c r="X26" i="65"/>
  <c r="X20" i="64"/>
  <c r="X16" i="61"/>
  <c r="X6" i="60"/>
  <c r="X7" i="61"/>
  <c r="X6" i="65"/>
  <c r="X29" i="65"/>
  <c r="X22" i="64"/>
  <c r="X17" i="61"/>
  <c r="X9" i="60"/>
  <c r="X5" i="61"/>
  <c r="X8" i="65"/>
  <c r="X4" i="64"/>
  <c r="X26" i="64"/>
  <c r="X19" i="61"/>
  <c r="X12" i="60"/>
  <c r="X13" i="65"/>
  <c r="X5" i="64"/>
  <c r="X27" i="64"/>
  <c r="X23" i="61"/>
  <c r="X14" i="60"/>
  <c r="X14" i="65"/>
  <c r="X6" i="64"/>
  <c r="X28" i="64"/>
  <c r="X24" i="61"/>
  <c r="X15" i="60"/>
  <c r="X16" i="65"/>
  <c r="X9" i="64"/>
  <c r="X29" i="64"/>
  <c r="X25" i="61"/>
  <c r="X17" i="60"/>
  <c r="X17" i="65"/>
  <c r="X12" i="64"/>
  <c r="X33" i="64"/>
  <c r="X26" i="61"/>
  <c r="X18" i="60"/>
  <c r="X22" i="65"/>
  <c r="X14" i="64"/>
  <c r="X12" i="61"/>
  <c r="X32" i="61"/>
  <c r="X20" i="60"/>
  <c r="X13" i="61"/>
  <c r="X18" i="61"/>
  <c r="X31" i="60"/>
  <c r="X28" i="61"/>
  <c r="X8" i="61"/>
  <c r="X30" i="60"/>
  <c r="X7" i="65"/>
  <c r="X10" i="60"/>
  <c r="X19" i="65"/>
  <c r="X19" i="60"/>
  <c r="X29" i="60"/>
  <c r="X2" i="61"/>
  <c r="X23" i="65"/>
  <c r="X24" i="60"/>
  <c r="X31" i="65"/>
  <c r="X3" i="61"/>
  <c r="X27" i="60"/>
  <c r="X2" i="64"/>
  <c r="X18" i="64"/>
  <c r="X33" i="60"/>
  <c r="X26" i="60"/>
  <c r="X23" i="64"/>
  <c r="X25" i="60"/>
  <c r="X9" i="39"/>
  <c r="X3" i="39"/>
  <c r="X21" i="29"/>
  <c r="X29" i="29"/>
  <c r="X26" i="29"/>
  <c r="X8" i="39"/>
  <c r="X26" i="39"/>
  <c r="X23" i="39"/>
  <c r="X28" i="29"/>
  <c r="X20" i="39"/>
  <c r="X2" i="29"/>
  <c r="X20" i="29"/>
  <c r="X28" i="39"/>
  <c r="X7" i="39"/>
  <c r="X25" i="39"/>
  <c r="X17" i="39"/>
  <c r="X13" i="29"/>
  <c r="X19" i="39"/>
  <c r="X16" i="39"/>
  <c r="X7" i="29"/>
  <c r="X15" i="29"/>
  <c r="X31" i="39"/>
  <c r="X19" i="29"/>
  <c r="X18" i="29"/>
  <c r="X25" i="29"/>
  <c r="X32" i="60"/>
  <c r="X12" i="39"/>
  <c r="X6" i="39"/>
  <c r="X3" i="29"/>
  <c r="X30" i="29"/>
  <c r="X27" i="29"/>
  <c r="X9" i="61"/>
  <c r="X24" i="39"/>
  <c r="X18" i="39"/>
  <c r="X4" i="29"/>
  <c r="X11" i="39"/>
  <c r="X11" i="29"/>
  <c r="X22" i="29"/>
  <c r="X5" i="29"/>
  <c r="X33" i="29"/>
  <c r="X32" i="29"/>
  <c r="X12" i="29"/>
  <c r="X8" i="29"/>
  <c r="X10" i="39"/>
  <c r="X17" i="29"/>
  <c r="X21" i="39"/>
  <c r="X16" i="29"/>
  <c r="X13" i="39"/>
  <c r="X32" i="39"/>
  <c r="X10" i="29"/>
  <c r="X30" i="39"/>
  <c r="X31" i="29"/>
  <c r="X6" i="29"/>
  <c r="X14" i="29"/>
  <c r="X2" i="39"/>
  <c r="X13" i="69"/>
  <c r="X18" i="78"/>
  <c r="X22" i="69"/>
  <c r="X19" i="69"/>
  <c r="X12" i="69"/>
  <c r="X12" i="78"/>
  <c r="X6" i="69"/>
  <c r="X2" i="69"/>
  <c r="X10" i="78"/>
  <c r="X8" i="69"/>
  <c r="X7" i="69"/>
  <c r="X15" i="78"/>
  <c r="X9" i="78"/>
  <c r="X23" i="78"/>
  <c r="X13" i="78"/>
  <c r="X3" i="69"/>
  <c r="X14" i="78"/>
  <c r="X8" i="78"/>
  <c r="X17" i="78"/>
  <c r="X23" i="69"/>
  <c r="X17" i="69"/>
  <c r="X7" i="78"/>
  <c r="X11" i="78"/>
  <c r="X21" i="69"/>
  <c r="X15" i="69"/>
  <c r="X6" i="78"/>
  <c r="X4" i="69"/>
  <c r="X16" i="78"/>
  <c r="X5" i="78"/>
  <c r="X16" i="69"/>
  <c r="X9" i="69"/>
  <c r="X10" i="69"/>
  <c r="X4" i="78"/>
  <c r="X21" i="78"/>
  <c r="X20" i="69"/>
  <c r="X18" i="69"/>
  <c r="X3" i="78"/>
  <c r="X19" i="78"/>
  <c r="X22" i="78"/>
  <c r="X11" i="69"/>
  <c r="X20" i="78"/>
  <c r="X2" i="78"/>
  <c r="X5" i="69"/>
  <c r="X14" i="69"/>
  <c r="M32" i="65"/>
  <c r="M7" i="39"/>
  <c r="M8" i="61"/>
  <c r="M28" i="64"/>
  <c r="M7" i="64"/>
  <c r="M15" i="65"/>
  <c r="M3" i="65"/>
  <c r="M25" i="29"/>
  <c r="M28" i="61"/>
  <c r="M9" i="29"/>
  <c r="M5" i="65"/>
  <c r="M31" i="65"/>
  <c r="M22" i="61"/>
  <c r="M30" i="60"/>
  <c r="M29" i="65"/>
  <c r="M29" i="61"/>
  <c r="M26" i="65"/>
  <c r="M24" i="29"/>
  <c r="M10" i="39"/>
  <c r="M29" i="60"/>
  <c r="M14" i="64"/>
  <c r="M21" i="60"/>
  <c r="M29" i="64"/>
  <c r="M31" i="39"/>
  <c r="M33" i="65"/>
  <c r="M31" i="61"/>
  <c r="M11" i="61"/>
  <c r="M19" i="61"/>
  <c r="M30" i="65"/>
  <c r="M30" i="61"/>
  <c r="M25" i="65"/>
  <c r="M9" i="65"/>
  <c r="M26" i="64"/>
  <c r="M31" i="64"/>
  <c r="M13" i="29"/>
  <c r="M13" i="65"/>
  <c r="M4" i="64"/>
  <c r="M18" i="64"/>
  <c r="M21" i="61"/>
  <c r="M5" i="61"/>
  <c r="M9" i="60"/>
  <c r="M22" i="60"/>
  <c r="M25" i="60"/>
  <c r="M16" i="64"/>
  <c r="M14" i="65"/>
  <c r="M5" i="64"/>
  <c r="M24" i="64"/>
  <c r="M23" i="61"/>
  <c r="M6" i="61"/>
  <c r="M10" i="60"/>
  <c r="M27" i="64"/>
  <c r="M24" i="60"/>
  <c r="M29" i="29"/>
  <c r="M18" i="65"/>
  <c r="M8" i="64"/>
  <c r="M10" i="61"/>
  <c r="M25" i="61"/>
  <c r="M22" i="64"/>
  <c r="M12" i="60"/>
  <c r="M32" i="64"/>
  <c r="M21" i="65"/>
  <c r="M19" i="64"/>
  <c r="M24" i="61"/>
  <c r="M3" i="60"/>
  <c r="M21" i="39"/>
  <c r="M16" i="65"/>
  <c r="M2" i="65"/>
  <c r="M23" i="65"/>
  <c r="M2" i="61"/>
  <c r="M27" i="61"/>
  <c r="M5" i="60"/>
  <c r="M20" i="60"/>
  <c r="M6" i="65"/>
  <c r="M27" i="65"/>
  <c r="M30" i="64"/>
  <c r="M32" i="61"/>
  <c r="M6" i="60"/>
  <c r="M20" i="64"/>
  <c r="M16" i="39"/>
  <c r="M10" i="64"/>
  <c r="M7" i="65"/>
  <c r="M28" i="65"/>
  <c r="M9" i="61"/>
  <c r="M11" i="65"/>
  <c r="M9" i="64"/>
  <c r="M15" i="61"/>
  <c r="M3" i="61"/>
  <c r="M13" i="60"/>
  <c r="M27" i="60"/>
  <c r="M4" i="65"/>
  <c r="M17" i="65"/>
  <c r="M12" i="64"/>
  <c r="M17" i="61"/>
  <c r="M7" i="61"/>
  <c r="M15" i="60"/>
  <c r="M31" i="60"/>
  <c r="M24" i="65"/>
  <c r="M19" i="65"/>
  <c r="M25" i="64"/>
  <c r="M15" i="64"/>
  <c r="M23" i="60"/>
  <c r="M16" i="29"/>
  <c r="M12" i="61"/>
  <c r="M33" i="64"/>
  <c r="M26" i="60"/>
  <c r="M8" i="65"/>
  <c r="M13" i="61"/>
  <c r="M4" i="60"/>
  <c r="M28" i="60"/>
  <c r="M10" i="65"/>
  <c r="M14" i="61"/>
  <c r="M7" i="60"/>
  <c r="M32" i="60"/>
  <c r="M12" i="65"/>
  <c r="M16" i="61"/>
  <c r="M8" i="60"/>
  <c r="M33" i="60"/>
  <c r="M20" i="65"/>
  <c r="M18" i="61"/>
  <c r="M11" i="60"/>
  <c r="M21" i="64"/>
  <c r="M22" i="65"/>
  <c r="M20" i="61"/>
  <c r="M14" i="60"/>
  <c r="M3" i="64"/>
  <c r="M26" i="61"/>
  <c r="M16" i="60"/>
  <c r="M6" i="64"/>
  <c r="M33" i="61"/>
  <c r="M17" i="60"/>
  <c r="M11" i="64"/>
  <c r="M17" i="64"/>
  <c r="M18" i="60"/>
  <c r="M2" i="64"/>
  <c r="M23" i="64"/>
  <c r="M19" i="60"/>
  <c r="M13" i="64"/>
  <c r="M4" i="61"/>
  <c r="M2" i="60"/>
  <c r="M26" i="29"/>
  <c r="M32" i="29"/>
  <c r="M28" i="29"/>
  <c r="M14" i="29"/>
  <c r="M25" i="39"/>
  <c r="M32" i="39"/>
  <c r="M2" i="29"/>
  <c r="M12" i="29"/>
  <c r="M19" i="39"/>
  <c r="M29" i="39"/>
  <c r="M19" i="29"/>
  <c r="M7" i="29"/>
  <c r="M20" i="29"/>
  <c r="M31" i="29"/>
  <c r="M6" i="29"/>
  <c r="M3" i="29"/>
  <c r="M26" i="39"/>
  <c r="M13" i="39"/>
  <c r="M4" i="39"/>
  <c r="M8" i="29"/>
  <c r="M5" i="29"/>
  <c r="M21" i="29"/>
  <c r="M11" i="39"/>
  <c r="M28" i="39"/>
  <c r="M11" i="29"/>
  <c r="M24" i="39"/>
  <c r="M27" i="29"/>
  <c r="M9" i="39"/>
  <c r="M23" i="39"/>
  <c r="M3" i="39"/>
  <c r="M23" i="29"/>
  <c r="M18" i="29"/>
  <c r="M15" i="29"/>
  <c r="M6" i="39"/>
  <c r="M22" i="39"/>
  <c r="M15" i="39"/>
  <c r="M17" i="39"/>
  <c r="M30" i="29"/>
  <c r="M10" i="29"/>
  <c r="M27" i="39"/>
  <c r="M22" i="29"/>
  <c r="M18" i="39"/>
  <c r="M4" i="29"/>
  <c r="M33" i="39"/>
  <c r="M2" i="39"/>
  <c r="M33" i="29"/>
  <c r="M17" i="29"/>
  <c r="M20" i="39"/>
  <c r="M8" i="39"/>
  <c r="M14" i="39"/>
  <c r="M30" i="39"/>
  <c r="M12" i="39"/>
  <c r="M5" i="39"/>
  <c r="M22" i="78"/>
  <c r="M14" i="69"/>
  <c r="M11" i="78"/>
  <c r="M6" i="78"/>
  <c r="M21" i="78"/>
  <c r="M13" i="69"/>
  <c r="M9" i="78"/>
  <c r="M6" i="69"/>
  <c r="M12" i="69"/>
  <c r="M20" i="78"/>
  <c r="M11" i="69"/>
  <c r="M3" i="78"/>
  <c r="M16" i="69"/>
  <c r="M23" i="78"/>
  <c r="M19" i="78"/>
  <c r="M9" i="69"/>
  <c r="M23" i="69"/>
  <c r="M7" i="69"/>
  <c r="M18" i="78"/>
  <c r="M5" i="69"/>
  <c r="M8" i="78"/>
  <c r="M8" i="69"/>
  <c r="M17" i="78"/>
  <c r="M17" i="69"/>
  <c r="M2" i="78"/>
  <c r="M5" i="78"/>
  <c r="M16" i="78"/>
  <c r="M10" i="78"/>
  <c r="M4" i="69"/>
  <c r="M19" i="69"/>
  <c r="M20" i="69"/>
  <c r="M15" i="78"/>
  <c r="M4" i="78"/>
  <c r="M22" i="69"/>
  <c r="M14" i="78"/>
  <c r="M10" i="69"/>
  <c r="M21" i="69"/>
  <c r="M13" i="78"/>
  <c r="M15" i="69"/>
  <c r="M7" i="78"/>
  <c r="M2" i="69"/>
  <c r="M12" i="78"/>
  <c r="M3" i="69"/>
  <c r="M18" i="69"/>
  <c r="S8" i="65"/>
  <c r="S4" i="29"/>
  <c r="S31" i="65"/>
  <c r="S22" i="65"/>
  <c r="S25" i="64"/>
  <c r="S10" i="61"/>
  <c r="S6" i="65"/>
  <c r="S23" i="65"/>
  <c r="S18" i="60"/>
  <c r="S15" i="65"/>
  <c r="S19" i="29"/>
  <c r="S2" i="39"/>
  <c r="S18" i="61"/>
  <c r="S22" i="39"/>
  <c r="S19" i="61"/>
  <c r="S23" i="60"/>
  <c r="S8" i="64"/>
  <c r="S19" i="60"/>
  <c r="S30" i="29"/>
  <c r="S11" i="60"/>
  <c r="S16" i="61"/>
  <c r="S19" i="64"/>
  <c r="S4" i="39"/>
  <c r="S32" i="65"/>
  <c r="S24" i="64"/>
  <c r="S6" i="61"/>
  <c r="S12" i="64"/>
  <c r="S25" i="61"/>
  <c r="S4" i="64"/>
  <c r="S6" i="64"/>
  <c r="S26" i="64"/>
  <c r="S7" i="61"/>
  <c r="S8" i="61"/>
  <c r="S18" i="65"/>
  <c r="S3" i="60"/>
  <c r="S28" i="39"/>
  <c r="S21" i="65"/>
  <c r="S3" i="64"/>
  <c r="S32" i="61"/>
  <c r="S7" i="39"/>
  <c r="S17" i="60"/>
  <c r="S26" i="65"/>
  <c r="S27" i="64"/>
  <c r="S7" i="65"/>
  <c r="S7" i="64"/>
  <c r="S21" i="61"/>
  <c r="S13" i="60"/>
  <c r="S29" i="65"/>
  <c r="S28" i="64"/>
  <c r="S10" i="65"/>
  <c r="S11" i="64"/>
  <c r="S27" i="61"/>
  <c r="S14" i="60"/>
  <c r="S24" i="65"/>
  <c r="S5" i="65"/>
  <c r="S18" i="64"/>
  <c r="S3" i="61"/>
  <c r="S5" i="64"/>
  <c r="S11" i="61"/>
  <c r="S7" i="60"/>
  <c r="S11" i="39"/>
  <c r="S22" i="64"/>
  <c r="S16" i="65"/>
  <c r="S31" i="61"/>
  <c r="S10" i="60"/>
  <c r="S20" i="29"/>
  <c r="S11" i="65"/>
  <c r="S23" i="64"/>
  <c r="S19" i="65"/>
  <c r="S20" i="61"/>
  <c r="S12" i="60"/>
  <c r="S14" i="65"/>
  <c r="S29" i="64"/>
  <c r="S25" i="65"/>
  <c r="S26" i="61"/>
  <c r="S15" i="60"/>
  <c r="S17" i="65"/>
  <c r="S30" i="64"/>
  <c r="S28" i="65"/>
  <c r="S2" i="64"/>
  <c r="S16" i="60"/>
  <c r="S20" i="65"/>
  <c r="S31" i="64"/>
  <c r="S10" i="64"/>
  <c r="S33" i="65"/>
  <c r="S21" i="60"/>
  <c r="S33" i="29"/>
  <c r="S16" i="64"/>
  <c r="S9" i="64"/>
  <c r="S32" i="64"/>
  <c r="S3" i="65"/>
  <c r="S2" i="61"/>
  <c r="S22" i="60"/>
  <c r="S13" i="64"/>
  <c r="S33" i="64"/>
  <c r="S12" i="65"/>
  <c r="S9" i="65"/>
  <c r="S24" i="60"/>
  <c r="S14" i="64"/>
  <c r="S4" i="61"/>
  <c r="S30" i="65"/>
  <c r="S4" i="60"/>
  <c r="S20" i="60"/>
  <c r="S15" i="64"/>
  <c r="S5" i="61"/>
  <c r="S9" i="61"/>
  <c r="S5" i="60"/>
  <c r="S12" i="39"/>
  <c r="S33" i="61"/>
  <c r="S20" i="64"/>
  <c r="S4" i="65"/>
  <c r="S24" i="61"/>
  <c r="S8" i="60"/>
  <c r="S23" i="61"/>
  <c r="S17" i="64"/>
  <c r="S27" i="65"/>
  <c r="S21" i="64"/>
  <c r="S22" i="61"/>
  <c r="S2" i="65"/>
  <c r="S15" i="61"/>
  <c r="S13" i="65"/>
  <c r="S12" i="61"/>
  <c r="S3" i="29"/>
  <c r="S30" i="61"/>
  <c r="S6" i="60"/>
  <c r="S9" i="60"/>
  <c r="S22" i="29"/>
  <c r="S28" i="61"/>
  <c r="S32" i="29"/>
  <c r="S29" i="61"/>
  <c r="S14" i="29"/>
  <c r="S14" i="61"/>
  <c r="S7" i="29"/>
  <c r="S10" i="39"/>
  <c r="S28" i="29"/>
  <c r="S6" i="39"/>
  <c r="S10" i="29"/>
  <c r="S25" i="29"/>
  <c r="S5" i="39"/>
  <c r="S9" i="39"/>
  <c r="S31" i="29"/>
  <c r="S2" i="29"/>
  <c r="S17" i="39"/>
  <c r="S21" i="39"/>
  <c r="S14" i="39"/>
  <c r="S24" i="39"/>
  <c r="S29" i="39"/>
  <c r="S33" i="39"/>
  <c r="S16" i="29"/>
  <c r="S8" i="29"/>
  <c r="S13" i="29"/>
  <c r="S16" i="39"/>
  <c r="S9" i="29"/>
  <c r="S3" i="39"/>
  <c r="S23" i="39"/>
  <c r="S5" i="29"/>
  <c r="S29" i="29"/>
  <c r="S8" i="39"/>
  <c r="S27" i="29"/>
  <c r="S31" i="39"/>
  <c r="S12" i="29"/>
  <c r="S15" i="39"/>
  <c r="S20" i="39"/>
  <c r="S18" i="29"/>
  <c r="S24" i="29"/>
  <c r="S27" i="39"/>
  <c r="S32" i="39"/>
  <c r="S17" i="29"/>
  <c r="S30" i="39"/>
  <c r="S26" i="39"/>
  <c r="S26" i="29"/>
  <c r="S23" i="29"/>
  <c r="S19" i="39"/>
  <c r="S13" i="39"/>
  <c r="S15" i="29"/>
  <c r="S6" i="29"/>
  <c r="S25" i="39"/>
  <c r="S15" i="78"/>
  <c r="S2" i="78"/>
  <c r="S21" i="69"/>
  <c r="S26" i="60"/>
  <c r="S32" i="60"/>
  <c r="S14" i="78"/>
  <c r="S14" i="69"/>
  <c r="S5" i="78"/>
  <c r="S30" i="60"/>
  <c r="S21" i="29"/>
  <c r="S13" i="78"/>
  <c r="S9" i="69"/>
  <c r="S4" i="69"/>
  <c r="S13" i="61"/>
  <c r="S2" i="60"/>
  <c r="S12" i="78"/>
  <c r="S19" i="69"/>
  <c r="S12" i="69"/>
  <c r="S33" i="60"/>
  <c r="S23" i="78"/>
  <c r="S11" i="78"/>
  <c r="S7" i="78"/>
  <c r="S16" i="69"/>
  <c r="S25" i="60"/>
  <c r="S22" i="78"/>
  <c r="S8" i="69"/>
  <c r="S2" i="69"/>
  <c r="S10" i="78"/>
  <c r="S17" i="61"/>
  <c r="S21" i="78"/>
  <c r="S7" i="69"/>
  <c r="S10" i="69"/>
  <c r="S4" i="78"/>
  <c r="S27" i="60"/>
  <c r="S20" i="78"/>
  <c r="S5" i="69"/>
  <c r="S17" i="69"/>
  <c r="S18" i="69"/>
  <c r="S31" i="60"/>
  <c r="S19" i="78"/>
  <c r="S3" i="69"/>
  <c r="S6" i="78"/>
  <c r="S23" i="69"/>
  <c r="S18" i="39"/>
  <c r="S18" i="78"/>
  <c r="S11" i="69"/>
  <c r="S15" i="69"/>
  <c r="S6" i="69"/>
  <c r="S11" i="29"/>
  <c r="S17" i="78"/>
  <c r="S20" i="69"/>
  <c r="S3" i="78"/>
  <c r="S22" i="69"/>
  <c r="S29" i="60"/>
  <c r="S16" i="78"/>
  <c r="S8" i="78"/>
  <c r="S13" i="69"/>
  <c r="S9" i="78"/>
  <c r="S28" i="60"/>
  <c r="C21" i="64"/>
  <c r="C33" i="65"/>
  <c r="C33" i="39"/>
  <c r="C17" i="60"/>
  <c r="C2" i="29"/>
  <c r="C9" i="65"/>
  <c r="C28" i="29"/>
  <c r="C29" i="60"/>
  <c r="C21" i="65"/>
  <c r="C28" i="64"/>
  <c r="C21" i="61"/>
  <c r="C5" i="60"/>
  <c r="C17" i="64"/>
  <c r="C4" i="29"/>
  <c r="C2" i="39"/>
  <c r="C23" i="29"/>
  <c r="C6" i="65"/>
  <c r="C32" i="65"/>
  <c r="C19" i="61"/>
  <c r="C32" i="29"/>
  <c r="C18" i="29"/>
  <c r="C21" i="78"/>
  <c r="C9" i="78"/>
  <c r="C11" i="69"/>
  <c r="C10" i="69"/>
  <c r="C30" i="29"/>
  <c r="C9" i="64"/>
  <c r="C20" i="65"/>
  <c r="C16" i="64"/>
  <c r="C4" i="39"/>
  <c r="C14" i="60"/>
  <c r="C20" i="78"/>
  <c r="C8" i="78"/>
  <c r="C7" i="69"/>
  <c r="C22" i="69"/>
  <c r="C31" i="39"/>
  <c r="C28" i="65"/>
  <c r="C31" i="64"/>
  <c r="C7" i="64"/>
  <c r="C8" i="65"/>
  <c r="C9" i="39"/>
  <c r="C12" i="64"/>
  <c r="C22" i="39"/>
  <c r="C2" i="61"/>
  <c r="C19" i="78"/>
  <c r="C7" i="78"/>
  <c r="C19" i="69"/>
  <c r="C2" i="69"/>
  <c r="C13" i="60"/>
  <c r="C16" i="65"/>
  <c r="C27" i="61"/>
  <c r="C26" i="65"/>
  <c r="C22" i="29"/>
  <c r="C31" i="29"/>
  <c r="C31" i="65"/>
  <c r="C15" i="39"/>
  <c r="C30" i="61"/>
  <c r="C18" i="78"/>
  <c r="C6" i="78"/>
  <c r="C5" i="69"/>
  <c r="C21" i="69"/>
  <c r="C20" i="64"/>
  <c r="C4" i="65"/>
  <c r="C3" i="29"/>
  <c r="C15" i="61"/>
  <c r="C14" i="65"/>
  <c r="C28" i="60"/>
  <c r="C19" i="65"/>
  <c r="C33" i="29"/>
  <c r="C18" i="61"/>
  <c r="C17" i="78"/>
  <c r="C5" i="78"/>
  <c r="C13" i="69"/>
  <c r="C12" i="69"/>
  <c r="C29" i="61"/>
  <c r="C23" i="60"/>
  <c r="C29" i="39"/>
  <c r="C6" i="61"/>
  <c r="C2" i="65"/>
  <c r="C11" i="29"/>
  <c r="C7" i="65"/>
  <c r="C2" i="64"/>
  <c r="C16" i="78"/>
  <c r="C4" i="78"/>
  <c r="C14" i="69"/>
  <c r="C18" i="69"/>
  <c r="C17" i="61"/>
  <c r="C16" i="29"/>
  <c r="C16" i="60"/>
  <c r="C26" i="64"/>
  <c r="C11" i="64"/>
  <c r="C15" i="78"/>
  <c r="C3" i="78"/>
  <c r="C6" i="69"/>
  <c r="C24" i="29"/>
  <c r="C8" i="61"/>
  <c r="C20" i="60"/>
  <c r="C11" i="39"/>
  <c r="C27" i="65"/>
  <c r="C8" i="39"/>
  <c r="C33" i="61"/>
  <c r="C4" i="60"/>
  <c r="C27" i="60"/>
  <c r="C30" i="65"/>
  <c r="C14" i="78"/>
  <c r="C2" i="78"/>
  <c r="C20" i="69"/>
  <c r="C10" i="64"/>
  <c r="C12" i="60"/>
  <c r="C15" i="65"/>
  <c r="C23" i="39"/>
  <c r="C32" i="64"/>
  <c r="C15" i="64"/>
  <c r="C29" i="29"/>
  <c r="C18" i="65"/>
  <c r="C13" i="78"/>
  <c r="C4" i="69"/>
  <c r="C8" i="69"/>
  <c r="C29" i="65"/>
  <c r="C21" i="39"/>
  <c r="C30" i="64"/>
  <c r="C3" i="65"/>
  <c r="C10" i="60"/>
  <c r="C20" i="61"/>
  <c r="C15" i="60"/>
  <c r="C28" i="39"/>
  <c r="C12" i="78"/>
  <c r="C16" i="69"/>
  <c r="C9" i="69"/>
  <c r="C17" i="65"/>
  <c r="C27" i="39"/>
  <c r="C28" i="61"/>
  <c r="C10" i="29"/>
  <c r="C5" i="39"/>
  <c r="C25" i="64"/>
  <c r="C22" i="64"/>
  <c r="C3" i="60"/>
  <c r="C16" i="39"/>
  <c r="C17" i="29"/>
  <c r="C23" i="78"/>
  <c r="C11" i="78"/>
  <c r="C3" i="69"/>
  <c r="C17" i="69"/>
  <c r="C5" i="65"/>
  <c r="C5" i="29"/>
  <c r="C16" i="61"/>
  <c r="C2" i="60"/>
  <c r="C12" i="29"/>
  <c r="C26" i="61"/>
  <c r="C7" i="29"/>
  <c r="C30" i="39"/>
  <c r="C25" i="61"/>
  <c r="C8" i="29"/>
  <c r="C24" i="61"/>
  <c r="C31" i="60"/>
  <c r="C21" i="60"/>
  <c r="C22" i="78"/>
  <c r="C24" i="39"/>
  <c r="C13" i="61"/>
  <c r="C12" i="61"/>
  <c r="C24" i="60"/>
  <c r="C18" i="60"/>
  <c r="C20" i="39"/>
  <c r="C10" i="78"/>
  <c r="C26" i="39"/>
  <c r="C4" i="61"/>
  <c r="C3" i="61"/>
  <c r="C19" i="60"/>
  <c r="C32" i="39"/>
  <c r="C6" i="60"/>
  <c r="C3" i="39"/>
  <c r="C19" i="64"/>
  <c r="C30" i="60"/>
  <c r="C15" i="69"/>
  <c r="C32" i="61"/>
  <c r="C6" i="64"/>
  <c r="C5" i="64"/>
  <c r="C7" i="60"/>
  <c r="C19" i="39"/>
  <c r="C27" i="64"/>
  <c r="C7" i="61"/>
  <c r="C9" i="61"/>
  <c r="C13" i="64"/>
  <c r="C26" i="60"/>
  <c r="C23" i="69"/>
  <c r="C11" i="60"/>
  <c r="C25" i="65"/>
  <c r="C24" i="65"/>
  <c r="C12" i="39"/>
  <c r="C33" i="64"/>
  <c r="C9" i="29"/>
  <c r="C22" i="61"/>
  <c r="C8" i="64"/>
  <c r="C6" i="29"/>
  <c r="C13" i="65"/>
  <c r="C12" i="65"/>
  <c r="C6" i="39"/>
  <c r="C23" i="61"/>
  <c r="C13" i="39"/>
  <c r="C10" i="61"/>
  <c r="C25" i="60"/>
  <c r="C14" i="61"/>
  <c r="C14" i="29"/>
  <c r="C25" i="39"/>
  <c r="C11" i="61"/>
  <c r="C21" i="29"/>
  <c r="C23" i="64"/>
  <c r="C5" i="61"/>
  <c r="C13" i="29"/>
  <c r="C33" i="60"/>
  <c r="C32" i="60"/>
  <c r="C20" i="29"/>
  <c r="C29" i="64"/>
  <c r="C3" i="64"/>
  <c r="C15" i="29"/>
  <c r="C22" i="60"/>
  <c r="C18" i="64"/>
  <c r="C19" i="29"/>
  <c r="C4" i="64"/>
  <c r="C22" i="65"/>
  <c r="C26" i="29"/>
  <c r="C25" i="29"/>
  <c r="C14" i="64"/>
  <c r="C10" i="39"/>
  <c r="C24" i="64"/>
  <c r="C23" i="65"/>
  <c r="C10" i="65"/>
  <c r="C17" i="39"/>
  <c r="C27" i="29"/>
  <c r="C7" i="39"/>
  <c r="C31" i="61"/>
  <c r="C14" i="39"/>
  <c r="C9" i="60"/>
  <c r="C18" i="39"/>
  <c r="C8" i="60"/>
  <c r="C11" i="65"/>
  <c r="D22" i="60"/>
  <c r="D31" i="61"/>
  <c r="D33" i="61"/>
  <c r="D8" i="29"/>
  <c r="D30" i="60"/>
  <c r="D27" i="61"/>
  <c r="D20" i="39"/>
  <c r="D3" i="64"/>
  <c r="D30" i="64"/>
  <c r="D14" i="61"/>
  <c r="D7" i="64"/>
  <c r="D10" i="60"/>
  <c r="D26" i="61"/>
  <c r="D4" i="61"/>
  <c r="D8" i="65"/>
  <c r="D23" i="64"/>
  <c r="D8" i="64"/>
  <c r="D13" i="64"/>
  <c r="D23" i="39"/>
  <c r="D21" i="29"/>
  <c r="D22" i="29"/>
  <c r="D5" i="60"/>
  <c r="D25" i="64"/>
  <c r="D5" i="64"/>
  <c r="D16" i="39"/>
  <c r="D15" i="60"/>
  <c r="D19" i="65"/>
  <c r="D32" i="65"/>
  <c r="D4" i="64"/>
  <c r="D17" i="29"/>
  <c r="D14" i="29"/>
  <c r="D12" i="64"/>
  <c r="D26" i="64"/>
  <c r="D2" i="29"/>
  <c r="D25" i="60"/>
  <c r="D30" i="39"/>
  <c r="D3" i="60"/>
  <c r="D31" i="29"/>
  <c r="D33" i="60"/>
  <c r="D23" i="60"/>
  <c r="D24" i="64"/>
  <c r="D32" i="60"/>
  <c r="D21" i="39"/>
  <c r="D31" i="60"/>
  <c r="D26" i="60"/>
  <c r="D30" i="29"/>
  <c r="D4" i="39"/>
  <c r="D21" i="61"/>
  <c r="D24" i="60"/>
  <c r="D4" i="65"/>
  <c r="D17" i="65"/>
  <c r="D30" i="65"/>
  <c r="D6" i="61"/>
  <c r="D27" i="64"/>
  <c r="D19" i="61"/>
  <c r="D16" i="60"/>
  <c r="D28" i="61"/>
  <c r="D2" i="60"/>
  <c r="D16" i="61"/>
  <c r="D7" i="65"/>
  <c r="D21" i="65"/>
  <c r="D6" i="64"/>
  <c r="D2" i="64"/>
  <c r="D17" i="61"/>
  <c r="D4" i="60"/>
  <c r="D19" i="60"/>
  <c r="D9" i="65"/>
  <c r="D22" i="65"/>
  <c r="D9" i="64"/>
  <c r="D16" i="64"/>
  <c r="D23" i="61"/>
  <c r="D6" i="60"/>
  <c r="D20" i="60"/>
  <c r="D32" i="64"/>
  <c r="D29" i="60"/>
  <c r="D28" i="60"/>
  <c r="D15" i="61"/>
  <c r="D27" i="60"/>
  <c r="D18" i="29"/>
  <c r="D14" i="65"/>
  <c r="D27" i="65"/>
  <c r="D29" i="64"/>
  <c r="D12" i="61"/>
  <c r="D30" i="61"/>
  <c r="D12" i="60"/>
  <c r="D18" i="65"/>
  <c r="D18" i="64"/>
  <c r="D33" i="64"/>
  <c r="D9" i="60"/>
  <c r="D20" i="65"/>
  <c r="D17" i="64"/>
  <c r="D9" i="61"/>
  <c r="D11" i="60"/>
  <c r="D2" i="65"/>
  <c r="D23" i="65"/>
  <c r="D3" i="61"/>
  <c r="D3" i="65"/>
  <c r="D24" i="65"/>
  <c r="D5" i="61"/>
  <c r="D19" i="64"/>
  <c r="D14" i="60"/>
  <c r="D32" i="61"/>
  <c r="D5" i="65"/>
  <c r="D25" i="65"/>
  <c r="D7" i="61"/>
  <c r="D18" i="61"/>
  <c r="D17" i="60"/>
  <c r="D6" i="65"/>
  <c r="D26" i="65"/>
  <c r="D8" i="61"/>
  <c r="D24" i="61"/>
  <c r="D18" i="60"/>
  <c r="D10" i="65"/>
  <c r="D28" i="65"/>
  <c r="D22" i="64"/>
  <c r="D13" i="61"/>
  <c r="D21" i="60"/>
  <c r="D11" i="65"/>
  <c r="D29" i="65"/>
  <c r="D28" i="64"/>
  <c r="D20" i="64"/>
  <c r="D31" i="64"/>
  <c r="D12" i="65"/>
  <c r="D31" i="65"/>
  <c r="D10" i="61"/>
  <c r="D25" i="61"/>
  <c r="D20" i="61"/>
  <c r="D14" i="64"/>
  <c r="D27" i="39"/>
  <c r="D29" i="29"/>
  <c r="D13" i="65"/>
  <c r="D33" i="65"/>
  <c r="D11" i="61"/>
  <c r="D2" i="61"/>
  <c r="D19" i="29"/>
  <c r="D15" i="65"/>
  <c r="D10" i="64"/>
  <c r="D15" i="64"/>
  <c r="D7" i="60"/>
  <c r="D16" i="65"/>
  <c r="D12" i="39"/>
  <c r="D5" i="39"/>
  <c r="D9" i="39"/>
  <c r="D20" i="29"/>
  <c r="D11" i="64"/>
  <c r="D24" i="39"/>
  <c r="D17" i="39"/>
  <c r="D26" i="29"/>
  <c r="D32" i="29"/>
  <c r="D15" i="39"/>
  <c r="D33" i="39"/>
  <c r="D21" i="64"/>
  <c r="D11" i="39"/>
  <c r="D29" i="39"/>
  <c r="D32" i="39"/>
  <c r="D8" i="39"/>
  <c r="D14" i="39"/>
  <c r="D6" i="29"/>
  <c r="D29" i="61"/>
  <c r="D10" i="39"/>
  <c r="D5" i="29"/>
  <c r="D13" i="29"/>
  <c r="D8" i="60"/>
  <c r="D22" i="39"/>
  <c r="D3" i="29"/>
  <c r="D25" i="29"/>
  <c r="D9" i="29"/>
  <c r="D13" i="60"/>
  <c r="D28" i="39"/>
  <c r="D10" i="29"/>
  <c r="D11" i="29"/>
  <c r="D3" i="39"/>
  <c r="D27" i="29"/>
  <c r="D4" i="29"/>
  <c r="D7" i="39"/>
  <c r="D16" i="29"/>
  <c r="D24" i="29"/>
  <c r="D2" i="39"/>
  <c r="D19" i="39"/>
  <c r="D28" i="29"/>
  <c r="D23" i="29"/>
  <c r="D31" i="39"/>
  <c r="D26" i="39"/>
  <c r="D6" i="39"/>
  <c r="D12" i="29"/>
  <c r="D7" i="29"/>
  <c r="D25" i="39"/>
  <c r="D13" i="39"/>
  <c r="D18" i="39"/>
  <c r="D15" i="29"/>
  <c r="D33" i="29"/>
  <c r="D23" i="78"/>
  <c r="D13" i="78"/>
  <c r="D3" i="78"/>
  <c r="D22" i="61"/>
  <c r="D17" i="78"/>
  <c r="D5" i="78"/>
  <c r="D21" i="69"/>
  <c r="D20" i="78"/>
  <c r="D8" i="69"/>
  <c r="D14" i="69"/>
  <c r="D10" i="69"/>
  <c r="D12" i="69"/>
  <c r="D14" i="78"/>
  <c r="D20" i="69"/>
  <c r="D19" i="69"/>
  <c r="D15" i="69"/>
  <c r="D15" i="78"/>
  <c r="D5" i="69"/>
  <c r="D7" i="78"/>
  <c r="D21" i="78"/>
  <c r="D22" i="69"/>
  <c r="D17" i="69"/>
  <c r="D7" i="69"/>
  <c r="D19" i="78"/>
  <c r="D3" i="69"/>
  <c r="D4" i="69"/>
  <c r="D18" i="69"/>
  <c r="D11" i="78"/>
  <c r="D16" i="78"/>
  <c r="D16" i="69"/>
  <c r="D13" i="69"/>
  <c r="D10" i="78"/>
  <c r="D8" i="78"/>
  <c r="D9" i="78"/>
  <c r="D2" i="69"/>
  <c r="D6" i="69"/>
  <c r="D4" i="78"/>
  <c r="D2" i="78"/>
  <c r="D18" i="78"/>
  <c r="D11" i="69"/>
  <c r="D9" i="69"/>
  <c r="D22" i="78"/>
  <c r="D12" i="78"/>
  <c r="D6" i="78"/>
  <c r="D23" i="69"/>
  <c r="E19" i="68"/>
  <c r="E21" i="29"/>
  <c r="E14" i="65"/>
  <c r="E15" i="64"/>
  <c r="E17" i="39"/>
  <c r="E2" i="39"/>
  <c r="E32" i="39"/>
  <c r="E3" i="29"/>
  <c r="E16" i="64"/>
  <c r="E24" i="61"/>
  <c r="E21" i="39"/>
  <c r="E29" i="61"/>
  <c r="E10" i="39"/>
  <c r="E23" i="61"/>
  <c r="E28" i="39"/>
  <c r="E8" i="61"/>
  <c r="E22" i="65"/>
  <c r="E9" i="61"/>
  <c r="E7" i="65"/>
  <c r="E22" i="29"/>
  <c r="E2" i="61"/>
  <c r="E4" i="29"/>
  <c r="E12" i="61"/>
  <c r="E15" i="65"/>
  <c r="E25" i="61"/>
  <c r="E3" i="65"/>
  <c r="E24" i="60"/>
  <c r="E27" i="29"/>
  <c r="E9" i="65"/>
  <c r="E12" i="39"/>
  <c r="E5" i="65"/>
  <c r="E24" i="65"/>
  <c r="E27" i="65"/>
  <c r="E16" i="61"/>
  <c r="E10" i="65"/>
  <c r="E11" i="39"/>
  <c r="E3" i="64"/>
  <c r="E13" i="29"/>
  <c r="E10" i="64"/>
  <c r="E26" i="60"/>
  <c r="E22" i="60"/>
  <c r="E21" i="60"/>
  <c r="E2" i="60"/>
  <c r="E22" i="61"/>
  <c r="E13" i="65"/>
  <c r="E16" i="65"/>
  <c r="E31" i="65"/>
  <c r="E17" i="64"/>
  <c r="E29" i="64"/>
  <c r="E11" i="61"/>
  <c r="E5" i="60"/>
  <c r="E18" i="65"/>
  <c r="E33" i="65"/>
  <c r="E19" i="64"/>
  <c r="E31" i="64"/>
  <c r="E14" i="61"/>
  <c r="E7" i="60"/>
  <c r="E32" i="29"/>
  <c r="E19" i="65"/>
  <c r="E4" i="64"/>
  <c r="E20" i="64"/>
  <c r="E32" i="64"/>
  <c r="E15" i="61"/>
  <c r="E8" i="60"/>
  <c r="E18" i="29"/>
  <c r="E20" i="65"/>
  <c r="E2" i="65"/>
  <c r="E21" i="65"/>
  <c r="E6" i="64"/>
  <c r="E22" i="64"/>
  <c r="E3" i="61"/>
  <c r="E33" i="61"/>
  <c r="E13" i="64"/>
  <c r="E4" i="65"/>
  <c r="E23" i="65"/>
  <c r="E7" i="64"/>
  <c r="E23" i="64"/>
  <c r="E4" i="61"/>
  <c r="E18" i="61"/>
  <c r="E20" i="61"/>
  <c r="E6" i="65"/>
  <c r="E25" i="65"/>
  <c r="E8" i="64"/>
  <c r="E24" i="64"/>
  <c r="E5" i="61"/>
  <c r="E30" i="61"/>
  <c r="E26" i="61"/>
  <c r="E8" i="65"/>
  <c r="E26" i="65"/>
  <c r="E9" i="64"/>
  <c r="E25" i="64"/>
  <c r="E6" i="61"/>
  <c r="E19" i="61"/>
  <c r="E21" i="61"/>
  <c r="E11" i="65"/>
  <c r="E28" i="65"/>
  <c r="E11" i="64"/>
  <c r="E26" i="64"/>
  <c r="E7" i="61"/>
  <c r="E31" i="61"/>
  <c r="E27" i="61"/>
  <c r="E19" i="29"/>
  <c r="E30" i="29"/>
  <c r="E12" i="64"/>
  <c r="E3" i="60"/>
  <c r="E25" i="39"/>
  <c r="E30" i="39"/>
  <c r="E24" i="29"/>
  <c r="E14" i="64"/>
  <c r="E4" i="60"/>
  <c r="E24" i="39"/>
  <c r="E6" i="29"/>
  <c r="E22" i="39"/>
  <c r="E31" i="39"/>
  <c r="E13" i="39"/>
  <c r="E18" i="64"/>
  <c r="E6" i="60"/>
  <c r="E5" i="39"/>
  <c r="E23" i="39"/>
  <c r="E17" i="29"/>
  <c r="E23" i="29"/>
  <c r="E31" i="29"/>
  <c r="E9" i="39"/>
  <c r="E25" i="29"/>
  <c r="E21" i="64"/>
  <c r="E9" i="60"/>
  <c r="E29" i="39"/>
  <c r="E11" i="29"/>
  <c r="E29" i="29"/>
  <c r="E33" i="39"/>
  <c r="E27" i="64"/>
  <c r="E32" i="61"/>
  <c r="E5" i="29"/>
  <c r="E8" i="39"/>
  <c r="E16" i="29"/>
  <c r="E8" i="29"/>
  <c r="E20" i="29"/>
  <c r="E28" i="64"/>
  <c r="E9" i="29"/>
  <c r="E3" i="39"/>
  <c r="E20" i="39"/>
  <c r="E28" i="29"/>
  <c r="E16" i="39"/>
  <c r="E12" i="65"/>
  <c r="E30" i="64"/>
  <c r="E15" i="39"/>
  <c r="E7" i="39"/>
  <c r="E12" i="29"/>
  <c r="E33" i="29"/>
  <c r="E14" i="39"/>
  <c r="E17" i="65"/>
  <c r="E33" i="64"/>
  <c r="E27" i="39"/>
  <c r="E19" i="39"/>
  <c r="E15" i="29"/>
  <c r="E4" i="39"/>
  <c r="E29" i="65"/>
  <c r="E2" i="64"/>
  <c r="E30" i="65"/>
  <c r="E10" i="61"/>
  <c r="E26" i="39"/>
  <c r="E7" i="29"/>
  <c r="E14" i="29"/>
  <c r="E5" i="64"/>
  <c r="E18" i="39"/>
  <c r="E32" i="65"/>
  <c r="E13" i="61"/>
  <c r="E2" i="29"/>
  <c r="E6" i="39"/>
  <c r="E26" i="29"/>
  <c r="E17" i="61"/>
  <c r="E6" i="69"/>
  <c r="E21" i="78"/>
  <c r="E10" i="78"/>
  <c r="E7" i="78"/>
  <c r="E15" i="60"/>
  <c r="E17" i="60"/>
  <c r="E18" i="69"/>
  <c r="E15" i="78"/>
  <c r="E4" i="78"/>
  <c r="E16" i="78"/>
  <c r="E12" i="60"/>
  <c r="E28" i="61"/>
  <c r="E19" i="78"/>
  <c r="E9" i="69"/>
  <c r="E8" i="69"/>
  <c r="E8" i="78"/>
  <c r="E30" i="60"/>
  <c r="E29" i="60"/>
  <c r="E13" i="78"/>
  <c r="E16" i="69"/>
  <c r="E14" i="69"/>
  <c r="E2" i="78"/>
  <c r="E10" i="29"/>
  <c r="E33" i="60"/>
  <c r="E5" i="69"/>
  <c r="E10" i="69"/>
  <c r="E19" i="69"/>
  <c r="E11" i="69"/>
  <c r="E25" i="60"/>
  <c r="E19" i="60"/>
  <c r="E17" i="69"/>
  <c r="E12" i="69"/>
  <c r="E2" i="69"/>
  <c r="E21" i="69"/>
  <c r="E10" i="60"/>
  <c r="E18" i="78"/>
  <c r="E20" i="78"/>
  <c r="E15" i="69"/>
  <c r="E22" i="78"/>
  <c r="E16" i="60"/>
  <c r="E12" i="78"/>
  <c r="E20" i="69"/>
  <c r="E4" i="69"/>
  <c r="E14" i="78"/>
  <c r="E28" i="60"/>
  <c r="E3" i="69"/>
  <c r="E6" i="78"/>
  <c r="E9" i="78"/>
  <c r="E14" i="60"/>
  <c r="E32" i="60"/>
  <c r="E23" i="78"/>
  <c r="E5" i="78"/>
  <c r="E3" i="78"/>
  <c r="E27" i="60"/>
  <c r="E23" i="60"/>
  <c r="E17" i="78"/>
  <c r="E7" i="69"/>
  <c r="E23" i="69"/>
  <c r="E31" i="60"/>
  <c r="E13" i="60"/>
  <c r="E13" i="69"/>
  <c r="E11" i="78"/>
  <c r="E22" i="69"/>
  <c r="E20" i="60"/>
  <c r="E18" i="60"/>
  <c r="E11" i="60"/>
  <c r="F23" i="65"/>
  <c r="F15" i="61"/>
  <c r="F13" i="60"/>
  <c r="F33" i="65"/>
  <c r="F3" i="29"/>
  <c r="F3" i="61"/>
  <c r="F15" i="60"/>
  <c r="F6" i="64"/>
  <c r="F26" i="64"/>
  <c r="F5" i="39"/>
  <c r="F19" i="39"/>
  <c r="F24" i="65"/>
  <c r="F14" i="39"/>
  <c r="F2" i="39"/>
  <c r="F14" i="64"/>
  <c r="F8" i="39"/>
  <c r="F9" i="61"/>
  <c r="F11" i="65"/>
  <c r="F29" i="29"/>
  <c r="F3" i="65"/>
  <c r="F29" i="61"/>
  <c r="F20" i="39"/>
  <c r="F28" i="60"/>
  <c r="F17" i="61"/>
  <c r="F23" i="61"/>
  <c r="F27" i="65"/>
  <c r="F28" i="64"/>
  <c r="F12" i="65"/>
  <c r="F5" i="60"/>
  <c r="F22" i="64"/>
  <c r="F31" i="61"/>
  <c r="F19" i="60"/>
  <c r="F13" i="39"/>
  <c r="F11" i="61"/>
  <c r="F3" i="60"/>
  <c r="F27" i="60"/>
  <c r="F32" i="64"/>
  <c r="F30" i="39"/>
  <c r="F17" i="29"/>
  <c r="F20" i="65"/>
  <c r="F31" i="60"/>
  <c r="F26" i="60"/>
  <c r="F14" i="60"/>
  <c r="F30" i="60"/>
  <c r="F29" i="60"/>
  <c r="F16" i="65"/>
  <c r="F6" i="29"/>
  <c r="F31" i="29"/>
  <c r="F27" i="61"/>
  <c r="F32" i="60"/>
  <c r="F8" i="60"/>
  <c r="F21" i="60"/>
  <c r="F29" i="39"/>
  <c r="F4" i="64"/>
  <c r="F18" i="64"/>
  <c r="F8" i="61"/>
  <c r="F19" i="64"/>
  <c r="F25" i="61"/>
  <c r="F26" i="61"/>
  <c r="F9" i="60"/>
  <c r="F20" i="61"/>
  <c r="F33" i="64"/>
  <c r="F6" i="60"/>
  <c r="F2" i="64"/>
  <c r="F5" i="65"/>
  <c r="F7" i="65"/>
  <c r="F13" i="65"/>
  <c r="F27" i="64"/>
  <c r="F12" i="61"/>
  <c r="F22" i="60"/>
  <c r="F19" i="29"/>
  <c r="F11" i="64"/>
  <c r="F8" i="65"/>
  <c r="F25" i="65"/>
  <c r="F22" i="65"/>
  <c r="F10" i="61"/>
  <c r="F10" i="65"/>
  <c r="F32" i="61"/>
  <c r="F20" i="60"/>
  <c r="F18" i="65"/>
  <c r="F32" i="65"/>
  <c r="F5" i="61"/>
  <c r="F28" i="61"/>
  <c r="F19" i="65"/>
  <c r="F2" i="65"/>
  <c r="F26" i="65"/>
  <c r="F16" i="64"/>
  <c r="F24" i="61"/>
  <c r="F12" i="64"/>
  <c r="F29" i="65"/>
  <c r="F4" i="65"/>
  <c r="F30" i="61"/>
  <c r="F13" i="64"/>
  <c r="F3" i="64"/>
  <c r="F31" i="65"/>
  <c r="F31" i="64"/>
  <c r="F6" i="65"/>
  <c r="F9" i="64"/>
  <c r="F8" i="64"/>
  <c r="F19" i="61"/>
  <c r="F28" i="39"/>
  <c r="F32" i="39"/>
  <c r="F25" i="29"/>
  <c r="F24" i="60"/>
  <c r="F9" i="65"/>
  <c r="F24" i="64"/>
  <c r="F20" i="64"/>
  <c r="F2" i="61"/>
  <c r="F32" i="29"/>
  <c r="F3" i="39"/>
  <c r="F8" i="29"/>
  <c r="F11" i="39"/>
  <c r="F22" i="29"/>
  <c r="F15" i="65"/>
  <c r="F30" i="64"/>
  <c r="F22" i="61"/>
  <c r="F21" i="64"/>
  <c r="F21" i="65"/>
  <c r="F17" i="64"/>
  <c r="F28" i="65"/>
  <c r="F5" i="64"/>
  <c r="F18" i="60"/>
  <c r="F27" i="39"/>
  <c r="F31" i="39"/>
  <c r="F30" i="65"/>
  <c r="F23" i="64"/>
  <c r="F16" i="61"/>
  <c r="F17" i="60"/>
  <c r="F26" i="39"/>
  <c r="F7" i="29"/>
  <c r="F33" i="60"/>
  <c r="F7" i="64"/>
  <c r="F29" i="64"/>
  <c r="F14" i="61"/>
  <c r="F16" i="60"/>
  <c r="F21" i="29"/>
  <c r="F25" i="39"/>
  <c r="F2" i="29"/>
  <c r="F15" i="29"/>
  <c r="F10" i="64"/>
  <c r="F4" i="61"/>
  <c r="F33" i="61"/>
  <c r="F12" i="60"/>
  <c r="F12" i="39"/>
  <c r="F10" i="29"/>
  <c r="F14" i="65"/>
  <c r="F6" i="61"/>
  <c r="F13" i="61"/>
  <c r="F11" i="60"/>
  <c r="F24" i="39"/>
  <c r="F18" i="29"/>
  <c r="F5" i="29"/>
  <c r="F10" i="60"/>
  <c r="F6" i="39"/>
  <c r="F11" i="29"/>
  <c r="F20" i="29"/>
  <c r="F18" i="39"/>
  <c r="F13" i="29"/>
  <c r="F22" i="39"/>
  <c r="F4" i="39"/>
  <c r="F16" i="29"/>
  <c r="F16" i="39"/>
  <c r="F28" i="29"/>
  <c r="F15" i="39"/>
  <c r="F4" i="29"/>
  <c r="F12" i="29"/>
  <c r="F27" i="29"/>
  <c r="F9" i="39"/>
  <c r="F14" i="29"/>
  <c r="F17" i="65"/>
  <c r="F21" i="39"/>
  <c r="F26" i="29"/>
  <c r="F33" i="39"/>
  <c r="F7" i="61"/>
  <c r="F18" i="61"/>
  <c r="F9" i="29"/>
  <c r="F7" i="39"/>
  <c r="F24" i="29"/>
  <c r="F10" i="39"/>
  <c r="F30" i="29"/>
  <c r="F23" i="29"/>
  <c r="F23" i="39"/>
  <c r="F17" i="39"/>
  <c r="F33" i="29"/>
  <c r="F20" i="78"/>
  <c r="F17" i="78"/>
  <c r="F23" i="78"/>
  <c r="F7" i="69"/>
  <c r="F6" i="78"/>
  <c r="F21" i="69"/>
  <c r="F23" i="60"/>
  <c r="F19" i="69"/>
  <c r="F5" i="78"/>
  <c r="F8" i="69"/>
  <c r="F2" i="60"/>
  <c r="F15" i="64"/>
  <c r="F6" i="69"/>
  <c r="F4" i="78"/>
  <c r="F17" i="69"/>
  <c r="F4" i="60"/>
  <c r="F12" i="78"/>
  <c r="F22" i="78"/>
  <c r="F18" i="69"/>
  <c r="F3" i="78"/>
  <c r="F23" i="69"/>
  <c r="F21" i="61"/>
  <c r="F21" i="78"/>
  <c r="F4" i="69"/>
  <c r="F2" i="78"/>
  <c r="F9" i="69"/>
  <c r="F19" i="78"/>
  <c r="F2" i="69"/>
  <c r="F10" i="69"/>
  <c r="F15" i="69"/>
  <c r="F18" i="78"/>
  <c r="F14" i="69"/>
  <c r="F20" i="69"/>
  <c r="F22" i="69"/>
  <c r="F16" i="78"/>
  <c r="F11" i="78"/>
  <c r="F5" i="69"/>
  <c r="F3" i="69"/>
  <c r="F12" i="69"/>
  <c r="F15" i="78"/>
  <c r="F10" i="78"/>
  <c r="F16" i="69"/>
  <c r="F25" i="64"/>
  <c r="F14" i="78"/>
  <c r="F9" i="78"/>
  <c r="F13" i="69"/>
  <c r="F7" i="60"/>
  <c r="F7" i="78"/>
  <c r="F13" i="78"/>
  <c r="F8" i="78"/>
  <c r="F11" i="69"/>
  <c r="F25" i="60"/>
</calcChain>
</file>

<file path=xl/sharedStrings.xml><?xml version="1.0" encoding="utf-8"?>
<sst xmlns="http://schemas.openxmlformats.org/spreadsheetml/2006/main" count="87" uniqueCount="44">
  <si>
    <t>numScenarios</t>
  </si>
  <si>
    <t>Node ID</t>
  </si>
  <si>
    <t>Year</t>
  </si>
  <si>
    <t>PV Installed, [MW]</t>
  </si>
  <si>
    <t>ESS Installed, [MWh]</t>
  </si>
  <si>
    <t>Time</t>
  </si>
  <si>
    <t>PV production, [%]</t>
  </si>
  <si>
    <t>NodeID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</si>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</sst>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49" fontId="0" fillId="0" borderId="0" xfId="0" applyNumberFormat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4\case33_1\case33_1_base.xlsx" TargetMode="External"/><Relationship Id="rId1" Type="http://schemas.openxmlformats.org/officeDocument/2006/relationships/externalLinkPath" Target="case33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4\Market%20Data\CS1_market_data_2020.xlsx" TargetMode="External"/><Relationship Id="rId1" Type="http://schemas.openxmlformats.org/officeDocument/2006/relationships/externalLinkPath" Target="/Projects/shared-resources-planning-v3/data/CS1_4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7.6677288114990416E-2</v>
          </cell>
          <cell r="C2">
            <v>7.3811774804443273E-2</v>
          </cell>
          <cell r="D2">
            <v>7.1182663322673798E-2</v>
          </cell>
          <cell r="E2">
            <v>7.3331106116188871E-2</v>
          </cell>
          <cell r="F2">
            <v>7.1261866027973728E-2</v>
          </cell>
          <cell r="G2">
            <v>7.1356778013282995E-2</v>
          </cell>
          <cell r="H2">
            <v>7.2015400632890914E-2</v>
          </cell>
          <cell r="I2">
            <v>9.3475740522072553E-2</v>
          </cell>
          <cell r="J2">
            <v>9.5344583745690867E-2</v>
          </cell>
          <cell r="K2">
            <v>9.4434948047881398E-2</v>
          </cell>
          <cell r="L2">
            <v>9.4148239309889317E-2</v>
          </cell>
          <cell r="M2">
            <v>9.6126766703181349E-2</v>
          </cell>
          <cell r="N2">
            <v>9.509199708140377E-2</v>
          </cell>
          <cell r="O2">
            <v>9.3408674631074287E-2</v>
          </cell>
          <cell r="P2">
            <v>8.1256853267041143E-2</v>
          </cell>
          <cell r="Q2">
            <v>8.7419638853100862E-2</v>
          </cell>
          <cell r="R2">
            <v>9.5042612285902883E-2</v>
          </cell>
          <cell r="S2">
            <v>9.3594924202832691E-2</v>
          </cell>
          <cell r="T2">
            <v>8.8772118695250465E-2</v>
          </cell>
          <cell r="U2">
            <v>8.4655898769157967E-2</v>
          </cell>
          <cell r="V2">
            <v>8.4057833599573528E-2</v>
          </cell>
          <cell r="W2">
            <v>8.0322117034672513E-2</v>
          </cell>
          <cell r="X2">
            <v>7.2542895106104746E-2</v>
          </cell>
          <cell r="Y2">
            <v>7.0971243622868399E-2</v>
          </cell>
        </row>
        <row r="3">
          <cell r="B3">
            <v>4.9919067978479538E-2</v>
          </cell>
          <cell r="C3">
            <v>4.8498359705441259E-2</v>
          </cell>
          <cell r="D3">
            <v>4.6438340214460909E-2</v>
          </cell>
          <cell r="E3">
            <v>4.6053821205216443E-2</v>
          </cell>
          <cell r="F3">
            <v>4.6516579522372141E-2</v>
          </cell>
          <cell r="G3">
            <v>4.966632711598843E-2</v>
          </cell>
          <cell r="H3">
            <v>5.9875344428708011E-2</v>
          </cell>
          <cell r="I3">
            <v>6.9902140305821273E-2</v>
          </cell>
          <cell r="J3">
            <v>7.5993166276650759E-2</v>
          </cell>
          <cell r="K3">
            <v>7.8288429036125054E-2</v>
          </cell>
          <cell r="L3">
            <v>7.8119079010410666E-2</v>
          </cell>
          <cell r="M3">
            <v>7.6258773916363945E-2</v>
          </cell>
          <cell r="N3">
            <v>7.34925131731511E-2</v>
          </cell>
          <cell r="O3">
            <v>6.9891844660362093E-2</v>
          </cell>
          <cell r="P3">
            <v>6.5094382412194535E-2</v>
          </cell>
          <cell r="Q3">
            <v>6.7114775898405421E-2</v>
          </cell>
          <cell r="R3">
            <v>7.4654818534616099E-2</v>
          </cell>
          <cell r="S3">
            <v>8.9256699242091092E-2</v>
          </cell>
          <cell r="T3">
            <v>8.501207757617725E-2</v>
          </cell>
          <cell r="U3">
            <v>7.852624250984791E-2</v>
          </cell>
          <cell r="V3">
            <v>7.6125968243439424E-2</v>
          </cell>
          <cell r="W3">
            <v>7.0998040977756055E-2</v>
          </cell>
          <cell r="X3">
            <v>6.4977535360345326E-2</v>
          </cell>
          <cell r="Y3">
            <v>5.7475586241720028E-2</v>
          </cell>
        </row>
        <row r="4">
          <cell r="B4">
            <v>5.6131997299399085E-2</v>
          </cell>
          <cell r="C4">
            <v>5.2777335801886052E-2</v>
          </cell>
          <cell r="D4">
            <v>5.1071358152355764E-2</v>
          </cell>
          <cell r="E4">
            <v>5.2139667631491048E-2</v>
          </cell>
          <cell r="F4">
            <v>5.2630162463182015E-2</v>
          </cell>
          <cell r="G4">
            <v>6.0175195620543853E-2</v>
          </cell>
          <cell r="H4">
            <v>9.7183071263170884E-2</v>
          </cell>
          <cell r="I4">
            <v>0.11394285779233837</v>
          </cell>
          <cell r="J4">
            <v>0.11904371927128948</v>
          </cell>
          <cell r="K4">
            <v>0.11528143180497644</v>
          </cell>
          <cell r="L4">
            <v>0.11104428409244417</v>
          </cell>
          <cell r="M4">
            <v>0.11812807569443248</v>
          </cell>
          <cell r="N4">
            <v>0.10951053230013968</v>
          </cell>
          <cell r="O4">
            <v>0.1042729939473933</v>
          </cell>
          <cell r="P4">
            <v>9.0184414613766431E-2</v>
          </cell>
          <cell r="Q4">
            <v>8.9811922374084779E-2</v>
          </cell>
          <cell r="R4">
            <v>9.3584103839060864E-2</v>
          </cell>
          <cell r="S4">
            <v>0.10107287090586109</v>
          </cell>
          <cell r="T4">
            <v>9.236310065819546E-2</v>
          </cell>
          <cell r="U4">
            <v>9.5981761387748638E-2</v>
          </cell>
          <cell r="V4">
            <v>9.3193028100178224E-2</v>
          </cell>
          <cell r="W4">
            <v>8.763994294741663E-2</v>
          </cell>
          <cell r="X4">
            <v>7.2804784575242476E-2</v>
          </cell>
          <cell r="Y4">
            <v>6.4213211515749186E-2</v>
          </cell>
        </row>
        <row r="5">
          <cell r="B5">
            <v>1.1511399500982417E-2</v>
          </cell>
          <cell r="C5">
            <v>7.478972437813476E-3</v>
          </cell>
          <cell r="D5">
            <v>7.4825053297547404E-3</v>
          </cell>
          <cell r="E5">
            <v>6.6658280096316925E-3</v>
          </cell>
          <cell r="F5">
            <v>7.020445556600724E-3</v>
          </cell>
          <cell r="G5">
            <v>1.432513319847026E-2</v>
          </cell>
          <cell r="H5">
            <v>2.8725170788222603E-2</v>
          </cell>
          <cell r="I5">
            <v>3.5756960459938765E-2</v>
          </cell>
          <cell r="J5">
            <v>3.9415109809291027E-2</v>
          </cell>
          <cell r="K5">
            <v>3.6911605064265759E-2</v>
          </cell>
          <cell r="L5">
            <v>3.6592808553756975E-2</v>
          </cell>
          <cell r="M5">
            <v>3.4010610479369215E-2</v>
          </cell>
          <cell r="N5">
            <v>3.3131892816543843E-2</v>
          </cell>
          <cell r="O5">
            <v>3.1204458289902332E-2</v>
          </cell>
          <cell r="P5">
            <v>2.9785992641851378E-2</v>
          </cell>
          <cell r="Q5">
            <v>3.0464455892874651E-2</v>
          </cell>
          <cell r="R5">
            <v>3.8449625192034605E-2</v>
          </cell>
          <cell r="S5">
            <v>5.799286339484494E-2</v>
          </cell>
          <cell r="T5">
            <v>5.2134885469290806E-2</v>
          </cell>
          <cell r="U5">
            <v>4.4120459720855223E-2</v>
          </cell>
          <cell r="V5">
            <v>4.2657099741774743E-2</v>
          </cell>
          <cell r="W5">
            <v>3.7973436575010629E-2</v>
          </cell>
          <cell r="X5">
            <v>2.8418981372189397E-2</v>
          </cell>
          <cell r="Y5">
            <v>2.2092381810191727E-2</v>
          </cell>
        </row>
        <row r="6">
          <cell r="B6">
            <v>3.3188149650950738E-2</v>
          </cell>
          <cell r="C6">
            <v>3.0186755615205736E-2</v>
          </cell>
          <cell r="D6">
            <v>2.7663044163775196E-2</v>
          </cell>
          <cell r="E6">
            <v>2.8025243402644787E-2</v>
          </cell>
          <cell r="F6">
            <v>2.8650160183901457E-2</v>
          </cell>
          <cell r="G6">
            <v>3.2278029791158604E-2</v>
          </cell>
          <cell r="H6">
            <v>4.1724529927036777E-2</v>
          </cell>
          <cell r="I6">
            <v>4.6211923815388495E-2</v>
          </cell>
          <cell r="J6">
            <v>4.7780265314994685E-2</v>
          </cell>
          <cell r="K6">
            <v>4.9683772495634E-2</v>
          </cell>
          <cell r="L6">
            <v>5.1081939858580394E-2</v>
          </cell>
          <cell r="M6">
            <v>5.193595575863074E-2</v>
          </cell>
          <cell r="N6">
            <v>5.0928105914828652E-2</v>
          </cell>
          <cell r="O6">
            <v>4.8463324760193605E-2</v>
          </cell>
          <cell r="P6">
            <v>4.8311374863988947E-2</v>
          </cell>
          <cell r="Q6">
            <v>4.7919956944154601E-2</v>
          </cell>
          <cell r="R6">
            <v>5.1218488131120496E-2</v>
          </cell>
          <cell r="S6">
            <v>5.8717955867758458E-2</v>
          </cell>
          <cell r="T6">
            <v>5.7953194129353902E-2</v>
          </cell>
          <cell r="U6">
            <v>5.6686703354366402E-2</v>
          </cell>
          <cell r="V6">
            <v>5.6174295302441453E-2</v>
          </cell>
          <cell r="W6">
            <v>5.2448363013356453E-2</v>
          </cell>
          <cell r="X6">
            <v>4.6666036141116314E-2</v>
          </cell>
          <cell r="Y6">
            <v>4.2286436877232381E-2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0.10027476684320356</v>
          </cell>
          <cell r="C8">
            <v>9.2417457912811529E-2</v>
          </cell>
          <cell r="D8">
            <v>9.1636018924412088E-2</v>
          </cell>
          <cell r="E8">
            <v>8.9776824792410823E-2</v>
          </cell>
          <cell r="F8">
            <v>9.2917021609863953E-2</v>
          </cell>
          <cell r="G8">
            <v>0.10679566028332865</v>
          </cell>
          <cell r="H8">
            <v>0.13560754037867914</v>
          </cell>
          <cell r="I8">
            <v>0.16583365258800478</v>
          </cell>
          <cell r="J8">
            <v>0.18826923351256186</v>
          </cell>
          <cell r="K8">
            <v>0.19326049201800774</v>
          </cell>
          <cell r="L8">
            <v>0.19742154007484997</v>
          </cell>
          <cell r="M8">
            <v>4.892197548999816E-2</v>
          </cell>
          <cell r="N8">
            <v>0.19347457272990662</v>
          </cell>
          <cell r="O8">
            <v>0.18817423191785221</v>
          </cell>
          <cell r="P8">
            <v>0.17186723900670828</v>
          </cell>
          <cell r="Q8">
            <v>0.16764149660617506</v>
          </cell>
          <cell r="R8">
            <v>0.1814037861455155</v>
          </cell>
          <cell r="S8">
            <v>0.18522309702071282</v>
          </cell>
          <cell r="T8">
            <v>0.17915133623793039</v>
          </cell>
          <cell r="U8">
            <v>0.17668846577312486</v>
          </cell>
          <cell r="V8">
            <v>0.16430899639184213</v>
          </cell>
          <cell r="W8">
            <v>0.13604078041842266</v>
          </cell>
          <cell r="X8">
            <v>0.12550007872157373</v>
          </cell>
          <cell r="Y8">
            <v>0.11532077997129463</v>
          </cell>
        </row>
        <row r="9">
          <cell r="B9">
            <v>2.3444467794600118E-2</v>
          </cell>
          <cell r="C9">
            <v>2.2210055731103493E-2</v>
          </cell>
          <cell r="D9">
            <v>2.1717645065436164E-2</v>
          </cell>
          <cell r="E9">
            <v>2.1483842897853454E-2</v>
          </cell>
          <cell r="F9">
            <v>2.2761481451821015E-2</v>
          </cell>
          <cell r="G9">
            <v>2.7764911528477227E-2</v>
          </cell>
          <cell r="H9">
            <v>4.5599535140801103E-2</v>
          </cell>
          <cell r="I9">
            <v>5.4850218418386311E-2</v>
          </cell>
          <cell r="J9">
            <v>5.6979253662885844E-2</v>
          </cell>
          <cell r="K9">
            <v>5.6667655838382819E-2</v>
          </cell>
          <cell r="L9">
            <v>5.8754997058350675E-2</v>
          </cell>
          <cell r="M9">
            <v>5.8355009003657289E-2</v>
          </cell>
          <cell r="N9">
            <v>5.4859990660087038E-2</v>
          </cell>
          <cell r="O9">
            <v>5.3527473566978061E-2</v>
          </cell>
          <cell r="P9">
            <v>4.7330228673344708E-2</v>
          </cell>
          <cell r="Q9">
            <v>4.2685109086918367E-2</v>
          </cell>
          <cell r="R9">
            <v>4.3826789829182783E-2</v>
          </cell>
          <cell r="S9">
            <v>4.772904470399994E-2</v>
          </cell>
          <cell r="T9">
            <v>4.6902845018649254E-2</v>
          </cell>
          <cell r="U9">
            <v>4.5394034884729477E-2</v>
          </cell>
          <cell r="V9">
            <v>4.4453145811278801E-2</v>
          </cell>
          <cell r="W9">
            <v>4.1005951020077445E-2</v>
          </cell>
          <cell r="X9">
            <v>3.237704446643748E-2</v>
          </cell>
          <cell r="Y9">
            <v>2.8057350841381581E-2</v>
          </cell>
        </row>
        <row r="10">
          <cell r="B10">
            <v>0.06</v>
          </cell>
          <cell r="C10">
            <v>0.06</v>
          </cell>
          <cell r="D10">
            <v>0.06</v>
          </cell>
          <cell r="E10">
            <v>0.06</v>
          </cell>
          <cell r="F10">
            <v>0.06</v>
          </cell>
          <cell r="G10">
            <v>0.06</v>
          </cell>
          <cell r="H10">
            <v>0.06</v>
          </cell>
          <cell r="I10">
            <v>0.06</v>
          </cell>
          <cell r="J10">
            <v>0.06</v>
          </cell>
          <cell r="K10">
            <v>0.06</v>
          </cell>
          <cell r="L10">
            <v>0.06</v>
          </cell>
          <cell r="M10">
            <v>0.06</v>
          </cell>
          <cell r="N10">
            <v>0.06</v>
          </cell>
          <cell r="O10">
            <v>0.06</v>
          </cell>
          <cell r="P10">
            <v>0.06</v>
          </cell>
          <cell r="Q10">
            <v>0.06</v>
          </cell>
          <cell r="R10">
            <v>0.06</v>
          </cell>
          <cell r="S10">
            <v>0.06</v>
          </cell>
          <cell r="T10">
            <v>0.06</v>
          </cell>
          <cell r="U10">
            <v>0.06</v>
          </cell>
          <cell r="V10">
            <v>0.06</v>
          </cell>
          <cell r="W10">
            <v>0.06</v>
          </cell>
          <cell r="X10">
            <v>0.06</v>
          </cell>
          <cell r="Y10">
            <v>0.06</v>
          </cell>
        </row>
        <row r="11">
          <cell r="B11">
            <v>2.6165271506953632E-2</v>
          </cell>
          <cell r="C11">
            <v>2.4150981685314748E-2</v>
          </cell>
          <cell r="D11">
            <v>2.3036825668506615E-2</v>
          </cell>
          <cell r="E11">
            <v>2.3266840934465217E-2</v>
          </cell>
          <cell r="F11">
            <v>2.345388945542231E-2</v>
          </cell>
          <cell r="G11">
            <v>2.7007764102555259E-2</v>
          </cell>
          <cell r="H11">
            <v>3.5324650053002359E-2</v>
          </cell>
          <cell r="I11">
            <v>4.1361554786154803E-2</v>
          </cell>
          <cell r="J11">
            <v>4.519392174140003E-2</v>
          </cell>
          <cell r="K11">
            <v>4.8235537588344882E-2</v>
          </cell>
          <cell r="L11">
            <v>4.7108488059703621E-2</v>
          </cell>
          <cell r="M11">
            <v>4.696905971954516E-2</v>
          </cell>
          <cell r="N11">
            <v>4.683872324283931E-2</v>
          </cell>
          <cell r="O11">
            <v>4.4745171208890197E-2</v>
          </cell>
          <cell r="P11">
            <v>4.3389086635773823E-2</v>
          </cell>
          <cell r="Q11">
            <v>4.0908141621334417E-2</v>
          </cell>
          <cell r="R11">
            <v>4.3045345381975228E-2</v>
          </cell>
          <cell r="S11">
            <v>4.8935000298854982E-2</v>
          </cell>
          <cell r="T11">
            <v>4.7806718754534835E-2</v>
          </cell>
          <cell r="U11">
            <v>4.6096459641690651E-2</v>
          </cell>
          <cell r="V11">
            <v>4.4252745165602195E-2</v>
          </cell>
          <cell r="W11">
            <v>4.1745598650149721E-2</v>
          </cell>
          <cell r="X11">
            <v>3.6574174624969993E-2</v>
          </cell>
          <cell r="Y11">
            <v>3.2106293708174263E-2</v>
          </cell>
        </row>
        <row r="12">
          <cell r="B12">
            <v>2.8423219385769766E-2</v>
          </cell>
          <cell r="C12">
            <v>2.6023134585875494E-2</v>
          </cell>
          <cell r="D12">
            <v>2.472389925332041E-2</v>
          </cell>
          <cell r="E12">
            <v>2.4598533071958768E-2</v>
          </cell>
          <cell r="F12">
            <v>2.5366942174548289E-2</v>
          </cell>
          <cell r="G12">
            <v>3.1527349801399374E-2</v>
          </cell>
          <cell r="H12">
            <v>4.2040531412670792E-2</v>
          </cell>
          <cell r="I12">
            <v>4.6468855311557013E-2</v>
          </cell>
          <cell r="J12">
            <v>3.7230962240185607E-2</v>
          </cell>
          <cell r="K12">
            <v>2.5828608767795126E-2</v>
          </cell>
          <cell r="L12">
            <v>5.0256895039022635E-2</v>
          </cell>
          <cell r="M12">
            <v>5.0644675594517012E-2</v>
          </cell>
          <cell r="N12">
            <v>4.8824343076143695E-2</v>
          </cell>
          <cell r="O12">
            <v>4.6880412876368349E-2</v>
          </cell>
          <cell r="P12">
            <v>4.3858735673957247E-2</v>
          </cell>
          <cell r="Q12">
            <v>4.5080833388398203E-2</v>
          </cell>
          <cell r="R12">
            <v>4.8718990220479721E-2</v>
          </cell>
          <cell r="S12">
            <v>5.87838566331138E-2</v>
          </cell>
          <cell r="T12">
            <v>5.5332179724381987E-2</v>
          </cell>
          <cell r="U12">
            <v>5.1656047407178989E-2</v>
          </cell>
          <cell r="V12">
            <v>4.9998174599678417E-2</v>
          </cell>
          <cell r="W12">
            <v>4.9709765019860054E-2</v>
          </cell>
          <cell r="X12">
            <v>4.3822675528439173E-2</v>
          </cell>
          <cell r="Y12">
            <v>3.7539212609120208E-2</v>
          </cell>
        </row>
        <row r="13">
          <cell r="B13">
            <v>4.5619393582306093E-2</v>
          </cell>
          <cell r="C13">
            <v>4.5402004852051599E-2</v>
          </cell>
          <cell r="D13">
            <v>4.5383059327516406E-2</v>
          </cell>
          <cell r="E13">
            <v>4.6708232853485861E-2</v>
          </cell>
          <cell r="F13">
            <v>4.6488712477444842E-2</v>
          </cell>
          <cell r="G13">
            <v>4.7764455483058091E-2</v>
          </cell>
          <cell r="H13">
            <v>4.9579152316415104E-2</v>
          </cell>
          <cell r="I13">
            <v>4.807549459727075E-2</v>
          </cell>
          <cell r="J13">
            <v>4.0075329221013978E-2</v>
          </cell>
          <cell r="K13">
            <v>3.8436651948786017E-2</v>
          </cell>
          <cell r="L13">
            <v>5.2339273047803565E-2</v>
          </cell>
          <cell r="M13">
            <v>4.7726224924400047E-2</v>
          </cell>
          <cell r="N13">
            <v>4.8362340465828497E-2</v>
          </cell>
          <cell r="O13">
            <v>4.9437484602227112E-2</v>
          </cell>
          <cell r="P13">
            <v>5.0576471663363515E-2</v>
          </cell>
          <cell r="Q13">
            <v>5.2178328008880739E-2</v>
          </cell>
          <cell r="R13">
            <v>5.7708366324736846E-2</v>
          </cell>
          <cell r="S13">
            <v>5.9447690843577629E-2</v>
          </cell>
          <cell r="T13">
            <v>5.5586119468274409E-2</v>
          </cell>
          <cell r="U13">
            <v>5.2708183572705541E-2</v>
          </cell>
          <cell r="V13">
            <v>5.3534346499788582E-2</v>
          </cell>
          <cell r="W13">
            <v>5.3386367168934613E-2</v>
          </cell>
          <cell r="X13">
            <v>5.3648659822720039E-2</v>
          </cell>
          <cell r="Y13">
            <v>5.6259406713568341E-2</v>
          </cell>
        </row>
        <row r="14">
          <cell r="B14">
            <v>8.3923128941036526E-2</v>
          </cell>
          <cell r="C14">
            <v>8.0950332722236326E-2</v>
          </cell>
          <cell r="D14">
            <v>8.2210754262301497E-2</v>
          </cell>
          <cell r="E14">
            <v>8.3190033196035573E-2</v>
          </cell>
          <cell r="F14">
            <v>8.4562065946048273E-2</v>
          </cell>
          <cell r="G14">
            <v>8.6539443067966043E-2</v>
          </cell>
          <cell r="H14">
            <v>0.10702335846398184</v>
          </cell>
          <cell r="I14">
            <v>0.11235283568679068</v>
          </cell>
          <cell r="J14">
            <v>0.11441629916695473</v>
          </cell>
          <cell r="K14">
            <v>0.11156053505056886</v>
          </cell>
          <cell r="L14">
            <v>0.11004726152721908</v>
          </cell>
          <cell r="M14">
            <v>0.11404908158215969</v>
          </cell>
          <cell r="N14">
            <v>0.11803877660012008</v>
          </cell>
          <cell r="O14">
            <v>0.11428043352483221</v>
          </cell>
          <cell r="P14">
            <v>0.11220217826466101</v>
          </cell>
          <cell r="Q14">
            <v>0.11351774041880441</v>
          </cell>
          <cell r="R14">
            <v>0.10985085955934641</v>
          </cell>
          <cell r="S14">
            <v>0.11477276358384433</v>
          </cell>
          <cell r="T14">
            <v>0.11074807428257009</v>
          </cell>
          <cell r="U14">
            <v>0.10436668194409167</v>
          </cell>
          <cell r="V14">
            <v>0.10564728008029961</v>
          </cell>
          <cell r="W14">
            <v>0.10256284940774124</v>
          </cell>
          <cell r="X14">
            <v>9.0543962552542295E-2</v>
          </cell>
          <cell r="Y14">
            <v>8.7611489018526223E-2</v>
          </cell>
        </row>
        <row r="15">
          <cell r="B15">
            <v>-2.9173279047364917E-2</v>
          </cell>
          <cell r="C15">
            <v>-2.7276822258302313E-2</v>
          </cell>
          <cell r="D15">
            <v>-2.6490391790622892E-2</v>
          </cell>
          <cell r="E15">
            <v>-2.6089717135582259E-2</v>
          </cell>
          <cell r="F15">
            <v>-2.7542328470058292E-2</v>
          </cell>
          <cell r="G15">
            <v>-3.2003805746383063E-2</v>
          </cell>
          <cell r="H15">
            <v>-4.2028778837065205E-2</v>
          </cell>
          <cell r="I15">
            <v>-4.9929134085286708E-2</v>
          </cell>
          <cell r="J15">
            <v>-5.4384480446649446E-2</v>
          </cell>
          <cell r="K15">
            <v>-5.6391500047487025E-2</v>
          </cell>
          <cell r="L15">
            <v>-5.1387839588807528E-2</v>
          </cell>
          <cell r="M15">
            <v>-5.1339826808012197E-2</v>
          </cell>
          <cell r="N15">
            <v>-5.3493069720007419E-2</v>
          </cell>
          <cell r="O15">
            <v>-5.2542218232306558E-2</v>
          </cell>
          <cell r="P15">
            <v>-5.0224370570703669E-2</v>
          </cell>
          <cell r="Q15">
            <v>-4.90968362330573E-2</v>
          </cell>
          <cell r="R15">
            <v>-5.3724718808934792E-2</v>
          </cell>
          <cell r="S15">
            <v>-5.9036228082473656E-2</v>
          </cell>
          <cell r="T15">
            <v>-5.7532720826002998E-2</v>
          </cell>
          <cell r="U15">
            <v>-5.4256714892385337E-2</v>
          </cell>
          <cell r="V15">
            <v>-5.3805489161650372E-2</v>
          </cell>
          <cell r="W15">
            <v>-4.9479635412662294E-2</v>
          </cell>
          <cell r="X15">
            <v>-4.1312292809558913E-2</v>
          </cell>
          <cell r="Y15">
            <v>-3.7624220986554387E-2</v>
          </cell>
        </row>
        <row r="16">
          <cell r="B16">
            <v>4.6006372868994241E-2</v>
          </cell>
          <cell r="C16">
            <v>4.4287064882665962E-2</v>
          </cell>
          <cell r="D16">
            <v>4.2709597993604277E-2</v>
          </cell>
          <cell r="E16">
            <v>4.399866366971332E-2</v>
          </cell>
          <cell r="F16">
            <v>4.2757119616784231E-2</v>
          </cell>
          <cell r="G16">
            <v>4.2814066807969793E-2</v>
          </cell>
          <cell r="H16">
            <v>4.3209240379734545E-2</v>
          </cell>
          <cell r="I16">
            <v>5.6085444313243527E-2</v>
          </cell>
          <cell r="J16">
            <v>5.7206750247414513E-2</v>
          </cell>
          <cell r="K16">
            <v>5.6660968828728835E-2</v>
          </cell>
          <cell r="L16">
            <v>5.6488943585933586E-2</v>
          </cell>
          <cell r="M16">
            <v>5.7676060021908802E-2</v>
          </cell>
          <cell r="N16">
            <v>5.7055198248842261E-2</v>
          </cell>
          <cell r="O16">
            <v>5.6045204778644567E-2</v>
          </cell>
          <cell r="P16">
            <v>4.875411196022468E-2</v>
          </cell>
          <cell r="Q16">
            <v>5.2451783311860511E-2</v>
          </cell>
          <cell r="R16">
            <v>5.702556737154172E-2</v>
          </cell>
          <cell r="S16">
            <v>5.6156954521699609E-2</v>
          </cell>
          <cell r="T16">
            <v>5.3263271217150271E-2</v>
          </cell>
          <cell r="U16">
            <v>5.0793539261494776E-2</v>
          </cell>
          <cell r="V16">
            <v>5.0434700159744113E-2</v>
          </cell>
          <cell r="W16">
            <v>4.8193270220803504E-2</v>
          </cell>
          <cell r="X16">
            <v>4.3525737063662848E-2</v>
          </cell>
          <cell r="Y16">
            <v>4.2582746173721035E-2</v>
          </cell>
        </row>
        <row r="17">
          <cell r="B17">
            <v>3.327937865231969E-2</v>
          </cell>
          <cell r="C17">
            <v>3.2332239803627504E-2</v>
          </cell>
          <cell r="D17">
            <v>3.0958893476307273E-2</v>
          </cell>
          <cell r="E17">
            <v>3.0702547470144295E-2</v>
          </cell>
          <cell r="F17">
            <v>3.1011053014914761E-2</v>
          </cell>
          <cell r="G17">
            <v>3.3110884743992285E-2</v>
          </cell>
          <cell r="H17">
            <v>3.9916896285805338E-2</v>
          </cell>
          <cell r="I17">
            <v>4.660142687054751E-2</v>
          </cell>
          <cell r="J17">
            <v>5.0662110851100506E-2</v>
          </cell>
          <cell r="K17">
            <v>5.2192286024083372E-2</v>
          </cell>
          <cell r="L17">
            <v>5.207938600694044E-2</v>
          </cell>
          <cell r="M17">
            <v>5.0839182610909292E-2</v>
          </cell>
          <cell r="N17">
            <v>4.8995008782100738E-2</v>
          </cell>
          <cell r="O17">
            <v>4.6594563106908057E-2</v>
          </cell>
          <cell r="P17">
            <v>4.3396254941463021E-2</v>
          </cell>
          <cell r="Q17">
            <v>4.4743183932270281E-2</v>
          </cell>
          <cell r="R17">
            <v>4.9769879023077397E-2</v>
          </cell>
          <cell r="S17">
            <v>5.9504466161394057E-2</v>
          </cell>
          <cell r="T17">
            <v>5.6674718384118167E-2</v>
          </cell>
          <cell r="U17">
            <v>5.2350828339898604E-2</v>
          </cell>
          <cell r="V17">
            <v>5.075064549562628E-2</v>
          </cell>
          <cell r="W17">
            <v>4.7332027318504041E-2</v>
          </cell>
          <cell r="X17">
            <v>4.3318356906896879E-2</v>
          </cell>
          <cell r="Y17">
            <v>3.8317057494480021E-2</v>
          </cell>
        </row>
        <row r="18">
          <cell r="B18">
            <v>4.2098997974549308E-2</v>
          </cell>
          <cell r="C18">
            <v>3.9583001851414536E-2</v>
          </cell>
          <cell r="D18">
            <v>3.830351861426682E-2</v>
          </cell>
          <cell r="E18">
            <v>3.9104750723618284E-2</v>
          </cell>
          <cell r="F18">
            <v>3.9472621847386515E-2</v>
          </cell>
          <cell r="G18">
            <v>4.513139671540789E-2</v>
          </cell>
          <cell r="H18">
            <v>7.2887303447378163E-2</v>
          </cell>
          <cell r="I18">
            <v>8.5457143344253778E-2</v>
          </cell>
          <cell r="J18">
            <v>8.9282789453467112E-2</v>
          </cell>
          <cell r="K18">
            <v>8.646107385373232E-2</v>
          </cell>
          <cell r="L18">
            <v>8.3283213069333117E-2</v>
          </cell>
          <cell r="M18">
            <v>8.8596056770824369E-2</v>
          </cell>
          <cell r="N18">
            <v>8.2132899225104763E-2</v>
          </cell>
          <cell r="O18">
            <v>7.8204745460544969E-2</v>
          </cell>
          <cell r="P18">
            <v>6.7638310960324827E-2</v>
          </cell>
          <cell r="Q18">
            <v>6.7358941780563578E-2</v>
          </cell>
          <cell r="R18">
            <v>7.0188077879295638E-2</v>
          </cell>
          <cell r="S18">
            <v>7.5804653179395817E-2</v>
          </cell>
          <cell r="T18">
            <v>6.9272325493646592E-2</v>
          </cell>
          <cell r="U18">
            <v>7.1986321040811471E-2</v>
          </cell>
          <cell r="V18">
            <v>6.9894771075133671E-2</v>
          </cell>
          <cell r="W18">
            <v>6.5729957210562476E-2</v>
          </cell>
          <cell r="X18">
            <v>5.4603588431431857E-2</v>
          </cell>
          <cell r="Y18">
            <v>4.8159908636811889E-2</v>
          </cell>
        </row>
        <row r="19">
          <cell r="B19">
            <v>1.7267099251473628E-2</v>
          </cell>
          <cell r="C19">
            <v>1.1218458656720214E-2</v>
          </cell>
          <cell r="D19">
            <v>1.122375799463211E-2</v>
          </cell>
          <cell r="E19">
            <v>9.9987420144475384E-3</v>
          </cell>
          <cell r="F19">
            <v>1.0530668334901086E-2</v>
          </cell>
          <cell r="G19">
            <v>2.1487699797705387E-2</v>
          </cell>
          <cell r="H19">
            <v>4.3087756182333903E-2</v>
          </cell>
          <cell r="I19">
            <v>5.3635440689908151E-2</v>
          </cell>
          <cell r="J19">
            <v>5.912266471393654E-2</v>
          </cell>
          <cell r="K19">
            <v>5.5367407596398639E-2</v>
          </cell>
          <cell r="L19">
            <v>5.4889212830635463E-2</v>
          </cell>
          <cell r="M19">
            <v>5.1015915719053818E-2</v>
          </cell>
          <cell r="N19">
            <v>4.9697839224815764E-2</v>
          </cell>
          <cell r="O19">
            <v>4.68066874348535E-2</v>
          </cell>
          <cell r="P19">
            <v>4.4678988962777069E-2</v>
          </cell>
          <cell r="Q19">
            <v>4.5696683839311976E-2</v>
          </cell>
          <cell r="R19">
            <v>5.7674437788051904E-2</v>
          </cell>
          <cell r="S19">
            <v>8.698929509226741E-2</v>
          </cell>
          <cell r="T19">
            <v>7.8202328203936217E-2</v>
          </cell>
          <cell r="U19">
            <v>6.6180689581282842E-2</v>
          </cell>
          <cell r="V19">
            <v>6.3985649612662121E-2</v>
          </cell>
          <cell r="W19">
            <v>5.6960154862515947E-2</v>
          </cell>
          <cell r="X19">
            <v>4.2628472058284093E-2</v>
          </cell>
          <cell r="Y19">
            <v>3.3138572715287591E-2</v>
          </cell>
        </row>
        <row r="20">
          <cell r="B20">
            <v>4.9782224476426107E-2</v>
          </cell>
          <cell r="C20">
            <v>4.5280133422808608E-2</v>
          </cell>
          <cell r="D20">
            <v>4.1494566245662792E-2</v>
          </cell>
          <cell r="E20">
            <v>4.2037865103967176E-2</v>
          </cell>
          <cell r="F20">
            <v>4.2975240275852186E-2</v>
          </cell>
          <cell r="G20">
            <v>4.8417044686737902E-2</v>
          </cell>
          <cell r="H20">
            <v>6.2586794890555172E-2</v>
          </cell>
          <cell r="I20">
            <v>6.9317885723082742E-2</v>
          </cell>
          <cell r="J20">
            <v>7.1670397972492028E-2</v>
          </cell>
          <cell r="K20">
            <v>7.4525658743451004E-2</v>
          </cell>
          <cell r="L20">
            <v>7.6622909787870591E-2</v>
          </cell>
          <cell r="M20">
            <v>7.7903933637946107E-2</v>
          </cell>
          <cell r="N20">
            <v>7.6392158872242974E-2</v>
          </cell>
          <cell r="O20">
            <v>7.2694987140290407E-2</v>
          </cell>
          <cell r="P20">
            <v>7.2467062295983431E-2</v>
          </cell>
          <cell r="Q20">
            <v>7.1879935416231902E-2</v>
          </cell>
          <cell r="R20">
            <v>7.6827732196680751E-2</v>
          </cell>
          <cell r="S20">
            <v>8.8076933801637683E-2</v>
          </cell>
          <cell r="T20">
            <v>8.6929791194030853E-2</v>
          </cell>
          <cell r="U20">
            <v>8.5030055031549603E-2</v>
          </cell>
          <cell r="V20">
            <v>8.4261442953662183E-2</v>
          </cell>
          <cell r="W20">
            <v>7.8672544520034679E-2</v>
          </cell>
          <cell r="X20">
            <v>6.9999054211674475E-2</v>
          </cell>
          <cell r="Y20">
            <v>6.3429655315848571E-2</v>
          </cell>
        </row>
        <row r="21">
          <cell r="B21">
            <v>5.9031275393361983E-2</v>
          </cell>
          <cell r="C21">
            <v>5.5506249338842954E-2</v>
          </cell>
          <cell r="D21">
            <v>5.4095297110907874E-2</v>
          </cell>
          <cell r="E21">
            <v>5.4754028041129749E-2</v>
          </cell>
          <cell r="F21">
            <v>5.5353463836884907E-2</v>
          </cell>
          <cell r="G21">
            <v>5.9986012694287896E-2</v>
          </cell>
          <cell r="H21">
            <v>6.7759603601442606E-2</v>
          </cell>
          <cell r="I21">
            <v>8.2166961957850754E-2</v>
          </cell>
          <cell r="J21">
            <v>8.6157218742113836E-2</v>
          </cell>
          <cell r="K21">
            <v>8.9089140094290281E-2</v>
          </cell>
          <cell r="L21">
            <v>8.765040895561052E-2</v>
          </cell>
          <cell r="M21">
            <v>8.8994108821448356E-2</v>
          </cell>
          <cell r="N21">
            <v>8.8547424327532487E-2</v>
          </cell>
          <cell r="O21">
            <v>8.7232288889452669E-2</v>
          </cell>
          <cell r="P21">
            <v>8.1292565621613577E-2</v>
          </cell>
          <cell r="Q21">
            <v>8.1484557216852965E-2</v>
          </cell>
          <cell r="R21">
            <v>7.9049864605529846E-2</v>
          </cell>
          <cell r="S21">
            <v>8.284583594373128E-2</v>
          </cell>
          <cell r="T21">
            <v>8.0265326511790913E-2</v>
          </cell>
          <cell r="U21">
            <v>7.9004203918407137E-2</v>
          </cell>
          <cell r="V21">
            <v>7.7257101166086528E-2</v>
          </cell>
          <cell r="W21">
            <v>7.4605929131635829E-2</v>
          </cell>
          <cell r="X21">
            <v>6.6962083432148767E-2</v>
          </cell>
          <cell r="Y21">
            <v>6.2208597797664363E-2</v>
          </cell>
        </row>
        <row r="22">
          <cell r="B22">
            <v>4.5123645079441596E-2</v>
          </cell>
          <cell r="C22">
            <v>4.1587856060765184E-2</v>
          </cell>
          <cell r="D22">
            <v>4.1236208515985438E-2</v>
          </cell>
          <cell r="E22">
            <v>4.0399571156584865E-2</v>
          </cell>
          <cell r="F22">
            <v>4.1812659724438775E-2</v>
          </cell>
          <cell r="G22">
            <v>4.8058047127497894E-2</v>
          </cell>
          <cell r="H22">
            <v>6.1023393170405602E-2</v>
          </cell>
          <cell r="I22">
            <v>7.4625143664602142E-2</v>
          </cell>
          <cell r="J22">
            <v>8.4721155080652838E-2</v>
          </cell>
          <cell r="K22">
            <v>8.6967221408103479E-2</v>
          </cell>
          <cell r="L22">
            <v>8.8839693033682471E-2</v>
          </cell>
          <cell r="M22">
            <v>2.201488897049917E-2</v>
          </cell>
          <cell r="N22">
            <v>8.7063557728457974E-2</v>
          </cell>
          <cell r="O22">
            <v>8.4678404363033491E-2</v>
          </cell>
          <cell r="P22">
            <v>7.734025755301871E-2</v>
          </cell>
          <cell r="Q22">
            <v>7.5438673472778772E-2</v>
          </cell>
          <cell r="R22">
            <v>8.1631703765481969E-2</v>
          </cell>
          <cell r="S22">
            <v>8.3350393659320759E-2</v>
          </cell>
          <cell r="T22">
            <v>8.0618101307068674E-2</v>
          </cell>
          <cell r="U22">
            <v>7.9509809597906184E-2</v>
          </cell>
          <cell r="V22">
            <v>7.3939048376328947E-2</v>
          </cell>
          <cell r="W22">
            <v>6.1218351188290186E-2</v>
          </cell>
          <cell r="X22">
            <v>5.6475035424708171E-2</v>
          </cell>
          <cell r="Y22">
            <v>5.1894350987082574E-2</v>
          </cell>
        </row>
        <row r="23">
          <cell r="B23">
            <v>3.5166701691900178E-2</v>
          </cell>
          <cell r="C23">
            <v>3.3315083596655241E-2</v>
          </cell>
          <cell r="D23">
            <v>3.2576467598154246E-2</v>
          </cell>
          <cell r="E23">
            <v>3.2225764346780185E-2</v>
          </cell>
          <cell r="F23">
            <v>3.4142222177731524E-2</v>
          </cell>
          <cell r="G23">
            <v>4.1647367292715842E-2</v>
          </cell>
          <cell r="H23">
            <v>6.8399302711201662E-2</v>
          </cell>
          <cell r="I23">
            <v>8.227532762757947E-2</v>
          </cell>
          <cell r="J23">
            <v>8.5468880494328769E-2</v>
          </cell>
          <cell r="K23">
            <v>8.5001483757574228E-2</v>
          </cell>
          <cell r="L23">
            <v>8.8132495587526019E-2</v>
          </cell>
          <cell r="M23">
            <v>8.7532513505485937E-2</v>
          </cell>
          <cell r="N23">
            <v>8.2289985990130557E-2</v>
          </cell>
          <cell r="O23">
            <v>8.0291210350467102E-2</v>
          </cell>
          <cell r="P23">
            <v>7.0995343010017059E-2</v>
          </cell>
          <cell r="Q23">
            <v>6.4027663630377554E-2</v>
          </cell>
          <cell r="R23">
            <v>6.5740184743774174E-2</v>
          </cell>
          <cell r="S23">
            <v>7.159356705599991E-2</v>
          </cell>
          <cell r="T23">
            <v>7.0354267527973885E-2</v>
          </cell>
          <cell r="U23">
            <v>6.8091052327094226E-2</v>
          </cell>
          <cell r="V23">
            <v>6.6679718716918204E-2</v>
          </cell>
          <cell r="W23">
            <v>6.1508926530116172E-2</v>
          </cell>
          <cell r="X23">
            <v>4.8565566699656226E-2</v>
          </cell>
          <cell r="Y23">
            <v>4.2086026262072369E-2</v>
          </cell>
        </row>
        <row r="24">
          <cell r="B24">
            <v>0.42</v>
          </cell>
          <cell r="C24">
            <v>0.42</v>
          </cell>
          <cell r="D24">
            <v>0.42</v>
          </cell>
          <cell r="E24">
            <v>0.42</v>
          </cell>
          <cell r="F24">
            <v>0.42</v>
          </cell>
          <cell r="G24">
            <v>0.42</v>
          </cell>
          <cell r="H24">
            <v>0.42</v>
          </cell>
          <cell r="I24">
            <v>0.42</v>
          </cell>
          <cell r="J24">
            <v>0.42</v>
          </cell>
          <cell r="K24">
            <v>0.42</v>
          </cell>
          <cell r="L24">
            <v>0.42</v>
          </cell>
          <cell r="M24">
            <v>0.42</v>
          </cell>
          <cell r="N24">
            <v>0.42</v>
          </cell>
          <cell r="O24">
            <v>0.42</v>
          </cell>
          <cell r="P24">
            <v>0.42</v>
          </cell>
          <cell r="Q24">
            <v>0.42</v>
          </cell>
          <cell r="R24">
            <v>0.42</v>
          </cell>
          <cell r="S24">
            <v>0.42</v>
          </cell>
          <cell r="T24">
            <v>0.42</v>
          </cell>
          <cell r="U24">
            <v>0.42</v>
          </cell>
          <cell r="V24">
            <v>0.42</v>
          </cell>
          <cell r="W24">
            <v>0.42</v>
          </cell>
          <cell r="X24">
            <v>0.42</v>
          </cell>
          <cell r="Y24">
            <v>0.42</v>
          </cell>
        </row>
        <row r="25">
          <cell r="B25">
            <v>0.2197882806584105</v>
          </cell>
          <cell r="C25">
            <v>0.20286824615664387</v>
          </cell>
          <cell r="D25">
            <v>0.19350933561545555</v>
          </cell>
          <cell r="E25">
            <v>0.19544146384950781</v>
          </cell>
          <cell r="F25">
            <v>0.19701267142554738</v>
          </cell>
          <cell r="G25">
            <v>0.22686521846146418</v>
          </cell>
          <cell r="H25">
            <v>0.29672706044521979</v>
          </cell>
          <cell r="I25">
            <v>0.34743706020370035</v>
          </cell>
          <cell r="J25">
            <v>0.3796289426277602</v>
          </cell>
          <cell r="K25">
            <v>0.40517851574209696</v>
          </cell>
          <cell r="L25">
            <v>0.39571129970151037</v>
          </cell>
          <cell r="M25">
            <v>0.3945401016441793</v>
          </cell>
          <cell r="N25">
            <v>0.39344527523985018</v>
          </cell>
          <cell r="O25">
            <v>0.37585943815467759</v>
          </cell>
          <cell r="P25">
            <v>0.36446832774050009</v>
          </cell>
          <cell r="Q25">
            <v>0.34362838961920905</v>
          </cell>
          <cell r="R25">
            <v>0.36158090120859188</v>
          </cell>
          <cell r="S25">
            <v>0.41105400251038182</v>
          </cell>
          <cell r="T25">
            <v>0.40157643753809258</v>
          </cell>
          <cell r="U25">
            <v>0.38721026099020139</v>
          </cell>
          <cell r="V25">
            <v>0.37172305939105837</v>
          </cell>
          <cell r="W25">
            <v>0.35066302866125759</v>
          </cell>
          <cell r="X25">
            <v>0.30722306684974793</v>
          </cell>
          <cell r="Y25">
            <v>0.26969286714866381</v>
          </cell>
        </row>
        <row r="26">
          <cell r="B26">
            <v>2.8423219385769766E-2</v>
          </cell>
          <cell r="C26">
            <v>2.6023134585875494E-2</v>
          </cell>
          <cell r="D26">
            <v>2.472389925332041E-2</v>
          </cell>
          <cell r="E26">
            <v>2.4598533071958768E-2</v>
          </cell>
          <cell r="F26">
            <v>2.5366942174548289E-2</v>
          </cell>
          <cell r="G26">
            <v>3.1527349801399374E-2</v>
          </cell>
          <cell r="H26">
            <v>4.2040531412670792E-2</v>
          </cell>
          <cell r="I26">
            <v>4.6468855311557013E-2</v>
          </cell>
          <cell r="J26">
            <v>3.7230962240185607E-2</v>
          </cell>
          <cell r="K26">
            <v>2.5828608767795126E-2</v>
          </cell>
          <cell r="L26">
            <v>5.0256895039022635E-2</v>
          </cell>
          <cell r="M26">
            <v>5.0644675594517012E-2</v>
          </cell>
          <cell r="N26">
            <v>4.8824343076143695E-2</v>
          </cell>
          <cell r="O26">
            <v>4.6880412876368349E-2</v>
          </cell>
          <cell r="P26">
            <v>4.3858735673957247E-2</v>
          </cell>
          <cell r="Q26">
            <v>4.5080833388398203E-2</v>
          </cell>
          <cell r="R26">
            <v>4.8718990220479721E-2</v>
          </cell>
          <cell r="S26">
            <v>5.87838566331138E-2</v>
          </cell>
          <cell r="T26">
            <v>5.5332179724381987E-2</v>
          </cell>
          <cell r="U26">
            <v>5.1656047407178989E-2</v>
          </cell>
          <cell r="V26">
            <v>4.9998174599678417E-2</v>
          </cell>
          <cell r="W26">
            <v>4.9709765019860054E-2</v>
          </cell>
          <cell r="X26">
            <v>4.3822675528439173E-2</v>
          </cell>
          <cell r="Y26">
            <v>3.7539212609120208E-2</v>
          </cell>
        </row>
        <row r="27">
          <cell r="B27">
            <v>4.5619393582306093E-2</v>
          </cell>
          <cell r="C27">
            <v>4.5402004852051599E-2</v>
          </cell>
          <cell r="D27">
            <v>4.5383059327516406E-2</v>
          </cell>
          <cell r="E27">
            <v>4.6708232853485861E-2</v>
          </cell>
          <cell r="F27">
            <v>4.6488712477444842E-2</v>
          </cell>
          <cell r="G27">
            <v>4.7764455483058091E-2</v>
          </cell>
          <cell r="H27">
            <v>4.9579152316415104E-2</v>
          </cell>
          <cell r="I27">
            <v>4.807549459727075E-2</v>
          </cell>
          <cell r="J27">
            <v>4.0075329221013978E-2</v>
          </cell>
          <cell r="K27">
            <v>3.8436651948786017E-2</v>
          </cell>
          <cell r="L27">
            <v>5.2339273047803565E-2</v>
          </cell>
          <cell r="M27">
            <v>4.7726224924400047E-2</v>
          </cell>
          <cell r="N27">
            <v>4.8362340465828497E-2</v>
          </cell>
          <cell r="O27">
            <v>4.9437484602227112E-2</v>
          </cell>
          <cell r="P27">
            <v>5.0576471663363515E-2</v>
          </cell>
          <cell r="Q27">
            <v>5.2178328008880739E-2</v>
          </cell>
          <cell r="R27">
            <v>5.7708366324736846E-2</v>
          </cell>
          <cell r="S27">
            <v>5.9447690843577629E-2</v>
          </cell>
          <cell r="T27">
            <v>5.5586119468274409E-2</v>
          </cell>
          <cell r="U27">
            <v>5.2708183572705541E-2</v>
          </cell>
          <cell r="V27">
            <v>5.3534346499788582E-2</v>
          </cell>
          <cell r="W27">
            <v>5.3386367168934613E-2</v>
          </cell>
          <cell r="X27">
            <v>5.3648659822720039E-2</v>
          </cell>
          <cell r="Y27">
            <v>5.6259406713568341E-2</v>
          </cell>
        </row>
        <row r="28">
          <cell r="B28">
            <v>4.1961564470518263E-2</v>
          </cell>
          <cell r="C28">
            <v>4.0475166361118163E-2</v>
          </cell>
          <cell r="D28">
            <v>4.1105377131150748E-2</v>
          </cell>
          <cell r="E28">
            <v>4.1595016598017787E-2</v>
          </cell>
          <cell r="F28">
            <v>4.2281032973024137E-2</v>
          </cell>
          <cell r="G28">
            <v>4.3269721533983022E-2</v>
          </cell>
          <cell r="H28">
            <v>5.3511679231990919E-2</v>
          </cell>
          <cell r="I28">
            <v>5.6176417843395339E-2</v>
          </cell>
          <cell r="J28">
            <v>5.7208149583477363E-2</v>
          </cell>
          <cell r="K28">
            <v>5.5780267525284428E-2</v>
          </cell>
          <cell r="L28">
            <v>5.5023630763609541E-2</v>
          </cell>
          <cell r="M28">
            <v>5.7024540791079846E-2</v>
          </cell>
          <cell r="N28">
            <v>5.9019388300060038E-2</v>
          </cell>
          <cell r="O28">
            <v>5.7140216762416103E-2</v>
          </cell>
          <cell r="P28">
            <v>5.6101089132330507E-2</v>
          </cell>
          <cell r="Q28">
            <v>5.6758870209402207E-2</v>
          </cell>
          <cell r="R28">
            <v>5.4925429779673206E-2</v>
          </cell>
          <cell r="S28">
            <v>5.7386381791922167E-2</v>
          </cell>
          <cell r="T28">
            <v>5.5374037141285047E-2</v>
          </cell>
          <cell r="U28">
            <v>5.2183340972045834E-2</v>
          </cell>
          <cell r="V28">
            <v>5.2823640040149805E-2</v>
          </cell>
          <cell r="W28">
            <v>5.1281424703870621E-2</v>
          </cell>
          <cell r="X28">
            <v>4.5271981276271148E-2</v>
          </cell>
          <cell r="Y28">
            <v>4.3805744509263111E-2</v>
          </cell>
        </row>
        <row r="29">
          <cell r="B29">
            <v>-5.8346558094729835E-2</v>
          </cell>
          <cell r="C29">
            <v>-5.4553644516604625E-2</v>
          </cell>
          <cell r="D29">
            <v>-5.2980783581245784E-2</v>
          </cell>
          <cell r="E29">
            <v>-5.2179434271164518E-2</v>
          </cell>
          <cell r="F29">
            <v>-5.5084656940116584E-2</v>
          </cell>
          <cell r="G29">
            <v>-6.4007611492766125E-2</v>
          </cell>
          <cell r="H29">
            <v>-8.4057557674130409E-2</v>
          </cell>
          <cell r="I29">
            <v>-9.9858268170573417E-2</v>
          </cell>
          <cell r="J29">
            <v>-0.10876896089329889</v>
          </cell>
          <cell r="K29">
            <v>-0.11278300009497405</v>
          </cell>
          <cell r="L29">
            <v>-0.10277567917761506</v>
          </cell>
          <cell r="M29">
            <v>-0.10267965361602439</v>
          </cell>
          <cell r="N29">
            <v>-0.10698613944001484</v>
          </cell>
          <cell r="O29">
            <v>-0.10508443646461312</v>
          </cell>
          <cell r="P29">
            <v>-0.10044874114140734</v>
          </cell>
          <cell r="Q29">
            <v>-9.8193672466114601E-2</v>
          </cell>
          <cell r="R29">
            <v>-0.10744943761786958</v>
          </cell>
          <cell r="S29">
            <v>-0.11807245616494731</v>
          </cell>
          <cell r="T29">
            <v>-0.115065441652006</v>
          </cell>
          <cell r="U29">
            <v>-0.10851342978477067</v>
          </cell>
          <cell r="V29">
            <v>-0.10761097832330074</v>
          </cell>
          <cell r="W29">
            <v>-9.8959270825324588E-2</v>
          </cell>
          <cell r="X29">
            <v>-8.2624585619117827E-2</v>
          </cell>
          <cell r="Y29">
            <v>-7.5248441973108773E-2</v>
          </cell>
        </row>
        <row r="30">
          <cell r="B30">
            <v>0.15335457622998083</v>
          </cell>
          <cell r="C30">
            <v>0.14762354960888655</v>
          </cell>
          <cell r="D30">
            <v>0.1423653266453476</v>
          </cell>
          <cell r="E30">
            <v>0.14666221223237774</v>
          </cell>
          <cell r="F30">
            <v>0.14252373205594746</v>
          </cell>
          <cell r="G30">
            <v>0.14271355602656599</v>
          </cell>
          <cell r="H30">
            <v>0.14403080126578183</v>
          </cell>
          <cell r="I30">
            <v>0.18695148104414511</v>
          </cell>
          <cell r="J30">
            <v>0.19068916749138173</v>
          </cell>
          <cell r="K30">
            <v>0.1888698960957628</v>
          </cell>
          <cell r="L30">
            <v>0.18829647861977863</v>
          </cell>
          <cell r="M30">
            <v>0.1922535334063627</v>
          </cell>
          <cell r="N30">
            <v>0.19018399416280754</v>
          </cell>
          <cell r="O30">
            <v>0.18681734926214857</v>
          </cell>
          <cell r="P30">
            <v>0.16251370653408229</v>
          </cell>
          <cell r="Q30">
            <v>0.17483927770620172</v>
          </cell>
          <cell r="R30">
            <v>0.19008522457180577</v>
          </cell>
          <cell r="S30">
            <v>0.18718984840566538</v>
          </cell>
          <cell r="T30">
            <v>0.17754423739050093</v>
          </cell>
          <cell r="U30">
            <v>0.16931179753831593</v>
          </cell>
          <cell r="V30">
            <v>0.16811566719914706</v>
          </cell>
          <cell r="W30">
            <v>0.16064423406934503</v>
          </cell>
          <cell r="X30">
            <v>0.14508579021220949</v>
          </cell>
          <cell r="Y30">
            <v>0.1419424872457368</v>
          </cell>
        </row>
        <row r="31">
          <cell r="B31">
            <v>8.3198446630799228E-2</v>
          </cell>
          <cell r="C31">
            <v>8.0830599509068762E-2</v>
          </cell>
          <cell r="D31">
            <v>7.7397233690768188E-2</v>
          </cell>
          <cell r="E31">
            <v>7.6756368675360731E-2</v>
          </cell>
          <cell r="F31">
            <v>7.7527632537286895E-2</v>
          </cell>
          <cell r="G31">
            <v>8.2777211859980715E-2</v>
          </cell>
          <cell r="H31">
            <v>9.9792240714513356E-2</v>
          </cell>
          <cell r="I31">
            <v>0.11650356717636878</v>
          </cell>
          <cell r="J31">
            <v>0.12665527712775126</v>
          </cell>
          <cell r="K31">
            <v>0.13048071506020842</v>
          </cell>
          <cell r="L31">
            <v>0.13019846501735111</v>
          </cell>
          <cell r="M31">
            <v>0.12709795652727324</v>
          </cell>
          <cell r="N31">
            <v>0.12248752195525184</v>
          </cell>
          <cell r="O31">
            <v>0.11648640776727015</v>
          </cell>
          <cell r="P31">
            <v>0.10849063735365756</v>
          </cell>
          <cell r="Q31">
            <v>0.1118579598306757</v>
          </cell>
          <cell r="R31">
            <v>0.1244246975576935</v>
          </cell>
          <cell r="S31">
            <v>0.14876116540348513</v>
          </cell>
          <cell r="T31">
            <v>0.1416867959602954</v>
          </cell>
          <cell r="U31">
            <v>0.13087707084974651</v>
          </cell>
          <cell r="V31">
            <v>0.1268766137390657</v>
          </cell>
          <cell r="W31">
            <v>0.1183300682962601</v>
          </cell>
          <cell r="X31">
            <v>0.10829589226724221</v>
          </cell>
          <cell r="Y31">
            <v>9.5792643736200042E-2</v>
          </cell>
        </row>
        <row r="32">
          <cell r="B32">
            <v>9.8230995273948393E-2</v>
          </cell>
          <cell r="C32">
            <v>9.2360337653300595E-2</v>
          </cell>
          <cell r="D32">
            <v>8.9374876766622577E-2</v>
          </cell>
          <cell r="E32">
            <v>9.1244418355109339E-2</v>
          </cell>
          <cell r="F32">
            <v>9.2102784310568536E-2</v>
          </cell>
          <cell r="G32">
            <v>0.10530659233595174</v>
          </cell>
          <cell r="H32">
            <v>0.17007037471054903</v>
          </cell>
          <cell r="I32">
            <v>0.19940000113659215</v>
          </cell>
          <cell r="J32">
            <v>0.20832650872475658</v>
          </cell>
          <cell r="K32">
            <v>0.20174250565870874</v>
          </cell>
          <cell r="L32">
            <v>0.1943274971617773</v>
          </cell>
          <cell r="M32">
            <v>0.20672413246525684</v>
          </cell>
          <cell r="N32">
            <v>0.19164343152524443</v>
          </cell>
          <cell r="O32">
            <v>0.18247773940793827</v>
          </cell>
          <cell r="P32">
            <v>0.15782272557409124</v>
          </cell>
          <cell r="Q32">
            <v>0.15717086415464834</v>
          </cell>
          <cell r="R32">
            <v>0.1637721817183565</v>
          </cell>
          <cell r="S32">
            <v>0.17687752408525689</v>
          </cell>
          <cell r="T32">
            <v>0.16163542615184204</v>
          </cell>
          <cell r="U32">
            <v>0.16796808242856009</v>
          </cell>
          <cell r="V32">
            <v>0.16308779917531188</v>
          </cell>
          <cell r="W32">
            <v>0.15336990015797911</v>
          </cell>
          <cell r="X32">
            <v>0.12740837300667435</v>
          </cell>
          <cell r="Y32">
            <v>0.11237312015256108</v>
          </cell>
        </row>
        <row r="33">
          <cell r="B33">
            <v>1.1511399500982417E-2</v>
          </cell>
          <cell r="C33">
            <v>7.478972437813476E-3</v>
          </cell>
          <cell r="D33">
            <v>7.4825053297547404E-3</v>
          </cell>
          <cell r="E33">
            <v>6.6658280096316925E-3</v>
          </cell>
          <cell r="F33">
            <v>7.020445556600724E-3</v>
          </cell>
          <cell r="G33">
            <v>1.432513319847026E-2</v>
          </cell>
          <cell r="H33">
            <v>2.8725170788222603E-2</v>
          </cell>
          <cell r="I33">
            <v>3.5756960459938765E-2</v>
          </cell>
          <cell r="J33">
            <v>3.9415109809291027E-2</v>
          </cell>
          <cell r="K33">
            <v>3.6911605064265759E-2</v>
          </cell>
          <cell r="L33">
            <v>3.6592808553756975E-2</v>
          </cell>
          <cell r="M33">
            <v>3.4010610479369215E-2</v>
          </cell>
          <cell r="N33">
            <v>3.3131892816543843E-2</v>
          </cell>
          <cell r="O33">
            <v>3.1204458289902332E-2</v>
          </cell>
          <cell r="P33">
            <v>2.9785992641851378E-2</v>
          </cell>
          <cell r="Q33">
            <v>3.0464455892874651E-2</v>
          </cell>
          <cell r="R33">
            <v>3.8449625192034605E-2</v>
          </cell>
          <cell r="S33">
            <v>5.799286339484494E-2</v>
          </cell>
          <cell r="T33">
            <v>5.2134885469290806E-2</v>
          </cell>
          <cell r="U33">
            <v>4.4120459720855223E-2</v>
          </cell>
          <cell r="V33">
            <v>4.2657099741774743E-2</v>
          </cell>
          <cell r="W33">
            <v>3.7973436575010629E-2</v>
          </cell>
          <cell r="X33">
            <v>2.8418981372189397E-2</v>
          </cell>
          <cell r="Y33">
            <v>2.2092381810191727E-2</v>
          </cell>
        </row>
      </sheetData>
      <sheetData sheetId="3">
        <row r="2">
          <cell r="B2">
            <v>9.6903352635226758E-2</v>
          </cell>
          <cell r="C2">
            <v>9.1893157594112679E-2</v>
          </cell>
          <cell r="D2">
            <v>8.8624985287692484E-2</v>
          </cell>
          <cell r="E2">
            <v>8.9885315943643698E-2</v>
          </cell>
          <cell r="F2">
            <v>8.8426417244537439E-2</v>
          </cell>
          <cell r="G2">
            <v>8.5874108278206365E-2</v>
          </cell>
          <cell r="H2">
            <v>7.8697255387119414E-2</v>
          </cell>
          <cell r="I2">
            <v>8.4686736077817945E-2</v>
          </cell>
          <cell r="J2">
            <v>8.6768754925117098E-2</v>
          </cell>
          <cell r="K2">
            <v>8.5033501927133048E-2</v>
          </cell>
          <cell r="L2">
            <v>8.3705420450518708E-2</v>
          </cell>
          <cell r="M2">
            <v>8.4896345111907995E-2</v>
          </cell>
          <cell r="N2">
            <v>8.4735065646385277E-2</v>
          </cell>
          <cell r="O2">
            <v>8.1788309622464153E-2</v>
          </cell>
          <cell r="P2">
            <v>7.9098517459732676E-2</v>
          </cell>
          <cell r="Q2">
            <v>7.967738937621352E-2</v>
          </cell>
          <cell r="R2">
            <v>8.1160761003680346E-2</v>
          </cell>
          <cell r="S2">
            <v>7.9004469372000619E-2</v>
          </cell>
          <cell r="T2">
            <v>7.9739404314988049E-2</v>
          </cell>
          <cell r="U2">
            <v>7.8714865506681553E-2</v>
          </cell>
          <cell r="V2">
            <v>7.7695843735082537E-2</v>
          </cell>
          <cell r="W2">
            <v>7.660715436088894E-2</v>
          </cell>
          <cell r="X2">
            <v>7.5008520498159051E-2</v>
          </cell>
          <cell r="Y2">
            <v>7.7516969871634228E-2</v>
          </cell>
        </row>
        <row r="3">
          <cell r="B3">
            <v>5.0115896455260156E-2</v>
          </cell>
          <cell r="C3">
            <v>4.5602842669551752E-2</v>
          </cell>
          <cell r="D3">
            <v>4.4938198328122118E-2</v>
          </cell>
          <cell r="E3">
            <v>4.030023149187157E-2</v>
          </cell>
          <cell r="F3">
            <v>4.3821254523807598E-2</v>
          </cell>
          <cell r="G3">
            <v>4.660840518643055E-2</v>
          </cell>
          <cell r="H3">
            <v>5.0240286747299578E-2</v>
          </cell>
          <cell r="I3">
            <v>6.0159004462121676E-2</v>
          </cell>
          <cell r="J3">
            <v>7.0272906898688439E-2</v>
          </cell>
          <cell r="K3">
            <v>7.4398202222891563E-2</v>
          </cell>
          <cell r="L3">
            <v>7.6907935815498679E-2</v>
          </cell>
          <cell r="M3">
            <v>7.4941058822677056E-2</v>
          </cell>
          <cell r="N3">
            <v>7.1926457621835624E-2</v>
          </cell>
          <cell r="O3">
            <v>6.991585909395355E-2</v>
          </cell>
          <cell r="P3">
            <v>6.6918955797906021E-2</v>
          </cell>
          <cell r="Q3">
            <v>6.741340945718638E-2</v>
          </cell>
          <cell r="R3">
            <v>7.3963599727957394E-2</v>
          </cell>
          <cell r="S3">
            <v>8.7751022658031488E-2</v>
          </cell>
          <cell r="T3">
            <v>8.4500124308682575E-2</v>
          </cell>
          <cell r="U3">
            <v>8.1424112099575521E-2</v>
          </cell>
          <cell r="V3">
            <v>7.6405675441875626E-2</v>
          </cell>
          <cell r="W3">
            <v>6.9379767438878068E-2</v>
          </cell>
          <cell r="X3">
            <v>6.2842587109553927E-2</v>
          </cell>
          <cell r="Y3">
            <v>5.5007856471125709E-2</v>
          </cell>
        </row>
        <row r="4">
          <cell r="B4">
            <v>7.6496698194382262E-2</v>
          </cell>
          <cell r="C4">
            <v>7.1966057316558099E-2</v>
          </cell>
          <cell r="D4">
            <v>6.8580604157929631E-2</v>
          </cell>
          <cell r="E4">
            <v>6.9109631243171335E-2</v>
          </cell>
          <cell r="F4">
            <v>6.9796373059433647E-2</v>
          </cell>
          <cell r="G4">
            <v>7.4722080854486922E-2</v>
          </cell>
          <cell r="H4">
            <v>9.5093130882745791E-2</v>
          </cell>
          <cell r="I4">
            <v>0.1001012406008952</v>
          </cell>
          <cell r="J4">
            <v>0.10859822878887948</v>
          </cell>
          <cell r="K4">
            <v>0.11566501984894846</v>
          </cell>
          <cell r="L4">
            <v>0.11279576333812712</v>
          </cell>
          <cell r="M4">
            <v>0.11912149905338787</v>
          </cell>
          <cell r="N4">
            <v>0.11634752599064786</v>
          </cell>
          <cell r="O4">
            <v>0.10516968816044292</v>
          </cell>
          <cell r="P4">
            <v>9.1891259402261879E-2</v>
          </cell>
          <cell r="Q4">
            <v>9.1439124246874781E-2</v>
          </cell>
          <cell r="R4">
            <v>9.6720404838415805E-2</v>
          </cell>
          <cell r="S4">
            <v>0.10898447822447685</v>
          </cell>
          <cell r="T4">
            <v>0.10773127018460513</v>
          </cell>
          <cell r="U4">
            <v>0.10557201008387888</v>
          </cell>
          <cell r="V4">
            <v>0.10230259512128816</v>
          </cell>
          <cell r="W4">
            <v>9.3796618394480155E-2</v>
          </cell>
          <cell r="X4">
            <v>8.7729314507245651E-2</v>
          </cell>
          <cell r="Y4">
            <v>7.8755955574265971E-2</v>
          </cell>
        </row>
        <row r="5">
          <cell r="B5">
            <v>1.4956080458681716E-2</v>
          </cell>
          <cell r="C5">
            <v>1.019445603788287E-2</v>
          </cell>
          <cell r="D5">
            <v>8.799612347074456E-3</v>
          </cell>
          <cell r="E5">
            <v>8.2034180713875839E-3</v>
          </cell>
          <cell r="F5">
            <v>8.145120369991753E-3</v>
          </cell>
          <cell r="G5">
            <v>1.3075271555141462E-2</v>
          </cell>
          <cell r="H5">
            <v>2.3939848295291839E-2</v>
          </cell>
          <cell r="I5">
            <v>3.0015766087027246E-2</v>
          </cell>
          <cell r="J5">
            <v>3.5201890111670721E-2</v>
          </cell>
          <cell r="K5">
            <v>3.6995253893969758E-2</v>
          </cell>
          <cell r="L5">
            <v>3.8368890442547425E-2</v>
          </cell>
          <cell r="M5">
            <v>3.5760457735446304E-2</v>
          </cell>
          <cell r="N5">
            <v>3.9861770424990541E-2</v>
          </cell>
          <cell r="O5">
            <v>3.5107026497035808E-2</v>
          </cell>
          <cell r="P5">
            <v>3.4402715096721499E-2</v>
          </cell>
          <cell r="Q5">
            <v>3.3410644945011059E-2</v>
          </cell>
          <cell r="R5">
            <v>4.0198292630454484E-2</v>
          </cell>
          <cell r="S5">
            <v>5.8724936789704932E-2</v>
          </cell>
          <cell r="T5">
            <v>5.5489572232964905E-2</v>
          </cell>
          <cell r="U5">
            <v>4.7304442364656134E-2</v>
          </cell>
          <cell r="V5">
            <v>4.3648825928268756E-2</v>
          </cell>
          <cell r="W5">
            <v>3.6921595513762222E-2</v>
          </cell>
          <cell r="X5">
            <v>2.9274891635178896E-2</v>
          </cell>
          <cell r="Y5">
            <v>2.4118970999544603E-2</v>
          </cell>
        </row>
        <row r="6">
          <cell r="B6">
            <v>3.4944333319789064E-2</v>
          </cell>
          <cell r="C6">
            <v>3.0956694226619164E-2</v>
          </cell>
          <cell r="D6">
            <v>2.868882686347507E-2</v>
          </cell>
          <cell r="E6">
            <v>2.8583232491747271E-2</v>
          </cell>
          <cell r="F6">
            <v>2.9043001817519086E-2</v>
          </cell>
          <cell r="G6">
            <v>3.1095150599330372E-2</v>
          </cell>
          <cell r="H6">
            <v>3.5704076790875096E-2</v>
          </cell>
          <cell r="I6">
            <v>3.9159837902849944E-2</v>
          </cell>
          <cell r="J6">
            <v>4.5729649206840257E-2</v>
          </cell>
          <cell r="K6">
            <v>4.9837376151156007E-2</v>
          </cell>
          <cell r="L6">
            <v>5.3770349283038185E-2</v>
          </cell>
          <cell r="M6">
            <v>5.4715902763483822E-2</v>
          </cell>
          <cell r="N6">
            <v>5.4827111626675189E-2</v>
          </cell>
          <cell r="O6">
            <v>5.2529496624860762E-2</v>
          </cell>
          <cell r="P6">
            <v>5.075800525093848E-2</v>
          </cell>
          <cell r="Q6">
            <v>4.9165313673845142E-2</v>
          </cell>
          <cell r="R6">
            <v>5.1030100796399469E-2</v>
          </cell>
          <cell r="S6">
            <v>5.8360743385781733E-2</v>
          </cell>
          <cell r="T6">
            <v>5.8893562998004287E-2</v>
          </cell>
          <cell r="U6">
            <v>5.7367527308353365E-2</v>
          </cell>
          <cell r="V6">
            <v>5.4715439454678952E-2</v>
          </cell>
          <cell r="W6">
            <v>5.102526831962699E-2</v>
          </cell>
          <cell r="X6">
            <v>4.6264801166684799E-2</v>
          </cell>
          <cell r="Y6">
            <v>4.1597314743994536E-2</v>
          </cell>
        </row>
        <row r="7">
          <cell r="B7">
            <v>0.15701822024177364</v>
          </cell>
          <cell r="C7">
            <v>0.14777256491337551</v>
          </cell>
          <cell r="D7">
            <v>0.14139320789783227</v>
          </cell>
          <cell r="E7">
            <v>0.14287928602539796</v>
          </cell>
          <cell r="F7">
            <v>0.14161947539370015</v>
          </cell>
          <cell r="G7">
            <v>0.14948951672243627</v>
          </cell>
          <cell r="H7">
            <v>0.15957589746019796</v>
          </cell>
          <cell r="I7">
            <v>0.1715017765881173</v>
          </cell>
          <cell r="J7">
            <v>0.17713887567558068</v>
          </cell>
          <cell r="K7">
            <v>0.18671050129990302</v>
          </cell>
          <cell r="L7">
            <v>0.18675529381065795</v>
          </cell>
          <cell r="M7">
            <v>0.19745753051729276</v>
          </cell>
          <cell r="N7">
            <v>0.19330141664137715</v>
          </cell>
          <cell r="O7">
            <v>0.184510679656263</v>
          </cell>
          <cell r="P7">
            <v>0.17146323168356239</v>
          </cell>
          <cell r="Q7">
            <v>0.17355612576160551</v>
          </cell>
          <cell r="R7">
            <v>0.17123441366127048</v>
          </cell>
          <cell r="S7">
            <v>0.18612111665893349</v>
          </cell>
          <cell r="T7">
            <v>0.18499946422671434</v>
          </cell>
          <cell r="U7">
            <v>0.17831617071182276</v>
          </cell>
          <cell r="V7">
            <v>0.17086850262454939</v>
          </cell>
          <cell r="W7">
            <v>0.16301218960785049</v>
          </cell>
          <cell r="X7">
            <v>0.15816896258180974</v>
          </cell>
          <cell r="Y7">
            <v>0.15445331086069039</v>
          </cell>
        </row>
        <row r="8">
          <cell r="B8">
            <v>0.10730118951817216</v>
          </cell>
          <cell r="C8">
            <v>9.7186457780197175E-2</v>
          </cell>
          <cell r="D8">
            <v>9.6732361004066028E-2</v>
          </cell>
          <cell r="E8">
            <v>9.397251189735463E-2</v>
          </cell>
          <cell r="F8">
            <v>9.6483111589698869E-2</v>
          </cell>
          <cell r="G8">
            <v>0.10766871913971268</v>
          </cell>
          <cell r="H8">
            <v>0.12420235285216033</v>
          </cell>
          <cell r="I8">
            <v>0.14860031239209548</v>
          </cell>
          <cell r="J8">
            <v>0.17032590533464328</v>
          </cell>
          <cell r="K8">
            <v>0.18905702863634796</v>
          </cell>
          <cell r="L8">
            <v>0.18613067734339783</v>
          </cell>
          <cell r="M8">
            <v>0.19553691716965516</v>
          </cell>
          <cell r="N8">
            <v>0.19042254055152685</v>
          </cell>
          <cell r="O8">
            <v>0.17752946051364374</v>
          </cell>
          <cell r="P8">
            <v>0.1738240961549076</v>
          </cell>
          <cell r="Q8">
            <v>0.16100431902573001</v>
          </cell>
          <cell r="R8">
            <v>0.16195359332053053</v>
          </cell>
          <cell r="S8">
            <v>0.17959309626863412</v>
          </cell>
          <cell r="T8">
            <v>0.18042886552676873</v>
          </cell>
          <cell r="U8">
            <v>0.18080913453482877</v>
          </cell>
          <cell r="V8">
            <v>0.17163652955681485</v>
          </cell>
          <cell r="W8">
            <v>0.14788278765069734</v>
          </cell>
          <cell r="X8">
            <v>0.13231356202799527</v>
          </cell>
          <cell r="Y8">
            <v>0.12361963089076169</v>
          </cell>
        </row>
        <row r="9">
          <cell r="B9">
            <v>2.7090400172180978E-2</v>
          </cell>
          <cell r="C9">
            <v>2.5488615477667273E-2</v>
          </cell>
          <cell r="D9">
            <v>2.4797591053382272E-2</v>
          </cell>
          <cell r="E9">
            <v>2.420540566100585E-2</v>
          </cell>
          <cell r="F9">
            <v>2.5126347350063694E-2</v>
          </cell>
          <cell r="G9">
            <v>2.8107636391409268E-2</v>
          </cell>
          <cell r="H9">
            <v>4.0555833995574372E-2</v>
          </cell>
          <cell r="I9">
            <v>4.5772665323617255E-2</v>
          </cell>
          <cell r="J9">
            <v>5.1629562803650698E-2</v>
          </cell>
          <cell r="K9">
            <v>5.4363209881360702E-2</v>
          </cell>
          <cell r="L9">
            <v>5.7792456330759745E-2</v>
          </cell>
          <cell r="M9">
            <v>5.8622620114988838E-2</v>
          </cell>
          <cell r="N9">
            <v>5.3820656299481684E-2</v>
          </cell>
          <cell r="O9">
            <v>4.8712199061112217E-2</v>
          </cell>
          <cell r="P9">
            <v>4.4136094651825317E-2</v>
          </cell>
          <cell r="Q9">
            <v>4.2971662115644522E-2</v>
          </cell>
          <cell r="R9">
            <v>4.5426091828307896E-2</v>
          </cell>
          <cell r="S9">
            <v>4.8844900209939077E-2</v>
          </cell>
          <cell r="T9">
            <v>4.6347467583886928E-2</v>
          </cell>
          <cell r="U9">
            <v>4.4650226922648056E-2</v>
          </cell>
          <cell r="V9">
            <v>4.2465165245523198E-2</v>
          </cell>
          <cell r="W9">
            <v>3.9369341781780018E-2</v>
          </cell>
          <cell r="X9">
            <v>3.5439962749384157E-2</v>
          </cell>
          <cell r="Y9">
            <v>3.1101651732419508E-2</v>
          </cell>
        </row>
        <row r="10">
          <cell r="B10">
            <v>0.06</v>
          </cell>
          <cell r="C10">
            <v>0.06</v>
          </cell>
          <cell r="D10">
            <v>0.06</v>
          </cell>
          <cell r="E10">
            <v>0.06</v>
          </cell>
          <cell r="F10">
            <v>0.06</v>
          </cell>
          <cell r="G10">
            <v>0.06</v>
          </cell>
          <cell r="H10">
            <v>0.06</v>
          </cell>
          <cell r="I10">
            <v>0.06</v>
          </cell>
          <cell r="J10">
            <v>0.06</v>
          </cell>
          <cell r="K10">
            <v>0.06</v>
          </cell>
          <cell r="L10">
            <v>0.06</v>
          </cell>
          <cell r="M10">
            <v>0.06</v>
          </cell>
          <cell r="N10">
            <v>0.06</v>
          </cell>
          <cell r="O10">
            <v>0.06</v>
          </cell>
          <cell r="P10">
            <v>0.06</v>
          </cell>
          <cell r="Q10">
            <v>0.06</v>
          </cell>
          <cell r="R10">
            <v>0.06</v>
          </cell>
          <cell r="S10">
            <v>0.06</v>
          </cell>
          <cell r="T10">
            <v>0.06</v>
          </cell>
          <cell r="U10">
            <v>0.06</v>
          </cell>
          <cell r="V10">
            <v>0.06</v>
          </cell>
          <cell r="W10">
            <v>0.06</v>
          </cell>
          <cell r="X10">
            <v>0.06</v>
          </cell>
          <cell r="Y10">
            <v>0.06</v>
          </cell>
        </row>
        <row r="11">
          <cell r="B11">
            <v>2.9209914761190316E-2</v>
          </cell>
          <cell r="C11">
            <v>2.6798007244655381E-2</v>
          </cell>
          <cell r="D11">
            <v>2.5545688074749474E-2</v>
          </cell>
          <cell r="E11">
            <v>2.5055603335488813E-2</v>
          </cell>
          <cell r="F11">
            <v>2.5227708154339584E-2</v>
          </cell>
          <cell r="G11">
            <v>2.7179467221195037E-2</v>
          </cell>
          <cell r="H11">
            <v>3.097617552979753E-2</v>
          </cell>
          <cell r="I11">
            <v>3.3383679413112433E-2</v>
          </cell>
          <cell r="J11">
            <v>3.8520846750794709E-2</v>
          </cell>
          <cell r="K11">
            <v>4.343968605298771E-2</v>
          </cell>
          <cell r="L11">
            <v>4.4901666829472588E-2</v>
          </cell>
          <cell r="M11">
            <v>4.6499763175754764E-2</v>
          </cell>
          <cell r="N11">
            <v>4.6722727650597609E-2</v>
          </cell>
          <cell r="O11">
            <v>4.2981834442829901E-2</v>
          </cell>
          <cell r="P11">
            <v>4.0432162708980507E-2</v>
          </cell>
          <cell r="Q11">
            <v>4.0144107879022915E-2</v>
          </cell>
          <cell r="R11">
            <v>4.310217824549805E-2</v>
          </cell>
          <cell r="S11">
            <v>4.9012704481839801E-2</v>
          </cell>
          <cell r="T11">
            <v>4.9071867104105098E-2</v>
          </cell>
          <cell r="U11">
            <v>4.7404290344189824E-2</v>
          </cell>
          <cell r="V11">
            <v>4.5107677859406385E-2</v>
          </cell>
          <cell r="W11">
            <v>4.1218887937634126E-2</v>
          </cell>
          <cell r="X11">
            <v>3.7495705643128374E-2</v>
          </cell>
          <cell r="Y11">
            <v>3.2483097052981136E-2</v>
          </cell>
        </row>
        <row r="12">
          <cell r="B12">
            <v>2.9442073829777291E-2</v>
          </cell>
          <cell r="C12">
            <v>2.6322142068425605E-2</v>
          </cell>
          <cell r="D12">
            <v>2.5463072878934827E-2</v>
          </cell>
          <cell r="E12">
            <v>2.4583686004358396E-2</v>
          </cell>
          <cell r="F12">
            <v>2.4405733499742937E-2</v>
          </cell>
          <cell r="G12">
            <v>2.9200887927660027E-2</v>
          </cell>
          <cell r="H12">
            <v>3.4283298839125044E-2</v>
          </cell>
          <cell r="I12">
            <v>4.0318262017714011E-2</v>
          </cell>
          <cell r="J12">
            <v>4.5349909297515839E-2</v>
          </cell>
          <cell r="K12">
            <v>5.0132946326330301E-2</v>
          </cell>
          <cell r="L12">
            <v>5.1602238934589054E-2</v>
          </cell>
          <cell r="M12">
            <v>5.3020484922355164E-2</v>
          </cell>
          <cell r="N12">
            <v>5.1640020681919099E-2</v>
          </cell>
          <cell r="O12">
            <v>5.036277616058283E-2</v>
          </cell>
          <cell r="P12">
            <v>4.8294689230796189E-2</v>
          </cell>
          <cell r="Q12">
            <v>4.7685600505947515E-2</v>
          </cell>
          <cell r="R12">
            <v>5.0440973277090982E-2</v>
          </cell>
          <cell r="S12">
            <v>5.9181293233390199E-2</v>
          </cell>
          <cell r="T12">
            <v>5.8176639984167243E-2</v>
          </cell>
          <cell r="U12">
            <v>5.5903573290820505E-2</v>
          </cell>
          <cell r="V12">
            <v>5.2237135327814252E-2</v>
          </cell>
          <cell r="W12">
            <v>4.8178358913089206E-2</v>
          </cell>
          <cell r="X12">
            <v>4.3177443307295935E-2</v>
          </cell>
          <cell r="Y12">
            <v>3.74728914958753E-2</v>
          </cell>
        </row>
        <row r="13">
          <cell r="B13">
            <v>5.7644363421071008E-2</v>
          </cell>
          <cell r="C13">
            <v>5.4687431088857916E-2</v>
          </cell>
          <cell r="D13">
            <v>5.1101713118890953E-2</v>
          </cell>
          <cell r="E13">
            <v>5.146456354837313E-2</v>
          </cell>
          <cell r="F13">
            <v>5.2002888404260116E-2</v>
          </cell>
          <cell r="G13">
            <v>5.1868220492727012E-2</v>
          </cell>
          <cell r="H13">
            <v>5.2117500855042118E-2</v>
          </cell>
          <cell r="I13">
            <v>5.0223647981484272E-2</v>
          </cell>
          <cell r="J13">
            <v>3.8434045738393596E-2</v>
          </cell>
          <cell r="K13">
            <v>3.7457696622257265E-2</v>
          </cell>
          <cell r="L13">
            <v>5.2968706426567681E-2</v>
          </cell>
          <cell r="M13">
            <v>5.047599223274199E-2</v>
          </cell>
          <cell r="N13">
            <v>5.1022477874005948E-2</v>
          </cell>
          <cell r="O13">
            <v>5.1211897236522669E-2</v>
          </cell>
          <cell r="P13">
            <v>5.1523397117369821E-2</v>
          </cell>
          <cell r="Q13">
            <v>5.1895095298975458E-2</v>
          </cell>
          <cell r="R13">
            <v>5.7583823506040945E-2</v>
          </cell>
          <cell r="S13">
            <v>5.9823169180902337E-2</v>
          </cell>
          <cell r="T13">
            <v>5.3820919587661983E-2</v>
          </cell>
          <cell r="U13">
            <v>5.2766012704101826E-2</v>
          </cell>
          <cell r="V13">
            <v>5.2324260592491414E-2</v>
          </cell>
          <cell r="W13">
            <v>5.2170211534573289E-2</v>
          </cell>
          <cell r="X13">
            <v>5.1401991776067746E-2</v>
          </cell>
          <cell r="Y13">
            <v>5.6301068817504886E-2</v>
          </cell>
        </row>
        <row r="14">
          <cell r="B14">
            <v>9.2092349160550424E-2</v>
          </cell>
          <cell r="C14">
            <v>8.7548080634599054E-2</v>
          </cell>
          <cell r="D14">
            <v>8.8122243562512151E-2</v>
          </cell>
          <cell r="E14">
            <v>8.7581246886079128E-2</v>
          </cell>
          <cell r="F14">
            <v>8.6434359857416321E-2</v>
          </cell>
          <cell r="G14">
            <v>8.8943115102961837E-2</v>
          </cell>
          <cell r="H14">
            <v>0.10173342726319277</v>
          </cell>
          <cell r="I14">
            <v>0.10518710972202695</v>
          </cell>
          <cell r="J14">
            <v>0.11105427011452114</v>
          </cell>
          <cell r="K14">
            <v>0.10920192386849807</v>
          </cell>
          <cell r="L14">
            <v>0.11512536782469994</v>
          </cell>
          <cell r="M14">
            <v>0.11955999855173818</v>
          </cell>
          <cell r="N14">
            <v>0.11452668095637938</v>
          </cell>
          <cell r="O14">
            <v>0.10494906808913929</v>
          </cell>
          <cell r="P14">
            <v>9.11243518948327E-2</v>
          </cell>
          <cell r="Q14">
            <v>9.0094323806499441E-2</v>
          </cell>
          <cell r="R14">
            <v>9.320173112468963E-2</v>
          </cell>
          <cell r="S14">
            <v>9.7343525079117546E-2</v>
          </cell>
          <cell r="T14">
            <v>9.61821981046449E-2</v>
          </cell>
          <cell r="U14">
            <v>9.5745086515163474E-2</v>
          </cell>
          <cell r="V14">
            <v>9.2985328247475005E-2</v>
          </cell>
          <cell r="W14">
            <v>8.9706272042617052E-2</v>
          </cell>
          <cell r="X14">
            <v>8.7998193342726835E-2</v>
          </cell>
          <cell r="Y14">
            <v>8.5715899781078936E-2</v>
          </cell>
        </row>
        <row r="15">
          <cell r="B15">
            <v>-3.1129850093220491E-2</v>
          </cell>
          <cell r="C15">
            <v>-2.8470407062823302E-2</v>
          </cell>
          <cell r="D15">
            <v>-2.7537054003911605E-2</v>
          </cell>
          <cell r="E15">
            <v>-2.6695290651446747E-2</v>
          </cell>
          <cell r="F15">
            <v>-2.7231037169387122E-2</v>
          </cell>
          <cell r="G15">
            <v>-2.8758693724981264E-2</v>
          </cell>
          <cell r="H15">
            <v>-3.4596018822314424E-2</v>
          </cell>
          <cell r="I15">
            <v>-4.2452781420789995E-2</v>
          </cell>
          <cell r="J15">
            <v>-4.7839666462556434E-2</v>
          </cell>
          <cell r="K15">
            <v>-5.5324478148019524E-2</v>
          </cell>
          <cell r="L15">
            <v>-5.5239574384470559E-2</v>
          </cell>
          <cell r="M15">
            <v>-5.9067006799612493E-2</v>
          </cell>
          <cell r="N15">
            <v>-5.5635695795024587E-2</v>
          </cell>
          <cell r="O15">
            <v>-5.2777770796395479E-2</v>
          </cell>
          <cell r="P15">
            <v>-5.2119766628891041E-2</v>
          </cell>
          <cell r="Q15">
            <v>-5.2650452279332474E-2</v>
          </cell>
          <cell r="R15">
            <v>-5.3638366744959698E-2</v>
          </cell>
          <cell r="S15">
            <v>-5.6335506383775984E-2</v>
          </cell>
          <cell r="T15">
            <v>-5.6640203737045099E-2</v>
          </cell>
          <cell r="U15">
            <v>-5.3634902392659348E-2</v>
          </cell>
          <cell r="V15">
            <v>-5.2056685714416275E-2</v>
          </cell>
          <cell r="W15">
            <v>-4.8755643495585733E-2</v>
          </cell>
          <cell r="X15">
            <v>-4.2047614994790622E-2</v>
          </cell>
          <cell r="Y15">
            <v>-3.7623085895373699E-2</v>
          </cell>
        </row>
        <row r="16">
          <cell r="B16">
            <v>5.8142011581136049E-2</v>
          </cell>
          <cell r="C16">
            <v>5.5135894556467599E-2</v>
          </cell>
          <cell r="D16">
            <v>5.3174991172615489E-2</v>
          </cell>
          <cell r="E16">
            <v>5.3931189566186213E-2</v>
          </cell>
          <cell r="F16">
            <v>5.3055850346722458E-2</v>
          </cell>
          <cell r="G16">
            <v>5.1524464966923818E-2</v>
          </cell>
          <cell r="H16">
            <v>4.7218353232271637E-2</v>
          </cell>
          <cell r="I16">
            <v>5.0812041646690759E-2</v>
          </cell>
          <cell r="J16">
            <v>5.2061252955070254E-2</v>
          </cell>
          <cell r="K16">
            <v>5.1020101156279828E-2</v>
          </cell>
          <cell r="L16">
            <v>5.0223252270311221E-2</v>
          </cell>
          <cell r="M16">
            <v>5.0937807067144791E-2</v>
          </cell>
          <cell r="N16">
            <v>5.0841039387831168E-2</v>
          </cell>
          <cell r="O16">
            <v>4.9072985773478489E-2</v>
          </cell>
          <cell r="P16">
            <v>4.7459110475839603E-2</v>
          </cell>
          <cell r="Q16">
            <v>4.7806433625728104E-2</v>
          </cell>
          <cell r="R16">
            <v>4.8696456602208199E-2</v>
          </cell>
          <cell r="S16">
            <v>4.7402681623200361E-2</v>
          </cell>
          <cell r="T16">
            <v>4.7843642588992819E-2</v>
          </cell>
          <cell r="U16">
            <v>4.7228919304008923E-2</v>
          </cell>
          <cell r="V16">
            <v>4.6617506241049517E-2</v>
          </cell>
          <cell r="W16">
            <v>4.5964292616533356E-2</v>
          </cell>
          <cell r="X16">
            <v>4.5005112298895429E-2</v>
          </cell>
          <cell r="Y16">
            <v>4.651018192298053E-2</v>
          </cell>
        </row>
        <row r="17">
          <cell r="B17">
            <v>3.3410597636840109E-2</v>
          </cell>
          <cell r="C17">
            <v>3.04018951130345E-2</v>
          </cell>
          <cell r="D17">
            <v>2.9958798885414743E-2</v>
          </cell>
          <cell r="E17">
            <v>2.6866820994581046E-2</v>
          </cell>
          <cell r="F17">
            <v>2.9214169682538399E-2</v>
          </cell>
          <cell r="G17">
            <v>3.1072270124287031E-2</v>
          </cell>
          <cell r="H17">
            <v>3.3493524498199721E-2</v>
          </cell>
          <cell r="I17">
            <v>4.0106002974747784E-2</v>
          </cell>
          <cell r="J17">
            <v>4.6848604599125626E-2</v>
          </cell>
          <cell r="K17">
            <v>4.9598801481927711E-2</v>
          </cell>
          <cell r="L17">
            <v>5.1271957210332453E-2</v>
          </cell>
          <cell r="M17">
            <v>4.9960705881784709E-2</v>
          </cell>
          <cell r="N17">
            <v>4.7950971747890411E-2</v>
          </cell>
          <cell r="O17">
            <v>4.6610572729302364E-2</v>
          </cell>
          <cell r="P17">
            <v>4.4612637198604019E-2</v>
          </cell>
          <cell r="Q17">
            <v>4.4942272971457586E-2</v>
          </cell>
          <cell r="R17">
            <v>4.9309066485304927E-2</v>
          </cell>
          <cell r="S17">
            <v>5.8500681772020995E-2</v>
          </cell>
          <cell r="T17">
            <v>5.6333416205788384E-2</v>
          </cell>
          <cell r="U17">
            <v>5.4282741399717012E-2</v>
          </cell>
          <cell r="V17">
            <v>5.0937116961250417E-2</v>
          </cell>
          <cell r="W17">
            <v>4.6253178292585378E-2</v>
          </cell>
          <cell r="X17">
            <v>4.1895058073035951E-2</v>
          </cell>
          <cell r="Y17">
            <v>3.6671904314083806E-2</v>
          </cell>
        </row>
        <row r="18">
          <cell r="B18">
            <v>5.7372523645786697E-2</v>
          </cell>
          <cell r="C18">
            <v>5.3974542987418571E-2</v>
          </cell>
          <cell r="D18">
            <v>5.1435453118447223E-2</v>
          </cell>
          <cell r="E18">
            <v>5.1832223432378498E-2</v>
          </cell>
          <cell r="F18">
            <v>5.2347279794575236E-2</v>
          </cell>
          <cell r="G18">
            <v>5.6041560640865191E-2</v>
          </cell>
          <cell r="H18">
            <v>7.1319848162059343E-2</v>
          </cell>
          <cell r="I18">
            <v>7.5075930450671402E-2</v>
          </cell>
          <cell r="J18">
            <v>8.144867159165961E-2</v>
          </cell>
          <cell r="K18">
            <v>8.6748764886711349E-2</v>
          </cell>
          <cell r="L18">
            <v>8.4596822503595334E-2</v>
          </cell>
          <cell r="M18">
            <v>8.9341124290040902E-2</v>
          </cell>
          <cell r="N18">
            <v>8.72606444929859E-2</v>
          </cell>
          <cell r="O18">
            <v>7.887726612033219E-2</v>
          </cell>
          <cell r="P18">
            <v>6.8918444551696406E-2</v>
          </cell>
          <cell r="Q18">
            <v>6.8579343185156086E-2</v>
          </cell>
          <cell r="R18">
            <v>7.254030362881185E-2</v>
          </cell>
          <cell r="S18">
            <v>8.1738358668357644E-2</v>
          </cell>
          <cell r="T18">
            <v>8.0798452638453838E-2</v>
          </cell>
          <cell r="U18">
            <v>7.9179007562909159E-2</v>
          </cell>
          <cell r="V18">
            <v>7.6726946340966121E-2</v>
          </cell>
          <cell r="W18">
            <v>7.0347463795860127E-2</v>
          </cell>
          <cell r="X18">
            <v>6.5796985880434242E-2</v>
          </cell>
          <cell r="Y18">
            <v>5.9066966680699481E-2</v>
          </cell>
        </row>
        <row r="19">
          <cell r="B19">
            <v>2.2434120688022575E-2</v>
          </cell>
          <cell r="C19">
            <v>1.5291684056824304E-2</v>
          </cell>
          <cell r="D19">
            <v>1.3199418520611685E-2</v>
          </cell>
          <cell r="E19">
            <v>1.2305127107081378E-2</v>
          </cell>
          <cell r="F19">
            <v>1.2217680554987629E-2</v>
          </cell>
          <cell r="G19">
            <v>1.9612907332712193E-2</v>
          </cell>
          <cell r="H19">
            <v>3.5909772442937755E-2</v>
          </cell>
          <cell r="I19">
            <v>4.5023649130540869E-2</v>
          </cell>
          <cell r="J19">
            <v>5.2802835167506085E-2</v>
          </cell>
          <cell r="K19">
            <v>5.5492880840954634E-2</v>
          </cell>
          <cell r="L19">
            <v>5.7553335663821141E-2</v>
          </cell>
          <cell r="M19">
            <v>5.3640686603169459E-2</v>
          </cell>
          <cell r="N19">
            <v>5.9792655637485814E-2</v>
          </cell>
          <cell r="O19">
            <v>5.2660539745553715E-2</v>
          </cell>
          <cell r="P19">
            <v>5.1604072645082245E-2</v>
          </cell>
          <cell r="Q19">
            <v>5.0115967417516588E-2</v>
          </cell>
          <cell r="R19">
            <v>6.0297438945681722E-2</v>
          </cell>
          <cell r="S19">
            <v>8.8087405184557405E-2</v>
          </cell>
          <cell r="T19">
            <v>8.3234358349447368E-2</v>
          </cell>
          <cell r="U19">
            <v>7.0956663546984211E-2</v>
          </cell>
          <cell r="V19">
            <v>6.5473238892403141E-2</v>
          </cell>
          <cell r="W19">
            <v>5.5382393270643329E-2</v>
          </cell>
          <cell r="X19">
            <v>4.3912337452768346E-2</v>
          </cell>
          <cell r="Y19">
            <v>3.6178456499316905E-2</v>
          </cell>
        </row>
        <row r="20">
          <cell r="B20">
            <v>5.2416499979683596E-2</v>
          </cell>
          <cell r="C20">
            <v>4.6435041339928748E-2</v>
          </cell>
          <cell r="D20">
            <v>4.3033240295212605E-2</v>
          </cell>
          <cell r="E20">
            <v>4.2874848737620909E-2</v>
          </cell>
          <cell r="F20">
            <v>4.3564502726278632E-2</v>
          </cell>
          <cell r="G20">
            <v>4.6642725898995555E-2</v>
          </cell>
          <cell r="H20">
            <v>5.355611518631264E-2</v>
          </cell>
          <cell r="I20">
            <v>5.8739756854274919E-2</v>
          </cell>
          <cell r="J20">
            <v>6.859447381026039E-2</v>
          </cell>
          <cell r="K20">
            <v>7.4756064226734018E-2</v>
          </cell>
          <cell r="L20">
            <v>8.0655523924557271E-2</v>
          </cell>
          <cell r="M20">
            <v>8.2073854145225736E-2</v>
          </cell>
          <cell r="N20">
            <v>8.2240667440012793E-2</v>
          </cell>
          <cell r="O20">
            <v>7.8794244937291147E-2</v>
          </cell>
          <cell r="P20">
            <v>7.6137007876407717E-2</v>
          </cell>
          <cell r="Q20">
            <v>7.3747970510767716E-2</v>
          </cell>
          <cell r="R20">
            <v>7.6545151194599204E-2</v>
          </cell>
          <cell r="S20">
            <v>8.7541115078672599E-2</v>
          </cell>
          <cell r="T20">
            <v>8.8340344497006437E-2</v>
          </cell>
          <cell r="U20">
            <v>8.6051290962530044E-2</v>
          </cell>
          <cell r="V20">
            <v>8.2073159182018435E-2</v>
          </cell>
          <cell r="W20">
            <v>7.6537902479440492E-2</v>
          </cell>
          <cell r="X20">
            <v>6.9397201750027199E-2</v>
          </cell>
          <cell r="Y20">
            <v>6.23959721159918E-2</v>
          </cell>
        </row>
        <row r="21">
          <cell r="B21">
            <v>7.0658199108798128E-2</v>
          </cell>
          <cell r="C21">
            <v>6.6497654211018983E-2</v>
          </cell>
          <cell r="D21">
            <v>6.3626943554024526E-2</v>
          </cell>
          <cell r="E21">
            <v>6.4295678711429077E-2</v>
          </cell>
          <cell r="F21">
            <v>6.3728763927165061E-2</v>
          </cell>
          <cell r="G21">
            <v>6.7270282525096314E-2</v>
          </cell>
          <cell r="H21">
            <v>7.1809153857089067E-2</v>
          </cell>
          <cell r="I21">
            <v>7.7175799464652778E-2</v>
          </cell>
          <cell r="J21">
            <v>7.971249405401129E-2</v>
          </cell>
          <cell r="K21">
            <v>8.4019725584956351E-2</v>
          </cell>
          <cell r="L21">
            <v>8.4039882214796066E-2</v>
          </cell>
          <cell r="M21">
            <v>8.8855888732781732E-2</v>
          </cell>
          <cell r="N21">
            <v>8.6985637488619705E-2</v>
          </cell>
          <cell r="O21">
            <v>8.3029805845318341E-2</v>
          </cell>
          <cell r="P21">
            <v>7.7158454257603079E-2</v>
          </cell>
          <cell r="Q21">
            <v>7.8100256592722461E-2</v>
          </cell>
          <cell r="R21">
            <v>7.7055486147571711E-2</v>
          </cell>
          <cell r="S21">
            <v>8.3754502496520056E-2</v>
          </cell>
          <cell r="T21">
            <v>8.3249758902021451E-2</v>
          </cell>
          <cell r="U21">
            <v>8.024227682032023E-2</v>
          </cell>
          <cell r="V21">
            <v>7.6890826181047214E-2</v>
          </cell>
          <cell r="W21">
            <v>7.3355485323532713E-2</v>
          </cell>
          <cell r="X21">
            <v>7.1176033161814367E-2</v>
          </cell>
          <cell r="Y21">
            <v>6.9503989887310672E-2</v>
          </cell>
        </row>
        <row r="22">
          <cell r="B22">
            <v>4.8285535283177472E-2</v>
          </cell>
          <cell r="C22">
            <v>4.3733906001088722E-2</v>
          </cell>
          <cell r="D22">
            <v>4.3529562451829706E-2</v>
          </cell>
          <cell r="E22">
            <v>4.2287630353809579E-2</v>
          </cell>
          <cell r="F22">
            <v>4.3417400215364485E-2</v>
          </cell>
          <cell r="G22">
            <v>4.8450923612870705E-2</v>
          </cell>
          <cell r="H22">
            <v>5.5891058783472142E-2</v>
          </cell>
          <cell r="I22">
            <v>6.6870140576442957E-2</v>
          </cell>
          <cell r="J22">
            <v>7.6646657400589471E-2</v>
          </cell>
          <cell r="K22">
            <v>8.5075662886356568E-2</v>
          </cell>
          <cell r="L22">
            <v>8.3758804804529019E-2</v>
          </cell>
          <cell r="M22">
            <v>8.7991612726344801E-2</v>
          </cell>
          <cell r="N22">
            <v>8.5690143248187078E-2</v>
          </cell>
          <cell r="O22">
            <v>7.9888257231139681E-2</v>
          </cell>
          <cell r="P22">
            <v>7.822084326970842E-2</v>
          </cell>
          <cell r="Q22">
            <v>7.2451943561578497E-2</v>
          </cell>
          <cell r="R22">
            <v>7.2879116994238727E-2</v>
          </cell>
          <cell r="S22">
            <v>8.0816893320885347E-2</v>
          </cell>
          <cell r="T22">
            <v>8.1192989487045911E-2</v>
          </cell>
          <cell r="U22">
            <v>8.136411054067294E-2</v>
          </cell>
          <cell r="V22">
            <v>7.7236438300566673E-2</v>
          </cell>
          <cell r="W22">
            <v>6.65472544428138E-2</v>
          </cell>
          <cell r="X22">
            <v>5.9541102912597871E-2</v>
          </cell>
          <cell r="Y22">
            <v>5.5628833900842757E-2</v>
          </cell>
        </row>
        <row r="23">
          <cell r="B23">
            <v>4.0635600258271468E-2</v>
          </cell>
          <cell r="C23">
            <v>3.8232923216500909E-2</v>
          </cell>
          <cell r="D23">
            <v>3.7196386580073411E-2</v>
          </cell>
          <cell r="E23">
            <v>3.6308108491508777E-2</v>
          </cell>
          <cell r="F23">
            <v>3.768952102509554E-2</v>
          </cell>
          <cell r="G23">
            <v>4.21614545871139E-2</v>
          </cell>
          <cell r="H23">
            <v>6.0833750993361552E-2</v>
          </cell>
          <cell r="I23">
            <v>6.8658997985425879E-2</v>
          </cell>
          <cell r="J23">
            <v>7.7444344205476051E-2</v>
          </cell>
          <cell r="K23">
            <v>8.1544814822041053E-2</v>
          </cell>
          <cell r="L23">
            <v>8.6688684496139617E-2</v>
          </cell>
          <cell r="M23">
            <v>8.7933930172483257E-2</v>
          </cell>
          <cell r="N23">
            <v>8.0730984449222526E-2</v>
          </cell>
          <cell r="O23">
            <v>7.3068298591668329E-2</v>
          </cell>
          <cell r="P23">
            <v>6.6204141977737982E-2</v>
          </cell>
          <cell r="Q23">
            <v>6.4457493173466787E-2</v>
          </cell>
          <cell r="R23">
            <v>6.8139137742461844E-2</v>
          </cell>
          <cell r="S23">
            <v>7.3267350314908622E-2</v>
          </cell>
          <cell r="T23">
            <v>6.9521201375830385E-2</v>
          </cell>
          <cell r="U23">
            <v>6.6975340383972085E-2</v>
          </cell>
          <cell r="V23">
            <v>6.369774786828479E-2</v>
          </cell>
          <cell r="W23">
            <v>5.9054012672670027E-2</v>
          </cell>
          <cell r="X23">
            <v>5.3159944124076243E-2</v>
          </cell>
          <cell r="Y23">
            <v>4.6652477598629262E-2</v>
          </cell>
        </row>
        <row r="24">
          <cell r="B24">
            <v>0.42</v>
          </cell>
          <cell r="C24">
            <v>0.42</v>
          </cell>
          <cell r="D24">
            <v>0.42</v>
          </cell>
          <cell r="E24">
            <v>0.42</v>
          </cell>
          <cell r="F24">
            <v>0.42</v>
          </cell>
          <cell r="G24">
            <v>0.42</v>
          </cell>
          <cell r="H24">
            <v>0.42</v>
          </cell>
          <cell r="I24">
            <v>0.42</v>
          </cell>
          <cell r="J24">
            <v>0.42</v>
          </cell>
          <cell r="K24">
            <v>0.42</v>
          </cell>
          <cell r="L24">
            <v>0.42</v>
          </cell>
          <cell r="M24">
            <v>0.42</v>
          </cell>
          <cell r="N24">
            <v>0.42</v>
          </cell>
          <cell r="O24">
            <v>0.42</v>
          </cell>
          <cell r="P24">
            <v>0.42</v>
          </cell>
          <cell r="Q24">
            <v>0.42</v>
          </cell>
          <cell r="R24">
            <v>0.42</v>
          </cell>
          <cell r="S24">
            <v>0.42</v>
          </cell>
          <cell r="T24">
            <v>0.42</v>
          </cell>
          <cell r="U24">
            <v>0.42</v>
          </cell>
          <cell r="V24">
            <v>0.42</v>
          </cell>
          <cell r="W24">
            <v>0.42</v>
          </cell>
          <cell r="X24">
            <v>0.42</v>
          </cell>
          <cell r="Y24">
            <v>0.42</v>
          </cell>
        </row>
        <row r="25">
          <cell r="B25">
            <v>0.24536328399399862</v>
          </cell>
          <cell r="C25">
            <v>0.22510326085510518</v>
          </cell>
          <cell r="D25">
            <v>0.21458377982789556</v>
          </cell>
          <cell r="E25">
            <v>0.21046706801810602</v>
          </cell>
          <cell r="F25">
            <v>0.2119127484964525</v>
          </cell>
          <cell r="G25">
            <v>0.2283075246580383</v>
          </cell>
          <cell r="H25">
            <v>0.26019987445029924</v>
          </cell>
          <cell r="I25">
            <v>0.28042290707014444</v>
          </cell>
          <cell r="J25">
            <v>0.32357511270667555</v>
          </cell>
          <cell r="K25">
            <v>0.36489336284509671</v>
          </cell>
          <cell r="L25">
            <v>0.37717400136756973</v>
          </cell>
          <cell r="M25">
            <v>0.39059801067633998</v>
          </cell>
          <cell r="N25">
            <v>0.3924709122650199</v>
          </cell>
          <cell r="O25">
            <v>0.36104740931977114</v>
          </cell>
          <cell r="P25">
            <v>0.33963016675543622</v>
          </cell>
          <cell r="Q25">
            <v>0.33721050618379245</v>
          </cell>
          <cell r="R25">
            <v>0.36205829726218358</v>
          </cell>
          <cell r="S25">
            <v>0.41170671764745426</v>
          </cell>
          <cell r="T25">
            <v>0.41220368367448279</v>
          </cell>
          <cell r="U25">
            <v>0.39819603889119448</v>
          </cell>
          <cell r="V25">
            <v>0.3789044940190136</v>
          </cell>
          <cell r="W25">
            <v>0.34623865867612663</v>
          </cell>
          <cell r="X25">
            <v>0.3149639274022783</v>
          </cell>
          <cell r="Y25">
            <v>0.27285801524504155</v>
          </cell>
        </row>
        <row r="26">
          <cell r="B26">
            <v>2.9442073829777291E-2</v>
          </cell>
          <cell r="C26">
            <v>2.6322142068425605E-2</v>
          </cell>
          <cell r="D26">
            <v>2.5463072878934827E-2</v>
          </cell>
          <cell r="E26">
            <v>2.4583686004358396E-2</v>
          </cell>
          <cell r="F26">
            <v>2.4405733499742937E-2</v>
          </cell>
          <cell r="G26">
            <v>2.9200887927660027E-2</v>
          </cell>
          <cell r="H26">
            <v>3.4283298839125044E-2</v>
          </cell>
          <cell r="I26">
            <v>4.0318262017714011E-2</v>
          </cell>
          <cell r="J26">
            <v>4.5349909297515839E-2</v>
          </cell>
          <cell r="K26">
            <v>5.0132946326330301E-2</v>
          </cell>
          <cell r="L26">
            <v>5.1602238934589054E-2</v>
          </cell>
          <cell r="M26">
            <v>5.3020484922355164E-2</v>
          </cell>
          <cell r="N26">
            <v>5.1640020681919099E-2</v>
          </cell>
          <cell r="O26">
            <v>5.036277616058283E-2</v>
          </cell>
          <cell r="P26">
            <v>4.8294689230796189E-2</v>
          </cell>
          <cell r="Q26">
            <v>4.7685600505947515E-2</v>
          </cell>
          <cell r="R26">
            <v>5.0440973277090982E-2</v>
          </cell>
          <cell r="S26">
            <v>5.9181293233390199E-2</v>
          </cell>
          <cell r="T26">
            <v>5.8176639984167243E-2</v>
          </cell>
          <cell r="U26">
            <v>5.5903573290820505E-2</v>
          </cell>
          <cell r="V26">
            <v>5.2237135327814252E-2</v>
          </cell>
          <cell r="W26">
            <v>4.8178358913089206E-2</v>
          </cell>
          <cell r="X26">
            <v>4.3177443307295935E-2</v>
          </cell>
          <cell r="Y26">
            <v>3.74728914958753E-2</v>
          </cell>
        </row>
        <row r="27">
          <cell r="B27">
            <v>5.7644363421071008E-2</v>
          </cell>
          <cell r="C27">
            <v>5.4687431088857916E-2</v>
          </cell>
          <cell r="D27">
            <v>5.1101713118890953E-2</v>
          </cell>
          <cell r="E27">
            <v>5.146456354837313E-2</v>
          </cell>
          <cell r="F27">
            <v>5.2002888404260116E-2</v>
          </cell>
          <cell r="G27">
            <v>5.1868220492727012E-2</v>
          </cell>
          <cell r="H27">
            <v>5.2117500855042118E-2</v>
          </cell>
          <cell r="I27">
            <v>5.0223647981484272E-2</v>
          </cell>
          <cell r="J27">
            <v>3.8434045738393596E-2</v>
          </cell>
          <cell r="K27">
            <v>3.7457696622257265E-2</v>
          </cell>
          <cell r="L27">
            <v>5.2968706426567681E-2</v>
          </cell>
          <cell r="M27">
            <v>5.047599223274199E-2</v>
          </cell>
          <cell r="N27">
            <v>5.1022477874005948E-2</v>
          </cell>
          <cell r="O27">
            <v>5.1211897236522669E-2</v>
          </cell>
          <cell r="P27">
            <v>5.1523397117369821E-2</v>
          </cell>
          <cell r="Q27">
            <v>5.1895095298975458E-2</v>
          </cell>
          <cell r="R27">
            <v>5.7583823506040945E-2</v>
          </cell>
          <cell r="S27">
            <v>5.9823169180902337E-2</v>
          </cell>
          <cell r="T27">
            <v>5.3820919587661983E-2</v>
          </cell>
          <cell r="U27">
            <v>5.2766012704101826E-2</v>
          </cell>
          <cell r="V27">
            <v>5.2324260592491414E-2</v>
          </cell>
          <cell r="W27">
            <v>5.2170211534573289E-2</v>
          </cell>
          <cell r="X27">
            <v>5.1401991776067746E-2</v>
          </cell>
          <cell r="Y27">
            <v>5.6301068817504886E-2</v>
          </cell>
        </row>
        <row r="28">
          <cell r="B28">
            <v>4.6046174580275212E-2</v>
          </cell>
          <cell r="C28">
            <v>4.3774040317299527E-2</v>
          </cell>
          <cell r="D28">
            <v>4.4061121781256075E-2</v>
          </cell>
          <cell r="E28">
            <v>4.3790623443039564E-2</v>
          </cell>
          <cell r="F28">
            <v>4.321717992870816E-2</v>
          </cell>
          <cell r="G28">
            <v>4.4471557551480918E-2</v>
          </cell>
          <cell r="H28">
            <v>5.0866713631596387E-2</v>
          </cell>
          <cell r="I28">
            <v>5.2593554861013476E-2</v>
          </cell>
          <cell r="J28">
            <v>5.552713505726057E-2</v>
          </cell>
          <cell r="K28">
            <v>5.4600961934249036E-2</v>
          </cell>
          <cell r="L28">
            <v>5.756268391234997E-2</v>
          </cell>
          <cell r="M28">
            <v>5.9779999275869092E-2</v>
          </cell>
          <cell r="N28">
            <v>5.7263340478189692E-2</v>
          </cell>
          <cell r="O28">
            <v>5.2474534044569643E-2</v>
          </cell>
          <cell r="P28">
            <v>4.556217594741635E-2</v>
          </cell>
          <cell r="Q28">
            <v>4.504716190324972E-2</v>
          </cell>
          <cell r="R28">
            <v>4.6600865562344815E-2</v>
          </cell>
          <cell r="S28">
            <v>4.8671762539558773E-2</v>
          </cell>
          <cell r="T28">
            <v>4.809109905232245E-2</v>
          </cell>
          <cell r="U28">
            <v>4.7872543257581737E-2</v>
          </cell>
          <cell r="V28">
            <v>4.6492664123737502E-2</v>
          </cell>
          <cell r="W28">
            <v>4.4853136021308526E-2</v>
          </cell>
          <cell r="X28">
            <v>4.3999096671363418E-2</v>
          </cell>
          <cell r="Y28">
            <v>4.2857949890539468E-2</v>
          </cell>
        </row>
        <row r="29">
          <cell r="B29">
            <v>-6.2259700186440982E-2</v>
          </cell>
          <cell r="C29">
            <v>-5.6940814125646604E-2</v>
          </cell>
          <cell r="D29">
            <v>-5.5074108007823211E-2</v>
          </cell>
          <cell r="E29">
            <v>-5.3390581302893494E-2</v>
          </cell>
          <cell r="F29">
            <v>-5.4462074338774244E-2</v>
          </cell>
          <cell r="G29">
            <v>-5.7517387449962529E-2</v>
          </cell>
          <cell r="H29">
            <v>-6.9192037644628848E-2</v>
          </cell>
          <cell r="I29">
            <v>-8.490556284157999E-2</v>
          </cell>
          <cell r="J29">
            <v>-9.5679332925112867E-2</v>
          </cell>
          <cell r="K29">
            <v>-0.11064895629603905</v>
          </cell>
          <cell r="L29">
            <v>-0.11047914876894112</v>
          </cell>
          <cell r="M29">
            <v>-0.11813401359922499</v>
          </cell>
          <cell r="N29">
            <v>-0.11127139159004917</v>
          </cell>
          <cell r="O29">
            <v>-0.10555554159279096</v>
          </cell>
          <cell r="P29">
            <v>-0.10423953325778208</v>
          </cell>
          <cell r="Q29">
            <v>-0.10530090455866495</v>
          </cell>
          <cell r="R29">
            <v>-0.1072767334899194</v>
          </cell>
          <cell r="S29">
            <v>-0.11267101276755197</v>
          </cell>
          <cell r="T29">
            <v>-0.1132804074740902</v>
          </cell>
          <cell r="U29">
            <v>-0.1072698047853187</v>
          </cell>
          <cell r="V29">
            <v>-0.10411337142883255</v>
          </cell>
          <cell r="W29">
            <v>-9.7511286991171467E-2</v>
          </cell>
          <cell r="X29">
            <v>-8.4095229989581244E-2</v>
          </cell>
          <cell r="Y29">
            <v>-7.5246171790747399E-2</v>
          </cell>
        </row>
        <row r="30">
          <cell r="B30">
            <v>0.19380670527045352</v>
          </cell>
          <cell r="C30">
            <v>0.18378631518822536</v>
          </cell>
          <cell r="D30">
            <v>0.17724997057538497</v>
          </cell>
          <cell r="E30">
            <v>0.1797706318872874</v>
          </cell>
          <cell r="F30">
            <v>0.17685283448907488</v>
          </cell>
          <cell r="G30">
            <v>0.17174821655641273</v>
          </cell>
          <cell r="H30">
            <v>0.15739451077423883</v>
          </cell>
          <cell r="I30">
            <v>0.16937347215563589</v>
          </cell>
          <cell r="J30">
            <v>0.1735375098502342</v>
          </cell>
          <cell r="K30">
            <v>0.1700670038542661</v>
          </cell>
          <cell r="L30">
            <v>0.16741084090103742</v>
          </cell>
          <cell r="M30">
            <v>0.16979269022381599</v>
          </cell>
          <cell r="N30">
            <v>0.16947013129277055</v>
          </cell>
          <cell r="O30">
            <v>0.16357661924492831</v>
          </cell>
          <cell r="P30">
            <v>0.15819703491946535</v>
          </cell>
          <cell r="Q30">
            <v>0.15935477875242704</v>
          </cell>
          <cell r="R30">
            <v>0.16232152200736069</v>
          </cell>
          <cell r="S30">
            <v>0.15800893874400124</v>
          </cell>
          <cell r="T30">
            <v>0.1594788086299761</v>
          </cell>
          <cell r="U30">
            <v>0.15742973101336311</v>
          </cell>
          <cell r="V30">
            <v>0.15539168747016507</v>
          </cell>
          <cell r="W30">
            <v>0.15321430872177788</v>
          </cell>
          <cell r="X30">
            <v>0.1500170409963181</v>
          </cell>
          <cell r="Y30">
            <v>0.15503393974326846</v>
          </cell>
        </row>
        <row r="31">
          <cell r="B31">
            <v>8.3526494092100265E-2</v>
          </cell>
          <cell r="C31">
            <v>7.6004737782586249E-2</v>
          </cell>
          <cell r="D31">
            <v>7.4896997213536862E-2</v>
          </cell>
          <cell r="E31">
            <v>6.7167052486452619E-2</v>
          </cell>
          <cell r="F31">
            <v>7.3035424206345997E-2</v>
          </cell>
          <cell r="G31">
            <v>7.7680675310717581E-2</v>
          </cell>
          <cell r="H31">
            <v>8.3733811245499293E-2</v>
          </cell>
          <cell r="I31">
            <v>0.10026500743686946</v>
          </cell>
          <cell r="J31">
            <v>0.11712151149781407</v>
          </cell>
          <cell r="K31">
            <v>0.12399700370481928</v>
          </cell>
          <cell r="L31">
            <v>0.12817989302583113</v>
          </cell>
          <cell r="M31">
            <v>0.12490176470446177</v>
          </cell>
          <cell r="N31">
            <v>0.11987742936972604</v>
          </cell>
          <cell r="O31">
            <v>0.11652643182325591</v>
          </cell>
          <cell r="P31">
            <v>0.11153159299651004</v>
          </cell>
          <cell r="Q31">
            <v>0.11235568242864398</v>
          </cell>
          <cell r="R31">
            <v>0.12327266621326231</v>
          </cell>
          <cell r="S31">
            <v>0.14625170443005248</v>
          </cell>
          <cell r="T31">
            <v>0.14083354051447095</v>
          </cell>
          <cell r="U31">
            <v>0.13570685349929254</v>
          </cell>
          <cell r="V31">
            <v>0.12734279240312604</v>
          </cell>
          <cell r="W31">
            <v>0.11563294573146343</v>
          </cell>
          <cell r="X31">
            <v>0.10473764518258989</v>
          </cell>
          <cell r="Y31">
            <v>9.1679760785209521E-2</v>
          </cell>
        </row>
        <row r="32">
          <cell r="B32">
            <v>0.13386922184016894</v>
          </cell>
          <cell r="C32">
            <v>0.12594060030397666</v>
          </cell>
          <cell r="D32">
            <v>0.12001605727637685</v>
          </cell>
          <cell r="E32">
            <v>0.12094185467554984</v>
          </cell>
          <cell r="F32">
            <v>0.12214365285400888</v>
          </cell>
          <cell r="G32">
            <v>0.13076364149535211</v>
          </cell>
          <cell r="H32">
            <v>0.16641297904480512</v>
          </cell>
          <cell r="I32">
            <v>0.1751771710515666</v>
          </cell>
          <cell r="J32">
            <v>0.19004690038053909</v>
          </cell>
          <cell r="K32">
            <v>0.2024137847356598</v>
          </cell>
          <cell r="L32">
            <v>0.19739258584172245</v>
          </cell>
          <cell r="M32">
            <v>0.20846262334342877</v>
          </cell>
          <cell r="N32">
            <v>0.20360817048363378</v>
          </cell>
          <cell r="O32">
            <v>0.18404695428077511</v>
          </cell>
          <cell r="P32">
            <v>0.1608097039539583</v>
          </cell>
          <cell r="Q32">
            <v>0.16001846743203085</v>
          </cell>
          <cell r="R32">
            <v>0.16926070846722766</v>
          </cell>
          <cell r="S32">
            <v>0.19072283689283451</v>
          </cell>
          <cell r="T32">
            <v>0.18852972282305897</v>
          </cell>
          <cell r="U32">
            <v>0.18475101764678803</v>
          </cell>
          <cell r="V32">
            <v>0.17902954146225428</v>
          </cell>
          <cell r="W32">
            <v>0.1641440821903403</v>
          </cell>
          <cell r="X32">
            <v>0.15352630038767989</v>
          </cell>
          <cell r="Y32">
            <v>0.13782292225496545</v>
          </cell>
        </row>
        <row r="33">
          <cell r="B33">
            <v>1.4956080458681716E-2</v>
          </cell>
          <cell r="C33">
            <v>1.019445603788287E-2</v>
          </cell>
          <cell r="D33">
            <v>8.799612347074456E-3</v>
          </cell>
          <cell r="E33">
            <v>8.2034180713875839E-3</v>
          </cell>
          <cell r="F33">
            <v>8.145120369991753E-3</v>
          </cell>
          <cell r="G33">
            <v>1.3075271555141462E-2</v>
          </cell>
          <cell r="H33">
            <v>2.3939848295291839E-2</v>
          </cell>
          <cell r="I33">
            <v>3.0015766087027246E-2</v>
          </cell>
          <cell r="J33">
            <v>3.5201890111670721E-2</v>
          </cell>
          <cell r="K33">
            <v>3.6995253893969758E-2</v>
          </cell>
          <cell r="L33">
            <v>3.8368890442547425E-2</v>
          </cell>
          <cell r="M33">
            <v>3.5760457735446304E-2</v>
          </cell>
          <cell r="N33">
            <v>3.9861770424990541E-2</v>
          </cell>
          <cell r="O33">
            <v>3.5107026497035808E-2</v>
          </cell>
          <cell r="P33">
            <v>3.4402715096721499E-2</v>
          </cell>
          <cell r="Q33">
            <v>3.3410644945011059E-2</v>
          </cell>
          <cell r="R33">
            <v>4.0198292630454484E-2</v>
          </cell>
          <cell r="S33">
            <v>5.8724936789704932E-2</v>
          </cell>
          <cell r="T33">
            <v>5.5489572232964905E-2</v>
          </cell>
          <cell r="U33">
            <v>4.7304442364656134E-2</v>
          </cell>
          <cell r="V33">
            <v>4.3648825928268756E-2</v>
          </cell>
          <cell r="W33">
            <v>3.6921595513762222E-2</v>
          </cell>
          <cell r="X33">
            <v>2.9274891635178896E-2</v>
          </cell>
          <cell r="Y33">
            <v>2.4118970999544603E-2</v>
          </cell>
        </row>
      </sheetData>
      <sheetData sheetId="4">
        <row r="2">
          <cell r="B2">
            <v>9.2810316629064013E-2</v>
          </cell>
          <cell r="C2">
            <v>9.1042620961281434E-2</v>
          </cell>
          <cell r="D2">
            <v>8.8355382542452232E-2</v>
          </cell>
          <cell r="E2">
            <v>8.9280158060084588E-2</v>
          </cell>
          <cell r="F2">
            <v>8.6189004637964389E-2</v>
          </cell>
          <cell r="G2">
            <v>8.7641908278385708E-2</v>
          </cell>
          <cell r="H2">
            <v>8.7292347669997647E-2</v>
          </cell>
          <cell r="I2">
            <v>9.3829863855435167E-2</v>
          </cell>
          <cell r="J2">
            <v>9.469611130288498E-2</v>
          </cell>
          <cell r="K2">
            <v>9.0811865173959574E-2</v>
          </cell>
          <cell r="L2">
            <v>9.1874919959690826E-2</v>
          </cell>
          <cell r="M2">
            <v>8.9215077046827448E-2</v>
          </cell>
          <cell r="N2">
            <v>9.3089182155237829E-2</v>
          </cell>
          <cell r="O2">
            <v>9.0136124356554076E-2</v>
          </cell>
          <cell r="P2">
            <v>9.0685617212599726E-2</v>
          </cell>
          <cell r="Q2">
            <v>9.2691884997552765E-2</v>
          </cell>
          <cell r="R2">
            <v>9.4550285640465415E-2</v>
          </cell>
          <cell r="S2">
            <v>9.4635900192061348E-2</v>
          </cell>
          <cell r="T2">
            <v>9.3954756238925463E-2</v>
          </cell>
          <cell r="U2">
            <v>8.956336763068265E-2</v>
          </cell>
          <cell r="V2">
            <v>8.9853840384555766E-2</v>
          </cell>
          <cell r="W2">
            <v>8.8332781710985908E-2</v>
          </cell>
          <cell r="X2">
            <v>8.7532172848539369E-2</v>
          </cell>
          <cell r="Y2">
            <v>8.9107391946947029E-2</v>
          </cell>
        </row>
        <row r="3">
          <cell r="B3">
            <v>5.5013929089029502E-2</v>
          </cell>
          <cell r="C3">
            <v>5.0534894432720218E-2</v>
          </cell>
          <cell r="D3">
            <v>4.8044146138742423E-2</v>
          </cell>
          <cell r="E3">
            <v>4.6150984616259445E-2</v>
          </cell>
          <cell r="F3">
            <v>4.6731071030720842E-2</v>
          </cell>
          <cell r="G3">
            <v>5.0452611241415153E-2</v>
          </cell>
          <cell r="H3">
            <v>5.4594333343775503E-2</v>
          </cell>
          <cell r="I3">
            <v>6.5069726679297807E-2</v>
          </cell>
          <cell r="J3">
            <v>7.4432224410927533E-2</v>
          </cell>
          <cell r="K3">
            <v>8.5094368405181753E-2</v>
          </cell>
          <cell r="L3">
            <v>8.6214272555420482E-2</v>
          </cell>
          <cell r="M3">
            <v>8.6758759504103805E-2</v>
          </cell>
          <cell r="N3">
            <v>8.3558949475299751E-2</v>
          </cell>
          <cell r="O3">
            <v>7.4562366771908459E-2</v>
          </cell>
          <cell r="P3">
            <v>6.5406458339042683E-2</v>
          </cell>
          <cell r="Q3">
            <v>6.8374585069732749E-2</v>
          </cell>
          <cell r="R3">
            <v>7.5095179112664445E-2</v>
          </cell>
          <cell r="S3">
            <v>8.4607074850219857E-2</v>
          </cell>
          <cell r="T3">
            <v>8.8077082618352204E-2</v>
          </cell>
          <cell r="U3">
            <v>8.5165565235854723E-2</v>
          </cell>
          <cell r="V3">
            <v>8.074255483176758E-2</v>
          </cell>
          <cell r="W3">
            <v>7.4603798289442219E-2</v>
          </cell>
          <cell r="X3">
            <v>6.557978330370233E-2</v>
          </cell>
          <cell r="Y3">
            <v>5.9342981693884231E-2</v>
          </cell>
        </row>
        <row r="4">
          <cell r="B4">
            <v>8.0020674088009683E-2</v>
          </cell>
          <cell r="C4">
            <v>7.5516123569379243E-2</v>
          </cell>
          <cell r="D4">
            <v>7.2399930179738628E-2</v>
          </cell>
          <cell r="E4">
            <v>7.1304208283184858E-2</v>
          </cell>
          <cell r="F4">
            <v>7.0722909094912592E-2</v>
          </cell>
          <cell r="G4">
            <v>7.2857654267212996E-2</v>
          </cell>
          <cell r="H4">
            <v>8.0434286967082477E-2</v>
          </cell>
          <cell r="I4">
            <v>8.618862189810117E-2</v>
          </cell>
          <cell r="J4">
            <v>9.484540217237758E-2</v>
          </cell>
          <cell r="K4">
            <v>0.10779900620125112</v>
          </cell>
          <cell r="L4">
            <v>0.11507549283252193</v>
          </cell>
          <cell r="M4">
            <v>0.11833576203063395</v>
          </cell>
          <cell r="N4">
            <v>0.11395010859460632</v>
          </cell>
          <cell r="O4">
            <v>0.10450456503923357</v>
          </cell>
          <cell r="P4">
            <v>9.8387849818126191E-2</v>
          </cell>
          <cell r="Q4">
            <v>9.3978353768445447E-2</v>
          </cell>
          <cell r="R4">
            <v>9.4086863635108597E-2</v>
          </cell>
          <cell r="S4">
            <v>0.10595626298970898</v>
          </cell>
          <cell r="T4">
            <v>0.1092773633289406</v>
          </cell>
          <cell r="U4">
            <v>0.10874255889524131</v>
          </cell>
          <cell r="V4">
            <v>0.10676999498974174</v>
          </cell>
          <cell r="W4">
            <v>0.10026353681061756</v>
          </cell>
          <cell r="X4">
            <v>9.2822269507856006E-2</v>
          </cell>
          <cell r="Y4">
            <v>8.356706700330771E-2</v>
          </cell>
        </row>
        <row r="5">
          <cell r="B5">
            <v>2.3273203144790658E-2</v>
          </cell>
          <cell r="C5">
            <v>1.5221124452150054E-2</v>
          </cell>
          <cell r="D5">
            <v>1.4450049485745664E-2</v>
          </cell>
          <cell r="E5">
            <v>1.2662228327343534E-2</v>
          </cell>
          <cell r="F5">
            <v>5.0166936669289721E-3</v>
          </cell>
          <cell r="G5">
            <v>1.0322186945589855E-2</v>
          </cell>
          <cell r="H5">
            <v>1.9373628989176793E-2</v>
          </cell>
          <cell r="I5">
            <v>2.6293729402498644E-2</v>
          </cell>
          <cell r="J5">
            <v>3.9323014041498808E-2</v>
          </cell>
          <cell r="K5">
            <v>4.8392564189503835E-2</v>
          </cell>
          <cell r="L5">
            <v>5.4827134694016691E-2</v>
          </cell>
          <cell r="M5">
            <v>5.6963523165946772E-2</v>
          </cell>
          <cell r="N5">
            <v>4.8783905084070114E-2</v>
          </cell>
          <cell r="O5">
            <v>3.5648083691566183E-2</v>
          </cell>
          <cell r="P5">
            <v>3.0110688755835044E-2</v>
          </cell>
          <cell r="Q5">
            <v>2.7840228306646567E-2</v>
          </cell>
          <cell r="R5">
            <v>3.6948196542198206E-2</v>
          </cell>
          <cell r="S5">
            <v>5.6764244011642123E-2</v>
          </cell>
          <cell r="T5">
            <v>5.7798384784565907E-2</v>
          </cell>
          <cell r="U5">
            <v>5.1288453415873056E-2</v>
          </cell>
          <cell r="V5">
            <v>4.6485896366821863E-2</v>
          </cell>
          <cell r="W5">
            <v>3.9918001323736088E-2</v>
          </cell>
          <cell r="X5">
            <v>2.8421432976055611E-2</v>
          </cell>
          <cell r="Y5">
            <v>2.0030191913904802E-2</v>
          </cell>
        </row>
        <row r="6">
          <cell r="B6">
            <v>3.3580185748636075E-2</v>
          </cell>
          <cell r="C6">
            <v>3.0475852284443859E-2</v>
          </cell>
          <cell r="D6">
            <v>2.7677887026397129E-2</v>
          </cell>
          <cell r="E6">
            <v>2.6777319039436729E-2</v>
          </cell>
          <cell r="F6">
            <v>2.7177080367529836E-2</v>
          </cell>
          <cell r="G6">
            <v>2.834736575593862E-2</v>
          </cell>
          <cell r="H6">
            <v>3.1057222957055056E-2</v>
          </cell>
          <cell r="I6">
            <v>3.3576112700025439E-2</v>
          </cell>
          <cell r="J6">
            <v>4.0106244084372668E-2</v>
          </cell>
          <cell r="K6">
            <v>4.8267965628292948E-2</v>
          </cell>
          <cell r="L6">
            <v>5.4698380027357406E-2</v>
          </cell>
          <cell r="M6">
            <v>5.8957772525243701E-2</v>
          </cell>
          <cell r="N6">
            <v>5.6652338744376168E-2</v>
          </cell>
          <cell r="O6">
            <v>5.0194915589048053E-2</v>
          </cell>
          <cell r="P6">
            <v>4.5288227501729665E-2</v>
          </cell>
          <cell r="Q6">
            <v>4.3618627068835805E-2</v>
          </cell>
          <cell r="R6">
            <v>4.4701871770688024E-2</v>
          </cell>
          <cell r="S6">
            <v>4.8559257483017183E-2</v>
          </cell>
          <cell r="T6">
            <v>5.0603415629414589E-2</v>
          </cell>
          <cell r="U6">
            <v>5.2346337570098683E-2</v>
          </cell>
          <cell r="V6">
            <v>5.092095627473725E-2</v>
          </cell>
          <cell r="W6">
            <v>4.8238246608441691E-2</v>
          </cell>
          <cell r="X6">
            <v>4.2027309222044312E-2</v>
          </cell>
          <cell r="Y6">
            <v>3.5815776669518372E-2</v>
          </cell>
        </row>
        <row r="7">
          <cell r="B7">
            <v>0.15880632801745578</v>
          </cell>
          <cell r="C7">
            <v>0.15202674617274883</v>
          </cell>
          <cell r="D7">
            <v>0.14843319459805165</v>
          </cell>
          <cell r="E7">
            <v>0.1452048018865349</v>
          </cell>
          <cell r="F7">
            <v>0.14438024457896778</v>
          </cell>
          <cell r="G7">
            <v>0.15037999031162727</v>
          </cell>
          <cell r="H7">
            <v>0.15806362297038404</v>
          </cell>
          <cell r="I7">
            <v>0.1658843064737138</v>
          </cell>
          <cell r="J7">
            <v>0.17419563764341139</v>
          </cell>
          <cell r="K7">
            <v>0.18729685017631953</v>
          </cell>
          <cell r="L7">
            <v>0.19155360760002416</v>
          </cell>
          <cell r="M7">
            <v>0.19295726625597404</v>
          </cell>
          <cell r="N7">
            <v>0.19290143184092853</v>
          </cell>
          <cell r="O7">
            <v>0.18452712819983358</v>
          </cell>
          <cell r="P7">
            <v>0.17298098340154314</v>
          </cell>
          <cell r="Q7">
            <v>0.17249828280919099</v>
          </cell>
          <cell r="R7">
            <v>0.17699608115096008</v>
          </cell>
          <cell r="S7">
            <v>0.19116378223547142</v>
          </cell>
          <cell r="T7">
            <v>0.19079807616737873</v>
          </cell>
          <cell r="U7">
            <v>0.19942524701992448</v>
          </cell>
          <cell r="V7">
            <v>0.19373014318994708</v>
          </cell>
          <cell r="W7">
            <v>0.18832187636938436</v>
          </cell>
          <cell r="X7">
            <v>0.17472983810491408</v>
          </cell>
          <cell r="Y7">
            <v>0.16796290701983571</v>
          </cell>
        </row>
        <row r="8">
          <cell r="B8">
            <v>0.11113733375539299</v>
          </cell>
          <cell r="C8">
            <v>0.10231097214676482</v>
          </cell>
          <cell r="D8">
            <v>9.8852124982934969E-2</v>
          </cell>
          <cell r="E8">
            <v>9.4741339815192102E-2</v>
          </cell>
          <cell r="F8">
            <v>9.7504914526114039E-2</v>
          </cell>
          <cell r="G8">
            <v>0.10464855570602737</v>
          </cell>
          <cell r="H8">
            <v>0.11710854592765428</v>
          </cell>
          <cell r="I8">
            <v>0.12237229563830231</v>
          </cell>
          <cell r="J8">
            <v>0.14276079243679604</v>
          </cell>
          <cell r="K8">
            <v>0.16512022270468385</v>
          </cell>
          <cell r="L8">
            <v>0.17641312305818654</v>
          </cell>
          <cell r="M8">
            <v>0.19210800725915511</v>
          </cell>
          <cell r="N8">
            <v>0.18846511268350685</v>
          </cell>
          <cell r="O8">
            <v>0.17378633664812385</v>
          </cell>
          <cell r="P8">
            <v>0.16146024958213481</v>
          </cell>
          <cell r="Q8">
            <v>0.1442803951832036</v>
          </cell>
          <cell r="R8">
            <v>0.14493866321734411</v>
          </cell>
          <cell r="S8">
            <v>0.15752132397866236</v>
          </cell>
          <cell r="T8">
            <v>0.15935300434710342</v>
          </cell>
          <cell r="U8">
            <v>0.15796828592182477</v>
          </cell>
          <cell r="V8">
            <v>0.16172462397534934</v>
          </cell>
          <cell r="W8">
            <v>0.1530653252419886</v>
          </cell>
          <cell r="X8">
            <v>0.13239152648192679</v>
          </cell>
          <cell r="Y8">
            <v>0.11870943845111055</v>
          </cell>
        </row>
        <row r="9">
          <cell r="B9">
            <v>3.026127148853569E-2</v>
          </cell>
          <cell r="C9">
            <v>2.868419142980674E-2</v>
          </cell>
          <cell r="D9">
            <v>2.7576739180857242E-2</v>
          </cell>
          <cell r="E9">
            <v>2.7033879488553712E-2</v>
          </cell>
          <cell r="F9">
            <v>2.7392950977764965E-2</v>
          </cell>
          <cell r="G9">
            <v>3.0141266151587347E-2</v>
          </cell>
          <cell r="H9">
            <v>3.3760329359521155E-2</v>
          </cell>
          <cell r="I9">
            <v>3.7158282881907062E-2</v>
          </cell>
          <cell r="J9">
            <v>4.2835391173543146E-2</v>
          </cell>
          <cell r="K9">
            <v>4.9739014218350995E-2</v>
          </cell>
          <cell r="L9">
            <v>5.6838192930682721E-2</v>
          </cell>
          <cell r="M9">
            <v>5.9225161656615781E-2</v>
          </cell>
          <cell r="N9">
            <v>5.2798849262735481E-2</v>
          </cell>
          <cell r="O9">
            <v>4.7196221378644099E-2</v>
          </cell>
          <cell r="P9">
            <v>4.4679413228425897E-2</v>
          </cell>
          <cell r="Q9">
            <v>4.2747514772312714E-2</v>
          </cell>
          <cell r="R9">
            <v>4.230339833563776E-2</v>
          </cell>
          <cell r="S9">
            <v>4.4161595815111893E-2</v>
          </cell>
          <cell r="T9">
            <v>4.5023838087796163E-2</v>
          </cell>
          <cell r="U9">
            <v>4.591348626580255E-2</v>
          </cell>
          <cell r="V9">
            <v>4.4396882191931962E-2</v>
          </cell>
          <cell r="W9">
            <v>4.1175632327044583E-2</v>
          </cell>
          <cell r="X9">
            <v>3.6774168269252422E-2</v>
          </cell>
          <cell r="Y9">
            <v>3.2197894241725478E-2</v>
          </cell>
        </row>
        <row r="10">
          <cell r="B10">
            <v>0.06</v>
          </cell>
          <cell r="C10">
            <v>0.06</v>
          </cell>
          <cell r="D10">
            <v>0.06</v>
          </cell>
          <cell r="E10">
            <v>0.06</v>
          </cell>
          <cell r="F10">
            <v>0.06</v>
          </cell>
          <cell r="G10">
            <v>0.06</v>
          </cell>
          <cell r="H10">
            <v>0.06</v>
          </cell>
          <cell r="I10">
            <v>0.06</v>
          </cell>
          <cell r="J10">
            <v>0.06</v>
          </cell>
          <cell r="K10">
            <v>0.06</v>
          </cell>
          <cell r="L10">
            <v>0.06</v>
          </cell>
          <cell r="M10">
            <v>0.06</v>
          </cell>
          <cell r="N10">
            <v>0.06</v>
          </cell>
          <cell r="O10">
            <v>0.06</v>
          </cell>
          <cell r="P10">
            <v>0.06</v>
          </cell>
          <cell r="Q10">
            <v>0.06</v>
          </cell>
          <cell r="R10">
            <v>0.06</v>
          </cell>
          <cell r="S10">
            <v>0.06</v>
          </cell>
          <cell r="T10">
            <v>0.06</v>
          </cell>
          <cell r="U10">
            <v>0.06</v>
          </cell>
          <cell r="V10">
            <v>0.06</v>
          </cell>
          <cell r="W10">
            <v>0.06</v>
          </cell>
          <cell r="X10">
            <v>0.06</v>
          </cell>
          <cell r="Y10">
            <v>0.06</v>
          </cell>
        </row>
        <row r="11">
          <cell r="B11">
            <v>2.7963381972379731E-2</v>
          </cell>
          <cell r="C11">
            <v>2.5280379017912746E-2</v>
          </cell>
          <cell r="D11">
            <v>2.3728494282515014E-2</v>
          </cell>
          <cell r="E11">
            <v>2.3239001528505936E-2</v>
          </cell>
          <cell r="F11">
            <v>2.294972493256138E-2</v>
          </cell>
          <cell r="G11">
            <v>2.449676541206618E-2</v>
          </cell>
          <cell r="H11">
            <v>2.7087370782179345E-2</v>
          </cell>
          <cell r="I11">
            <v>3.0209998066257428E-2</v>
          </cell>
          <cell r="J11">
            <v>3.623667943985423E-2</v>
          </cell>
          <cell r="K11">
            <v>4.317761639861762E-2</v>
          </cell>
          <cell r="L11">
            <v>4.8364728590177687E-2</v>
          </cell>
          <cell r="M11">
            <v>4.946823581369339E-2</v>
          </cell>
          <cell r="N11">
            <v>4.4592402991514228E-2</v>
          </cell>
          <cell r="O11">
            <v>3.9605273125639939E-2</v>
          </cell>
          <cell r="P11">
            <v>3.7074262241435667E-2</v>
          </cell>
          <cell r="Q11">
            <v>3.6040480078286939E-2</v>
          </cell>
          <cell r="R11">
            <v>3.6954566348329658E-2</v>
          </cell>
          <cell r="S11">
            <v>4.1097620041077497E-2</v>
          </cell>
          <cell r="T11">
            <v>4.2499294269985693E-2</v>
          </cell>
          <cell r="U11">
            <v>4.2479097638324387E-2</v>
          </cell>
          <cell r="V11">
            <v>4.0642198542136701E-2</v>
          </cell>
          <cell r="W11">
            <v>3.8220492518032952E-2</v>
          </cell>
          <cell r="X11">
            <v>3.4472342797802973E-2</v>
          </cell>
          <cell r="Y11">
            <v>2.956883821778792E-2</v>
          </cell>
        </row>
        <row r="12">
          <cell r="B12">
            <v>2.8179322775284611E-2</v>
          </cell>
          <cell r="C12">
            <v>2.5797569489020553E-2</v>
          </cell>
          <cell r="D12">
            <v>2.4159234562748065E-2</v>
          </cell>
          <cell r="E12">
            <v>2.3806941577708535E-2</v>
          </cell>
          <cell r="F12">
            <v>2.3483245758436751E-2</v>
          </cell>
          <cell r="G12">
            <v>2.7287103217118032E-2</v>
          </cell>
          <cell r="H12">
            <v>3.2035308752003173E-2</v>
          </cell>
          <cell r="I12">
            <v>3.8008527931532317E-2</v>
          </cell>
          <cell r="J12">
            <v>4.4134223831592476E-2</v>
          </cell>
          <cell r="K12">
            <v>5.0321471237368985E-2</v>
          </cell>
          <cell r="L12">
            <v>5.6789647121995759E-2</v>
          </cell>
          <cell r="M12">
            <v>5.9089116414408088E-2</v>
          </cell>
          <cell r="N12">
            <v>5.3840074383332895E-2</v>
          </cell>
          <cell r="O12">
            <v>4.8561913718491091E-2</v>
          </cell>
          <cell r="P12">
            <v>4.363040129994978E-2</v>
          </cell>
          <cell r="Q12">
            <v>4.2023284808467738E-2</v>
          </cell>
          <cell r="R12">
            <v>4.5991315889237293E-2</v>
          </cell>
          <cell r="S12">
            <v>5.1704173670839876E-2</v>
          </cell>
          <cell r="T12">
            <v>5.1959743483013895E-2</v>
          </cell>
          <cell r="U12">
            <v>5.248061688648608E-2</v>
          </cell>
          <cell r="V12">
            <v>5.0335040722675133E-2</v>
          </cell>
          <cell r="W12">
            <v>4.6950516662484086E-2</v>
          </cell>
          <cell r="X12">
            <v>3.9077793275111537E-2</v>
          </cell>
          <cell r="Y12">
            <v>3.3106241226163083E-2</v>
          </cell>
        </row>
        <row r="13">
          <cell r="B13">
            <v>5.6435451783848324E-2</v>
          </cell>
          <cell r="C13">
            <v>5.2818241330337495E-2</v>
          </cell>
          <cell r="D13">
            <v>5.0519976604456798E-2</v>
          </cell>
          <cell r="E13">
            <v>5.083999743474929E-2</v>
          </cell>
          <cell r="F13">
            <v>5.0758643971936759E-2</v>
          </cell>
          <cell r="G13">
            <v>5.0929793103395772E-2</v>
          </cell>
          <cell r="H13">
            <v>5.1828434586202031E-2</v>
          </cell>
          <cell r="I13">
            <v>4.9087261056316202E-2</v>
          </cell>
          <cell r="J13">
            <v>3.5887389394971922E-2</v>
          </cell>
          <cell r="K13">
            <v>4.3587334512308347E-2</v>
          </cell>
          <cell r="L13">
            <v>5.3514678353147112E-2</v>
          </cell>
          <cell r="M13">
            <v>5.194660063366259E-2</v>
          </cell>
          <cell r="N13">
            <v>5.0459544968673685E-2</v>
          </cell>
          <cell r="O13">
            <v>5.0960512456404525E-2</v>
          </cell>
          <cell r="P13">
            <v>5.0087869256707183E-2</v>
          </cell>
          <cell r="Q13">
            <v>5.0048034605003733E-2</v>
          </cell>
          <cell r="R13">
            <v>5.0244510353964635E-2</v>
          </cell>
          <cell r="S13">
            <v>5.8088925805071016E-2</v>
          </cell>
          <cell r="T13">
            <v>5.9616496350892799E-2</v>
          </cell>
          <cell r="U13">
            <v>5.6578920470948056E-2</v>
          </cell>
          <cell r="V13">
            <v>5.3850919636670679E-2</v>
          </cell>
          <cell r="W13">
            <v>5.3664237417378656E-2</v>
          </cell>
          <cell r="X13">
            <v>5.38684731448889E-2</v>
          </cell>
          <cell r="Y13">
            <v>5.4878180658732796E-2</v>
          </cell>
        </row>
        <row r="14">
          <cell r="B14">
            <v>0.10053605203559217</v>
          </cell>
          <cell r="C14">
            <v>9.9122639778040061E-2</v>
          </cell>
          <cell r="D14">
            <v>9.8392402496868342E-2</v>
          </cell>
          <cell r="E14">
            <v>9.7864326300737922E-2</v>
          </cell>
          <cell r="F14">
            <v>9.555678734642073E-2</v>
          </cell>
          <cell r="G14">
            <v>9.7327515622419605E-2</v>
          </cell>
          <cell r="H14">
            <v>0.10030426404372383</v>
          </cell>
          <cell r="I14">
            <v>0.10464389597997048</v>
          </cell>
          <cell r="J14">
            <v>0.10936525142136237</v>
          </cell>
          <cell r="K14">
            <v>0.11281426137064539</v>
          </cell>
          <cell r="L14">
            <v>0.11841925510318989</v>
          </cell>
          <cell r="M14">
            <v>0.11333715453640168</v>
          </cell>
          <cell r="N14">
            <v>0.10983056313364639</v>
          </cell>
          <cell r="O14">
            <v>0.1062542888018279</v>
          </cell>
          <cell r="P14">
            <v>0.10360688114780982</v>
          </cell>
          <cell r="Q14">
            <v>0.10659588946561885</v>
          </cell>
          <cell r="R14">
            <v>0.10626474803289586</v>
          </cell>
          <cell r="S14">
            <v>0.10760152378123261</v>
          </cell>
          <cell r="T14">
            <v>0.11132242103587972</v>
          </cell>
          <cell r="U14">
            <v>0.1123315079863015</v>
          </cell>
          <cell r="V14">
            <v>0.10946807726042622</v>
          </cell>
          <cell r="W14">
            <v>0.10811042163564144</v>
          </cell>
          <cell r="X14">
            <v>0.10443647092872185</v>
          </cell>
          <cell r="Y14">
            <v>9.9842400574380902E-2</v>
          </cell>
        </row>
        <row r="15">
          <cell r="B15">
            <v>-3.1249748970711137E-2</v>
          </cell>
          <cell r="C15">
            <v>-2.823835485445253E-2</v>
          </cell>
          <cell r="D15">
            <v>-2.7090990070519287E-2</v>
          </cell>
          <cell r="E15">
            <v>-2.5885323218434824E-2</v>
          </cell>
          <cell r="F15">
            <v>-2.6441992014380057E-2</v>
          </cell>
          <cell r="G15">
            <v>-2.8084978022213825E-2</v>
          </cell>
          <cell r="H15">
            <v>-3.2229115326018964E-2</v>
          </cell>
          <cell r="I15">
            <v>-3.8468493004467079E-2</v>
          </cell>
          <cell r="J15">
            <v>-4.7313164058437968E-2</v>
          </cell>
          <cell r="K15">
            <v>-5.5428573707976318E-2</v>
          </cell>
          <cell r="L15">
            <v>-5.8909220656533055E-2</v>
          </cell>
          <cell r="M15">
            <v>-5.8215059336446363E-2</v>
          </cell>
          <cell r="N15">
            <v>-5.5464179977408733E-2</v>
          </cell>
          <cell r="O15">
            <v>-4.7857843970647872E-2</v>
          </cell>
          <cell r="P15">
            <v>-4.2472224468877044E-2</v>
          </cell>
          <cell r="Q15">
            <v>-4.2431427051301311E-2</v>
          </cell>
          <cell r="R15">
            <v>-4.2554658360829632E-2</v>
          </cell>
          <cell r="S15">
            <v>-4.62101950078046E-2</v>
          </cell>
          <cell r="T15">
            <v>-4.8116358746575681E-2</v>
          </cell>
          <cell r="U15">
            <v>-4.7667567896201246E-2</v>
          </cell>
          <cell r="V15">
            <v>-4.439976902554419E-2</v>
          </cell>
          <cell r="W15">
            <v>-4.159736607690602E-2</v>
          </cell>
          <cell r="X15">
            <v>-3.6755989077406154E-2</v>
          </cell>
          <cell r="Y15">
            <v>-3.044682113014624E-2</v>
          </cell>
        </row>
        <row r="16">
          <cell r="B16">
            <v>5.5686189977438398E-2</v>
          </cell>
          <cell r="C16">
            <v>5.4625572576768852E-2</v>
          </cell>
          <cell r="D16">
            <v>5.3013229525471328E-2</v>
          </cell>
          <cell r="E16">
            <v>5.3568094836050746E-2</v>
          </cell>
          <cell r="F16">
            <v>5.1713402782778625E-2</v>
          </cell>
          <cell r="G16">
            <v>5.2585144967031421E-2</v>
          </cell>
          <cell r="H16">
            <v>5.2375408601998581E-2</v>
          </cell>
          <cell r="I16">
            <v>5.6297918313261093E-2</v>
          </cell>
          <cell r="J16">
            <v>5.6817666781730981E-2</v>
          </cell>
          <cell r="K16">
            <v>5.4487119104375738E-2</v>
          </cell>
          <cell r="L16">
            <v>5.512495197581449E-2</v>
          </cell>
          <cell r="M16">
            <v>5.3529046228096462E-2</v>
          </cell>
          <cell r="N16">
            <v>5.5853509293142693E-2</v>
          </cell>
          <cell r="O16">
            <v>5.4081674613932443E-2</v>
          </cell>
          <cell r="P16">
            <v>5.4411370327559834E-2</v>
          </cell>
          <cell r="Q16">
            <v>5.5615130998531652E-2</v>
          </cell>
          <cell r="R16">
            <v>5.6730171384279243E-2</v>
          </cell>
          <cell r="S16">
            <v>5.6781540115236805E-2</v>
          </cell>
          <cell r="T16">
            <v>5.6372853743355267E-2</v>
          </cell>
          <cell r="U16">
            <v>5.3738020578409582E-2</v>
          </cell>
          <cell r="V16">
            <v>5.3912304230733454E-2</v>
          </cell>
          <cell r="W16">
            <v>5.2999669026591534E-2</v>
          </cell>
          <cell r="X16">
            <v>5.251930370912361E-2</v>
          </cell>
          <cell r="Y16">
            <v>5.3464435168168213E-2</v>
          </cell>
        </row>
        <row r="17">
          <cell r="B17">
            <v>3.6675952726019666E-2</v>
          </cell>
          <cell r="C17">
            <v>3.3689929621813483E-2</v>
          </cell>
          <cell r="D17">
            <v>3.2029430759161613E-2</v>
          </cell>
          <cell r="E17">
            <v>3.0767323077506296E-2</v>
          </cell>
          <cell r="F17">
            <v>3.1154047353813896E-2</v>
          </cell>
          <cell r="G17">
            <v>3.363507416094344E-2</v>
          </cell>
          <cell r="H17">
            <v>3.6396222229183671E-2</v>
          </cell>
          <cell r="I17">
            <v>4.3379817786198538E-2</v>
          </cell>
          <cell r="J17">
            <v>4.9621482940618349E-2</v>
          </cell>
          <cell r="K17">
            <v>5.6729578936787838E-2</v>
          </cell>
          <cell r="L17">
            <v>5.7476181703613655E-2</v>
          </cell>
          <cell r="M17">
            <v>5.7839173002735868E-2</v>
          </cell>
          <cell r="N17">
            <v>5.5705966316866501E-2</v>
          </cell>
          <cell r="O17">
            <v>4.9708244514605641E-2</v>
          </cell>
          <cell r="P17">
            <v>4.3604305559361789E-2</v>
          </cell>
          <cell r="Q17">
            <v>4.5583056713155164E-2</v>
          </cell>
          <cell r="R17">
            <v>5.0063452741776295E-2</v>
          </cell>
          <cell r="S17">
            <v>5.6404716566813243E-2</v>
          </cell>
          <cell r="T17">
            <v>5.8718055078901474E-2</v>
          </cell>
          <cell r="U17">
            <v>5.6777043490569813E-2</v>
          </cell>
          <cell r="V17">
            <v>5.3828369887845048E-2</v>
          </cell>
          <cell r="W17">
            <v>4.973586552629481E-2</v>
          </cell>
          <cell r="X17">
            <v>4.3719855535801551E-2</v>
          </cell>
          <cell r="Y17">
            <v>3.9561987795922821E-2</v>
          </cell>
        </row>
        <row r="18">
          <cell r="B18">
            <v>6.0015505566007259E-2</v>
          </cell>
          <cell r="C18">
            <v>5.6637092677034429E-2</v>
          </cell>
          <cell r="D18">
            <v>5.4299947634803974E-2</v>
          </cell>
          <cell r="E18">
            <v>5.3478156212388647E-2</v>
          </cell>
          <cell r="F18">
            <v>5.3042181821184441E-2</v>
          </cell>
          <cell r="G18">
            <v>5.4643240700409747E-2</v>
          </cell>
          <cell r="H18">
            <v>6.0325715225311861E-2</v>
          </cell>
          <cell r="I18">
            <v>6.4641466423575877E-2</v>
          </cell>
          <cell r="J18">
            <v>7.1134051629283185E-2</v>
          </cell>
          <cell r="K18">
            <v>8.084925465093834E-2</v>
          </cell>
          <cell r="L18">
            <v>8.6306619624391442E-2</v>
          </cell>
          <cell r="M18">
            <v>8.8751821522975463E-2</v>
          </cell>
          <cell r="N18">
            <v>8.5462581445954741E-2</v>
          </cell>
          <cell r="O18">
            <v>7.837842377942518E-2</v>
          </cell>
          <cell r="P18">
            <v>7.379088736359464E-2</v>
          </cell>
          <cell r="Q18">
            <v>7.0483765326334089E-2</v>
          </cell>
          <cell r="R18">
            <v>7.0565147726331448E-2</v>
          </cell>
          <cell r="S18">
            <v>7.946719724228174E-2</v>
          </cell>
          <cell r="T18">
            <v>8.1958022496705446E-2</v>
          </cell>
          <cell r="U18">
            <v>8.1556919171430986E-2</v>
          </cell>
          <cell r="V18">
            <v>8.0077496242306298E-2</v>
          </cell>
          <cell r="W18">
            <v>7.519765260796317E-2</v>
          </cell>
          <cell r="X18">
            <v>6.9616702130892008E-2</v>
          </cell>
          <cell r="Y18">
            <v>6.2675300252480776E-2</v>
          </cell>
        </row>
        <row r="19">
          <cell r="B19">
            <v>3.4909804717185987E-2</v>
          </cell>
          <cell r="C19">
            <v>2.2831686678225081E-2</v>
          </cell>
          <cell r="D19">
            <v>2.1675074228618495E-2</v>
          </cell>
          <cell r="E19">
            <v>1.8993342491015298E-2</v>
          </cell>
          <cell r="F19">
            <v>7.5250405003934586E-3</v>
          </cell>
          <cell r="G19">
            <v>1.5483280418384784E-2</v>
          </cell>
          <cell r="H19">
            <v>2.9060443483765189E-2</v>
          </cell>
          <cell r="I19">
            <v>3.9440594103747964E-2</v>
          </cell>
          <cell r="J19">
            <v>5.8984521062248212E-2</v>
          </cell>
          <cell r="K19">
            <v>7.2588846284255756E-2</v>
          </cell>
          <cell r="L19">
            <v>8.2240702041025029E-2</v>
          </cell>
          <cell r="M19">
            <v>8.5445284748920158E-2</v>
          </cell>
          <cell r="N19">
            <v>7.3175857626105165E-2</v>
          </cell>
          <cell r="O19">
            <v>5.3472125537349278E-2</v>
          </cell>
          <cell r="P19">
            <v>4.5166033133752566E-2</v>
          </cell>
          <cell r="Q19">
            <v>4.1760342459969853E-2</v>
          </cell>
          <cell r="R19">
            <v>5.5422294813297301E-2</v>
          </cell>
          <cell r="S19">
            <v>8.5146366017463185E-2</v>
          </cell>
          <cell r="T19">
            <v>8.6697577176848853E-2</v>
          </cell>
          <cell r="U19">
            <v>7.6932680123809591E-2</v>
          </cell>
          <cell r="V19">
            <v>6.9728844550232788E-2</v>
          </cell>
          <cell r="W19">
            <v>5.9877001985604132E-2</v>
          </cell>
          <cell r="X19">
            <v>4.2632149464083419E-2</v>
          </cell>
          <cell r="Y19">
            <v>3.0045287870857203E-2</v>
          </cell>
        </row>
        <row r="20">
          <cell r="B20">
            <v>5.0370278622954116E-2</v>
          </cell>
          <cell r="C20">
            <v>4.571377842666579E-2</v>
          </cell>
          <cell r="D20">
            <v>4.1516830539595692E-2</v>
          </cell>
          <cell r="E20">
            <v>4.0165978559155095E-2</v>
          </cell>
          <cell r="F20">
            <v>4.0765620551294755E-2</v>
          </cell>
          <cell r="G20">
            <v>4.2521048633907932E-2</v>
          </cell>
          <cell r="H20">
            <v>4.6585834435582583E-2</v>
          </cell>
          <cell r="I20">
            <v>5.0364169050038154E-2</v>
          </cell>
          <cell r="J20">
            <v>6.0159366126558998E-2</v>
          </cell>
          <cell r="K20">
            <v>7.2401948442439426E-2</v>
          </cell>
          <cell r="L20">
            <v>8.2047570041036105E-2</v>
          </cell>
          <cell r="M20">
            <v>8.8436658787865552E-2</v>
          </cell>
          <cell r="N20">
            <v>8.4978508116564253E-2</v>
          </cell>
          <cell r="O20">
            <v>7.5292373383572073E-2</v>
          </cell>
          <cell r="P20">
            <v>6.7932341252594508E-2</v>
          </cell>
          <cell r="Q20">
            <v>6.5427940603253715E-2</v>
          </cell>
          <cell r="R20">
            <v>6.705280765603204E-2</v>
          </cell>
          <cell r="S20">
            <v>7.2838886224525765E-2</v>
          </cell>
          <cell r="T20">
            <v>7.5905123444121883E-2</v>
          </cell>
          <cell r="U20">
            <v>7.8519506355148025E-2</v>
          </cell>
          <cell r="V20">
            <v>7.6381434412105875E-2</v>
          </cell>
          <cell r="W20">
            <v>7.2357369912662534E-2</v>
          </cell>
          <cell r="X20">
            <v>6.3040963833066468E-2</v>
          </cell>
          <cell r="Y20">
            <v>5.3723665004277554E-2</v>
          </cell>
        </row>
        <row r="21">
          <cell r="B21">
            <v>7.1462847607855096E-2</v>
          </cell>
          <cell r="C21">
            <v>6.8412035777736968E-2</v>
          </cell>
          <cell r="D21">
            <v>6.6794937569123233E-2</v>
          </cell>
          <cell r="E21">
            <v>6.5342160848940692E-2</v>
          </cell>
          <cell r="F21">
            <v>6.4971110060535492E-2</v>
          </cell>
          <cell r="G21">
            <v>6.7670995640232268E-2</v>
          </cell>
          <cell r="H21">
            <v>7.1128630336672813E-2</v>
          </cell>
          <cell r="I21">
            <v>7.4647937913171203E-2</v>
          </cell>
          <cell r="J21">
            <v>7.8388036939535111E-2</v>
          </cell>
          <cell r="K21">
            <v>8.4283582579343777E-2</v>
          </cell>
          <cell r="L21">
            <v>8.6199123420010862E-2</v>
          </cell>
          <cell r="M21">
            <v>8.6830769815188308E-2</v>
          </cell>
          <cell r="N21">
            <v>8.6805644328417836E-2</v>
          </cell>
          <cell r="O21">
            <v>8.3037207689925105E-2</v>
          </cell>
          <cell r="P21">
            <v>7.7841442530694402E-2</v>
          </cell>
          <cell r="Q21">
            <v>7.7624227264135939E-2</v>
          </cell>
          <cell r="R21">
            <v>7.9648236517932028E-2</v>
          </cell>
          <cell r="S21">
            <v>8.6023702005962127E-2</v>
          </cell>
          <cell r="T21">
            <v>8.5859134275320423E-2</v>
          </cell>
          <cell r="U21">
            <v>8.9741361158966013E-2</v>
          </cell>
          <cell r="V21">
            <v>8.7178564435476169E-2</v>
          </cell>
          <cell r="W21">
            <v>8.4744844366222954E-2</v>
          </cell>
          <cell r="X21">
            <v>7.8628427147211327E-2</v>
          </cell>
          <cell r="Y21">
            <v>7.5583308158926055E-2</v>
          </cell>
        </row>
        <row r="22">
          <cell r="B22">
            <v>5.001180018992684E-2</v>
          </cell>
          <cell r="C22">
            <v>4.6039937466044165E-2</v>
          </cell>
          <cell r="D22">
            <v>4.4483456242320731E-2</v>
          </cell>
          <cell r="E22">
            <v>4.263360291683644E-2</v>
          </cell>
          <cell r="F22">
            <v>4.3877211536751316E-2</v>
          </cell>
          <cell r="G22">
            <v>4.7091850067712313E-2</v>
          </cell>
          <cell r="H22">
            <v>5.269884566744442E-2</v>
          </cell>
          <cell r="I22">
            <v>5.5067533037236029E-2</v>
          </cell>
          <cell r="J22">
            <v>6.4242356596558206E-2</v>
          </cell>
          <cell r="K22">
            <v>7.4304100217107719E-2</v>
          </cell>
          <cell r="L22">
            <v>7.9385905376183938E-2</v>
          </cell>
          <cell r="M22">
            <v>8.6448603266619781E-2</v>
          </cell>
          <cell r="N22">
            <v>8.4809300707578084E-2</v>
          </cell>
          <cell r="O22">
            <v>7.8203851491655721E-2</v>
          </cell>
          <cell r="P22">
            <v>7.2657112311960662E-2</v>
          </cell>
          <cell r="Q22">
            <v>6.4926177832441617E-2</v>
          </cell>
          <cell r="R22">
            <v>6.5222398447804836E-2</v>
          </cell>
          <cell r="S22">
            <v>7.0884595790398061E-2</v>
          </cell>
          <cell r="T22">
            <v>7.1708851956196543E-2</v>
          </cell>
          <cell r="U22">
            <v>7.1085728664821143E-2</v>
          </cell>
          <cell r="V22">
            <v>7.2776080788907196E-2</v>
          </cell>
          <cell r="W22">
            <v>6.8879396358894868E-2</v>
          </cell>
          <cell r="X22">
            <v>5.9576186916867051E-2</v>
          </cell>
          <cell r="Y22">
            <v>5.3419247302999746E-2</v>
          </cell>
        </row>
        <row r="23">
          <cell r="B23">
            <v>4.5391907232803536E-2</v>
          </cell>
          <cell r="C23">
            <v>4.3026287144710108E-2</v>
          </cell>
          <cell r="D23">
            <v>4.1365108771285866E-2</v>
          </cell>
          <cell r="E23">
            <v>4.0550819232830569E-2</v>
          </cell>
          <cell r="F23">
            <v>4.1089426466647448E-2</v>
          </cell>
          <cell r="G23">
            <v>4.5211899227381017E-2</v>
          </cell>
          <cell r="H23">
            <v>5.0640494039281732E-2</v>
          </cell>
          <cell r="I23">
            <v>5.5737424322860593E-2</v>
          </cell>
          <cell r="J23">
            <v>6.4253086760314715E-2</v>
          </cell>
          <cell r="K23">
            <v>7.4608521327526489E-2</v>
          </cell>
          <cell r="L23">
            <v>8.5257289396024089E-2</v>
          </cell>
          <cell r="M23">
            <v>8.8837742484923682E-2</v>
          </cell>
          <cell r="N23">
            <v>7.9198273894103222E-2</v>
          </cell>
          <cell r="O23">
            <v>7.0794332067966148E-2</v>
          </cell>
          <cell r="P23">
            <v>6.701911984263885E-2</v>
          </cell>
          <cell r="Q23">
            <v>6.4121272158469078E-2</v>
          </cell>
          <cell r="R23">
            <v>6.3455097503456639E-2</v>
          </cell>
          <cell r="S23">
            <v>6.6242393722667839E-2</v>
          </cell>
          <cell r="T23">
            <v>6.7535757131694241E-2</v>
          </cell>
          <cell r="U23">
            <v>6.8870229398703825E-2</v>
          </cell>
          <cell r="V23">
            <v>6.659532328789794E-2</v>
          </cell>
          <cell r="W23">
            <v>6.1763448490566877E-2</v>
          </cell>
          <cell r="X23">
            <v>5.5161252403878633E-2</v>
          </cell>
          <cell r="Y23">
            <v>4.8296841362588216E-2</v>
          </cell>
        </row>
        <row r="24">
          <cell r="B24">
            <v>0.42</v>
          </cell>
          <cell r="C24">
            <v>0.42</v>
          </cell>
          <cell r="D24">
            <v>0.42</v>
          </cell>
          <cell r="E24">
            <v>0.42</v>
          </cell>
          <cell r="F24">
            <v>0.42</v>
          </cell>
          <cell r="G24">
            <v>0.42</v>
          </cell>
          <cell r="H24">
            <v>0.42</v>
          </cell>
          <cell r="I24">
            <v>0.42</v>
          </cell>
          <cell r="J24">
            <v>0.42</v>
          </cell>
          <cell r="K24">
            <v>0.42</v>
          </cell>
          <cell r="L24">
            <v>0.42</v>
          </cell>
          <cell r="M24">
            <v>0.42</v>
          </cell>
          <cell r="N24">
            <v>0.42</v>
          </cell>
          <cell r="O24">
            <v>0.42</v>
          </cell>
          <cell r="P24">
            <v>0.42</v>
          </cell>
          <cell r="Q24">
            <v>0.42</v>
          </cell>
          <cell r="R24">
            <v>0.42</v>
          </cell>
          <cell r="S24">
            <v>0.42</v>
          </cell>
          <cell r="T24">
            <v>0.42</v>
          </cell>
          <cell r="U24">
            <v>0.42</v>
          </cell>
          <cell r="V24">
            <v>0.42</v>
          </cell>
          <cell r="W24">
            <v>0.42</v>
          </cell>
          <cell r="X24">
            <v>0.42</v>
          </cell>
          <cell r="Y24">
            <v>0.42</v>
          </cell>
        </row>
        <row r="25">
          <cell r="B25">
            <v>0.23489240856798974</v>
          </cell>
          <cell r="C25">
            <v>0.21235518375046705</v>
          </cell>
          <cell r="D25">
            <v>0.19931935197312609</v>
          </cell>
          <cell r="E25">
            <v>0.19520761283944985</v>
          </cell>
          <cell r="F25">
            <v>0.19277768943351556</v>
          </cell>
          <cell r="G25">
            <v>0.20577282946135589</v>
          </cell>
          <cell r="H25">
            <v>0.22753391457030647</v>
          </cell>
          <cell r="I25">
            <v>0.25376398375656239</v>
          </cell>
          <cell r="J25">
            <v>0.3043881072947755</v>
          </cell>
          <cell r="K25">
            <v>0.36269197774838796</v>
          </cell>
          <cell r="L25">
            <v>0.40626372015749257</v>
          </cell>
          <cell r="M25">
            <v>0.41553318083502444</v>
          </cell>
          <cell r="N25">
            <v>0.37457618512871949</v>
          </cell>
          <cell r="O25">
            <v>0.33268429425537543</v>
          </cell>
          <cell r="P25">
            <v>0.31142380282805959</v>
          </cell>
          <cell r="Q25">
            <v>0.30274003265761029</v>
          </cell>
          <cell r="R25">
            <v>0.31041835732596912</v>
          </cell>
          <cell r="S25">
            <v>0.3452200083450509</v>
          </cell>
          <cell r="T25">
            <v>0.35699407186787979</v>
          </cell>
          <cell r="U25">
            <v>0.35682442016192478</v>
          </cell>
          <cell r="V25">
            <v>0.34139446775394827</v>
          </cell>
          <cell r="W25">
            <v>0.32105213715147679</v>
          </cell>
          <cell r="X25">
            <v>0.28956767950154499</v>
          </cell>
          <cell r="Y25">
            <v>0.2483782410294185</v>
          </cell>
        </row>
        <row r="26">
          <cell r="B26">
            <v>2.8179322775284611E-2</v>
          </cell>
          <cell r="C26">
            <v>2.5797569489020553E-2</v>
          </cell>
          <cell r="D26">
            <v>2.4159234562748065E-2</v>
          </cell>
          <cell r="E26">
            <v>2.3806941577708535E-2</v>
          </cell>
          <cell r="F26">
            <v>2.3483245758436751E-2</v>
          </cell>
          <cell r="G26">
            <v>2.7287103217118032E-2</v>
          </cell>
          <cell r="H26">
            <v>3.2035308752003173E-2</v>
          </cell>
          <cell r="I26">
            <v>3.8008527931532317E-2</v>
          </cell>
          <cell r="J26">
            <v>4.4134223831592476E-2</v>
          </cell>
          <cell r="K26">
            <v>5.0321471237368985E-2</v>
          </cell>
          <cell r="L26">
            <v>5.6789647121995759E-2</v>
          </cell>
          <cell r="M26">
            <v>5.9089116414408088E-2</v>
          </cell>
          <cell r="N26">
            <v>5.3840074383332895E-2</v>
          </cell>
          <cell r="O26">
            <v>4.8561913718491091E-2</v>
          </cell>
          <cell r="P26">
            <v>4.363040129994978E-2</v>
          </cell>
          <cell r="Q26">
            <v>4.2023284808467738E-2</v>
          </cell>
          <cell r="R26">
            <v>4.5991315889237293E-2</v>
          </cell>
          <cell r="S26">
            <v>5.1704173670839876E-2</v>
          </cell>
          <cell r="T26">
            <v>5.1959743483013895E-2</v>
          </cell>
          <cell r="U26">
            <v>5.248061688648608E-2</v>
          </cell>
          <cell r="V26">
            <v>5.0335040722675133E-2</v>
          </cell>
          <cell r="W26">
            <v>4.6950516662484086E-2</v>
          </cell>
          <cell r="X26">
            <v>3.9077793275111537E-2</v>
          </cell>
          <cell r="Y26">
            <v>3.3106241226163083E-2</v>
          </cell>
        </row>
        <row r="27">
          <cell r="B27">
            <v>5.6435451783848324E-2</v>
          </cell>
          <cell r="C27">
            <v>5.2818241330337495E-2</v>
          </cell>
          <cell r="D27">
            <v>5.0519976604456798E-2</v>
          </cell>
          <cell r="E27">
            <v>5.083999743474929E-2</v>
          </cell>
          <cell r="F27">
            <v>5.0758643971936759E-2</v>
          </cell>
          <cell r="G27">
            <v>5.0929793103395772E-2</v>
          </cell>
          <cell r="H27">
            <v>5.1828434586202031E-2</v>
          </cell>
          <cell r="I27">
            <v>4.9087261056316202E-2</v>
          </cell>
          <cell r="J27">
            <v>3.5887389394971922E-2</v>
          </cell>
          <cell r="K27">
            <v>4.3587334512308347E-2</v>
          </cell>
          <cell r="L27">
            <v>5.3514678353147112E-2</v>
          </cell>
          <cell r="M27">
            <v>5.194660063366259E-2</v>
          </cell>
          <cell r="N27">
            <v>5.0459544968673685E-2</v>
          </cell>
          <cell r="O27">
            <v>5.0960512456404525E-2</v>
          </cell>
          <cell r="P27">
            <v>5.0087869256707183E-2</v>
          </cell>
          <cell r="Q27">
            <v>5.0048034605003733E-2</v>
          </cell>
          <cell r="R27">
            <v>5.0244510353964635E-2</v>
          </cell>
          <cell r="S27">
            <v>5.8088925805071016E-2</v>
          </cell>
          <cell r="T27">
            <v>5.9616496350892799E-2</v>
          </cell>
          <cell r="U27">
            <v>5.6578920470948056E-2</v>
          </cell>
          <cell r="V27">
            <v>5.3850919636670679E-2</v>
          </cell>
          <cell r="W27">
            <v>5.3664237417378656E-2</v>
          </cell>
          <cell r="X27">
            <v>5.38684731448889E-2</v>
          </cell>
          <cell r="Y27">
            <v>5.4878180658732796E-2</v>
          </cell>
        </row>
        <row r="28">
          <cell r="B28">
            <v>5.0268026017796084E-2</v>
          </cell>
          <cell r="C28">
            <v>4.9561319889020031E-2</v>
          </cell>
          <cell r="D28">
            <v>4.9196201248434171E-2</v>
          </cell>
          <cell r="E28">
            <v>4.8932163150368961E-2</v>
          </cell>
          <cell r="F28">
            <v>4.7778393673210365E-2</v>
          </cell>
          <cell r="G28">
            <v>4.8663757811209803E-2</v>
          </cell>
          <cell r="H28">
            <v>5.0152132021861917E-2</v>
          </cell>
          <cell r="I28">
            <v>5.232194798998524E-2</v>
          </cell>
          <cell r="J28">
            <v>5.4682625710681186E-2</v>
          </cell>
          <cell r="K28">
            <v>5.6407130685322694E-2</v>
          </cell>
          <cell r="L28">
            <v>5.9209627551594944E-2</v>
          </cell>
          <cell r="M28">
            <v>5.6668577268200841E-2</v>
          </cell>
          <cell r="N28">
            <v>5.4915281566823196E-2</v>
          </cell>
          <cell r="O28">
            <v>5.3127144400913949E-2</v>
          </cell>
          <cell r="P28">
            <v>5.1803440573904909E-2</v>
          </cell>
          <cell r="Q28">
            <v>5.3297944732809424E-2</v>
          </cell>
          <cell r="R28">
            <v>5.3132374016447929E-2</v>
          </cell>
          <cell r="S28">
            <v>5.3800761890616305E-2</v>
          </cell>
          <cell r="T28">
            <v>5.566121051793986E-2</v>
          </cell>
          <cell r="U28">
            <v>5.6165753993150748E-2</v>
          </cell>
          <cell r="V28">
            <v>5.473403863021311E-2</v>
          </cell>
          <cell r="W28">
            <v>5.405521081782072E-2</v>
          </cell>
          <cell r="X28">
            <v>5.2218235464360926E-2</v>
          </cell>
          <cell r="Y28">
            <v>4.9921200287190451E-2</v>
          </cell>
        </row>
        <row r="29">
          <cell r="B29">
            <v>-6.2499497941422275E-2</v>
          </cell>
          <cell r="C29">
            <v>-5.647670970890506E-2</v>
          </cell>
          <cell r="D29">
            <v>-5.4181980141038574E-2</v>
          </cell>
          <cell r="E29">
            <v>-5.1770646436869648E-2</v>
          </cell>
          <cell r="F29">
            <v>-5.2883984028760114E-2</v>
          </cell>
          <cell r="G29">
            <v>-5.6169956044427649E-2</v>
          </cell>
          <cell r="H29">
            <v>-6.4458230652037929E-2</v>
          </cell>
          <cell r="I29">
            <v>-7.6936986008934158E-2</v>
          </cell>
          <cell r="J29">
            <v>-9.4626328116875935E-2</v>
          </cell>
          <cell r="K29">
            <v>-0.11085714741595264</v>
          </cell>
          <cell r="L29">
            <v>-0.11781844131306611</v>
          </cell>
          <cell r="M29">
            <v>-0.11643011867289273</v>
          </cell>
          <cell r="N29">
            <v>-0.11092835995481747</v>
          </cell>
          <cell r="O29">
            <v>-9.5715687941295743E-2</v>
          </cell>
          <cell r="P29">
            <v>-8.4944448937754088E-2</v>
          </cell>
          <cell r="Q29">
            <v>-8.4862854102602622E-2</v>
          </cell>
          <cell r="R29">
            <v>-8.5109316721659264E-2</v>
          </cell>
          <cell r="S29">
            <v>-9.24203900156092E-2</v>
          </cell>
          <cell r="T29">
            <v>-9.6232717493151362E-2</v>
          </cell>
          <cell r="U29">
            <v>-9.5335135792402492E-2</v>
          </cell>
          <cell r="V29">
            <v>-8.8799538051088381E-2</v>
          </cell>
          <cell r="W29">
            <v>-8.319473215381204E-2</v>
          </cell>
          <cell r="X29">
            <v>-7.3511978154812307E-2</v>
          </cell>
          <cell r="Y29">
            <v>-6.089364226029248E-2</v>
          </cell>
        </row>
        <row r="30">
          <cell r="B30">
            <v>0.18562063325812803</v>
          </cell>
          <cell r="C30">
            <v>0.18208524192256287</v>
          </cell>
          <cell r="D30">
            <v>0.17671076508490446</v>
          </cell>
          <cell r="E30">
            <v>0.17856031612016918</v>
          </cell>
          <cell r="F30">
            <v>0.17237800927592878</v>
          </cell>
          <cell r="G30">
            <v>0.17528381655677142</v>
          </cell>
          <cell r="H30">
            <v>0.17458469533999529</v>
          </cell>
          <cell r="I30">
            <v>0.18765972771087033</v>
          </cell>
          <cell r="J30">
            <v>0.18939222260576996</v>
          </cell>
          <cell r="K30">
            <v>0.18162373034791915</v>
          </cell>
          <cell r="L30">
            <v>0.18374983991938165</v>
          </cell>
          <cell r="M30">
            <v>0.1784301540936549</v>
          </cell>
          <cell r="N30">
            <v>0.18617836431047566</v>
          </cell>
          <cell r="O30">
            <v>0.18027224871310815</v>
          </cell>
          <cell r="P30">
            <v>0.18137123442519945</v>
          </cell>
          <cell r="Q30">
            <v>0.18538376999510553</v>
          </cell>
          <cell r="R30">
            <v>0.18910057128093083</v>
          </cell>
          <cell r="S30">
            <v>0.1892718003841227</v>
          </cell>
          <cell r="T30">
            <v>0.18790951247785093</v>
          </cell>
          <cell r="U30">
            <v>0.1791267352613653</v>
          </cell>
          <cell r="V30">
            <v>0.17970768076911153</v>
          </cell>
          <cell r="W30">
            <v>0.17666556342197182</v>
          </cell>
          <cell r="X30">
            <v>0.17506434569707874</v>
          </cell>
          <cell r="Y30">
            <v>0.17821478389389406</v>
          </cell>
        </row>
        <row r="31">
          <cell r="B31">
            <v>9.1689881815049168E-2</v>
          </cell>
          <cell r="C31">
            <v>8.4224824054533701E-2</v>
          </cell>
          <cell r="D31">
            <v>8.0073576897904036E-2</v>
          </cell>
          <cell r="E31">
            <v>7.6918307693765745E-2</v>
          </cell>
          <cell r="F31">
            <v>7.7885118384534741E-2</v>
          </cell>
          <cell r="G31">
            <v>8.40876854023586E-2</v>
          </cell>
          <cell r="H31">
            <v>9.0990555572959167E-2</v>
          </cell>
          <cell r="I31">
            <v>0.10844954446549634</v>
          </cell>
          <cell r="J31">
            <v>0.12405370735154587</v>
          </cell>
          <cell r="K31">
            <v>0.1418239473419696</v>
          </cell>
          <cell r="L31">
            <v>0.14369045425903412</v>
          </cell>
          <cell r="M31">
            <v>0.14459793250683967</v>
          </cell>
          <cell r="N31">
            <v>0.13926491579216627</v>
          </cell>
          <cell r="O31">
            <v>0.12427061128651411</v>
          </cell>
          <cell r="P31">
            <v>0.10901076389840449</v>
          </cell>
          <cell r="Q31">
            <v>0.11395764178288792</v>
          </cell>
          <cell r="R31">
            <v>0.12515863185444073</v>
          </cell>
          <cell r="S31">
            <v>0.1410117914170331</v>
          </cell>
          <cell r="T31">
            <v>0.14679513769725369</v>
          </cell>
          <cell r="U31">
            <v>0.14194260872642453</v>
          </cell>
          <cell r="V31">
            <v>0.13457092471961263</v>
          </cell>
          <cell r="W31">
            <v>0.12433966381573702</v>
          </cell>
          <cell r="X31">
            <v>0.10929963883950387</v>
          </cell>
          <cell r="Y31">
            <v>9.8904969489807051E-2</v>
          </cell>
        </row>
        <row r="32">
          <cell r="B32">
            <v>0.14003617965401693</v>
          </cell>
          <cell r="C32">
            <v>0.13215321624641369</v>
          </cell>
          <cell r="D32">
            <v>0.12669987781454262</v>
          </cell>
          <cell r="E32">
            <v>0.12478236449557351</v>
          </cell>
          <cell r="F32">
            <v>0.12376509091609704</v>
          </cell>
          <cell r="G32">
            <v>0.12750089496762274</v>
          </cell>
          <cell r="H32">
            <v>0.14076000219239435</v>
          </cell>
          <cell r="I32">
            <v>0.15083008832167705</v>
          </cell>
          <cell r="J32">
            <v>0.16597945380166076</v>
          </cell>
          <cell r="K32">
            <v>0.18864826085218944</v>
          </cell>
          <cell r="L32">
            <v>0.20138211245691337</v>
          </cell>
          <cell r="M32">
            <v>0.20708758355360943</v>
          </cell>
          <cell r="N32">
            <v>0.19941269004056106</v>
          </cell>
          <cell r="O32">
            <v>0.18288298881865875</v>
          </cell>
          <cell r="P32">
            <v>0.17217873718172083</v>
          </cell>
          <cell r="Q32">
            <v>0.16446211909477954</v>
          </cell>
          <cell r="R32">
            <v>0.16465201136144006</v>
          </cell>
          <cell r="S32">
            <v>0.18542346023199072</v>
          </cell>
          <cell r="T32">
            <v>0.19123538582564606</v>
          </cell>
          <cell r="U32">
            <v>0.1902994780666723</v>
          </cell>
          <cell r="V32">
            <v>0.18684749123204805</v>
          </cell>
          <cell r="W32">
            <v>0.17546118941858074</v>
          </cell>
          <cell r="X32">
            <v>0.16243897163874801</v>
          </cell>
          <cell r="Y32">
            <v>0.14624236725578849</v>
          </cell>
        </row>
        <row r="33">
          <cell r="B33">
            <v>2.3273203144790658E-2</v>
          </cell>
          <cell r="C33">
            <v>1.5221124452150054E-2</v>
          </cell>
          <cell r="D33">
            <v>1.4450049485745664E-2</v>
          </cell>
          <cell r="E33">
            <v>1.2662228327343534E-2</v>
          </cell>
          <cell r="F33">
            <v>5.0166936669289721E-3</v>
          </cell>
          <cell r="G33">
            <v>1.0322186945589855E-2</v>
          </cell>
          <cell r="H33">
            <v>1.9373628989176793E-2</v>
          </cell>
          <cell r="I33">
            <v>2.6293729402498644E-2</v>
          </cell>
          <cell r="J33">
            <v>3.9323014041498808E-2</v>
          </cell>
          <cell r="K33">
            <v>4.8392564189503835E-2</v>
          </cell>
          <cell r="L33">
            <v>5.4827134694016691E-2</v>
          </cell>
          <cell r="M33">
            <v>5.6963523165946772E-2</v>
          </cell>
          <cell r="N33">
            <v>4.8783905084070114E-2</v>
          </cell>
          <cell r="O33">
            <v>3.5648083691566183E-2</v>
          </cell>
          <cell r="P33">
            <v>3.0110688755835044E-2</v>
          </cell>
          <cell r="Q33">
            <v>2.7840228306646567E-2</v>
          </cell>
          <cell r="R33">
            <v>3.6948196542198206E-2</v>
          </cell>
          <cell r="S33">
            <v>5.6764244011642123E-2</v>
          </cell>
          <cell r="T33">
            <v>5.7798384784565907E-2</v>
          </cell>
          <cell r="U33">
            <v>5.1288453415873056E-2</v>
          </cell>
          <cell r="V33">
            <v>4.6485896366821863E-2</v>
          </cell>
          <cell r="W33">
            <v>3.9918001323736088E-2</v>
          </cell>
          <cell r="X33">
            <v>2.8421432976055611E-2</v>
          </cell>
          <cell r="Y33">
            <v>2.0030191913904802E-2</v>
          </cell>
        </row>
      </sheetData>
      <sheetData sheetId="5">
        <row r="2">
          <cell r="B2">
            <v>2.8734134384699957E-2</v>
          </cell>
          <cell r="C2">
            <v>2.030115142967865E-2</v>
          </cell>
          <cell r="D2">
            <v>1.7598912299984514E-2</v>
          </cell>
          <cell r="E2">
            <v>2.2558752243157666E-2</v>
          </cell>
          <cell r="F2">
            <v>1.942375189619391E-2</v>
          </cell>
          <cell r="G2">
            <v>1.5969638905882575E-2</v>
          </cell>
          <cell r="H2">
            <v>1.3213256339665774E-2</v>
          </cell>
          <cell r="I2">
            <v>4.6174178308373393E-2</v>
          </cell>
          <cell r="J2">
            <v>4.8288537787656592E-2</v>
          </cell>
          <cell r="K2">
            <v>4.1417317285414888E-2</v>
          </cell>
          <cell r="L2">
            <v>4.8254181539864993E-2</v>
          </cell>
          <cell r="M2">
            <v>4.4837728644267355E-2</v>
          </cell>
          <cell r="N2">
            <v>4.503527407800223E-2</v>
          </cell>
          <cell r="O2">
            <v>4.0214783663830071E-2</v>
          </cell>
          <cell r="P2">
            <v>2.3863631624543517E-2</v>
          </cell>
          <cell r="Q2">
            <v>3.7363117673809183E-2</v>
          </cell>
          <cell r="R2">
            <v>4.4811297868890529E-2</v>
          </cell>
          <cell r="S2">
            <v>4.1811748409008836E-2</v>
          </cell>
          <cell r="T2">
            <v>2.9222286740640774E-2</v>
          </cell>
          <cell r="U2">
            <v>3.0316386499612064E-2</v>
          </cell>
          <cell r="V2">
            <v>2.8237065231349615E-2</v>
          </cell>
          <cell r="W2">
            <v>1.7515678602409511E-2</v>
          </cell>
          <cell r="X2">
            <v>1.3972365163563495E-2</v>
          </cell>
          <cell r="Y2">
            <v>1.4481754093744933E-2</v>
          </cell>
        </row>
        <row r="3">
          <cell r="B3">
            <v>-3.6282531765618145E-2</v>
          </cell>
          <cell r="C3">
            <v>-3.6274532483391582E-2</v>
          </cell>
          <cell r="D3">
            <v>-3.7275455283471856E-2</v>
          </cell>
          <cell r="E3">
            <v>-3.898304620594404E-2</v>
          </cell>
          <cell r="F3">
            <v>-3.8608687004301236E-2</v>
          </cell>
          <cell r="G3">
            <v>-3.5433750268894788E-2</v>
          </cell>
          <cell r="H3">
            <v>-2.2467785773456723E-2</v>
          </cell>
          <cell r="I3">
            <v>-4.3189530020549503E-3</v>
          </cell>
          <cell r="J3">
            <v>-4.6412628200208335E-3</v>
          </cell>
          <cell r="K3">
            <v>-3.0757960817209555E-3</v>
          </cell>
          <cell r="L3">
            <v>-2.7094613852666916E-3</v>
          </cell>
          <cell r="M3">
            <v>-1.2092151010594004E-2</v>
          </cell>
          <cell r="N3">
            <v>-1.7665333813290267E-2</v>
          </cell>
          <cell r="O3">
            <v>-2.2900183010605531E-2</v>
          </cell>
          <cell r="P3">
            <v>-2.2728018278720216E-2</v>
          </cell>
          <cell r="Q3">
            <v>-2.311237658314623E-2</v>
          </cell>
          <cell r="R3">
            <v>-1.8171807286481323E-2</v>
          </cell>
          <cell r="S3">
            <v>5.9725559760583635E-3</v>
          </cell>
          <cell r="T3">
            <v>-8.4174068705186462E-4</v>
          </cell>
          <cell r="U3">
            <v>-9.9361606832395945E-3</v>
          </cell>
          <cell r="V3">
            <v>-1.8418041047848319E-2</v>
          </cell>
          <cell r="W3">
            <v>-2.4227400856643849E-2</v>
          </cell>
          <cell r="X3">
            <v>-2.6571550877056441E-2</v>
          </cell>
          <cell r="Y3">
            <v>-3.0423154823224868E-2</v>
          </cell>
        </row>
        <row r="4">
          <cell r="B4">
            <v>-6.9398153017055139E-2</v>
          </cell>
          <cell r="C4">
            <v>-7.4880808515069827E-2</v>
          </cell>
          <cell r="D4">
            <v>-7.6254287152852818E-2</v>
          </cell>
          <cell r="E4">
            <v>-7.5234510744190283E-2</v>
          </cell>
          <cell r="F4">
            <v>-7.5297085294646765E-2</v>
          </cell>
          <cell r="G4">
            <v>-6.2876289998177862E-2</v>
          </cell>
          <cell r="H4">
            <v>-2.3413257457999097E-3</v>
          </cell>
          <cell r="I4">
            <v>3.2416904451242505E-2</v>
          </cell>
          <cell r="J4">
            <v>4.1315950629154802E-2</v>
          </cell>
          <cell r="K4">
            <v>2.8781665926378788E-2</v>
          </cell>
          <cell r="L4">
            <v>1.6993357697985913E-2</v>
          </cell>
          <cell r="M4">
            <v>3.3707047091169444E-2</v>
          </cell>
          <cell r="N4">
            <v>2.1253977040931304E-2</v>
          </cell>
          <cell r="O4">
            <v>6.4483119189173519E-3</v>
          </cell>
          <cell r="P4">
            <v>-2.5511031701913486E-2</v>
          </cell>
          <cell r="Q4">
            <v>-2.5521887545327384E-2</v>
          </cell>
          <cell r="R4">
            <v>-2.1023875279277293E-2</v>
          </cell>
          <cell r="S4">
            <v>-1.0606120492157249E-2</v>
          </cell>
          <cell r="T4">
            <v>-2.5849876809162772E-2</v>
          </cell>
          <cell r="U4">
            <v>-1.4728539067232135E-2</v>
          </cell>
          <cell r="V4">
            <v>-2.0221498242506498E-2</v>
          </cell>
          <cell r="W4">
            <v>-3.3539694518569536E-2</v>
          </cell>
          <cell r="X4">
            <v>-5.2988090803338828E-2</v>
          </cell>
          <cell r="Y4">
            <v>-5.981497554224964E-2</v>
          </cell>
        </row>
        <row r="5">
          <cell r="B5">
            <v>-2.8450003478333416E-2</v>
          </cell>
          <cell r="C5">
            <v>-2.873217024112177E-2</v>
          </cell>
          <cell r="D5">
            <v>-2.9025338305876058E-2</v>
          </cell>
          <cell r="E5">
            <v>-2.9279452342674057E-2</v>
          </cell>
          <cell r="F5">
            <v>-2.940981163273498E-2</v>
          </cell>
          <cell r="G5">
            <v>-2.6887915622891629E-2</v>
          </cell>
          <cell r="H5">
            <v>-2.3328129143721437E-2</v>
          </cell>
          <cell r="I5">
            <v>-2.1298519616018387E-2</v>
          </cell>
          <cell r="J5">
            <v>-2.1922257400104839E-2</v>
          </cell>
          <cell r="K5">
            <v>-2.4285723573213371E-2</v>
          </cell>
          <cell r="L5">
            <v>-2.5903363449408464E-2</v>
          </cell>
          <cell r="M5">
            <v>-2.7427494238969025E-2</v>
          </cell>
          <cell r="N5">
            <v>-2.7459941743525507E-2</v>
          </cell>
          <cell r="O5">
            <v>-2.7964875960782346E-2</v>
          </cell>
          <cell r="P5">
            <v>-2.8210737041029943E-2</v>
          </cell>
          <cell r="Q5">
            <v>-2.7369187932572338E-2</v>
          </cell>
          <cell r="R5">
            <v>-2.3169718117708123E-2</v>
          </cell>
          <cell r="S5">
            <v>-1.3809320930313604E-2</v>
          </cell>
          <cell r="T5">
            <v>-1.7811886052701439E-2</v>
          </cell>
          <cell r="U5">
            <v>-2.1605990759381563E-2</v>
          </cell>
          <cell r="V5">
            <v>-2.3259380906814058E-2</v>
          </cell>
          <cell r="W5">
            <v>-2.4607493835033536E-2</v>
          </cell>
          <cell r="X5">
            <v>-2.6012262676347216E-2</v>
          </cell>
          <cell r="Y5">
            <v>-2.6138219267538225E-2</v>
          </cell>
        </row>
        <row r="6">
          <cell r="B6">
            <v>-1.7847032045175206E-2</v>
          </cell>
          <cell r="C6">
            <v>-1.8743826170226425E-2</v>
          </cell>
          <cell r="D6">
            <v>-1.9540289082822859E-2</v>
          </cell>
          <cell r="E6">
            <v>-1.9609975739057896E-2</v>
          </cell>
          <cell r="F6">
            <v>-1.9566560869543757E-2</v>
          </cell>
          <cell r="G6">
            <v>-1.6493065393481384E-2</v>
          </cell>
          <cell r="H6">
            <v>-1.2569459595535789E-2</v>
          </cell>
          <cell r="I6">
            <v>-1.0172020692140245E-2</v>
          </cell>
          <cell r="J6">
            <v>-9.9917918791247312E-3</v>
          </cell>
          <cell r="K6">
            <v>-8.3696634565548975E-3</v>
          </cell>
          <cell r="L6">
            <v>-8.2828318664883091E-3</v>
          </cell>
          <cell r="M6">
            <v>-8.1084313560953469E-3</v>
          </cell>
          <cell r="N6">
            <v>-9.7586517530566814E-3</v>
          </cell>
          <cell r="O6">
            <v>-1.0501487000774967E-2</v>
          </cell>
          <cell r="P6">
            <v>-1.0219093213353143E-2</v>
          </cell>
          <cell r="Q6">
            <v>-1.2667604114734759E-2</v>
          </cell>
          <cell r="R6">
            <v>-1.1222794672958551E-2</v>
          </cell>
          <cell r="S6">
            <v>-5.6263549600422532E-3</v>
          </cell>
          <cell r="T6">
            <v>-6.662533503793395E-3</v>
          </cell>
          <cell r="U6">
            <v>-8.2839276811672909E-3</v>
          </cell>
          <cell r="V6">
            <v>-8.9450290983222186E-3</v>
          </cell>
          <cell r="W6">
            <v>-1.1611721885196135E-2</v>
          </cell>
          <cell r="X6">
            <v>-1.2841637502529753E-2</v>
          </cell>
          <cell r="Y6">
            <v>-1.3434146227090316E-2</v>
          </cell>
        </row>
        <row r="7">
          <cell r="B7">
            <v>2.8876199684309801E-2</v>
          </cell>
          <cell r="C7">
            <v>2.2588075111145564E-2</v>
          </cell>
          <cell r="D7">
            <v>1.7126767460916837E-2</v>
          </cell>
          <cell r="E7">
            <v>2.5514987006051988E-2</v>
          </cell>
          <cell r="F7">
            <v>2.0951966412186704E-2</v>
          </cell>
          <cell r="G7">
            <v>3.018551784343583E-2</v>
          </cell>
          <cell r="H7">
            <v>4.0258629632133169E-2</v>
          </cell>
          <cell r="I7">
            <v>7.8415508599631714E-2</v>
          </cell>
          <cell r="J7">
            <v>9.0308597356924231E-2</v>
          </cell>
          <cell r="K7">
            <v>9.3051829947117914E-2</v>
          </cell>
          <cell r="L7">
            <v>8.8321323442657279E-2</v>
          </cell>
          <cell r="M7">
            <v>9.4213471118637079E-2</v>
          </cell>
          <cell r="N7">
            <v>9.3513424464097272E-2</v>
          </cell>
          <cell r="O7">
            <v>9.2429143732623786E-2</v>
          </cell>
          <cell r="P7">
            <v>7.7738150333582501E-2</v>
          </cell>
          <cell r="Q7">
            <v>7.3946173215543032E-2</v>
          </cell>
          <cell r="R7">
            <v>6.4268930344073813E-2</v>
          </cell>
          <cell r="S7">
            <v>7.0308049538612444E-2</v>
          </cell>
          <cell r="T7">
            <v>5.9597739029290421E-2</v>
          </cell>
          <cell r="U7">
            <v>6.219197727641005E-2</v>
          </cell>
          <cell r="V7">
            <v>5.2582058108045761E-2</v>
          </cell>
          <cell r="W7">
            <v>5.5350845954570529E-2</v>
          </cell>
          <cell r="X7">
            <v>3.4362081772932984E-2</v>
          </cell>
          <cell r="Y7">
            <v>3.5288150272393841E-2</v>
          </cell>
        </row>
        <row r="8">
          <cell r="B8">
            <v>-8.5976705696110309E-2</v>
          </cell>
          <cell r="C8">
            <v>-8.5036614827903548E-2</v>
          </cell>
          <cell r="D8">
            <v>-8.7708379890594504E-2</v>
          </cell>
          <cell r="E8">
            <v>-8.929545475050632E-2</v>
          </cell>
          <cell r="F8">
            <v>-9.4584170207331925E-2</v>
          </cell>
          <cell r="G8">
            <v>-8.4686758698515774E-2</v>
          </cell>
          <cell r="H8">
            <v>-7.1945681730167299E-2</v>
          </cell>
          <cell r="I8">
            <v>-3.7371358817332216E-2</v>
          </cell>
          <cell r="J8">
            <v>-1.8516587629209411E-2</v>
          </cell>
          <cell r="K8">
            <v>-1.7187489155917435E-2</v>
          </cell>
          <cell r="L8">
            <v>-1.3063584321503974E-2</v>
          </cell>
          <cell r="M8">
            <v>-4.390200801178171E-3</v>
          </cell>
          <cell r="N8">
            <v>-1.7824752512010041E-2</v>
          </cell>
          <cell r="O8">
            <v>-1.8600520828272762E-2</v>
          </cell>
          <cell r="P8">
            <v>-3.3901959430291818E-2</v>
          </cell>
          <cell r="Q8">
            <v>-4.8447188103364763E-2</v>
          </cell>
          <cell r="R8">
            <v>-4.3725271154115758E-2</v>
          </cell>
          <cell r="S8">
            <v>-4.8771612690317982E-2</v>
          </cell>
          <cell r="T8">
            <v>-5.484602530540407E-2</v>
          </cell>
          <cell r="U8">
            <v>-5.2656986746969558E-2</v>
          </cell>
          <cell r="V8">
            <v>-5.9957006248967652E-2</v>
          </cell>
          <cell r="W8">
            <v>-7.0681144586842201E-2</v>
          </cell>
          <cell r="X8">
            <v>-7.974593876094993E-2</v>
          </cell>
          <cell r="Y8">
            <v>-7.9321844042313114E-2</v>
          </cell>
        </row>
        <row r="9">
          <cell r="B9">
            <v>-1.9574193173225122E-2</v>
          </cell>
          <cell r="C9">
            <v>-1.9988024229448665E-2</v>
          </cell>
          <cell r="D9">
            <v>-1.9908850898014821E-2</v>
          </cell>
          <cell r="E9">
            <v>-1.9880241699904783E-2</v>
          </cell>
          <cell r="F9">
            <v>-1.9470402369004398E-2</v>
          </cell>
          <cell r="G9">
            <v>-1.8683657001897069E-2</v>
          </cell>
          <cell r="H9">
            <v>-1.4282567716036266E-2</v>
          </cell>
          <cell r="I9">
            <v>-1.1362402579248547E-2</v>
          </cell>
          <cell r="J9">
            <v>-1.0492158594960253E-2</v>
          </cell>
          <cell r="K9">
            <v>-1.1982816940969079E-2</v>
          </cell>
          <cell r="L9">
            <v>-1.1315164536854621E-2</v>
          </cell>
          <cell r="M9">
            <v>-1.0314517156124471E-2</v>
          </cell>
          <cell r="N9">
            <v>-1.0933601140931242E-2</v>
          </cell>
          <cell r="O9">
            <v>-1.183744316243346E-2</v>
          </cell>
          <cell r="P9">
            <v>-1.4382640599880774E-2</v>
          </cell>
          <cell r="Q9">
            <v>-1.5950503022200139E-2</v>
          </cell>
          <cell r="R9">
            <v>-1.5908248170382427E-2</v>
          </cell>
          <cell r="S9">
            <v>-1.5687632732968172E-2</v>
          </cell>
          <cell r="T9">
            <v>-1.6535658679569253E-2</v>
          </cell>
          <cell r="U9">
            <v>-1.7097524565446873E-2</v>
          </cell>
          <cell r="V9">
            <v>-1.7390267241952362E-2</v>
          </cell>
          <cell r="W9">
            <v>-1.7900238320301486E-2</v>
          </cell>
          <cell r="X9">
            <v>-1.8681660990590026E-2</v>
          </cell>
          <cell r="Y9">
            <v>-1.9039605811252844E-2</v>
          </cell>
        </row>
        <row r="10">
          <cell r="B10">
            <v>-0.02</v>
          </cell>
          <cell r="C10">
            <v>-0.02</v>
          </cell>
          <cell r="D10">
            <v>-0.02</v>
          </cell>
          <cell r="E10">
            <v>-0.02</v>
          </cell>
          <cell r="F10">
            <v>-0.02</v>
          </cell>
          <cell r="G10">
            <v>-0.02</v>
          </cell>
          <cell r="H10">
            <v>-0.02</v>
          </cell>
          <cell r="I10">
            <v>-0.02</v>
          </cell>
          <cell r="J10">
            <v>-0.02</v>
          </cell>
          <cell r="K10">
            <v>-0.02</v>
          </cell>
          <cell r="L10">
            <v>-0.02</v>
          </cell>
          <cell r="M10">
            <v>-0.02</v>
          </cell>
          <cell r="N10">
            <v>-0.02</v>
          </cell>
          <cell r="O10">
            <v>-0.02</v>
          </cell>
          <cell r="P10">
            <v>-0.02</v>
          </cell>
          <cell r="Q10">
            <v>-0.02</v>
          </cell>
          <cell r="R10">
            <v>-0.02</v>
          </cell>
          <cell r="S10">
            <v>-0.02</v>
          </cell>
          <cell r="T10">
            <v>-0.02</v>
          </cell>
          <cell r="U10">
            <v>-0.02</v>
          </cell>
          <cell r="V10">
            <v>-0.02</v>
          </cell>
          <cell r="W10">
            <v>-0.02</v>
          </cell>
          <cell r="X10">
            <v>-0.02</v>
          </cell>
          <cell r="Y10">
            <v>-0.02</v>
          </cell>
        </row>
        <row r="11">
          <cell r="B11">
            <v>-2.8728969354061114E-2</v>
          </cell>
          <cell r="C11">
            <v>-2.9566695248011615E-2</v>
          </cell>
          <cell r="D11">
            <v>-2.9610538229357809E-2</v>
          </cell>
          <cell r="E11">
            <v>-2.9527314007239985E-2</v>
          </cell>
          <cell r="F11">
            <v>-2.94451524186022E-2</v>
          </cell>
          <cell r="G11">
            <v>-2.7527426797460296E-2</v>
          </cell>
          <cell r="H11">
            <v>-2.0634011208913151E-2</v>
          </cell>
          <cell r="I11">
            <v>-1.684093880184518E-2</v>
          </cell>
          <cell r="J11">
            <v>-1.085534881585669E-2</v>
          </cell>
          <cell r="K11">
            <v>-6.2688632109835678E-3</v>
          </cell>
          <cell r="L11">
            <v>-8.0199093806115514E-3</v>
          </cell>
          <cell r="M11">
            <v>-6.191468072520738E-3</v>
          </cell>
          <cell r="N11">
            <v>-7.3829739128980811E-3</v>
          </cell>
          <cell r="O11">
            <v>-1.0678208034741147E-2</v>
          </cell>
          <cell r="P11">
            <v>-1.3348544368137892E-2</v>
          </cell>
          <cell r="Q11">
            <v>-1.3767953482321049E-2</v>
          </cell>
          <cell r="R11">
            <v>-1.4157347050814412E-2</v>
          </cell>
          <cell r="S11">
            <v>-9.5550803487315199E-3</v>
          </cell>
          <cell r="T11">
            <v>-1.1578289393304483E-2</v>
          </cell>
          <cell r="U11">
            <v>-1.4353889143200604E-2</v>
          </cell>
          <cell r="V11">
            <v>-1.6880229839774816E-2</v>
          </cell>
          <cell r="W11">
            <v>-2.1477195474838756E-2</v>
          </cell>
          <cell r="X11">
            <v>-2.684462318459447E-2</v>
          </cell>
          <cell r="Y11">
            <v>-2.7322314335050314E-2</v>
          </cell>
        </row>
        <row r="12">
          <cell r="B12">
            <v>-3.7971936084673946E-2</v>
          </cell>
          <cell r="C12">
            <v>-3.8337574665324552E-2</v>
          </cell>
          <cell r="D12">
            <v>-3.9042172220983239E-2</v>
          </cell>
          <cell r="E12">
            <v>-3.9389029195071132E-2</v>
          </cell>
          <cell r="F12">
            <v>-3.8506934607943008E-2</v>
          </cell>
          <cell r="G12">
            <v>-3.1075789448305382E-2</v>
          </cell>
          <cell r="H12">
            <v>-2.3578962912957257E-2</v>
          </cell>
          <cell r="I12">
            <v>-2.1067563956513793E-2</v>
          </cell>
          <cell r="J12">
            <v>-1.4785618850721589E-2</v>
          </cell>
          <cell r="K12">
            <v>-9.755949618360486E-3</v>
          </cell>
          <cell r="L12">
            <v>-2.2241995013270482E-2</v>
          </cell>
          <cell r="M12">
            <v>-2.0974214469552218E-2</v>
          </cell>
          <cell r="N12">
            <v>-2.3639165315508085E-2</v>
          </cell>
          <cell r="O12">
            <v>-2.3590814934471318E-2</v>
          </cell>
          <cell r="P12">
            <v>-2.624723690581671E-2</v>
          </cell>
          <cell r="Q12">
            <v>-2.6272120324438788E-2</v>
          </cell>
          <cell r="R12">
            <v>-2.2378123486853078E-2</v>
          </cell>
          <cell r="S12">
            <v>-1.4965197369610685E-2</v>
          </cell>
          <cell r="T12">
            <v>-2.0443630065840095E-2</v>
          </cell>
          <cell r="U12">
            <v>-2.4014950142750659E-2</v>
          </cell>
          <cell r="V12">
            <v>-2.5799974282780913E-2</v>
          </cell>
          <cell r="W12">
            <v>-2.642069352106903E-2</v>
          </cell>
          <cell r="X12">
            <v>-2.8529328680124005E-2</v>
          </cell>
          <cell r="Y12">
            <v>-3.0260204009877018E-2</v>
          </cell>
        </row>
        <row r="13">
          <cell r="B13">
            <v>-2.3378814817595827E-3</v>
          </cell>
          <cell r="C13">
            <v>3.9225473921893055E-3</v>
          </cell>
          <cell r="D13">
            <v>8.298193344578559E-3</v>
          </cell>
          <cell r="E13">
            <v>7.1754880901620357E-3</v>
          </cell>
          <cell r="F13">
            <v>5.57914520196264E-3</v>
          </cell>
          <cell r="G13">
            <v>-5.6203574336929482E-3</v>
          </cell>
          <cell r="H13">
            <v>-1.855533714669834E-4</v>
          </cell>
          <cell r="I13">
            <v>6.700774204275152E-3</v>
          </cell>
          <cell r="J13">
            <v>1.4543811237537957E-2</v>
          </cell>
          <cell r="K13">
            <v>1.7157126549905827E-2</v>
          </cell>
          <cell r="L13">
            <v>8.3340466632162245E-3</v>
          </cell>
          <cell r="M13">
            <v>-2.1652869364984446E-5</v>
          </cell>
          <cell r="N13">
            <v>2.6397655486695683E-2</v>
          </cell>
          <cell r="O13">
            <v>2.9925417695765701E-2</v>
          </cell>
          <cell r="P13">
            <v>2.8387211193021879E-2</v>
          </cell>
          <cell r="Q13">
            <v>3.2590513785234074E-2</v>
          </cell>
          <cell r="R13">
            <v>1.7904493352534242E-2</v>
          </cell>
          <cell r="S13">
            <v>2.4730532932509874E-2</v>
          </cell>
          <cell r="T13">
            <v>2.6555185184191962E-2</v>
          </cell>
          <cell r="U13">
            <v>2.367231252072724E-2</v>
          </cell>
          <cell r="V13">
            <v>2.6566801376959086E-2</v>
          </cell>
          <cell r="W13">
            <v>3.4103245114628894E-2</v>
          </cell>
          <cell r="X13">
            <v>3.1591485451377806E-2</v>
          </cell>
          <cell r="Y13">
            <v>2.1282098727358707E-2</v>
          </cell>
        </row>
        <row r="14">
          <cell r="B14">
            <v>7.5797482416718734E-3</v>
          </cell>
          <cell r="C14">
            <v>6.1302485338868631E-3</v>
          </cell>
          <cell r="D14">
            <v>8.7493189447440164E-3</v>
          </cell>
          <cell r="E14">
            <v>1.0963490759960502E-2</v>
          </cell>
          <cell r="F14">
            <v>1.144835441935586E-2</v>
          </cell>
          <cell r="G14">
            <v>1.3957546416119904E-2</v>
          </cell>
          <cell r="H14">
            <v>5.1044892607392603E-2</v>
          </cell>
          <cell r="I14">
            <v>6.3900380959098529E-2</v>
          </cell>
          <cell r="J14">
            <v>6.8418841605080799E-2</v>
          </cell>
          <cell r="K14">
            <v>6.3995342733635247E-2</v>
          </cell>
          <cell r="L14">
            <v>5.8622265702597112E-2</v>
          </cell>
          <cell r="M14">
            <v>6.7184249468111149E-2</v>
          </cell>
          <cell r="N14">
            <v>7.5936339417067095E-2</v>
          </cell>
          <cell r="O14">
            <v>6.734427316199651E-2</v>
          </cell>
          <cell r="P14">
            <v>6.6229557546200191E-2</v>
          </cell>
          <cell r="Q14">
            <v>6.6104596052362616E-2</v>
          </cell>
          <cell r="R14">
            <v>5.9571920334708518E-2</v>
          </cell>
          <cell r="S14">
            <v>6.1581208776813966E-2</v>
          </cell>
          <cell r="T14">
            <v>5.3249140988694307E-2</v>
          </cell>
          <cell r="U14">
            <v>4.0198529856310838E-2</v>
          </cell>
          <cell r="V14">
            <v>4.4102266609471218E-2</v>
          </cell>
          <cell r="W14">
            <v>3.8539146372359626E-2</v>
          </cell>
          <cell r="X14">
            <v>1.6951677645121451E-2</v>
          </cell>
          <cell r="Y14">
            <v>1.1993132048067207E-2</v>
          </cell>
        </row>
        <row r="15">
          <cell r="B15">
            <v>9.36769492718381E-3</v>
          </cell>
          <cell r="C15">
            <v>9.5885483809237549E-3</v>
          </cell>
          <cell r="D15">
            <v>9.7058017715603798E-3</v>
          </cell>
          <cell r="E15">
            <v>9.7629214783726444E-3</v>
          </cell>
          <cell r="F15">
            <v>9.5887327434355275E-3</v>
          </cell>
          <cell r="G15">
            <v>9.3259169817943195E-3</v>
          </cell>
          <cell r="H15">
            <v>8.2649048922809523E-3</v>
          </cell>
          <cell r="I15">
            <v>6.5698304518328433E-3</v>
          </cell>
          <cell r="J15">
            <v>5.3160288501660205E-3</v>
          </cell>
          <cell r="K15">
            <v>4.5796943129532645E-3</v>
          </cell>
          <cell r="L15">
            <v>6.0179867800410547E-3</v>
          </cell>
          <cell r="M15">
            <v>5.9365335553773647E-3</v>
          </cell>
          <cell r="N15">
            <v>5.2253773363864385E-3</v>
          </cell>
          <cell r="O15">
            <v>4.4464608932106983E-3</v>
          </cell>
          <cell r="P15">
            <v>5.9902612253432642E-3</v>
          </cell>
          <cell r="Q15">
            <v>7.2416871176811583E-3</v>
          </cell>
          <cell r="R15">
            <v>6.9438144743708095E-3</v>
          </cell>
          <cell r="S15">
            <v>7.3713184673360977E-3</v>
          </cell>
          <cell r="T15">
            <v>7.6191133516731258E-3</v>
          </cell>
          <cell r="U15">
            <v>8.2707543180500706E-3</v>
          </cell>
          <cell r="V15">
            <v>8.3136104340780347E-3</v>
          </cell>
          <cell r="W15">
            <v>8.9567602232513335E-3</v>
          </cell>
          <cell r="X15">
            <v>9.3611675607859542E-3</v>
          </cell>
          <cell r="Y15">
            <v>9.2666222640836633E-3</v>
          </cell>
        </row>
        <row r="16">
          <cell r="B16">
            <v>9.5780447948999852E-3</v>
          </cell>
          <cell r="C16">
            <v>6.7670504765595507E-3</v>
          </cell>
          <cell r="D16">
            <v>5.8663040999948381E-3</v>
          </cell>
          <cell r="E16">
            <v>7.5195840810525555E-3</v>
          </cell>
          <cell r="F16">
            <v>6.4745839653979707E-3</v>
          </cell>
          <cell r="G16">
            <v>5.3232129686275253E-3</v>
          </cell>
          <cell r="H16">
            <v>4.4044187798885914E-3</v>
          </cell>
          <cell r="I16">
            <v>1.53913927694578E-2</v>
          </cell>
          <cell r="J16">
            <v>1.6096179262552197E-2</v>
          </cell>
          <cell r="K16">
            <v>1.3805772428471631E-2</v>
          </cell>
          <cell r="L16">
            <v>1.6084727179954999E-2</v>
          </cell>
          <cell r="M16">
            <v>1.4945909548089118E-2</v>
          </cell>
          <cell r="N16">
            <v>1.5011758026000743E-2</v>
          </cell>
          <cell r="O16">
            <v>1.3404927887943357E-2</v>
          </cell>
          <cell r="P16">
            <v>7.9545438748478397E-3</v>
          </cell>
          <cell r="Q16">
            <v>1.2454372557936395E-2</v>
          </cell>
          <cell r="R16">
            <v>1.4937099289630178E-2</v>
          </cell>
          <cell r="S16">
            <v>1.3937249469669613E-2</v>
          </cell>
          <cell r="T16">
            <v>9.7407622468802593E-3</v>
          </cell>
          <cell r="U16">
            <v>1.0105462166537356E-2</v>
          </cell>
          <cell r="V16">
            <v>9.4123550771165396E-3</v>
          </cell>
          <cell r="W16">
            <v>5.8385595341365042E-3</v>
          </cell>
          <cell r="X16">
            <v>4.6574550545211649E-3</v>
          </cell>
          <cell r="Y16">
            <v>4.8272513645816447E-3</v>
          </cell>
        </row>
        <row r="17">
          <cell r="B17">
            <v>-1.8141265882809073E-2</v>
          </cell>
          <cell r="C17">
            <v>-1.8137266241695791E-2</v>
          </cell>
          <cell r="D17">
            <v>-1.8637727641735928E-2</v>
          </cell>
          <cell r="E17">
            <v>-1.949152310297202E-2</v>
          </cell>
          <cell r="F17">
            <v>-1.9304343502150618E-2</v>
          </cell>
          <cell r="G17">
            <v>-1.7716875134447394E-2</v>
          </cell>
          <cell r="H17">
            <v>-1.1233892886728361E-2</v>
          </cell>
          <cell r="I17">
            <v>-2.1594765010274752E-3</v>
          </cell>
          <cell r="J17">
            <v>-2.3206314100104168E-3</v>
          </cell>
          <cell r="K17">
            <v>-1.5378980408604778E-3</v>
          </cell>
          <cell r="L17">
            <v>-1.3547306926333458E-3</v>
          </cell>
          <cell r="M17">
            <v>-6.0460755052970019E-3</v>
          </cell>
          <cell r="N17">
            <v>-8.8326669066451334E-3</v>
          </cell>
          <cell r="O17">
            <v>-1.1450091505302766E-2</v>
          </cell>
          <cell r="P17">
            <v>-1.1364009139360108E-2</v>
          </cell>
          <cell r="Q17">
            <v>-1.1556188291573115E-2</v>
          </cell>
          <cell r="R17">
            <v>-9.0859036432406615E-3</v>
          </cell>
          <cell r="S17">
            <v>2.9862779880291818E-3</v>
          </cell>
          <cell r="T17">
            <v>-4.2087034352593231E-4</v>
          </cell>
          <cell r="U17">
            <v>-4.9680803416197973E-3</v>
          </cell>
          <cell r="V17">
            <v>-9.2090205239241593E-3</v>
          </cell>
          <cell r="W17">
            <v>-1.2113700428321925E-2</v>
          </cell>
          <cell r="X17">
            <v>-1.328577543852822E-2</v>
          </cell>
          <cell r="Y17">
            <v>-1.5211577411612434E-2</v>
          </cell>
        </row>
        <row r="18">
          <cell r="B18">
            <v>-3.469907650852757E-2</v>
          </cell>
          <cell r="C18">
            <v>-3.7440404257534914E-2</v>
          </cell>
          <cell r="D18">
            <v>-3.8127143576426409E-2</v>
          </cell>
          <cell r="E18">
            <v>-3.7617255372095142E-2</v>
          </cell>
          <cell r="F18">
            <v>-3.7648542647323383E-2</v>
          </cell>
          <cell r="G18">
            <v>-3.1438144999088931E-2</v>
          </cell>
          <cell r="H18">
            <v>-1.1706628728999548E-3</v>
          </cell>
          <cell r="I18">
            <v>1.6208452225621253E-2</v>
          </cell>
          <cell r="J18">
            <v>2.0657975314577401E-2</v>
          </cell>
          <cell r="K18">
            <v>1.4390832963189394E-2</v>
          </cell>
          <cell r="L18">
            <v>8.4966788489929564E-3</v>
          </cell>
          <cell r="M18">
            <v>1.6853523545584722E-2</v>
          </cell>
          <cell r="N18">
            <v>1.0626988520465652E-2</v>
          </cell>
          <cell r="O18">
            <v>3.224155959458676E-3</v>
          </cell>
          <cell r="P18">
            <v>-1.2755515850956743E-2</v>
          </cell>
          <cell r="Q18">
            <v>-1.2760943772663692E-2</v>
          </cell>
          <cell r="R18">
            <v>-1.0511937639638647E-2</v>
          </cell>
          <cell r="S18">
            <v>-5.3030602460786246E-3</v>
          </cell>
          <cell r="T18">
            <v>-1.2924938404581386E-2</v>
          </cell>
          <cell r="U18">
            <v>-7.3642695336160677E-3</v>
          </cell>
          <cell r="V18">
            <v>-1.0110749121253249E-2</v>
          </cell>
          <cell r="W18">
            <v>-1.6769847259284768E-2</v>
          </cell>
          <cell r="X18">
            <v>-2.6494045401669414E-2</v>
          </cell>
          <cell r="Y18">
            <v>-2.990748777112482E-2</v>
          </cell>
        </row>
        <row r="19">
          <cell r="B19">
            <v>-3.7933337971111224E-2</v>
          </cell>
          <cell r="C19">
            <v>-3.8309560321495691E-2</v>
          </cell>
          <cell r="D19">
            <v>-3.8700451074501416E-2</v>
          </cell>
          <cell r="E19">
            <v>-3.9039269790232076E-2</v>
          </cell>
          <cell r="F19">
            <v>-3.9213082176979976E-2</v>
          </cell>
          <cell r="G19">
            <v>-3.5850554163855505E-2</v>
          </cell>
          <cell r="H19">
            <v>-3.1104172191628587E-2</v>
          </cell>
          <cell r="I19">
            <v>-2.8398026154691187E-2</v>
          </cell>
          <cell r="J19">
            <v>-2.9229676533473123E-2</v>
          </cell>
          <cell r="K19">
            <v>-3.2380964764284495E-2</v>
          </cell>
          <cell r="L19">
            <v>-3.4537817932544616E-2</v>
          </cell>
          <cell r="M19">
            <v>-3.6569992318625372E-2</v>
          </cell>
          <cell r="N19">
            <v>-3.6613255658034013E-2</v>
          </cell>
          <cell r="O19">
            <v>-3.7286501281043133E-2</v>
          </cell>
          <cell r="P19">
            <v>-3.7614316054706595E-2</v>
          </cell>
          <cell r="Q19">
            <v>-3.649225057676312E-2</v>
          </cell>
          <cell r="R19">
            <v>-3.0892957490277501E-2</v>
          </cell>
          <cell r="S19">
            <v>-1.8412427907084805E-2</v>
          </cell>
          <cell r="T19">
            <v>-2.374918140360192E-2</v>
          </cell>
          <cell r="U19">
            <v>-2.8807987679175421E-2</v>
          </cell>
          <cell r="V19">
            <v>-3.101250787575208E-2</v>
          </cell>
          <cell r="W19">
            <v>-3.280999178004472E-2</v>
          </cell>
          <cell r="X19">
            <v>-3.4683016901796287E-2</v>
          </cell>
          <cell r="Y19">
            <v>-3.4850959023384302E-2</v>
          </cell>
        </row>
        <row r="20">
          <cell r="B20">
            <v>-3.5694064090350412E-2</v>
          </cell>
          <cell r="C20">
            <v>-3.748765234045285E-2</v>
          </cell>
          <cell r="D20">
            <v>-3.9080578165645717E-2</v>
          </cell>
          <cell r="E20">
            <v>-3.9219951478115793E-2</v>
          </cell>
          <cell r="F20">
            <v>-3.9133121739087513E-2</v>
          </cell>
          <cell r="G20">
            <v>-3.2986130786962768E-2</v>
          </cell>
          <cell r="H20">
            <v>-2.5138919191071578E-2</v>
          </cell>
          <cell r="I20">
            <v>-2.034404138428049E-2</v>
          </cell>
          <cell r="J20">
            <v>-1.9983583758249462E-2</v>
          </cell>
          <cell r="K20">
            <v>-1.6739326913109795E-2</v>
          </cell>
          <cell r="L20">
            <v>-1.6565663732976618E-2</v>
          </cell>
          <cell r="M20">
            <v>-1.6216862712190694E-2</v>
          </cell>
          <cell r="N20">
            <v>-1.9517303506113363E-2</v>
          </cell>
          <cell r="O20">
            <v>-2.1002974001549934E-2</v>
          </cell>
          <cell r="P20">
            <v>-2.0438186426706285E-2</v>
          </cell>
          <cell r="Q20">
            <v>-2.5335208229469518E-2</v>
          </cell>
          <cell r="R20">
            <v>-2.2445589345917102E-2</v>
          </cell>
          <cell r="S20">
            <v>-1.1252709920084506E-2</v>
          </cell>
          <cell r="T20">
            <v>-1.332506700758679E-2</v>
          </cell>
          <cell r="U20">
            <v>-1.6567855362334582E-2</v>
          </cell>
          <cell r="V20">
            <v>-1.7890058196644437E-2</v>
          </cell>
          <cell r="W20">
            <v>-2.3223443770392271E-2</v>
          </cell>
          <cell r="X20">
            <v>-2.5683275005059507E-2</v>
          </cell>
          <cell r="Y20">
            <v>-2.6868292454180633E-2</v>
          </cell>
        </row>
        <row r="21">
          <cell r="B21">
            <v>1.155047987372392E-2</v>
          </cell>
          <cell r="C21">
            <v>9.0352300444582253E-3</v>
          </cell>
          <cell r="D21">
            <v>6.8507069843667346E-3</v>
          </cell>
          <cell r="E21">
            <v>1.0205994802420794E-2</v>
          </cell>
          <cell r="F21">
            <v>8.3807865648746812E-3</v>
          </cell>
          <cell r="G21">
            <v>1.2074207137374331E-2</v>
          </cell>
          <cell r="H21">
            <v>1.6103451852853268E-2</v>
          </cell>
          <cell r="I21">
            <v>3.1366203439852684E-2</v>
          </cell>
          <cell r="J21">
            <v>3.6123438942769689E-2</v>
          </cell>
          <cell r="K21">
            <v>3.7220731978847163E-2</v>
          </cell>
          <cell r="L21">
            <v>3.5328529377062913E-2</v>
          </cell>
          <cell r="M21">
            <v>3.768538844745483E-2</v>
          </cell>
          <cell r="N21">
            <v>3.7405369785638909E-2</v>
          </cell>
          <cell r="O21">
            <v>3.6971657493049509E-2</v>
          </cell>
          <cell r="P21">
            <v>3.1095260133432997E-2</v>
          </cell>
          <cell r="Q21">
            <v>2.9578469286217213E-2</v>
          </cell>
          <cell r="R21">
            <v>2.5707572137629527E-2</v>
          </cell>
          <cell r="S21">
            <v>2.8123219815444977E-2</v>
          </cell>
          <cell r="T21">
            <v>2.3839095611716168E-2</v>
          </cell>
          <cell r="U21">
            <v>2.4876790910564019E-2</v>
          </cell>
          <cell r="V21">
            <v>2.1032823243218306E-2</v>
          </cell>
          <cell r="W21">
            <v>2.214033838182821E-2</v>
          </cell>
          <cell r="X21">
            <v>1.3744832709173194E-2</v>
          </cell>
          <cell r="Y21">
            <v>1.4115260108957537E-2</v>
          </cell>
        </row>
        <row r="22">
          <cell r="B22">
            <v>-3.4390682278444121E-2</v>
          </cell>
          <cell r="C22">
            <v>-3.4014645931161422E-2</v>
          </cell>
          <cell r="D22">
            <v>-3.5083351956237803E-2</v>
          </cell>
          <cell r="E22">
            <v>-3.5718181900202525E-2</v>
          </cell>
          <cell r="F22">
            <v>-3.7833668082932766E-2</v>
          </cell>
          <cell r="G22">
            <v>-3.3874703479406312E-2</v>
          </cell>
          <cell r="H22">
            <v>-2.8778272692066922E-2</v>
          </cell>
          <cell r="I22">
            <v>-1.4948543526932888E-2</v>
          </cell>
          <cell r="J22">
            <v>-7.406635051683764E-3</v>
          </cell>
          <cell r="K22">
            <v>-6.8749956623669738E-3</v>
          </cell>
          <cell r="L22">
            <v>-5.2254337286015895E-3</v>
          </cell>
          <cell r="M22">
            <v>-1.7560803204712684E-3</v>
          </cell>
          <cell r="N22">
            <v>-7.1299010048040167E-3</v>
          </cell>
          <cell r="O22">
            <v>-7.4402083313091054E-3</v>
          </cell>
          <cell r="P22">
            <v>-1.3560783772116726E-2</v>
          </cell>
          <cell r="Q22">
            <v>-1.9378875241345902E-2</v>
          </cell>
          <cell r="R22">
            <v>-1.7490108461646305E-2</v>
          </cell>
          <cell r="S22">
            <v>-1.9508645076127193E-2</v>
          </cell>
          <cell r="T22">
            <v>-2.1938410122161627E-2</v>
          </cell>
          <cell r="U22">
            <v>-2.1062794698787825E-2</v>
          </cell>
          <cell r="V22">
            <v>-2.398280249958706E-2</v>
          </cell>
          <cell r="W22">
            <v>-2.8272457834736878E-2</v>
          </cell>
          <cell r="X22">
            <v>-3.1898375504379968E-2</v>
          </cell>
          <cell r="Y22">
            <v>-3.172873761692524E-2</v>
          </cell>
        </row>
        <row r="23">
          <cell r="B23">
            <v>-4.8935482933062803E-2</v>
          </cell>
          <cell r="C23">
            <v>-4.9970060573621661E-2</v>
          </cell>
          <cell r="D23">
            <v>-4.9772127245037052E-2</v>
          </cell>
          <cell r="E23">
            <v>-4.9700604249761964E-2</v>
          </cell>
          <cell r="F23">
            <v>-4.8676005922511E-2</v>
          </cell>
          <cell r="G23">
            <v>-4.6709142504742673E-2</v>
          </cell>
          <cell r="H23">
            <v>-3.5706419290090663E-2</v>
          </cell>
          <cell r="I23">
            <v>-2.8406006448121371E-2</v>
          </cell>
          <cell r="J23">
            <v>-2.6230396487400633E-2</v>
          </cell>
          <cell r="K23">
            <v>-2.9957042352422698E-2</v>
          </cell>
          <cell r="L23">
            <v>-2.8287911342136554E-2</v>
          </cell>
          <cell r="M23">
            <v>-2.5786292890311181E-2</v>
          </cell>
          <cell r="N23">
            <v>-2.7334002852328107E-2</v>
          </cell>
          <cell r="O23">
            <v>-2.9593607906083653E-2</v>
          </cell>
          <cell r="P23">
            <v>-3.5956601499701937E-2</v>
          </cell>
          <cell r="Q23">
            <v>-3.9876257555500352E-2</v>
          </cell>
          <cell r="R23">
            <v>-3.9770620425956069E-2</v>
          </cell>
          <cell r="S23">
            <v>-3.9219081832420434E-2</v>
          </cell>
          <cell r="T23">
            <v>-4.1339146698923135E-2</v>
          </cell>
          <cell r="U23">
            <v>-4.2743811413617189E-2</v>
          </cell>
          <cell r="V23">
            <v>-4.3475668104880905E-2</v>
          </cell>
          <cell r="W23">
            <v>-4.4750595800753717E-2</v>
          </cell>
          <cell r="X23">
            <v>-4.6704152476475067E-2</v>
          </cell>
          <cell r="Y23">
            <v>-4.7599014528132109E-2</v>
          </cell>
        </row>
        <row r="24">
          <cell r="B24">
            <v>-0.2</v>
          </cell>
          <cell r="C24">
            <v>-0.2</v>
          </cell>
          <cell r="D24">
            <v>-0.2</v>
          </cell>
          <cell r="E24">
            <v>-0.2</v>
          </cell>
          <cell r="F24">
            <v>-0.2</v>
          </cell>
          <cell r="G24">
            <v>-0.2</v>
          </cell>
          <cell r="H24">
            <v>-0.2</v>
          </cell>
          <cell r="I24">
            <v>-0.2</v>
          </cell>
          <cell r="J24">
            <v>-0.2</v>
          </cell>
          <cell r="K24">
            <v>-0.2</v>
          </cell>
          <cell r="L24">
            <v>-0.2</v>
          </cell>
          <cell r="M24">
            <v>-0.2</v>
          </cell>
          <cell r="N24">
            <v>-0.2</v>
          </cell>
          <cell r="O24">
            <v>-0.2</v>
          </cell>
          <cell r="P24">
            <v>-0.2</v>
          </cell>
          <cell r="Q24">
            <v>-0.2</v>
          </cell>
          <cell r="R24">
            <v>-0.2</v>
          </cell>
          <cell r="S24">
            <v>-0.2</v>
          </cell>
          <cell r="T24">
            <v>-0.2</v>
          </cell>
          <cell r="U24">
            <v>-0.2</v>
          </cell>
          <cell r="V24">
            <v>-0.2</v>
          </cell>
          <cell r="W24">
            <v>-0.2</v>
          </cell>
          <cell r="X24">
            <v>-0.2</v>
          </cell>
          <cell r="Y24">
            <v>-0.2</v>
          </cell>
        </row>
        <row r="25">
          <cell r="B25">
            <v>-0.19152646236040743</v>
          </cell>
          <cell r="C25">
            <v>-0.19711130165341079</v>
          </cell>
          <cell r="D25">
            <v>-0.19740358819571874</v>
          </cell>
          <cell r="E25">
            <v>-0.19684876004826657</v>
          </cell>
          <cell r="F25">
            <v>-0.19630101612401468</v>
          </cell>
          <cell r="G25">
            <v>-0.18351617864973532</v>
          </cell>
          <cell r="H25">
            <v>-0.13756007472608769</v>
          </cell>
          <cell r="I25">
            <v>-0.11227292534563454</v>
          </cell>
          <cell r="J25">
            <v>-7.236899210571128E-2</v>
          </cell>
          <cell r="K25">
            <v>-4.1792421406557118E-2</v>
          </cell>
          <cell r="L25">
            <v>-5.3466062537410347E-2</v>
          </cell>
          <cell r="M25">
            <v>-4.127645381680492E-2</v>
          </cell>
          <cell r="N25">
            <v>-4.9219826085987212E-2</v>
          </cell>
          <cell r="O25">
            <v>-7.1188053564940998E-2</v>
          </cell>
          <cell r="P25">
            <v>-8.8990295787585952E-2</v>
          </cell>
          <cell r="Q25">
            <v>-9.1786356548806999E-2</v>
          </cell>
          <cell r="R25">
            <v>-9.4382313672096096E-2</v>
          </cell>
          <cell r="S25">
            <v>-6.3700535658210142E-2</v>
          </cell>
          <cell r="T25">
            <v>-7.7188595955363232E-2</v>
          </cell>
          <cell r="U25">
            <v>-9.5692594288004029E-2</v>
          </cell>
          <cell r="V25">
            <v>-0.11253486559849878</v>
          </cell>
          <cell r="W25">
            <v>-0.14318130316559172</v>
          </cell>
          <cell r="X25">
            <v>-0.17896415456396314</v>
          </cell>
          <cell r="Y25">
            <v>-0.18214876223366877</v>
          </cell>
        </row>
        <row r="26">
          <cell r="B26">
            <v>-2.8478952063505456E-2</v>
          </cell>
          <cell r="C26">
            <v>-2.8753180998993409E-2</v>
          </cell>
          <cell r="D26">
            <v>-2.9281629165737427E-2</v>
          </cell>
          <cell r="E26">
            <v>-2.9541771896303345E-2</v>
          </cell>
          <cell r="F26">
            <v>-2.8880200955957253E-2</v>
          </cell>
          <cell r="G26">
            <v>-2.3306842086229036E-2</v>
          </cell>
          <cell r="H26">
            <v>-1.7684222184717942E-2</v>
          </cell>
          <cell r="I26">
            <v>-1.5800672967385344E-2</v>
          </cell>
          <cell r="J26">
            <v>-1.1089214138041191E-2</v>
          </cell>
          <cell r="K26">
            <v>-7.3169622137703649E-3</v>
          </cell>
          <cell r="L26">
            <v>-1.6681496259952862E-2</v>
          </cell>
          <cell r="M26">
            <v>-1.5730660852164163E-2</v>
          </cell>
          <cell r="N26">
            <v>-1.7729373986631061E-2</v>
          </cell>
          <cell r="O26">
            <v>-1.7693111200853488E-2</v>
          </cell>
          <cell r="P26">
            <v>-1.968542767936253E-2</v>
          </cell>
          <cell r="Q26">
            <v>-1.970409024332909E-2</v>
          </cell>
          <cell r="R26">
            <v>-1.6783592615139807E-2</v>
          </cell>
          <cell r="S26">
            <v>-1.1223898027208013E-2</v>
          </cell>
          <cell r="T26">
            <v>-1.5332722549380071E-2</v>
          </cell>
          <cell r="U26">
            <v>-1.8011212607062992E-2</v>
          </cell>
          <cell r="V26">
            <v>-1.9349980712085685E-2</v>
          </cell>
          <cell r="W26">
            <v>-1.9815520140801773E-2</v>
          </cell>
          <cell r="X26">
            <v>-2.1396996510093004E-2</v>
          </cell>
          <cell r="Y26">
            <v>-2.2695153007407761E-2</v>
          </cell>
        </row>
        <row r="27">
          <cell r="B27">
            <v>-1.7534111113196871E-3</v>
          </cell>
          <cell r="C27">
            <v>2.9419105441419791E-3</v>
          </cell>
          <cell r="D27">
            <v>6.2236450084339184E-3</v>
          </cell>
          <cell r="E27">
            <v>5.3816160676215261E-3</v>
          </cell>
          <cell r="F27">
            <v>4.1843589014719795E-3</v>
          </cell>
          <cell r="G27">
            <v>-4.2152680752697109E-3</v>
          </cell>
          <cell r="H27">
            <v>-1.3916502860023753E-4</v>
          </cell>
          <cell r="I27">
            <v>5.025580653206364E-3</v>
          </cell>
          <cell r="J27">
            <v>1.0907858428153467E-2</v>
          </cell>
          <cell r="K27">
            <v>1.2867844912429368E-2</v>
          </cell>
          <cell r="L27">
            <v>6.2505349974121679E-3</v>
          </cell>
          <cell r="M27">
            <v>-1.6239652023738334E-5</v>
          </cell>
          <cell r="N27">
            <v>1.979824161502176E-2</v>
          </cell>
          <cell r="O27">
            <v>2.2444063271824275E-2</v>
          </cell>
          <cell r="P27">
            <v>2.1290408394766407E-2</v>
          </cell>
          <cell r="Q27">
            <v>2.4442885338925552E-2</v>
          </cell>
          <cell r="R27">
            <v>1.3428370014400681E-2</v>
          </cell>
          <cell r="S27">
            <v>1.8547899699382402E-2</v>
          </cell>
          <cell r="T27">
            <v>1.9916388888143972E-2</v>
          </cell>
          <cell r="U27">
            <v>1.775423439054543E-2</v>
          </cell>
          <cell r="V27">
            <v>1.9925101032719314E-2</v>
          </cell>
          <cell r="W27">
            <v>2.557743383597167E-2</v>
          </cell>
          <cell r="X27">
            <v>2.3693614088533356E-2</v>
          </cell>
          <cell r="Y27">
            <v>1.5961574045519029E-2</v>
          </cell>
        </row>
        <row r="28">
          <cell r="B28">
            <v>1.8949370604179683E-3</v>
          </cell>
          <cell r="C28">
            <v>1.5325621334717158E-3</v>
          </cell>
          <cell r="D28">
            <v>2.1873297361860041E-3</v>
          </cell>
          <cell r="E28">
            <v>2.7408726899901255E-3</v>
          </cell>
          <cell r="F28">
            <v>2.862088604838965E-3</v>
          </cell>
          <cell r="G28">
            <v>3.4893866040299759E-3</v>
          </cell>
          <cell r="H28">
            <v>1.2761223151848151E-2</v>
          </cell>
          <cell r="I28">
            <v>1.5975095239774632E-2</v>
          </cell>
          <cell r="J28">
            <v>1.71047104012702E-2</v>
          </cell>
          <cell r="K28">
            <v>1.5998835683408812E-2</v>
          </cell>
          <cell r="L28">
            <v>1.4655566425649278E-2</v>
          </cell>
          <cell r="M28">
            <v>1.6796062367027787E-2</v>
          </cell>
          <cell r="N28">
            <v>1.8984084854266774E-2</v>
          </cell>
          <cell r="O28">
            <v>1.6836068290499127E-2</v>
          </cell>
          <cell r="P28">
            <v>1.6557389386550048E-2</v>
          </cell>
          <cell r="Q28">
            <v>1.6526149013090654E-2</v>
          </cell>
          <cell r="R28">
            <v>1.489298008367713E-2</v>
          </cell>
          <cell r="S28">
            <v>1.5395302194203491E-2</v>
          </cell>
          <cell r="T28">
            <v>1.3312285247173577E-2</v>
          </cell>
          <cell r="U28">
            <v>1.004963246407771E-2</v>
          </cell>
          <cell r="V28">
            <v>1.1025566652367804E-2</v>
          </cell>
          <cell r="W28">
            <v>9.6347865930899064E-3</v>
          </cell>
          <cell r="X28">
            <v>4.2379194112803628E-3</v>
          </cell>
          <cell r="Y28">
            <v>2.9982830120168016E-3</v>
          </cell>
        </row>
        <row r="29">
          <cell r="B29">
            <v>6.5573864490286668E-2</v>
          </cell>
          <cell r="C29">
            <v>6.7119838666466286E-2</v>
          </cell>
          <cell r="D29">
            <v>6.7940612400922668E-2</v>
          </cell>
          <cell r="E29">
            <v>6.8340450348608514E-2</v>
          </cell>
          <cell r="F29">
            <v>6.7121129204048696E-2</v>
          </cell>
          <cell r="G29">
            <v>6.528141887256024E-2</v>
          </cell>
          <cell r="H29">
            <v>5.7854334245966671E-2</v>
          </cell>
          <cell r="I29">
            <v>4.5988813162829906E-2</v>
          </cell>
          <cell r="J29">
            <v>3.7212201951162142E-2</v>
          </cell>
          <cell r="K29">
            <v>3.2057860190672853E-2</v>
          </cell>
          <cell r="L29">
            <v>4.2125907460287389E-2</v>
          </cell>
          <cell r="M29">
            <v>4.1555734887641554E-2</v>
          </cell>
          <cell r="N29">
            <v>3.6577641354705072E-2</v>
          </cell>
          <cell r="O29">
            <v>3.1125226252474894E-2</v>
          </cell>
          <cell r="P29">
            <v>4.1931828577402852E-2</v>
          </cell>
          <cell r="Q29">
            <v>5.0691809823768114E-2</v>
          </cell>
          <cell r="R29">
            <v>4.860670132059567E-2</v>
          </cell>
          <cell r="S29">
            <v>5.1599229271352687E-2</v>
          </cell>
          <cell r="T29">
            <v>5.3333793461711888E-2</v>
          </cell>
          <cell r="U29">
            <v>5.7895280226350501E-2</v>
          </cell>
          <cell r="V29">
            <v>5.8195273038546248E-2</v>
          </cell>
          <cell r="W29">
            <v>6.2697321562759339E-2</v>
          </cell>
          <cell r="X29">
            <v>6.5528172925501685E-2</v>
          </cell>
          <cell r="Y29">
            <v>6.4866355848585647E-2</v>
          </cell>
        </row>
        <row r="30">
          <cell r="B30">
            <v>0.28734134384699955</v>
          </cell>
          <cell r="C30">
            <v>0.20301151429678652</v>
          </cell>
          <cell r="D30">
            <v>0.17598912299984512</v>
          </cell>
          <cell r="E30">
            <v>0.22558752243157665</v>
          </cell>
          <cell r="F30">
            <v>0.19423751896193911</v>
          </cell>
          <cell r="G30">
            <v>0.15969638905882574</v>
          </cell>
          <cell r="H30">
            <v>0.13213256339665774</v>
          </cell>
          <cell r="I30">
            <v>0.46174178308373393</v>
          </cell>
          <cell r="J30">
            <v>0.48288537787656588</v>
          </cell>
          <cell r="K30">
            <v>0.4141731728541489</v>
          </cell>
          <cell r="L30">
            <v>0.48254181539864993</v>
          </cell>
          <cell r="M30">
            <v>0.44837728644267355</v>
          </cell>
          <cell r="N30">
            <v>0.4503527407800223</v>
          </cell>
          <cell r="O30">
            <v>0.40214783663830067</v>
          </cell>
          <cell r="P30">
            <v>0.23863631624543516</v>
          </cell>
          <cell r="Q30">
            <v>0.37363117673809182</v>
          </cell>
          <cell r="R30">
            <v>0.44811297868890532</v>
          </cell>
          <cell r="S30">
            <v>0.41811748409008836</v>
          </cell>
          <cell r="T30">
            <v>0.29222286740640774</v>
          </cell>
          <cell r="U30">
            <v>0.30316386499612064</v>
          </cell>
          <cell r="V30">
            <v>0.28237065231349617</v>
          </cell>
          <cell r="W30">
            <v>0.1751567860240951</v>
          </cell>
          <cell r="X30">
            <v>0.13972365163563494</v>
          </cell>
          <cell r="Y30">
            <v>0.14481754093744933</v>
          </cell>
        </row>
        <row r="31">
          <cell r="B31">
            <v>-6.3494430589831757E-2</v>
          </cell>
          <cell r="C31">
            <v>-6.348043184593527E-2</v>
          </cell>
          <cell r="D31">
            <v>-6.5232046746075759E-2</v>
          </cell>
          <cell r="E31">
            <v>-6.8220330860402079E-2</v>
          </cell>
          <cell r="F31">
            <v>-6.7565202257527157E-2</v>
          </cell>
          <cell r="G31">
            <v>-6.2009062970565888E-2</v>
          </cell>
          <cell r="H31">
            <v>-3.9318625103549262E-2</v>
          </cell>
          <cell r="I31">
            <v>-7.558167753596164E-3</v>
          </cell>
          <cell r="J31">
            <v>-8.1222099350364597E-3</v>
          </cell>
          <cell r="K31">
            <v>-5.3826431430116731E-3</v>
          </cell>
          <cell r="L31">
            <v>-4.7415574242167108E-3</v>
          </cell>
          <cell r="M31">
            <v>-2.1161264268539509E-2</v>
          </cell>
          <cell r="N31">
            <v>-3.0914334173257969E-2</v>
          </cell>
          <cell r="O31">
            <v>-4.0075320268559686E-2</v>
          </cell>
          <cell r="P31">
            <v>-3.9774031987760382E-2</v>
          </cell>
          <cell r="Q31">
            <v>-4.0446659020505905E-2</v>
          </cell>
          <cell r="R31">
            <v>-3.1800662751342315E-2</v>
          </cell>
          <cell r="S31">
            <v>1.0451972958102138E-2</v>
          </cell>
          <cell r="T31">
            <v>-1.4730462023407631E-3</v>
          </cell>
          <cell r="U31">
            <v>-1.7388281195669292E-2</v>
          </cell>
          <cell r="V31">
            <v>-3.2231571833734561E-2</v>
          </cell>
          <cell r="W31">
            <v>-4.2397951499126743E-2</v>
          </cell>
          <cell r="X31">
            <v>-4.6500214034848775E-2</v>
          </cell>
          <cell r="Y31">
            <v>-5.3240520940643521E-2</v>
          </cell>
        </row>
        <row r="32">
          <cell r="B32">
            <v>-8.6747691271318927E-2</v>
          </cell>
          <cell r="C32">
            <v>-9.3601010643837301E-2</v>
          </cell>
          <cell r="D32">
            <v>-9.5317858941066036E-2</v>
          </cell>
          <cell r="E32">
            <v>-9.4043138430237858E-2</v>
          </cell>
          <cell r="F32">
            <v>-9.4121356618308449E-2</v>
          </cell>
          <cell r="G32">
            <v>-7.8595362497722324E-2</v>
          </cell>
          <cell r="H32">
            <v>-2.9266571822498875E-3</v>
          </cell>
          <cell r="I32">
            <v>4.0521130564053133E-2</v>
          </cell>
          <cell r="J32">
            <v>5.1644938286443502E-2</v>
          </cell>
          <cell r="K32">
            <v>3.5977082407973482E-2</v>
          </cell>
          <cell r="L32">
            <v>2.1241697122482393E-2</v>
          </cell>
          <cell r="M32">
            <v>4.2133808863961807E-2</v>
          </cell>
          <cell r="N32">
            <v>2.6567471301164131E-2</v>
          </cell>
          <cell r="O32">
            <v>8.0603898986466912E-3</v>
          </cell>
          <cell r="P32">
            <v>-3.1888789627391854E-2</v>
          </cell>
          <cell r="Q32">
            <v>-3.1902359431659227E-2</v>
          </cell>
          <cell r="R32">
            <v>-2.6279844099096616E-2</v>
          </cell>
          <cell r="S32">
            <v>-1.3257650615196563E-2</v>
          </cell>
          <cell r="T32">
            <v>-3.2312346011453462E-2</v>
          </cell>
          <cell r="U32">
            <v>-1.8410673834040169E-2</v>
          </cell>
          <cell r="V32">
            <v>-2.5276872803133121E-2</v>
          </cell>
          <cell r="W32">
            <v>-4.1924618148211926E-2</v>
          </cell>
          <cell r="X32">
            <v>-6.6235113504173534E-2</v>
          </cell>
          <cell r="Y32">
            <v>-7.4768719427812047E-2</v>
          </cell>
        </row>
        <row r="33">
          <cell r="B33">
            <v>-3.7933337971111224E-2</v>
          </cell>
          <cell r="C33">
            <v>-3.8309560321495691E-2</v>
          </cell>
          <cell r="D33">
            <v>-3.8700451074501416E-2</v>
          </cell>
          <cell r="E33">
            <v>-3.9039269790232076E-2</v>
          </cell>
          <cell r="F33">
            <v>-3.9213082176979976E-2</v>
          </cell>
          <cell r="G33">
            <v>-3.5850554163855505E-2</v>
          </cell>
          <cell r="H33">
            <v>-3.1104172191628587E-2</v>
          </cell>
          <cell r="I33">
            <v>-2.8398026154691187E-2</v>
          </cell>
          <cell r="J33">
            <v>-2.9229676533473123E-2</v>
          </cell>
          <cell r="K33">
            <v>-3.2380964764284495E-2</v>
          </cell>
          <cell r="L33">
            <v>-3.4537817932544616E-2</v>
          </cell>
          <cell r="M33">
            <v>-3.6569992318625372E-2</v>
          </cell>
          <cell r="N33">
            <v>-3.6613255658034013E-2</v>
          </cell>
          <cell r="O33">
            <v>-3.7286501281043133E-2</v>
          </cell>
          <cell r="P33">
            <v>-3.7614316054706595E-2</v>
          </cell>
          <cell r="Q33">
            <v>-3.649225057676312E-2</v>
          </cell>
          <cell r="R33">
            <v>-3.0892957490277501E-2</v>
          </cell>
          <cell r="S33">
            <v>-1.8412427907084805E-2</v>
          </cell>
          <cell r="T33">
            <v>-2.374918140360192E-2</v>
          </cell>
          <cell r="U33">
            <v>-2.8807987679175421E-2</v>
          </cell>
          <cell r="V33">
            <v>-3.101250787575208E-2</v>
          </cell>
          <cell r="W33">
            <v>-3.280999178004472E-2</v>
          </cell>
          <cell r="X33">
            <v>-3.4683016901796287E-2</v>
          </cell>
          <cell r="Y33">
            <v>-3.4850959023384302E-2</v>
          </cell>
        </row>
      </sheetData>
      <sheetData sheetId="6">
        <row r="2">
          <cell r="B2">
            <v>5.095638243541073E-2</v>
          </cell>
          <cell r="C2">
            <v>3.4517432597594842E-2</v>
          </cell>
          <cell r="D2">
            <v>2.894600936995918E-2</v>
          </cell>
          <cell r="E2">
            <v>2.7443968422764246E-2</v>
          </cell>
          <cell r="F2">
            <v>3.0501171435747376E-2</v>
          </cell>
          <cell r="G2">
            <v>1.6355720263128364E-2</v>
          </cell>
          <cell r="H2">
            <v>7.0203430562373144E-3</v>
          </cell>
          <cell r="I2">
            <v>2.1568613155960127E-2</v>
          </cell>
          <cell r="J2">
            <v>1.3798719169177614E-2</v>
          </cell>
          <cell r="K2">
            <v>1.8021544646244728E-2</v>
          </cell>
          <cell r="L2">
            <v>1.1728610132900132E-2</v>
          </cell>
          <cell r="M2">
            <v>2.5758986542039237E-2</v>
          </cell>
          <cell r="N2">
            <v>2.8473854729752942E-2</v>
          </cell>
          <cell r="O2">
            <v>2.8988801700242227E-2</v>
          </cell>
          <cell r="P2">
            <v>1.966819244677773E-2</v>
          </cell>
          <cell r="Q2">
            <v>2.2841939766293031E-2</v>
          </cell>
          <cell r="R2">
            <v>2.399429053896732E-2</v>
          </cell>
          <cell r="S2">
            <v>2.5276499296527831E-2</v>
          </cell>
          <cell r="T2">
            <v>2.2197157712887165E-2</v>
          </cell>
          <cell r="U2">
            <v>2.262504284576821E-2</v>
          </cell>
          <cell r="V2">
            <v>2.670770445160852E-2</v>
          </cell>
          <cell r="W2">
            <v>2.8398606491486962E-2</v>
          </cell>
          <cell r="X2">
            <v>2.1623192366620834E-2</v>
          </cell>
          <cell r="Y2">
            <v>2.4912044985575574E-2</v>
          </cell>
        </row>
        <row r="3">
          <cell r="B3">
            <v>-3.2382067656715974E-2</v>
          </cell>
          <cell r="C3">
            <v>-3.5032954785070944E-2</v>
          </cell>
          <cell r="D3">
            <v>-3.3160249420128324E-2</v>
          </cell>
          <cell r="E3">
            <v>-3.8011847456095434E-2</v>
          </cell>
          <cell r="F3">
            <v>-3.582791216073742E-2</v>
          </cell>
          <cell r="G3">
            <v>-3.2228092899960842E-2</v>
          </cell>
          <cell r="H3">
            <v>-2.7127171129921385E-2</v>
          </cell>
          <cell r="I3">
            <v>-1.5198213694008495E-2</v>
          </cell>
          <cell r="J3">
            <v>-9.10486489743049E-3</v>
          </cell>
          <cell r="K3">
            <v>-4.4624544386540959E-3</v>
          </cell>
          <cell r="L3">
            <v>-6.9510166581317591E-3</v>
          </cell>
          <cell r="M3">
            <v>-1.1220209657499172E-2</v>
          </cell>
          <cell r="N3">
            <v>-1.4443443684670302E-2</v>
          </cell>
          <cell r="O3">
            <v>-1.7111040154230803E-2</v>
          </cell>
          <cell r="P3">
            <v>-2.2193580745248066E-2</v>
          </cell>
          <cell r="Q3">
            <v>-1.8245724011205836E-2</v>
          </cell>
          <cell r="R3">
            <v>-1.3002533361448326E-2</v>
          </cell>
          <cell r="S3">
            <v>5.826442148386902E-3</v>
          </cell>
          <cell r="T3">
            <v>6.8200439798777007E-4</v>
          </cell>
          <cell r="U3">
            <v>-7.5970178028135077E-3</v>
          </cell>
          <cell r="V3">
            <v>-1.546096635238124E-2</v>
          </cell>
          <cell r="W3">
            <v>-1.9311766123444894E-2</v>
          </cell>
          <cell r="X3">
            <v>-2.4093044552218574E-2</v>
          </cell>
          <cell r="Y3">
            <v>-2.8964722715908071E-2</v>
          </cell>
        </row>
        <row r="4">
          <cell r="B4">
            <v>-6.8375694647204249E-2</v>
          </cell>
          <cell r="C4">
            <v>-7.0360772004223554E-2</v>
          </cell>
          <cell r="D4">
            <v>-7.5023165874862643E-2</v>
          </cell>
          <cell r="E4">
            <v>-7.4653626589573335E-2</v>
          </cell>
          <cell r="F4">
            <v>-7.4407914405120915E-2</v>
          </cell>
          <cell r="G4">
            <v>-6.967809520074629E-2</v>
          </cell>
          <cell r="H4">
            <v>-3.6939662894819751E-2</v>
          </cell>
          <cell r="I4">
            <v>-3.995628446711235E-2</v>
          </cell>
          <cell r="J4">
            <v>-3.353569618362727E-2</v>
          </cell>
          <cell r="K4">
            <v>-2.1738599647106196E-2</v>
          </cell>
          <cell r="L4">
            <v>-3.2945583495593393E-2</v>
          </cell>
          <cell r="M4">
            <v>-2.7618302558762138E-2</v>
          </cell>
          <cell r="N4">
            <v>-3.4956771985958382E-2</v>
          </cell>
          <cell r="O4">
            <v>-4.8116009608553258E-2</v>
          </cell>
          <cell r="P4">
            <v>-6.3926122226749732E-2</v>
          </cell>
          <cell r="Q4">
            <v>-6.6633842188403611E-2</v>
          </cell>
          <cell r="R4">
            <v>-6.1153665671662645E-2</v>
          </cell>
          <cell r="S4">
            <v>-4.0575446831839307E-2</v>
          </cell>
          <cell r="T4">
            <v>-4.3336415132907306E-2</v>
          </cell>
          <cell r="U4">
            <v>-5.3068940536936879E-2</v>
          </cell>
          <cell r="V4">
            <v>-5.8056913729041065E-2</v>
          </cell>
          <cell r="W4">
            <v>-6.3681360905501125E-2</v>
          </cell>
          <cell r="X4">
            <v>-6.5463079781451883E-2</v>
          </cell>
          <cell r="Y4">
            <v>-6.8259471765943672E-2</v>
          </cell>
        </row>
        <row r="5">
          <cell r="B5">
            <v>-2.8123552383597632E-2</v>
          </cell>
          <cell r="C5">
            <v>-2.865447619183855E-2</v>
          </cell>
          <cell r="D5">
            <v>-2.9137384533407081E-2</v>
          </cell>
          <cell r="E5">
            <v>-2.9185400000079471E-2</v>
          </cell>
          <cell r="F5">
            <v>-2.8966848417153523E-2</v>
          </cell>
          <cell r="G5">
            <v>-2.6482216147978431E-2</v>
          </cell>
          <cell r="H5">
            <v>-2.3672552894994391E-2</v>
          </cell>
          <cell r="I5">
            <v>-2.2359052974266849E-2</v>
          </cell>
          <cell r="J5">
            <v>-2.2175830284621893E-2</v>
          </cell>
          <cell r="K5">
            <v>-2.1519629171787586E-2</v>
          </cell>
          <cell r="L5">
            <v>-2.3442416407292745E-2</v>
          </cell>
          <cell r="M5">
            <v>-2.6335420046673396E-2</v>
          </cell>
          <cell r="N5">
            <v>-2.6124601998619584E-2</v>
          </cell>
          <cell r="O5">
            <v>-2.7289088573361986E-2</v>
          </cell>
          <cell r="P5">
            <v>-2.6737745650246739E-2</v>
          </cell>
          <cell r="Q5">
            <v>-2.7350350884930957E-2</v>
          </cell>
          <cell r="R5">
            <v>-2.2862377450542131E-2</v>
          </cell>
          <cell r="S5">
            <v>-1.4329582494416156E-2</v>
          </cell>
          <cell r="T5">
            <v>-1.6893668018073325E-2</v>
          </cell>
          <cell r="U5">
            <v>-2.1870625362338709E-2</v>
          </cell>
          <cell r="V5">
            <v>-2.4253130268687938E-2</v>
          </cell>
          <cell r="W5">
            <v>-2.5362986398117803E-2</v>
          </cell>
          <cell r="X5">
            <v>-2.6061134363040833E-2</v>
          </cell>
          <cell r="Y5">
            <v>-2.6087065794550425E-2</v>
          </cell>
        </row>
        <row r="6">
          <cell r="B6">
            <v>-1.7484979213656236E-2</v>
          </cell>
          <cell r="C6">
            <v>-1.8703025344668389E-2</v>
          </cell>
          <cell r="D6">
            <v>-1.9696466230549246E-2</v>
          </cell>
          <cell r="E6">
            <v>-1.9421650731420343E-2</v>
          </cell>
          <cell r="F6">
            <v>-1.9501651974026139E-2</v>
          </cell>
          <cell r="G6">
            <v>-1.7040088113371276E-2</v>
          </cell>
          <cell r="H6">
            <v>-1.5222899089123837E-2</v>
          </cell>
          <cell r="I6">
            <v>-1.5057494181049362E-2</v>
          </cell>
          <cell r="J6">
            <v>-1.2435918127325108E-2</v>
          </cell>
          <cell r="K6">
            <v>-8.9267125904969533E-3</v>
          </cell>
          <cell r="L6">
            <v>-6.2932984109328929E-3</v>
          </cell>
          <cell r="M6">
            <v>-7.7352186640361623E-3</v>
          </cell>
          <cell r="N6">
            <v>-7.8819583952765455E-3</v>
          </cell>
          <cell r="O6">
            <v>-8.7376447790473363E-3</v>
          </cell>
          <cell r="P6">
            <v>-1.0249528349796444E-2</v>
          </cell>
          <cell r="Q6">
            <v>-1.1252655857533303E-2</v>
          </cell>
          <cell r="R6">
            <v>-1.0726697470508438E-2</v>
          </cell>
          <cell r="S6">
            <v>-5.2245027058833386E-3</v>
          </cell>
          <cell r="T6">
            <v>-5.5334000667657916E-3</v>
          </cell>
          <cell r="U6">
            <v>-7.6415888025685042E-3</v>
          </cell>
          <cell r="V6">
            <v>-9.694139378384023E-3</v>
          </cell>
          <cell r="W6">
            <v>-1.1090487913292327E-2</v>
          </cell>
          <cell r="X6">
            <v>-1.2450622498178866E-2</v>
          </cell>
          <cell r="Y6">
            <v>-1.3276524567493699E-2</v>
          </cell>
        </row>
        <row r="7">
          <cell r="B7">
            <v>4.8305971109814813E-2</v>
          </cell>
          <cell r="C7">
            <v>3.9684718867874939E-2</v>
          </cell>
          <cell r="D7">
            <v>3.2729349645378956E-2</v>
          </cell>
          <cell r="E7">
            <v>3.8589624518291038E-2</v>
          </cell>
          <cell r="F7">
            <v>3.1353126555002955E-2</v>
          </cell>
          <cell r="G7">
            <v>3.4650948335349423E-2</v>
          </cell>
          <cell r="H7">
            <v>4.8021486298262979E-2</v>
          </cell>
          <cell r="I7">
            <v>6.9909088837505601E-2</v>
          </cell>
          <cell r="J7">
            <v>6.6547498892496657E-2</v>
          </cell>
          <cell r="K7">
            <v>9.173937025221747E-2</v>
          </cell>
          <cell r="L7">
            <v>7.7938837838383596E-2</v>
          </cell>
          <cell r="M7">
            <v>8.947476138900945E-2</v>
          </cell>
          <cell r="N7">
            <v>7.8417049719370441E-2</v>
          </cell>
          <cell r="O7">
            <v>6.8109433965669708E-2</v>
          </cell>
          <cell r="P7">
            <v>4.4539636210954379E-2</v>
          </cell>
          <cell r="Q7">
            <v>5.8044797734973744E-2</v>
          </cell>
          <cell r="R7">
            <v>5.171921352202085E-2</v>
          </cell>
          <cell r="S7">
            <v>6.7423588473301418E-2</v>
          </cell>
          <cell r="T7">
            <v>6.3175727926107331E-2</v>
          </cell>
          <cell r="U7">
            <v>4.8654534311057339E-2</v>
          </cell>
          <cell r="V7">
            <v>3.9825792289340002E-2</v>
          </cell>
          <cell r="W7">
            <v>3.7592361041467154E-2</v>
          </cell>
          <cell r="X7">
            <v>3.9212601498578664E-2</v>
          </cell>
          <cell r="Y7">
            <v>4.3449429315678564E-2</v>
          </cell>
        </row>
        <row r="8">
          <cell r="B8">
            <v>-9.3837631906430075E-2</v>
          </cell>
          <cell r="C8">
            <v>-9.6187526525151237E-2</v>
          </cell>
          <cell r="D8">
            <v>-8.4347058675432851E-2</v>
          </cell>
          <cell r="E8">
            <v>-9.3227791704731028E-2</v>
          </cell>
          <cell r="F8">
            <v>-9.2723373243945084E-2</v>
          </cell>
          <cell r="G8">
            <v>-8.6269457771959226E-2</v>
          </cell>
          <cell r="H8">
            <v>-8.0423287464303439E-2</v>
          </cell>
          <cell r="I8">
            <v>-7.3126573525920918E-2</v>
          </cell>
          <cell r="J8">
            <v>-5.9094354908321892E-2</v>
          </cell>
          <cell r="K8">
            <v>-5.0333173882706674E-2</v>
          </cell>
          <cell r="L8">
            <v>-4.4203418237794834E-2</v>
          </cell>
          <cell r="M8">
            <v>-3.9260550716089165E-2</v>
          </cell>
          <cell r="N8">
            <v>-4.6765891712643608E-2</v>
          </cell>
          <cell r="O8">
            <v>-4.8145329954898251E-2</v>
          </cell>
          <cell r="P8">
            <v>-5.4836330825282879E-2</v>
          </cell>
          <cell r="Q8">
            <v>-6.2550240434760707E-2</v>
          </cell>
          <cell r="R8">
            <v>-6.2779062574180519E-2</v>
          </cell>
          <cell r="S8">
            <v>-5.3475042080578919E-2</v>
          </cell>
          <cell r="T8">
            <v>-5.6244344298261396E-2</v>
          </cell>
          <cell r="U8">
            <v>-5.5664900121566122E-2</v>
          </cell>
          <cell r="V8">
            <v>-5.7974139326279144E-2</v>
          </cell>
          <cell r="W8">
            <v>-6.5365916709226798E-2</v>
          </cell>
          <cell r="X8">
            <v>-7.1678088966256409E-2</v>
          </cell>
          <cell r="Y8">
            <v>-7.7254903106769579E-2</v>
          </cell>
        </row>
        <row r="9">
          <cell r="B9">
            <v>-1.9489696847681565E-2</v>
          </cell>
          <cell r="C9">
            <v>-1.9880241699904783E-2</v>
          </cell>
          <cell r="D9">
            <v>-1.9466410940972172E-2</v>
          </cell>
          <cell r="E9">
            <v>-1.9862278192723248E-2</v>
          </cell>
          <cell r="F9">
            <v>-1.9419172898578248E-2</v>
          </cell>
          <cell r="G9">
            <v>-1.9230220729002552E-2</v>
          </cell>
          <cell r="H9">
            <v>-1.6298736834619791E-2</v>
          </cell>
          <cell r="I9">
            <v>-1.561406928139193E-2</v>
          </cell>
          <cell r="J9">
            <v>-1.5222750878167678E-2</v>
          </cell>
          <cell r="K9">
            <v>-1.4993876995996443E-2</v>
          </cell>
          <cell r="L9">
            <v>-1.41344969141796E-2</v>
          </cell>
          <cell r="M9">
            <v>-1.4938898686937312E-2</v>
          </cell>
          <cell r="N9">
            <v>-1.5911252295234629E-2</v>
          </cell>
          <cell r="O9">
            <v>-1.6923875446516114E-2</v>
          </cell>
          <cell r="P9">
            <v>-1.7435509273039242E-2</v>
          </cell>
          <cell r="Q9">
            <v>-1.7075902001493348E-2</v>
          </cell>
          <cell r="R9">
            <v>-1.6991405675949794E-2</v>
          </cell>
          <cell r="S9">
            <v>-1.6936183588327693E-2</v>
          </cell>
          <cell r="T9">
            <v>-1.7745883085466027E-2</v>
          </cell>
          <cell r="U9">
            <v>-1.8559241342085416E-2</v>
          </cell>
          <cell r="V9">
            <v>-1.8914193037660457E-2</v>
          </cell>
          <cell r="W9">
            <v>-1.9269474726168297E-2</v>
          </cell>
          <cell r="X9">
            <v>-1.931338578575955E-2</v>
          </cell>
          <cell r="Y9">
            <v>-1.9147387448923931E-2</v>
          </cell>
        </row>
        <row r="10">
          <cell r="B10">
            <v>-0.02</v>
          </cell>
          <cell r="C10">
            <v>-0.02</v>
          </cell>
          <cell r="D10">
            <v>-0.02</v>
          </cell>
          <cell r="E10">
            <v>-0.02</v>
          </cell>
          <cell r="F10">
            <v>-0.02</v>
          </cell>
          <cell r="G10">
            <v>-0.02</v>
          </cell>
          <cell r="H10">
            <v>-0.02</v>
          </cell>
          <cell r="I10">
            <v>-0.02</v>
          </cell>
          <cell r="J10">
            <v>-0.02</v>
          </cell>
          <cell r="K10">
            <v>-0.02</v>
          </cell>
          <cell r="L10">
            <v>-0.02</v>
          </cell>
          <cell r="M10">
            <v>-0.02</v>
          </cell>
          <cell r="N10">
            <v>-0.02</v>
          </cell>
          <cell r="O10">
            <v>-0.02</v>
          </cell>
          <cell r="P10">
            <v>-0.02</v>
          </cell>
          <cell r="Q10">
            <v>-0.02</v>
          </cell>
          <cell r="R10">
            <v>-0.02</v>
          </cell>
          <cell r="S10">
            <v>-0.02</v>
          </cell>
          <cell r="T10">
            <v>-0.02</v>
          </cell>
          <cell r="U10">
            <v>-0.02</v>
          </cell>
          <cell r="V10">
            <v>-0.02</v>
          </cell>
          <cell r="W10">
            <v>-0.02</v>
          </cell>
          <cell r="X10">
            <v>-0.02</v>
          </cell>
          <cell r="Y10">
            <v>-0.02</v>
          </cell>
        </row>
        <row r="11">
          <cell r="B11">
            <v>-2.6886757308543639E-2</v>
          </cell>
          <cell r="C11">
            <v>-2.8470621694479139E-2</v>
          </cell>
          <cell r="D11">
            <v>-2.952505521194964E-2</v>
          </cell>
          <cell r="E11">
            <v>-2.9683357278674539E-2</v>
          </cell>
          <cell r="F11">
            <v>-2.9083137473791529E-2</v>
          </cell>
          <cell r="G11">
            <v>-2.8130805389453863E-2</v>
          </cell>
          <cell r="H11">
            <v>-2.4738838300531547E-2</v>
          </cell>
          <cell r="I11">
            <v>-2.4721651052134933E-2</v>
          </cell>
          <cell r="J11">
            <v>-2.0660729765560923E-2</v>
          </cell>
          <cell r="K11">
            <v>-1.6816805833318734E-2</v>
          </cell>
          <cell r="L11">
            <v>-1.8052368753248678E-2</v>
          </cell>
          <cell r="M11">
            <v>-1.813577801083464E-2</v>
          </cell>
          <cell r="N11">
            <v>-1.8441766306819079E-2</v>
          </cell>
          <cell r="O11">
            <v>-1.9561751238775096E-2</v>
          </cell>
          <cell r="P11">
            <v>-1.9847378694319778E-2</v>
          </cell>
          <cell r="Q11">
            <v>-2.0236663613009909E-2</v>
          </cell>
          <cell r="R11">
            <v>-1.9797549231871828E-2</v>
          </cell>
          <cell r="S11">
            <v>-1.4927839629623137E-2</v>
          </cell>
          <cell r="T11">
            <v>-1.5109215160154284E-2</v>
          </cell>
          <cell r="U11">
            <v>-1.8443057436279942E-2</v>
          </cell>
          <cell r="V11">
            <v>-2.0713693189260803E-2</v>
          </cell>
          <cell r="W11">
            <v>-2.2941976141429357E-2</v>
          </cell>
          <cell r="X11">
            <v>-2.3623357720870739E-2</v>
          </cell>
          <cell r="Y11">
            <v>-2.5414380595763422E-2</v>
          </cell>
        </row>
        <row r="12">
          <cell r="B12">
            <v>-3.7332110889916656E-2</v>
          </cell>
          <cell r="C12">
            <v>-3.8760835087952493E-2</v>
          </cell>
          <cell r="D12">
            <v>-3.9367320079791115E-2</v>
          </cell>
          <cell r="E12">
            <v>-3.9426418270997778E-2</v>
          </cell>
          <cell r="F12">
            <v>-3.8769960114510921E-2</v>
          </cell>
          <cell r="G12">
            <v>-3.1672844335827566E-2</v>
          </cell>
          <cell r="H12">
            <v>-2.8346410658417691E-2</v>
          </cell>
          <cell r="I12">
            <v>-2.7158407117963773E-2</v>
          </cell>
          <cell r="J12">
            <v>-2.5545138270031104E-2</v>
          </cell>
          <cell r="K12">
            <v>-2.3968121817392732E-2</v>
          </cell>
          <cell r="L12">
            <v>-2.3092685176514187E-2</v>
          </cell>
          <cell r="M12">
            <v>-2.3124164604926226E-2</v>
          </cell>
          <cell r="N12">
            <v>-2.358310248889077E-2</v>
          </cell>
          <cell r="O12">
            <v>-2.5352699092632817E-2</v>
          </cell>
          <cell r="P12">
            <v>-2.5952681168833126E-2</v>
          </cell>
          <cell r="Q12">
            <v>-2.6952948011918321E-2</v>
          </cell>
          <cell r="R12">
            <v>-2.4760005357000809E-2</v>
          </cell>
          <cell r="S12">
            <v>-1.5514047526263904E-2</v>
          </cell>
          <cell r="T12">
            <v>-2.0049274337851541E-2</v>
          </cell>
          <cell r="U12">
            <v>-2.2490934887266344E-2</v>
          </cell>
          <cell r="V12">
            <v>-2.4193665648635121E-2</v>
          </cell>
          <cell r="W12">
            <v>-2.6840799401465928E-2</v>
          </cell>
          <cell r="X12">
            <v>-2.8396728201689064E-2</v>
          </cell>
          <cell r="Y12">
            <v>-3.0081613705866421E-2</v>
          </cell>
        </row>
        <row r="13">
          <cell r="B13">
            <v>2.078246767289757E-2</v>
          </cell>
          <cell r="C13">
            <v>2.2579268332743863E-2</v>
          </cell>
          <cell r="D13">
            <v>1.1828444072388183E-2</v>
          </cell>
          <cell r="E13">
            <v>1.5304719691254133E-2</v>
          </cell>
          <cell r="F13">
            <v>1.443381307056282E-2</v>
          </cell>
          <cell r="G13">
            <v>8.8168277774918619E-3</v>
          </cell>
          <cell r="H13">
            <v>6.6274919435462421E-3</v>
          </cell>
          <cell r="I13">
            <v>1.3085382942984508E-2</v>
          </cell>
          <cell r="J13">
            <v>1.4413584336260997E-2</v>
          </cell>
          <cell r="K13">
            <v>1.151847933682492E-2</v>
          </cell>
          <cell r="L13">
            <v>1.6178800439751524E-2</v>
          </cell>
          <cell r="M13">
            <v>2.546305583508442E-2</v>
          </cell>
          <cell r="N13">
            <v>2.8647073533550223E-2</v>
          </cell>
          <cell r="O13">
            <v>2.5340807430223936E-2</v>
          </cell>
          <cell r="P13">
            <v>3.351055592542182E-2</v>
          </cell>
          <cell r="Q13">
            <v>3.2571688887842558E-2</v>
          </cell>
          <cell r="R13">
            <v>2.6651163764737317E-2</v>
          </cell>
          <cell r="S13">
            <v>2.9177188464625518E-2</v>
          </cell>
          <cell r="T13">
            <v>3.7640734722302824E-2</v>
          </cell>
          <cell r="U13">
            <v>1.6598044687996517E-2</v>
          </cell>
          <cell r="V13">
            <v>1.7112007017847385E-2</v>
          </cell>
          <cell r="W13">
            <v>1.2492934520166046E-2</v>
          </cell>
          <cell r="X13">
            <v>1.7033478493675831E-2</v>
          </cell>
          <cell r="Y13">
            <v>1.3057880679074466E-2</v>
          </cell>
        </row>
        <row r="14">
          <cell r="B14">
            <v>1.5272539839136066E-2</v>
          </cell>
          <cell r="C14">
            <v>6.1829621309027055E-3</v>
          </cell>
          <cell r="D14">
            <v>7.8317600651253323E-3</v>
          </cell>
          <cell r="E14">
            <v>8.5293334463822906E-3</v>
          </cell>
          <cell r="F14">
            <v>4.8019063250702536E-3</v>
          </cell>
          <cell r="G14">
            <v>1.2517452144492043E-2</v>
          </cell>
          <cell r="H14">
            <v>4.7185318719747169E-2</v>
          </cell>
          <cell r="I14">
            <v>4.5902888195868609E-2</v>
          </cell>
          <cell r="J14">
            <v>6.1193365784810799E-2</v>
          </cell>
          <cell r="K14">
            <v>6.2405379574669989E-2</v>
          </cell>
          <cell r="L14">
            <v>7.1156936666603457E-2</v>
          </cell>
          <cell r="M14">
            <v>7.824548564621718E-2</v>
          </cell>
          <cell r="N14">
            <v>6.3546924629679577E-2</v>
          </cell>
          <cell r="O14">
            <v>3.8624146813817178E-2</v>
          </cell>
          <cell r="P14">
            <v>7.5851531034444265E-3</v>
          </cell>
          <cell r="Q14">
            <v>5.9433435734805662E-3</v>
          </cell>
          <cell r="R14">
            <v>9.353714022956084E-3</v>
          </cell>
          <cell r="S14">
            <v>1.7435844134233422E-2</v>
          </cell>
          <cell r="T14">
            <v>1.7478053588631196E-2</v>
          </cell>
          <cell r="U14">
            <v>2.1741230044126508E-2</v>
          </cell>
          <cell r="V14">
            <v>1.29473290566244E-2</v>
          </cell>
          <cell r="W14">
            <v>9.0930059580902473E-3</v>
          </cell>
          <cell r="X14">
            <v>8.0149754781206825E-3</v>
          </cell>
          <cell r="Y14">
            <v>5.4501144303635632E-3</v>
          </cell>
        </row>
        <row r="15">
          <cell r="B15">
            <v>9.215159131630863E-3</v>
          </cell>
          <cell r="C15">
            <v>9.3029812860840142E-3</v>
          </cell>
          <cell r="D15">
            <v>9.4692957848442616E-3</v>
          </cell>
          <cell r="E15">
            <v>9.7575482326751478E-3</v>
          </cell>
          <cell r="F15">
            <v>9.5290402783559276E-3</v>
          </cell>
          <cell r="G15">
            <v>9.1710563227336093E-3</v>
          </cell>
          <cell r="H15">
            <v>8.5010237000705847E-3</v>
          </cell>
          <cell r="I15">
            <v>8.0961791667420787E-3</v>
          </cell>
          <cell r="J15">
            <v>7.5636775378712488E-3</v>
          </cell>
          <cell r="K15">
            <v>6.3863285703943673E-3</v>
          </cell>
          <cell r="L15">
            <v>6.4396412864459853E-3</v>
          </cell>
          <cell r="M15">
            <v>6.3987340053933721E-3</v>
          </cell>
          <cell r="N15">
            <v>6.4914133621703811E-3</v>
          </cell>
          <cell r="O15">
            <v>6.9853548676089994E-3</v>
          </cell>
          <cell r="P15">
            <v>6.9352161873563424E-3</v>
          </cell>
          <cell r="Q15">
            <v>7.2822109206739909E-3</v>
          </cell>
          <cell r="R15">
            <v>7.1029921452228839E-3</v>
          </cell>
          <cell r="S15">
            <v>7.3904041409516234E-3</v>
          </cell>
          <cell r="T15">
            <v>7.7676393137024241E-3</v>
          </cell>
          <cell r="U15">
            <v>8.1313616455215114E-3</v>
          </cell>
          <cell r="V15">
            <v>8.2182291006823154E-3</v>
          </cell>
          <cell r="W15">
            <v>8.6078572656688342E-3</v>
          </cell>
          <cell r="X15">
            <v>8.789465051671403E-3</v>
          </cell>
          <cell r="Y15">
            <v>8.882340099180137E-3</v>
          </cell>
        </row>
        <row r="16">
          <cell r="B16">
            <v>1.6985460811803577E-2</v>
          </cell>
          <cell r="C16">
            <v>1.1505810865864947E-2</v>
          </cell>
          <cell r="D16">
            <v>9.6486697899863944E-3</v>
          </cell>
          <cell r="E16">
            <v>9.1479894742547505E-3</v>
          </cell>
          <cell r="F16">
            <v>1.0167057145249125E-2</v>
          </cell>
          <cell r="G16">
            <v>5.4519067543761218E-3</v>
          </cell>
          <cell r="H16">
            <v>2.3401143520791049E-3</v>
          </cell>
          <cell r="I16">
            <v>7.1895377186533757E-3</v>
          </cell>
          <cell r="J16">
            <v>4.5995730563925382E-3</v>
          </cell>
          <cell r="K16">
            <v>6.0071815487482425E-3</v>
          </cell>
          <cell r="L16">
            <v>3.9095367109667108E-3</v>
          </cell>
          <cell r="M16">
            <v>8.5863288473464125E-3</v>
          </cell>
          <cell r="N16">
            <v>9.4912849099176473E-3</v>
          </cell>
          <cell r="O16">
            <v>9.6629339000807429E-3</v>
          </cell>
          <cell r="P16">
            <v>6.556064148925911E-3</v>
          </cell>
          <cell r="Q16">
            <v>7.6139799220976776E-3</v>
          </cell>
          <cell r="R16">
            <v>7.9980968463224406E-3</v>
          </cell>
          <cell r="S16">
            <v>8.4254997655092787E-3</v>
          </cell>
          <cell r="T16">
            <v>7.3990525709623891E-3</v>
          </cell>
          <cell r="U16">
            <v>7.5416809485894043E-3</v>
          </cell>
          <cell r="V16">
            <v>8.9025681505361751E-3</v>
          </cell>
          <cell r="W16">
            <v>9.4662021638289868E-3</v>
          </cell>
          <cell r="X16">
            <v>7.2077307888736121E-3</v>
          </cell>
          <cell r="Y16">
            <v>8.3040149951918579E-3</v>
          </cell>
        </row>
        <row r="17">
          <cell r="B17">
            <v>-1.6191033828357987E-2</v>
          </cell>
          <cell r="C17">
            <v>-1.7516477392535472E-2</v>
          </cell>
          <cell r="D17">
            <v>-1.6580124710064162E-2</v>
          </cell>
          <cell r="E17">
            <v>-1.9005923728047717E-2</v>
          </cell>
          <cell r="F17">
            <v>-1.791395608036871E-2</v>
          </cell>
          <cell r="G17">
            <v>-1.6114046449980421E-2</v>
          </cell>
          <cell r="H17">
            <v>-1.3563585564960692E-2</v>
          </cell>
          <cell r="I17">
            <v>-7.5991068470042476E-3</v>
          </cell>
          <cell r="J17">
            <v>-4.552432448715245E-3</v>
          </cell>
          <cell r="K17">
            <v>-2.231227219327048E-3</v>
          </cell>
          <cell r="L17">
            <v>-3.4755083290658796E-3</v>
          </cell>
          <cell r="M17">
            <v>-5.6101048287495858E-3</v>
          </cell>
          <cell r="N17">
            <v>-7.2217218423351508E-3</v>
          </cell>
          <cell r="O17">
            <v>-8.5555200771154014E-3</v>
          </cell>
          <cell r="P17">
            <v>-1.1096790372624033E-2</v>
          </cell>
          <cell r="Q17">
            <v>-9.1228620056029181E-3</v>
          </cell>
          <cell r="R17">
            <v>-6.5012666807241631E-3</v>
          </cell>
          <cell r="S17">
            <v>2.913221074193451E-3</v>
          </cell>
          <cell r="T17">
            <v>3.4100219899388504E-4</v>
          </cell>
          <cell r="U17">
            <v>-3.7985089014067538E-3</v>
          </cell>
          <cell r="V17">
            <v>-7.7304831761906201E-3</v>
          </cell>
          <cell r="W17">
            <v>-9.6558830617224471E-3</v>
          </cell>
          <cell r="X17">
            <v>-1.2046522276109287E-2</v>
          </cell>
          <cell r="Y17">
            <v>-1.4482361357954035E-2</v>
          </cell>
        </row>
        <row r="18">
          <cell r="B18">
            <v>-3.4187847323602125E-2</v>
          </cell>
          <cell r="C18">
            <v>-3.5180386002111777E-2</v>
          </cell>
          <cell r="D18">
            <v>-3.7511582937431322E-2</v>
          </cell>
          <cell r="E18">
            <v>-3.7326813294786668E-2</v>
          </cell>
          <cell r="F18">
            <v>-3.7203957202560457E-2</v>
          </cell>
          <cell r="G18">
            <v>-3.4839047600373145E-2</v>
          </cell>
          <cell r="H18">
            <v>-1.8469831447409876E-2</v>
          </cell>
          <cell r="I18">
            <v>-1.9978142233556175E-2</v>
          </cell>
          <cell r="J18">
            <v>-1.6767848091813635E-2</v>
          </cell>
          <cell r="K18">
            <v>-1.0869299823553098E-2</v>
          </cell>
          <cell r="L18">
            <v>-1.6472791747796697E-2</v>
          </cell>
          <cell r="M18">
            <v>-1.3809151279381069E-2</v>
          </cell>
          <cell r="N18">
            <v>-1.7478385992979191E-2</v>
          </cell>
          <cell r="O18">
            <v>-2.4058004804276629E-2</v>
          </cell>
          <cell r="P18">
            <v>-3.1963061113374866E-2</v>
          </cell>
          <cell r="Q18">
            <v>-3.3316921094201805E-2</v>
          </cell>
          <cell r="R18">
            <v>-3.0576832835831323E-2</v>
          </cell>
          <cell r="S18">
            <v>-2.0287723415919653E-2</v>
          </cell>
          <cell r="T18">
            <v>-2.1668207566453653E-2</v>
          </cell>
          <cell r="U18">
            <v>-2.6534470268468439E-2</v>
          </cell>
          <cell r="V18">
            <v>-2.9028456864520533E-2</v>
          </cell>
          <cell r="W18">
            <v>-3.1840680452750562E-2</v>
          </cell>
          <cell r="X18">
            <v>-3.2731539890725941E-2</v>
          </cell>
          <cell r="Y18">
            <v>-3.4129735882971836E-2</v>
          </cell>
        </row>
        <row r="19">
          <cell r="B19">
            <v>-3.7498069844796846E-2</v>
          </cell>
          <cell r="C19">
            <v>-3.820596825578474E-2</v>
          </cell>
          <cell r="D19">
            <v>-3.8849846044542773E-2</v>
          </cell>
          <cell r="E19">
            <v>-3.8913866666772629E-2</v>
          </cell>
          <cell r="F19">
            <v>-3.8622464556204703E-2</v>
          </cell>
          <cell r="G19">
            <v>-3.5309621530637915E-2</v>
          </cell>
          <cell r="H19">
            <v>-3.1563403859992525E-2</v>
          </cell>
          <cell r="I19">
            <v>-2.9812070632355799E-2</v>
          </cell>
          <cell r="J19">
            <v>-2.9567773712829194E-2</v>
          </cell>
          <cell r="K19">
            <v>-2.8692838895716784E-2</v>
          </cell>
          <cell r="L19">
            <v>-3.125655520972366E-2</v>
          </cell>
          <cell r="M19">
            <v>-3.5113893395564533E-2</v>
          </cell>
          <cell r="N19">
            <v>-3.4832802664826114E-2</v>
          </cell>
          <cell r="O19">
            <v>-3.6385451431149317E-2</v>
          </cell>
          <cell r="P19">
            <v>-3.5650327533662318E-2</v>
          </cell>
          <cell r="Q19">
            <v>-3.6467134513241281E-2</v>
          </cell>
          <cell r="R19">
            <v>-3.0483169934056177E-2</v>
          </cell>
          <cell r="S19">
            <v>-1.9106109992554878E-2</v>
          </cell>
          <cell r="T19">
            <v>-2.2524890690764434E-2</v>
          </cell>
          <cell r="U19">
            <v>-2.9160833816451612E-2</v>
          </cell>
          <cell r="V19">
            <v>-3.233750702491725E-2</v>
          </cell>
          <cell r="W19">
            <v>-3.3817315197490407E-2</v>
          </cell>
          <cell r="X19">
            <v>-3.4748179150721113E-2</v>
          </cell>
          <cell r="Y19">
            <v>-3.47827543927339E-2</v>
          </cell>
        </row>
        <row r="20">
          <cell r="B20">
            <v>-3.4969958427312473E-2</v>
          </cell>
          <cell r="C20">
            <v>-3.7406050689336778E-2</v>
          </cell>
          <cell r="D20">
            <v>-3.9392932461098491E-2</v>
          </cell>
          <cell r="E20">
            <v>-3.8843301462840686E-2</v>
          </cell>
          <cell r="F20">
            <v>-3.9003303948052279E-2</v>
          </cell>
          <cell r="G20">
            <v>-3.4080176226742552E-2</v>
          </cell>
          <cell r="H20">
            <v>-3.0445798178247673E-2</v>
          </cell>
          <cell r="I20">
            <v>-3.0114988362098725E-2</v>
          </cell>
          <cell r="J20">
            <v>-2.4871836254650215E-2</v>
          </cell>
          <cell r="K20">
            <v>-1.7853425180993907E-2</v>
          </cell>
          <cell r="L20">
            <v>-1.2586596821865786E-2</v>
          </cell>
          <cell r="M20">
            <v>-1.5470437328072325E-2</v>
          </cell>
          <cell r="N20">
            <v>-1.5763916790553091E-2</v>
          </cell>
          <cell r="O20">
            <v>-1.7475289558094673E-2</v>
          </cell>
          <cell r="P20">
            <v>-2.0499056699592889E-2</v>
          </cell>
          <cell r="Q20">
            <v>-2.2505311715066607E-2</v>
          </cell>
          <cell r="R20">
            <v>-2.1453394941016876E-2</v>
          </cell>
          <cell r="S20">
            <v>-1.0449005411766677E-2</v>
          </cell>
          <cell r="T20">
            <v>-1.1066800133531583E-2</v>
          </cell>
          <cell r="U20">
            <v>-1.5283177605137008E-2</v>
          </cell>
          <cell r="V20">
            <v>-1.9388278756768046E-2</v>
          </cell>
          <cell r="W20">
            <v>-2.2180975826584653E-2</v>
          </cell>
          <cell r="X20">
            <v>-2.4901244996357732E-2</v>
          </cell>
          <cell r="Y20">
            <v>-2.6553049134987398E-2</v>
          </cell>
        </row>
        <row r="21">
          <cell r="B21">
            <v>1.9322388443925923E-2</v>
          </cell>
          <cell r="C21">
            <v>1.5873887547149974E-2</v>
          </cell>
          <cell r="D21">
            <v>1.3091739858151581E-2</v>
          </cell>
          <cell r="E21">
            <v>1.5435849807316415E-2</v>
          </cell>
          <cell r="F21">
            <v>1.2541250622001182E-2</v>
          </cell>
          <cell r="G21">
            <v>1.3860379334139767E-2</v>
          </cell>
          <cell r="H21">
            <v>1.9208594519305192E-2</v>
          </cell>
          <cell r="I21">
            <v>2.7963635535002238E-2</v>
          </cell>
          <cell r="J21">
            <v>2.661899955699866E-2</v>
          </cell>
          <cell r="K21">
            <v>3.6695748100886987E-2</v>
          </cell>
          <cell r="L21">
            <v>3.1175535135353438E-2</v>
          </cell>
          <cell r="M21">
            <v>3.5789904555603776E-2</v>
          </cell>
          <cell r="N21">
            <v>3.1366819887748178E-2</v>
          </cell>
          <cell r="O21">
            <v>2.7243773586267884E-2</v>
          </cell>
          <cell r="P21">
            <v>1.7815854484381749E-2</v>
          </cell>
          <cell r="Q21">
            <v>2.3217919093989497E-2</v>
          </cell>
          <cell r="R21">
            <v>2.0687685408808339E-2</v>
          </cell>
          <cell r="S21">
            <v>2.6969435389320569E-2</v>
          </cell>
          <cell r="T21">
            <v>2.5270291170442931E-2</v>
          </cell>
          <cell r="U21">
            <v>1.9461813724422933E-2</v>
          </cell>
          <cell r="V21">
            <v>1.5930316915736001E-2</v>
          </cell>
          <cell r="W21">
            <v>1.5036944416586862E-2</v>
          </cell>
          <cell r="X21">
            <v>1.5685040599431464E-2</v>
          </cell>
          <cell r="Y21">
            <v>1.7379771726271424E-2</v>
          </cell>
        </row>
        <row r="22">
          <cell r="B22">
            <v>-3.7535052762572026E-2</v>
          </cell>
          <cell r="C22">
            <v>-3.8475010610060492E-2</v>
          </cell>
          <cell r="D22">
            <v>-3.3738823470173145E-2</v>
          </cell>
          <cell r="E22">
            <v>-3.729111668189241E-2</v>
          </cell>
          <cell r="F22">
            <v>-3.7089349297578032E-2</v>
          </cell>
          <cell r="G22">
            <v>-3.4507783108783691E-2</v>
          </cell>
          <cell r="H22">
            <v>-3.216931498572137E-2</v>
          </cell>
          <cell r="I22">
            <v>-2.9250629410368365E-2</v>
          </cell>
          <cell r="J22">
            <v>-2.3637741963328757E-2</v>
          </cell>
          <cell r="K22">
            <v>-2.0133269553082669E-2</v>
          </cell>
          <cell r="L22">
            <v>-1.7681367295117933E-2</v>
          </cell>
          <cell r="M22">
            <v>-1.5704220286435665E-2</v>
          </cell>
          <cell r="N22">
            <v>-1.8706356685057442E-2</v>
          </cell>
          <cell r="O22">
            <v>-1.92581319819593E-2</v>
          </cell>
          <cell r="P22">
            <v>-2.1934532330113152E-2</v>
          </cell>
          <cell r="Q22">
            <v>-2.5020096173904282E-2</v>
          </cell>
          <cell r="R22">
            <v>-2.5111625029672204E-2</v>
          </cell>
          <cell r="S22">
            <v>-2.1390016832231566E-2</v>
          </cell>
          <cell r="T22">
            <v>-2.2497737719304557E-2</v>
          </cell>
          <cell r="U22">
            <v>-2.2265960048626448E-2</v>
          </cell>
          <cell r="V22">
            <v>-2.3189655730511655E-2</v>
          </cell>
          <cell r="W22">
            <v>-2.6146366683690716E-2</v>
          </cell>
          <cell r="X22">
            <v>-2.8671235586502562E-2</v>
          </cell>
          <cell r="Y22">
            <v>-3.0901961242707832E-2</v>
          </cell>
        </row>
        <row r="23">
          <cell r="B23">
            <v>-4.8724242119203919E-2</v>
          </cell>
          <cell r="C23">
            <v>-4.9700604249761964E-2</v>
          </cell>
          <cell r="D23">
            <v>-4.8666027352430433E-2</v>
          </cell>
          <cell r="E23">
            <v>-4.9655695481808121E-2</v>
          </cell>
          <cell r="F23">
            <v>-4.8547932246445623E-2</v>
          </cell>
          <cell r="G23">
            <v>-4.8075551822506384E-2</v>
          </cell>
          <cell r="H23">
            <v>-4.0746842086549481E-2</v>
          </cell>
          <cell r="I23">
            <v>-3.9035173203479823E-2</v>
          </cell>
          <cell r="J23">
            <v>-3.8056877195419198E-2</v>
          </cell>
          <cell r="K23">
            <v>-3.748469248999111E-2</v>
          </cell>
          <cell r="L23">
            <v>-3.5336242285449002E-2</v>
          </cell>
          <cell r="M23">
            <v>-3.7347246717343283E-2</v>
          </cell>
          <cell r="N23">
            <v>-3.9778130738086573E-2</v>
          </cell>
          <cell r="O23">
            <v>-4.2309688616290281E-2</v>
          </cell>
          <cell r="P23">
            <v>-4.3588773182598108E-2</v>
          </cell>
          <cell r="Q23">
            <v>-4.2689755003733371E-2</v>
          </cell>
          <cell r="R23">
            <v>-4.2478514189874486E-2</v>
          </cell>
          <cell r="S23">
            <v>-4.2340458970819235E-2</v>
          </cell>
          <cell r="T23">
            <v>-4.4364707713665068E-2</v>
          </cell>
          <cell r="U23">
            <v>-4.6398103355213549E-2</v>
          </cell>
          <cell r="V23">
            <v>-4.7285482594151142E-2</v>
          </cell>
          <cell r="W23">
            <v>-4.8173686815420745E-2</v>
          </cell>
          <cell r="X23">
            <v>-4.8283464464398879E-2</v>
          </cell>
          <cell r="Y23">
            <v>-4.7868468622309833E-2</v>
          </cell>
        </row>
        <row r="24">
          <cell r="B24">
            <v>-0.2</v>
          </cell>
          <cell r="C24">
            <v>-0.2</v>
          </cell>
          <cell r="D24">
            <v>-0.2</v>
          </cell>
          <cell r="E24">
            <v>-0.2</v>
          </cell>
          <cell r="F24">
            <v>-0.2</v>
          </cell>
          <cell r="G24">
            <v>-0.2</v>
          </cell>
          <cell r="H24">
            <v>-0.2</v>
          </cell>
          <cell r="I24">
            <v>-0.2</v>
          </cell>
          <cell r="J24">
            <v>-0.2</v>
          </cell>
          <cell r="K24">
            <v>-0.2</v>
          </cell>
          <cell r="L24">
            <v>-0.2</v>
          </cell>
          <cell r="M24">
            <v>-0.2</v>
          </cell>
          <cell r="N24">
            <v>-0.2</v>
          </cell>
          <cell r="O24">
            <v>-0.2</v>
          </cell>
          <cell r="P24">
            <v>-0.2</v>
          </cell>
          <cell r="Q24">
            <v>-0.2</v>
          </cell>
          <cell r="R24">
            <v>-0.2</v>
          </cell>
          <cell r="S24">
            <v>-0.2</v>
          </cell>
          <cell r="T24">
            <v>-0.2</v>
          </cell>
          <cell r="U24">
            <v>-0.2</v>
          </cell>
          <cell r="V24">
            <v>-0.2</v>
          </cell>
          <cell r="W24">
            <v>-0.2</v>
          </cell>
          <cell r="X24">
            <v>-0.2</v>
          </cell>
          <cell r="Y24">
            <v>-0.2</v>
          </cell>
        </row>
        <row r="25">
          <cell r="B25">
            <v>-0.17924504872362429</v>
          </cell>
          <cell r="C25">
            <v>-0.18980414462986095</v>
          </cell>
          <cell r="D25">
            <v>-0.19683370141299761</v>
          </cell>
          <cell r="E25">
            <v>-0.19788904852449696</v>
          </cell>
          <cell r="F25">
            <v>-0.19388758315861021</v>
          </cell>
          <cell r="G25">
            <v>-0.1875387025963591</v>
          </cell>
          <cell r="H25">
            <v>-0.16492558867021034</v>
          </cell>
          <cell r="I25">
            <v>-0.1648110070142329</v>
          </cell>
          <cell r="J25">
            <v>-0.13773819843707283</v>
          </cell>
          <cell r="K25">
            <v>-0.11211203888879157</v>
          </cell>
          <cell r="L25">
            <v>-0.12034912502165787</v>
          </cell>
          <cell r="M25">
            <v>-0.12090518673889761</v>
          </cell>
          <cell r="N25">
            <v>-0.12294510871212722</v>
          </cell>
          <cell r="O25">
            <v>-0.13041167492516734</v>
          </cell>
          <cell r="P25">
            <v>-0.13231585796213186</v>
          </cell>
          <cell r="Q25">
            <v>-0.13491109075339941</v>
          </cell>
          <cell r="R25">
            <v>-0.1319836615458122</v>
          </cell>
          <cell r="S25">
            <v>-9.9518930864154254E-2</v>
          </cell>
          <cell r="T25">
            <v>-0.10072810106769524</v>
          </cell>
          <cell r="U25">
            <v>-0.1229537162418663</v>
          </cell>
          <cell r="V25">
            <v>-0.13809128792840539</v>
          </cell>
          <cell r="W25">
            <v>-0.15294650760952908</v>
          </cell>
          <cell r="X25">
            <v>-0.15748905147247161</v>
          </cell>
          <cell r="Y25">
            <v>-0.16942920397175618</v>
          </cell>
        </row>
        <row r="26">
          <cell r="B26">
            <v>-2.7999083167437488E-2</v>
          </cell>
          <cell r="C26">
            <v>-2.9070626315964368E-2</v>
          </cell>
          <cell r="D26">
            <v>-2.9525490059843337E-2</v>
          </cell>
          <cell r="E26">
            <v>-2.9569813703248331E-2</v>
          </cell>
          <cell r="F26">
            <v>-2.9077470085883191E-2</v>
          </cell>
          <cell r="G26">
            <v>-2.3754633251870671E-2</v>
          </cell>
          <cell r="H26">
            <v>-2.1259807993813266E-2</v>
          </cell>
          <cell r="I26">
            <v>-2.036880533847283E-2</v>
          </cell>
          <cell r="J26">
            <v>-1.9158853702523328E-2</v>
          </cell>
          <cell r="K26">
            <v>-1.7976091363044549E-2</v>
          </cell>
          <cell r="L26">
            <v>-1.7319513882385638E-2</v>
          </cell>
          <cell r="M26">
            <v>-1.7343123453694667E-2</v>
          </cell>
          <cell r="N26">
            <v>-1.7687326866668074E-2</v>
          </cell>
          <cell r="O26">
            <v>-1.9014524319474611E-2</v>
          </cell>
          <cell r="P26">
            <v>-1.9464510876624843E-2</v>
          </cell>
          <cell r="Q26">
            <v>-2.0214711008938738E-2</v>
          </cell>
          <cell r="R26">
            <v>-1.8570004017750604E-2</v>
          </cell>
          <cell r="S26">
            <v>-1.1635535644697928E-2</v>
          </cell>
          <cell r="T26">
            <v>-1.5036955753388655E-2</v>
          </cell>
          <cell r="U26">
            <v>-1.6868201165449757E-2</v>
          </cell>
          <cell r="V26">
            <v>-1.8145249236476341E-2</v>
          </cell>
          <cell r="W26">
            <v>-2.0130599551099443E-2</v>
          </cell>
          <cell r="X26">
            <v>-2.1297546151266798E-2</v>
          </cell>
          <cell r="Y26">
            <v>-2.2561210279399814E-2</v>
          </cell>
        </row>
        <row r="27">
          <cell r="B27">
            <v>1.5586850754673177E-2</v>
          </cell>
          <cell r="C27">
            <v>1.6934451249557895E-2</v>
          </cell>
          <cell r="D27">
            <v>8.8713330542911362E-3</v>
          </cell>
          <cell r="E27">
            <v>1.14785397684406E-2</v>
          </cell>
          <cell r="F27">
            <v>1.0825359802922114E-2</v>
          </cell>
          <cell r="G27">
            <v>6.6126208331188964E-3</v>
          </cell>
          <cell r="H27">
            <v>4.9706189576596812E-3</v>
          </cell>
          <cell r="I27">
            <v>9.8140372072383804E-3</v>
          </cell>
          <cell r="J27">
            <v>1.0810188252195747E-2</v>
          </cell>
          <cell r="K27">
            <v>8.6388595026186902E-3</v>
          </cell>
          <cell r="L27">
            <v>1.213410032981364E-2</v>
          </cell>
          <cell r="M27">
            <v>1.9097291876313312E-2</v>
          </cell>
          <cell r="N27">
            <v>2.1485305150162667E-2</v>
          </cell>
          <cell r="O27">
            <v>1.9005605572667953E-2</v>
          </cell>
          <cell r="P27">
            <v>2.5132916944066361E-2</v>
          </cell>
          <cell r="Q27">
            <v>2.4428766665881917E-2</v>
          </cell>
          <cell r="R27">
            <v>1.9988372823552987E-2</v>
          </cell>
          <cell r="S27">
            <v>2.1882891348469137E-2</v>
          </cell>
          <cell r="T27">
            <v>2.8230551041727114E-2</v>
          </cell>
          <cell r="U27">
            <v>1.2448533515997387E-2</v>
          </cell>
          <cell r="V27">
            <v>1.283400526338554E-2</v>
          </cell>
          <cell r="W27">
            <v>9.3697008901245347E-3</v>
          </cell>
          <cell r="X27">
            <v>1.2775108870256872E-2</v>
          </cell>
          <cell r="Y27">
            <v>9.7934105093058482E-3</v>
          </cell>
        </row>
        <row r="28">
          <cell r="B28">
            <v>3.8181349597840165E-3</v>
          </cell>
          <cell r="C28">
            <v>1.5457405327256764E-3</v>
          </cell>
          <cell r="D28">
            <v>1.9579400162813331E-3</v>
          </cell>
          <cell r="E28">
            <v>2.1323333615955726E-3</v>
          </cell>
          <cell r="F28">
            <v>1.2004765812675634E-3</v>
          </cell>
          <cell r="G28">
            <v>3.1293630361230109E-3</v>
          </cell>
          <cell r="H28">
            <v>1.1796329679936792E-2</v>
          </cell>
          <cell r="I28">
            <v>1.1475722048967152E-2</v>
          </cell>
          <cell r="J28">
            <v>1.52983414462027E-2</v>
          </cell>
          <cell r="K28">
            <v>1.5601344893667497E-2</v>
          </cell>
          <cell r="L28">
            <v>1.7789234166650864E-2</v>
          </cell>
          <cell r="M28">
            <v>1.9561371411554295E-2</v>
          </cell>
          <cell r="N28">
            <v>1.5886731157419894E-2</v>
          </cell>
          <cell r="O28">
            <v>9.6560367034542946E-3</v>
          </cell>
          <cell r="P28">
            <v>1.8962882758611066E-3</v>
          </cell>
          <cell r="Q28">
            <v>1.4858358933701416E-3</v>
          </cell>
          <cell r="R28">
            <v>2.338428505739021E-3</v>
          </cell>
          <cell r="S28">
            <v>4.3589610335583555E-3</v>
          </cell>
          <cell r="T28">
            <v>4.3695133971577991E-3</v>
          </cell>
          <cell r="U28">
            <v>5.4353075110316271E-3</v>
          </cell>
          <cell r="V28">
            <v>3.2368322641561E-3</v>
          </cell>
          <cell r="W28">
            <v>2.2732514895225618E-3</v>
          </cell>
          <cell r="X28">
            <v>2.0037438695301706E-3</v>
          </cell>
          <cell r="Y28">
            <v>1.3625286075908908E-3</v>
          </cell>
        </row>
        <row r="29">
          <cell r="B29">
            <v>6.4506113921416044E-2</v>
          </cell>
          <cell r="C29">
            <v>6.5120869002588108E-2</v>
          </cell>
          <cell r="D29">
            <v>6.6285070493909831E-2</v>
          </cell>
          <cell r="E29">
            <v>6.8302837628726049E-2</v>
          </cell>
          <cell r="F29">
            <v>6.6703281948491497E-2</v>
          </cell>
          <cell r="G29">
            <v>6.419739425913526E-2</v>
          </cell>
          <cell r="H29">
            <v>5.9507165900494097E-2</v>
          </cell>
          <cell r="I29">
            <v>5.6673254167194549E-2</v>
          </cell>
          <cell r="J29">
            <v>5.2945742765098745E-2</v>
          </cell>
          <cell r="K29">
            <v>4.4704299992760578E-2</v>
          </cell>
          <cell r="L29">
            <v>4.5077489005121901E-2</v>
          </cell>
          <cell r="M29">
            <v>4.4791138037753607E-2</v>
          </cell>
          <cell r="N29">
            <v>4.543989353519267E-2</v>
          </cell>
          <cell r="O29">
            <v>4.8897484073262998E-2</v>
          </cell>
          <cell r="P29">
            <v>4.8546513311494399E-2</v>
          </cell>
          <cell r="Q29">
            <v>5.0975476444717935E-2</v>
          </cell>
          <cell r="R29">
            <v>4.9720945016560193E-2</v>
          </cell>
          <cell r="S29">
            <v>5.1732828986661365E-2</v>
          </cell>
          <cell r="T29">
            <v>5.4373475195916968E-2</v>
          </cell>
          <cell r="U29">
            <v>5.691953151865059E-2</v>
          </cell>
          <cell r="V29">
            <v>5.752760370477622E-2</v>
          </cell>
          <cell r="W29">
            <v>6.0255000859681843E-2</v>
          </cell>
          <cell r="X29">
            <v>6.1526255361699832E-2</v>
          </cell>
          <cell r="Y29">
            <v>6.2176380694260958E-2</v>
          </cell>
        </row>
        <row r="30">
          <cell r="B30">
            <v>0.5095638243541073</v>
          </cell>
          <cell r="C30">
            <v>0.34517432597594838</v>
          </cell>
          <cell r="D30">
            <v>0.2894600936995918</v>
          </cell>
          <cell r="E30">
            <v>0.27443968422764248</v>
          </cell>
          <cell r="F30">
            <v>0.30501171435747376</v>
          </cell>
          <cell r="G30">
            <v>0.16355720263128362</v>
          </cell>
          <cell r="H30">
            <v>7.0203430562373145E-2</v>
          </cell>
          <cell r="I30">
            <v>0.21568613155960129</v>
          </cell>
          <cell r="J30">
            <v>0.13798719169177615</v>
          </cell>
          <cell r="K30">
            <v>0.18021544646244728</v>
          </cell>
          <cell r="L30">
            <v>0.11728610132900132</v>
          </cell>
          <cell r="M30">
            <v>0.25758986542039236</v>
          </cell>
          <cell r="N30">
            <v>0.2847385472975294</v>
          </cell>
          <cell r="O30">
            <v>0.28988801700242228</v>
          </cell>
          <cell r="P30">
            <v>0.19668192446777732</v>
          </cell>
          <cell r="Q30">
            <v>0.22841939766293032</v>
          </cell>
          <cell r="R30">
            <v>0.23994290538967319</v>
          </cell>
          <cell r="S30">
            <v>0.25276499296527832</v>
          </cell>
          <cell r="T30">
            <v>0.22197157712887167</v>
          </cell>
          <cell r="U30">
            <v>0.22625042845768212</v>
          </cell>
          <cell r="V30">
            <v>0.26707704451608522</v>
          </cell>
          <cell r="W30">
            <v>0.28398606491486961</v>
          </cell>
          <cell r="X30">
            <v>0.21623192366620836</v>
          </cell>
          <cell r="Y30">
            <v>0.24912044985575574</v>
          </cell>
        </row>
        <row r="31">
          <cell r="B31">
            <v>-5.6668618399252961E-2</v>
          </cell>
          <cell r="C31">
            <v>-6.1307670873874155E-2</v>
          </cell>
          <cell r="D31">
            <v>-5.8030436485224574E-2</v>
          </cell>
          <cell r="E31">
            <v>-6.6520733048167011E-2</v>
          </cell>
          <cell r="F31">
            <v>-6.2698846281290493E-2</v>
          </cell>
          <cell r="G31">
            <v>-5.639916257493148E-2</v>
          </cell>
          <cell r="H31">
            <v>-4.7472549477362423E-2</v>
          </cell>
          <cell r="I31">
            <v>-2.6596873964514871E-2</v>
          </cell>
          <cell r="J31">
            <v>-1.593351357050336E-2</v>
          </cell>
          <cell r="K31">
            <v>-7.8092952676446677E-3</v>
          </cell>
          <cell r="L31">
            <v>-1.216427915173058E-2</v>
          </cell>
          <cell r="M31">
            <v>-1.9635366900623553E-2</v>
          </cell>
          <cell r="N31">
            <v>-2.527602644817303E-2</v>
          </cell>
          <cell r="O31">
            <v>-2.9944320269903908E-2</v>
          </cell>
          <cell r="P31">
            <v>-3.8838766304184119E-2</v>
          </cell>
          <cell r="Q31">
            <v>-3.1930017019610214E-2</v>
          </cell>
          <cell r="R31">
            <v>-2.2754433382534571E-2</v>
          </cell>
          <cell r="S31">
            <v>1.019627375967708E-2</v>
          </cell>
          <cell r="T31">
            <v>1.1935076964785978E-3</v>
          </cell>
          <cell r="U31">
            <v>-1.3294781154923638E-2</v>
          </cell>
          <cell r="V31">
            <v>-2.7056691116667173E-2</v>
          </cell>
          <cell r="W31">
            <v>-3.379559071602857E-2</v>
          </cell>
          <cell r="X31">
            <v>-4.2162827966382502E-2</v>
          </cell>
          <cell r="Y31">
            <v>-5.0688264752839128E-2</v>
          </cell>
        </row>
        <row r="32">
          <cell r="B32">
            <v>-8.5469618309005305E-2</v>
          </cell>
          <cell r="C32">
            <v>-8.7950965005279449E-2</v>
          </cell>
          <cell r="D32">
            <v>-9.3778957343578301E-2</v>
          </cell>
          <cell r="E32">
            <v>-9.3317033236966662E-2</v>
          </cell>
          <cell r="F32">
            <v>-9.3009893006401154E-2</v>
          </cell>
          <cell r="G32">
            <v>-8.7097619000932866E-2</v>
          </cell>
          <cell r="H32">
            <v>-4.6174578618524698E-2</v>
          </cell>
          <cell r="I32">
            <v>-4.994535558389044E-2</v>
          </cell>
          <cell r="J32">
            <v>-4.1919620229534084E-2</v>
          </cell>
          <cell r="K32">
            <v>-2.7173249558882746E-2</v>
          </cell>
          <cell r="L32">
            <v>-4.118197936949175E-2</v>
          </cell>
          <cell r="M32">
            <v>-3.4522878198452671E-2</v>
          </cell>
          <cell r="N32">
            <v>-4.3695964982447981E-2</v>
          </cell>
          <cell r="O32">
            <v>-6.014501201069157E-2</v>
          </cell>
          <cell r="P32">
            <v>-7.9907652783437158E-2</v>
          </cell>
          <cell r="Q32">
            <v>-8.3292302735504531E-2</v>
          </cell>
          <cell r="R32">
            <v>-7.6442082089578312E-2</v>
          </cell>
          <cell r="S32">
            <v>-5.0719308539799141E-2</v>
          </cell>
          <cell r="T32">
            <v>-5.4170518916134142E-2</v>
          </cell>
          <cell r="U32">
            <v>-6.6336175671171102E-2</v>
          </cell>
          <cell r="V32">
            <v>-7.2571142161301325E-2</v>
          </cell>
          <cell r="W32">
            <v>-7.960170113187641E-2</v>
          </cell>
          <cell r="X32">
            <v>-8.1828849726814867E-2</v>
          </cell>
          <cell r="Y32">
            <v>-8.5324339707429586E-2</v>
          </cell>
        </row>
        <row r="33">
          <cell r="B33">
            <v>-3.7498069844796846E-2</v>
          </cell>
          <cell r="C33">
            <v>-3.820596825578474E-2</v>
          </cell>
          <cell r="D33">
            <v>-3.8849846044542773E-2</v>
          </cell>
          <cell r="E33">
            <v>-3.8913866666772629E-2</v>
          </cell>
          <cell r="F33">
            <v>-3.8622464556204703E-2</v>
          </cell>
          <cell r="G33">
            <v>-3.5309621530637915E-2</v>
          </cell>
          <cell r="H33">
            <v>-3.1563403859992525E-2</v>
          </cell>
          <cell r="I33">
            <v>-2.9812070632355799E-2</v>
          </cell>
          <cell r="J33">
            <v>-2.9567773712829194E-2</v>
          </cell>
          <cell r="K33">
            <v>-2.8692838895716784E-2</v>
          </cell>
          <cell r="L33">
            <v>-3.125655520972366E-2</v>
          </cell>
          <cell r="M33">
            <v>-3.5113893395564533E-2</v>
          </cell>
          <cell r="N33">
            <v>-3.4832802664826114E-2</v>
          </cell>
          <cell r="O33">
            <v>-3.6385451431149317E-2</v>
          </cell>
          <cell r="P33">
            <v>-3.5650327533662318E-2</v>
          </cell>
          <cell r="Q33">
            <v>-3.6467134513241281E-2</v>
          </cell>
          <cell r="R33">
            <v>-3.0483169934056177E-2</v>
          </cell>
          <cell r="S33">
            <v>-1.9106109992554878E-2</v>
          </cell>
          <cell r="T33">
            <v>-2.2524890690764434E-2</v>
          </cell>
          <cell r="U33">
            <v>-2.9160833816451612E-2</v>
          </cell>
          <cell r="V33">
            <v>-3.233750702491725E-2</v>
          </cell>
          <cell r="W33">
            <v>-3.3817315197490407E-2</v>
          </cell>
          <cell r="X33">
            <v>-3.4748179150721113E-2</v>
          </cell>
          <cell r="Y33">
            <v>-3.47827543927339E-2</v>
          </cell>
        </row>
      </sheetData>
      <sheetData sheetId="7">
        <row r="2">
          <cell r="B2">
            <v>4.7266292811239882E-2</v>
          </cell>
          <cell r="C2">
            <v>4.8454597641590165E-2</v>
          </cell>
          <cell r="D2">
            <v>3.5858198484162176E-2</v>
          </cell>
          <cell r="E2">
            <v>2.7236291611890555E-2</v>
          </cell>
          <cell r="F2">
            <v>3.1053238301395319E-2</v>
          </cell>
          <cell r="G2">
            <v>3.0308308463330762E-2</v>
          </cell>
          <cell r="H2">
            <v>2.3509377630854249E-2</v>
          </cell>
          <cell r="I2">
            <v>2.5404337918418621E-2</v>
          </cell>
          <cell r="J2">
            <v>2.9246057575754044E-2</v>
          </cell>
          <cell r="K2">
            <v>2.555062360342757E-2</v>
          </cell>
          <cell r="L2">
            <v>2.6455363827857275E-2</v>
          </cell>
          <cell r="M2">
            <v>9.5738933091445138E-3</v>
          </cell>
          <cell r="N2">
            <v>3.3875476100926991E-2</v>
          </cell>
          <cell r="O2">
            <v>3.837657589261282E-2</v>
          </cell>
          <cell r="P2">
            <v>3.2363090781428482E-2</v>
          </cell>
          <cell r="Q2">
            <v>2.9016492799828597E-2</v>
          </cell>
          <cell r="R2">
            <v>3.3762917749089127E-2</v>
          </cell>
          <cell r="S2">
            <v>3.4928714402322307E-2</v>
          </cell>
          <cell r="T2">
            <v>3.2642143272174275E-2</v>
          </cell>
          <cell r="U2">
            <v>3.3049491208070804E-2</v>
          </cell>
          <cell r="V2">
            <v>3.6101264673107439E-2</v>
          </cell>
          <cell r="W2">
            <v>4.4889700616791581E-2</v>
          </cell>
          <cell r="X2">
            <v>3.8995475076240189E-2</v>
          </cell>
          <cell r="Y2">
            <v>3.9762924735590045E-2</v>
          </cell>
        </row>
        <row r="3">
          <cell r="B3">
            <v>-3.4889553548947745E-2</v>
          </cell>
          <cell r="C3">
            <v>-3.6645959788450151E-2</v>
          </cell>
          <cell r="D3">
            <v>-3.7929703565241585E-2</v>
          </cell>
          <cell r="E3">
            <v>-3.8602959136068898E-2</v>
          </cell>
          <cell r="F3">
            <v>-3.9448872837142657E-2</v>
          </cell>
          <cell r="G3">
            <v>-3.3850028914491591E-2</v>
          </cell>
          <cell r="H3">
            <v>-2.9123325800705376E-2</v>
          </cell>
          <cell r="I3">
            <v>-2.0022236845162113E-2</v>
          </cell>
          <cell r="J3">
            <v>-2.1871047018542318E-2</v>
          </cell>
          <cell r="K3">
            <v>-1.9483303372352722E-2</v>
          </cell>
          <cell r="L3">
            <v>-2.436347933320231E-2</v>
          </cell>
          <cell r="M3">
            <v>-2.6761755891366909E-2</v>
          </cell>
          <cell r="N3">
            <v>-2.8322761701264638E-2</v>
          </cell>
          <cell r="O3">
            <v>-3.1914004346278189E-2</v>
          </cell>
          <cell r="P3">
            <v>-3.7615731743842099E-2</v>
          </cell>
          <cell r="Q3">
            <v>-3.2507021418072157E-2</v>
          </cell>
          <cell r="R3">
            <v>-2.2294890768522695E-2</v>
          </cell>
          <cell r="S3">
            <v>-6.2903303786762364E-3</v>
          </cell>
          <cell r="T3">
            <v>-1.009265509124233E-2</v>
          </cell>
          <cell r="U3">
            <v>-1.5578101463807907E-2</v>
          </cell>
          <cell r="V3">
            <v>-2.2068133341956401E-2</v>
          </cell>
          <cell r="W3">
            <v>-2.5050686695629296E-2</v>
          </cell>
          <cell r="X3">
            <v>-2.8483248117732531E-2</v>
          </cell>
          <cell r="Y3">
            <v>-2.8741375099128674E-2</v>
          </cell>
        </row>
        <row r="4">
          <cell r="B4">
            <v>-7.6599311357508443E-2</v>
          </cell>
          <cell r="C4">
            <v>-7.3707090054653632E-2</v>
          </cell>
          <cell r="D4">
            <v>-7.5756016233793785E-2</v>
          </cell>
          <cell r="E4">
            <v>-7.5793143873913657E-2</v>
          </cell>
          <cell r="F4">
            <v>-7.6648607398418542E-2</v>
          </cell>
          <cell r="G4">
            <v>-7.4846997342293692E-2</v>
          </cell>
          <cell r="H4">
            <v>-7.0139302597082925E-2</v>
          </cell>
          <cell r="I4">
            <v>-6.9552158611542E-2</v>
          </cell>
          <cell r="J4">
            <v>-7.0263733561663391E-2</v>
          </cell>
          <cell r="K4">
            <v>-6.1724906177797544E-2</v>
          </cell>
          <cell r="L4">
            <v>-5.995432798714178E-2</v>
          </cell>
          <cell r="M4">
            <v>-6.4550536929720348E-2</v>
          </cell>
          <cell r="N4">
            <v>-6.5140168094201062E-2</v>
          </cell>
          <cell r="O4">
            <v>-6.7608715054428586E-2</v>
          </cell>
          <cell r="P4">
            <v>-7.1636844096576613E-2</v>
          </cell>
          <cell r="Q4">
            <v>-7.2920066389930496E-2</v>
          </cell>
          <cell r="R4">
            <v>-7.1335167552783102E-2</v>
          </cell>
          <cell r="S4">
            <v>-5.4299321568573984E-2</v>
          </cell>
          <cell r="T4">
            <v>-5.4417319819060943E-2</v>
          </cell>
          <cell r="U4">
            <v>-6.3219410078193095E-2</v>
          </cell>
          <cell r="V4">
            <v>-6.3960167584933808E-2</v>
          </cell>
          <cell r="W4">
            <v>-6.6856874554873422E-2</v>
          </cell>
          <cell r="X4">
            <v>-6.7851401475177445E-2</v>
          </cell>
          <cell r="Y4">
            <v>-7.1782965216275252E-2</v>
          </cell>
        </row>
        <row r="5">
          <cell r="B5">
            <v>-2.6860660579470959E-2</v>
          </cell>
          <cell r="C5">
            <v>-2.7582494592766099E-2</v>
          </cell>
          <cell r="D5">
            <v>-2.7193279461736771E-2</v>
          </cell>
          <cell r="E5">
            <v>-2.784997969083948E-2</v>
          </cell>
          <cell r="F5">
            <v>-2.7742130360465172E-2</v>
          </cell>
          <cell r="G5">
            <v>-2.4752295832073352E-2</v>
          </cell>
          <cell r="H5">
            <v>-2.3161842546986555E-2</v>
          </cell>
          <cell r="I5">
            <v>-2.2643946460696326E-2</v>
          </cell>
          <cell r="J5">
            <v>-2.2658891952703358E-2</v>
          </cell>
          <cell r="K5">
            <v>-2.5085990074778717E-2</v>
          </cell>
          <cell r="L5">
            <v>-2.582916888764742E-2</v>
          </cell>
          <cell r="M5">
            <v>-2.7347043511575582E-2</v>
          </cell>
          <cell r="N5">
            <v>-2.8609187044165055E-2</v>
          </cell>
          <cell r="O5">
            <v>-2.9476243727864938E-2</v>
          </cell>
          <cell r="P5">
            <v>-2.9557931720217926E-2</v>
          </cell>
          <cell r="Q5">
            <v>-2.8660442047778418E-2</v>
          </cell>
          <cell r="R5">
            <v>-2.4178886545469454E-2</v>
          </cell>
          <cell r="S5">
            <v>-1.6496105061785973E-2</v>
          </cell>
          <cell r="T5">
            <v>-1.850196556796457E-2</v>
          </cell>
          <cell r="U5">
            <v>-2.1461365185614194E-2</v>
          </cell>
          <cell r="V5">
            <v>-2.3576657791285899E-2</v>
          </cell>
          <cell r="W5">
            <v>-2.4208790022500239E-2</v>
          </cell>
          <cell r="X5">
            <v>-2.5153248632815501E-2</v>
          </cell>
          <cell r="Y5">
            <v>-2.4925805575345062E-2</v>
          </cell>
        </row>
        <row r="6">
          <cell r="B6">
            <v>-1.6791652921288706E-2</v>
          </cell>
          <cell r="C6">
            <v>-1.8006735284380314E-2</v>
          </cell>
          <cell r="D6">
            <v>-1.9056400408613942E-2</v>
          </cell>
          <cell r="E6">
            <v>-1.9624514239818144E-2</v>
          </cell>
          <cell r="F6">
            <v>-1.9459104672799023E-2</v>
          </cell>
          <cell r="G6">
            <v>-1.7029283408940287E-2</v>
          </cell>
          <cell r="H6">
            <v>-1.6030224094413192E-2</v>
          </cell>
          <cell r="I6">
            <v>-1.6903325388062267E-2</v>
          </cell>
          <cell r="J6">
            <v>-1.5983458925269797E-2</v>
          </cell>
          <cell r="K6">
            <v>-1.2729395948914994E-2</v>
          </cell>
          <cell r="L6">
            <v>-1.0064374990041362E-2</v>
          </cell>
          <cell r="M6">
            <v>-9.0349334231922037E-3</v>
          </cell>
          <cell r="N6">
            <v>-1.0141499986131676E-2</v>
          </cell>
          <cell r="O6">
            <v>-1.259958312407901E-2</v>
          </cell>
          <cell r="P6">
            <v>-1.4366016940600492E-2</v>
          </cell>
          <cell r="Q6">
            <v>-1.4705903598033412E-2</v>
          </cell>
          <cell r="R6">
            <v>-1.4116512216813249E-2</v>
          </cell>
          <cell r="S6">
            <v>-1.072636144157393E-2</v>
          </cell>
          <cell r="T6">
            <v>-1.0394850071613667E-2</v>
          </cell>
          <cell r="U6">
            <v>-1.0779750358363394E-2</v>
          </cell>
          <cell r="V6">
            <v>-1.1446603706442397E-2</v>
          </cell>
          <cell r="W6">
            <v>-1.2397535215215735E-2</v>
          </cell>
          <cell r="X6">
            <v>-1.3828982318771985E-2</v>
          </cell>
          <cell r="Y6">
            <v>-1.474919401431329E-2</v>
          </cell>
        </row>
        <row r="7">
          <cell r="B7">
            <v>5.9921258503968768E-2</v>
          </cell>
          <cell r="C7">
            <v>5.4126437597896621E-2</v>
          </cell>
          <cell r="D7">
            <v>3.940224890364518E-2</v>
          </cell>
          <cell r="E7">
            <v>4.4231611877920018E-2</v>
          </cell>
          <cell r="F7">
            <v>3.9056597058879136E-2</v>
          </cell>
          <cell r="G7">
            <v>4.0085342741259633E-2</v>
          </cell>
          <cell r="H7">
            <v>4.5885037129819881E-2</v>
          </cell>
          <cell r="I7">
            <v>5.545405445939932E-2</v>
          </cell>
          <cell r="J7">
            <v>5.6376981624707057E-2</v>
          </cell>
          <cell r="K7">
            <v>5.8775211633062277E-2</v>
          </cell>
          <cell r="L7">
            <v>5.8668380289555559E-2</v>
          </cell>
          <cell r="M7">
            <v>5.0824806129133066E-2</v>
          </cell>
          <cell r="N7">
            <v>6.2272552943813786E-2</v>
          </cell>
          <cell r="O7">
            <v>6.6361627175968232E-2</v>
          </cell>
          <cell r="P7">
            <v>4.5161656631344055E-2</v>
          </cell>
          <cell r="Q7">
            <v>5.4093109650416804E-2</v>
          </cell>
          <cell r="R7">
            <v>6.7548071920050412E-2</v>
          </cell>
          <cell r="S7">
            <v>8.5651581828352696E-2</v>
          </cell>
          <cell r="T7">
            <v>7.8266988832853768E-2</v>
          </cell>
          <cell r="U7">
            <v>8.0638150558277874E-2</v>
          </cell>
          <cell r="V7">
            <v>7.4307921796136087E-2</v>
          </cell>
          <cell r="W7">
            <v>7.0026954687495785E-2</v>
          </cell>
          <cell r="X7">
            <v>5.7310803624949502E-2</v>
          </cell>
          <cell r="Y7">
            <v>5.7664903633735269E-2</v>
          </cell>
        </row>
        <row r="8">
          <cell r="B8">
            <v>-9.3167025496738512E-2</v>
          </cell>
          <cell r="C8">
            <v>-9.4249224587828667E-2</v>
          </cell>
          <cell r="D8">
            <v>-8.8856999725784466E-2</v>
          </cell>
          <cell r="E8">
            <v>-9.4039962318578585E-2</v>
          </cell>
          <cell r="F8">
            <v>-9.3747497333173391E-2</v>
          </cell>
          <cell r="G8">
            <v>-9.2447669272188004E-2</v>
          </cell>
          <cell r="H8">
            <v>-9.1982128234705765E-2</v>
          </cell>
          <cell r="I8">
            <v>-8.968519886121909E-2</v>
          </cell>
          <cell r="J8">
            <v>-9.3591799003614085E-2</v>
          </cell>
          <cell r="K8">
            <v>-8.2561777614044402E-2</v>
          </cell>
          <cell r="L8">
            <v>-6.9845297525749639E-2</v>
          </cell>
          <cell r="M8">
            <v>-6.395360053334638E-2</v>
          </cell>
          <cell r="N8">
            <v>-6.18103654608953E-2</v>
          </cell>
          <cell r="O8">
            <v>-7.2537309515430651E-2</v>
          </cell>
          <cell r="P8">
            <v>-7.9767541219029237E-2</v>
          </cell>
          <cell r="Q8">
            <v>-8.081983148725827E-2</v>
          </cell>
          <cell r="R8">
            <v>-8.0706682046993383E-2</v>
          </cell>
          <cell r="S8">
            <v>-7.8554895505309877E-2</v>
          </cell>
          <cell r="T8">
            <v>-7.2054760292605227E-2</v>
          </cell>
          <cell r="U8">
            <v>-7.3623734595748141E-2</v>
          </cell>
          <cell r="V8">
            <v>-7.2240528525332526E-2</v>
          </cell>
          <cell r="W8">
            <v>-7.8307419302082626E-2</v>
          </cell>
          <cell r="X8">
            <v>-8.7834424036517103E-2</v>
          </cell>
          <cell r="Y8">
            <v>-9.6742615083825256E-2</v>
          </cell>
        </row>
        <row r="9">
          <cell r="B9">
            <v>-1.9206457795019238E-2</v>
          </cell>
          <cell r="C9">
            <v>-1.9334989252029883E-2</v>
          </cell>
          <cell r="D9">
            <v>-1.9571999825146454E-2</v>
          </cell>
          <cell r="E9">
            <v>-1.9861935616997409E-2</v>
          </cell>
          <cell r="F9">
            <v>-1.9657139576960178E-2</v>
          </cell>
          <cell r="G9">
            <v>-1.9171612526893429E-2</v>
          </cell>
          <cell r="H9">
            <v>-1.9073323800211494E-2</v>
          </cell>
          <cell r="I9">
            <v>-1.9025659170251771E-2</v>
          </cell>
          <cell r="J9">
            <v>-1.8484905485665712E-2</v>
          </cell>
          <cell r="K9">
            <v>-1.7846192687432011E-2</v>
          </cell>
          <cell r="L9">
            <v>-1.7034899263558698E-2</v>
          </cell>
          <cell r="M9">
            <v>-1.6876124782446586E-2</v>
          </cell>
          <cell r="N9">
            <v>-1.783041385883561E-2</v>
          </cell>
          <cell r="O9">
            <v>-1.844578934918641E-2</v>
          </cell>
          <cell r="P9">
            <v>-1.8663074844250498E-2</v>
          </cell>
          <cell r="Q9">
            <v>-1.8816589324133468E-2</v>
          </cell>
          <cell r="R9">
            <v>-1.858911167700884E-2</v>
          </cell>
          <cell r="S9">
            <v>-1.8224883986200199E-2</v>
          </cell>
          <cell r="T9">
            <v>-1.8344540274423709E-2</v>
          </cell>
          <cell r="U9">
            <v>-1.8538816899548165E-2</v>
          </cell>
          <cell r="V9">
            <v>-1.8791606888806659E-2</v>
          </cell>
          <cell r="W9">
            <v>-1.8918165661748403E-2</v>
          </cell>
          <cell r="X9">
            <v>-1.9178516480475451E-2</v>
          </cell>
          <cell r="Y9">
            <v>-1.9131837164345529E-2</v>
          </cell>
        </row>
        <row r="10">
          <cell r="B10">
            <v>-0.02</v>
          </cell>
          <cell r="C10">
            <v>-0.02</v>
          </cell>
          <cell r="D10">
            <v>-0.02</v>
          </cell>
          <cell r="E10">
            <v>-0.02</v>
          </cell>
          <cell r="F10">
            <v>-0.02</v>
          </cell>
          <cell r="G10">
            <v>-0.02</v>
          </cell>
          <cell r="H10">
            <v>-0.02</v>
          </cell>
          <cell r="I10">
            <v>-0.02</v>
          </cell>
          <cell r="J10">
            <v>-0.02</v>
          </cell>
          <cell r="K10">
            <v>-0.02</v>
          </cell>
          <cell r="L10">
            <v>-0.02</v>
          </cell>
          <cell r="M10">
            <v>-0.02</v>
          </cell>
          <cell r="N10">
            <v>-0.02</v>
          </cell>
          <cell r="O10">
            <v>-0.02</v>
          </cell>
          <cell r="P10">
            <v>-0.02</v>
          </cell>
          <cell r="Q10">
            <v>-0.02</v>
          </cell>
          <cell r="R10">
            <v>-0.02</v>
          </cell>
          <cell r="S10">
            <v>-0.02</v>
          </cell>
          <cell r="T10">
            <v>-0.02</v>
          </cell>
          <cell r="U10">
            <v>-0.02</v>
          </cell>
          <cell r="V10">
            <v>-0.02</v>
          </cell>
          <cell r="W10">
            <v>-0.02</v>
          </cell>
          <cell r="X10">
            <v>-0.02</v>
          </cell>
          <cell r="Y10">
            <v>-0.02</v>
          </cell>
        </row>
        <row r="11">
          <cell r="B11">
            <v>-2.8874787365548764E-2</v>
          </cell>
          <cell r="C11">
            <v>-2.9289205665038006E-2</v>
          </cell>
          <cell r="D11">
            <v>-2.8740332872036964E-2</v>
          </cell>
          <cell r="E11">
            <v>-2.8878793474647887E-2</v>
          </cell>
          <cell r="F11">
            <v>-2.9901550520642105E-2</v>
          </cell>
          <cell r="G11">
            <v>-2.9350965789479398E-2</v>
          </cell>
          <cell r="H11">
            <v>-2.7641935532927649E-2</v>
          </cell>
          <cell r="I11">
            <v>-2.7949103513600998E-2</v>
          </cell>
          <cell r="J11">
            <v>-2.5394341045020932E-2</v>
          </cell>
          <cell r="K11">
            <v>-2.3160226983882141E-2</v>
          </cell>
          <cell r="L11">
            <v>-2.1874415866277638E-2</v>
          </cell>
          <cell r="M11">
            <v>-2.1483932113396345E-2</v>
          </cell>
          <cell r="N11">
            <v>-2.3879124782477397E-2</v>
          </cell>
          <cell r="O11">
            <v>-2.56426578926215E-2</v>
          </cell>
          <cell r="P11">
            <v>-2.7630977390684708E-2</v>
          </cell>
          <cell r="Q11">
            <v>-2.7181473048922759E-2</v>
          </cell>
          <cell r="R11">
            <v>-2.6661288255191751E-2</v>
          </cell>
          <cell r="S11">
            <v>-2.1580776107600091E-2</v>
          </cell>
          <cell r="T11">
            <v>-2.1343574909243383E-2</v>
          </cell>
          <cell r="U11">
            <v>-2.3016817402676963E-2</v>
          </cell>
          <cell r="V11">
            <v>-2.4671801032811424E-2</v>
          </cell>
          <cell r="W11">
            <v>-2.5594332572230531E-2</v>
          </cell>
          <cell r="X11">
            <v>-2.6250912997477709E-2</v>
          </cell>
          <cell r="Y11">
            <v>-2.7969768432120998E-2</v>
          </cell>
        </row>
        <row r="12">
          <cell r="B12">
            <v>-3.778522296425401E-2</v>
          </cell>
          <cell r="C12">
            <v>-3.8756917464912645E-2</v>
          </cell>
          <cell r="D12">
            <v>-3.9048343206366819E-2</v>
          </cell>
          <cell r="E12">
            <v>-3.8736631524717312E-2</v>
          </cell>
          <cell r="F12">
            <v>-3.8664831097674872E-2</v>
          </cell>
          <cell r="G12">
            <v>-3.2120393494337637E-2</v>
          </cell>
          <cell r="H12">
            <v>-2.8421088506519379E-2</v>
          </cell>
          <cell r="I12">
            <v>-2.8727910808601237E-2</v>
          </cell>
          <cell r="J12">
            <v>-3.0222197172827665E-2</v>
          </cell>
          <cell r="K12">
            <v>-2.919637766764183E-2</v>
          </cell>
          <cell r="L12">
            <v>-2.8064584980591018E-2</v>
          </cell>
          <cell r="M12">
            <v>-2.6288193826970088E-2</v>
          </cell>
          <cell r="N12">
            <v>-3.0197119518574147E-2</v>
          </cell>
          <cell r="O12">
            <v>-3.2774414647873111E-2</v>
          </cell>
          <cell r="P12">
            <v>-3.3214534092791188E-2</v>
          </cell>
          <cell r="Q12">
            <v>-3.2662972197478032E-2</v>
          </cell>
          <cell r="R12">
            <v>-2.7917698089052229E-2</v>
          </cell>
          <cell r="S12">
            <v>-2.0517604818490683E-2</v>
          </cell>
          <cell r="T12">
            <v>-2.4842567268136995E-2</v>
          </cell>
          <cell r="U12">
            <v>-2.6185317455634422E-2</v>
          </cell>
          <cell r="V12">
            <v>-2.6626625164251006E-2</v>
          </cell>
          <cell r="W12">
            <v>-2.7080338427267883E-2</v>
          </cell>
          <cell r="X12">
            <v>-2.957882969861645E-2</v>
          </cell>
          <cell r="Y12">
            <v>-3.1673734529681571E-2</v>
          </cell>
        </row>
        <row r="13">
          <cell r="B13">
            <v>1.4443421081065739E-2</v>
          </cell>
          <cell r="C13">
            <v>2.3254309430197351E-2</v>
          </cell>
          <cell r="D13">
            <v>2.883681639941044E-2</v>
          </cell>
          <cell r="E13">
            <v>2.9939153634079802E-2</v>
          </cell>
          <cell r="F13">
            <v>2.6156334804459776E-2</v>
          </cell>
          <cell r="G13">
            <v>1.7967457999214231E-2</v>
          </cell>
          <cell r="H13">
            <v>1.4772910531368161E-2</v>
          </cell>
          <cell r="I13">
            <v>1.7060644065422473E-2</v>
          </cell>
          <cell r="J13">
            <v>-2.413273099683636E-3</v>
          </cell>
          <cell r="K13">
            <v>-1.2380359563749522E-2</v>
          </cell>
          <cell r="L13">
            <v>-3.4201216354524206E-3</v>
          </cell>
          <cell r="M13">
            <v>1.6263173941196429E-2</v>
          </cell>
          <cell r="N13">
            <v>2.4073314012811323E-2</v>
          </cell>
          <cell r="O13">
            <v>2.3383566950920129E-2</v>
          </cell>
          <cell r="P13">
            <v>2.7314134139549858E-2</v>
          </cell>
          <cell r="Q13">
            <v>1.2776041893126498E-2</v>
          </cell>
          <cell r="R13">
            <v>-1.4217637322853629E-3</v>
          </cell>
          <cell r="S13">
            <v>4.7087016031207921E-3</v>
          </cell>
          <cell r="T13">
            <v>4.0127943999473028E-3</v>
          </cell>
          <cell r="U13">
            <v>8.7146940719184784E-3</v>
          </cell>
          <cell r="V13">
            <v>1.4160130086770511E-2</v>
          </cell>
          <cell r="W13">
            <v>2.5292682215599216E-2</v>
          </cell>
          <cell r="X13">
            <v>3.1102977722731677E-2</v>
          </cell>
          <cell r="Y13">
            <v>1.7873536673539331E-2</v>
          </cell>
        </row>
        <row r="14">
          <cell r="B14">
            <v>1.2371139949877426E-2</v>
          </cell>
          <cell r="C14">
            <v>8.014036221817936E-3</v>
          </cell>
          <cell r="D14">
            <v>3.789128701411822E-3</v>
          </cell>
          <cell r="E14">
            <v>6.4295307277041896E-3</v>
          </cell>
          <cell r="F14">
            <v>-1.386605698858161E-3</v>
          </cell>
          <cell r="G14">
            <v>1.491903505134058E-3</v>
          </cell>
          <cell r="H14">
            <v>1.9316137020713293E-2</v>
          </cell>
          <cell r="I14">
            <v>1.8154129883772196E-2</v>
          </cell>
          <cell r="J14">
            <v>3.5899788125774629E-2</v>
          </cell>
          <cell r="K14">
            <v>4.8416542588145262E-2</v>
          </cell>
          <cell r="L14">
            <v>7.2816833959766472E-2</v>
          </cell>
          <cell r="M14">
            <v>3.6348505175648846E-2</v>
          </cell>
          <cell r="N14">
            <v>3.0407152626681897E-2</v>
          </cell>
          <cell r="O14">
            <v>2.301306775578495E-2</v>
          </cell>
          <cell r="P14">
            <v>1.1182657447028475E-2</v>
          </cell>
          <cell r="Q14">
            <v>1.8444660187252607E-2</v>
          </cell>
          <cell r="R14">
            <v>2.1507879035621725E-2</v>
          </cell>
          <cell r="S14">
            <v>2.3910934397418062E-2</v>
          </cell>
          <cell r="T14">
            <v>2.6657290172624616E-2</v>
          </cell>
          <cell r="U14">
            <v>3.3866280389335229E-2</v>
          </cell>
          <cell r="V14">
            <v>2.5099245784796151E-2</v>
          </cell>
          <cell r="W14">
            <v>2.3171501668969991E-2</v>
          </cell>
          <cell r="X14">
            <v>1.7678951727612687E-2</v>
          </cell>
          <cell r="Y14">
            <v>-3.789927240275829E-3</v>
          </cell>
        </row>
        <row r="15">
          <cell r="B15">
            <v>9.4555538271513216E-3</v>
          </cell>
          <cell r="C15">
            <v>9.6820578483998599E-3</v>
          </cell>
          <cell r="D15">
            <v>9.6883416296736566E-3</v>
          </cell>
          <cell r="E15">
            <v>9.7205174223146795E-3</v>
          </cell>
          <cell r="F15">
            <v>9.7034584594810468E-3</v>
          </cell>
          <cell r="G15">
            <v>9.4126016920819486E-3</v>
          </cell>
          <cell r="H15">
            <v>9.1131544976689755E-3</v>
          </cell>
          <cell r="I15">
            <v>8.6876242129311481E-3</v>
          </cell>
          <cell r="J15">
            <v>8.4152867809580423E-3</v>
          </cell>
          <cell r="K15">
            <v>8.0005572168873884E-3</v>
          </cell>
          <cell r="L15">
            <v>7.927073078994781E-3</v>
          </cell>
          <cell r="M15">
            <v>7.9036409480116657E-3</v>
          </cell>
          <cell r="N15">
            <v>8.5647021675736932E-3</v>
          </cell>
          <cell r="O15">
            <v>9.0805340923865614E-3</v>
          </cell>
          <cell r="P15">
            <v>9.1999445104849649E-3</v>
          </cell>
          <cell r="Q15">
            <v>8.9481834729471209E-3</v>
          </cell>
          <cell r="R15">
            <v>8.7254592395846885E-3</v>
          </cell>
          <cell r="S15">
            <v>9.0406768327792129E-3</v>
          </cell>
          <cell r="T15">
            <v>9.2263252474971674E-3</v>
          </cell>
          <cell r="U15">
            <v>9.0964379910473819E-3</v>
          </cell>
          <cell r="V15">
            <v>9.3784698359924961E-3</v>
          </cell>
          <cell r="W15">
            <v>9.5663146139415671E-3</v>
          </cell>
          <cell r="X15">
            <v>9.7150404446590764E-3</v>
          </cell>
          <cell r="Y15">
            <v>9.887903053548544E-3</v>
          </cell>
        </row>
        <row r="16">
          <cell r="B16">
            <v>1.5755430937079963E-2</v>
          </cell>
          <cell r="C16">
            <v>1.6151532547196722E-2</v>
          </cell>
          <cell r="D16">
            <v>1.195273282805406E-2</v>
          </cell>
          <cell r="E16">
            <v>9.0787638706301861E-3</v>
          </cell>
          <cell r="F16">
            <v>1.0351079433798441E-2</v>
          </cell>
          <cell r="G16">
            <v>1.0102769487776922E-2</v>
          </cell>
          <cell r="H16">
            <v>7.8364592102847502E-3</v>
          </cell>
          <cell r="I16">
            <v>8.4681126394728756E-3</v>
          </cell>
          <cell r="J16">
            <v>9.7486858585846808E-3</v>
          </cell>
          <cell r="K16">
            <v>8.5168745344758566E-3</v>
          </cell>
          <cell r="L16">
            <v>8.8184546092857589E-3</v>
          </cell>
          <cell r="M16">
            <v>3.1912977697148384E-3</v>
          </cell>
          <cell r="N16">
            <v>1.1291825366975664E-2</v>
          </cell>
          <cell r="O16">
            <v>1.2792191964204273E-2</v>
          </cell>
          <cell r="P16">
            <v>1.0787696927142827E-2</v>
          </cell>
          <cell r="Q16">
            <v>9.6721642666095335E-3</v>
          </cell>
          <cell r="R16">
            <v>1.1254305916363044E-2</v>
          </cell>
          <cell r="S16">
            <v>1.1642904800774104E-2</v>
          </cell>
          <cell r="T16">
            <v>1.0880714424058092E-2</v>
          </cell>
          <cell r="U16">
            <v>1.1016497069356935E-2</v>
          </cell>
          <cell r="V16">
            <v>1.2033754891035814E-2</v>
          </cell>
          <cell r="W16">
            <v>1.4963233538930528E-2</v>
          </cell>
          <cell r="X16">
            <v>1.2998491692080063E-2</v>
          </cell>
          <cell r="Y16">
            <v>1.3254308245196682E-2</v>
          </cell>
        </row>
        <row r="17">
          <cell r="B17">
            <v>-1.7444776774473873E-2</v>
          </cell>
          <cell r="C17">
            <v>-1.8322979894225076E-2</v>
          </cell>
          <cell r="D17">
            <v>-1.8964851782620792E-2</v>
          </cell>
          <cell r="E17">
            <v>-1.9301479568034449E-2</v>
          </cell>
          <cell r="F17">
            <v>-1.9724436418571328E-2</v>
          </cell>
          <cell r="G17">
            <v>-1.6925014457245795E-2</v>
          </cell>
          <cell r="H17">
            <v>-1.4561662900352688E-2</v>
          </cell>
          <cell r="I17">
            <v>-1.0011118422581056E-2</v>
          </cell>
          <cell r="J17">
            <v>-1.0935523509271159E-2</v>
          </cell>
          <cell r="K17">
            <v>-9.741651686176361E-3</v>
          </cell>
          <cell r="L17">
            <v>-1.2181739666601155E-2</v>
          </cell>
          <cell r="M17">
            <v>-1.3380877945683455E-2</v>
          </cell>
          <cell r="N17">
            <v>-1.4161380850632319E-2</v>
          </cell>
          <cell r="O17">
            <v>-1.5957002173139095E-2</v>
          </cell>
          <cell r="P17">
            <v>-1.8807865871921049E-2</v>
          </cell>
          <cell r="Q17">
            <v>-1.6253510709036079E-2</v>
          </cell>
          <cell r="R17">
            <v>-1.1147445384261347E-2</v>
          </cell>
          <cell r="S17">
            <v>-3.1451651893381182E-3</v>
          </cell>
          <cell r="T17">
            <v>-5.0463275456211652E-3</v>
          </cell>
          <cell r="U17">
            <v>-7.7890507319039537E-3</v>
          </cell>
          <cell r="V17">
            <v>-1.10340666709782E-2</v>
          </cell>
          <cell r="W17">
            <v>-1.2525343347814648E-2</v>
          </cell>
          <cell r="X17">
            <v>-1.4241624058866266E-2</v>
          </cell>
          <cell r="Y17">
            <v>-1.4370687549564337E-2</v>
          </cell>
        </row>
        <row r="18">
          <cell r="B18">
            <v>-3.8299655678754221E-2</v>
          </cell>
          <cell r="C18">
            <v>-3.6853545027326816E-2</v>
          </cell>
          <cell r="D18">
            <v>-3.7878008116896893E-2</v>
          </cell>
          <cell r="E18">
            <v>-3.7896571936956829E-2</v>
          </cell>
          <cell r="F18">
            <v>-3.8324303699209271E-2</v>
          </cell>
          <cell r="G18">
            <v>-3.7423498671146846E-2</v>
          </cell>
          <cell r="H18">
            <v>-3.5069651298541463E-2</v>
          </cell>
          <cell r="I18">
            <v>-3.4776079305771E-2</v>
          </cell>
          <cell r="J18">
            <v>-3.5131866780831696E-2</v>
          </cell>
          <cell r="K18">
            <v>-3.0862453088898772E-2</v>
          </cell>
          <cell r="L18">
            <v>-2.997716399357089E-2</v>
          </cell>
          <cell r="M18">
            <v>-3.2275268464860174E-2</v>
          </cell>
          <cell r="N18">
            <v>-3.2570084047100531E-2</v>
          </cell>
          <cell r="O18">
            <v>-3.3804357527214293E-2</v>
          </cell>
          <cell r="P18">
            <v>-3.5818422048288306E-2</v>
          </cell>
          <cell r="Q18">
            <v>-3.6460033194965248E-2</v>
          </cell>
          <cell r="R18">
            <v>-3.5667583776391551E-2</v>
          </cell>
          <cell r="S18">
            <v>-2.7149660784286992E-2</v>
          </cell>
          <cell r="T18">
            <v>-2.7208659909530471E-2</v>
          </cell>
          <cell r="U18">
            <v>-3.1609705039096547E-2</v>
          </cell>
          <cell r="V18">
            <v>-3.1980083792466904E-2</v>
          </cell>
          <cell r="W18">
            <v>-3.3428437277436711E-2</v>
          </cell>
          <cell r="X18">
            <v>-3.3925700737588722E-2</v>
          </cell>
          <cell r="Y18">
            <v>-3.5891482608137626E-2</v>
          </cell>
        </row>
        <row r="19">
          <cell r="B19">
            <v>-3.5814214105961278E-2</v>
          </cell>
          <cell r="C19">
            <v>-3.6776659457021466E-2</v>
          </cell>
          <cell r="D19">
            <v>-3.6257705948982359E-2</v>
          </cell>
          <cell r="E19">
            <v>-3.7133306254452644E-2</v>
          </cell>
          <cell r="F19">
            <v>-3.6989507147286896E-2</v>
          </cell>
          <cell r="G19">
            <v>-3.3003061109431138E-2</v>
          </cell>
          <cell r="H19">
            <v>-3.0882456729315409E-2</v>
          </cell>
          <cell r="I19">
            <v>-3.019192861426177E-2</v>
          </cell>
          <cell r="J19">
            <v>-3.0211855936937815E-2</v>
          </cell>
          <cell r="K19">
            <v>-3.3447986766371625E-2</v>
          </cell>
          <cell r="L19">
            <v>-3.4438891850196558E-2</v>
          </cell>
          <cell r="M19">
            <v>-3.6462724682100774E-2</v>
          </cell>
          <cell r="N19">
            <v>-3.8145582725553406E-2</v>
          </cell>
          <cell r="O19">
            <v>-3.9301658303819917E-2</v>
          </cell>
          <cell r="P19">
            <v>-3.9410575626957239E-2</v>
          </cell>
          <cell r="Q19">
            <v>-3.8213922730371226E-2</v>
          </cell>
          <cell r="R19">
            <v>-3.223851539395927E-2</v>
          </cell>
          <cell r="S19">
            <v>-2.1994806749047965E-2</v>
          </cell>
          <cell r="T19">
            <v>-2.4669287423952763E-2</v>
          </cell>
          <cell r="U19">
            <v>-2.8615153580818928E-2</v>
          </cell>
          <cell r="V19">
            <v>-3.1435543721714532E-2</v>
          </cell>
          <cell r="W19">
            <v>-3.2278386696666987E-2</v>
          </cell>
          <cell r="X19">
            <v>-3.3537664843753999E-2</v>
          </cell>
          <cell r="Y19">
            <v>-3.3234407433793418E-2</v>
          </cell>
        </row>
        <row r="20">
          <cell r="B20">
            <v>-3.3583305842577411E-2</v>
          </cell>
          <cell r="C20">
            <v>-3.6013470568760628E-2</v>
          </cell>
          <cell r="D20">
            <v>-3.8112800817227885E-2</v>
          </cell>
          <cell r="E20">
            <v>-3.9249028479636287E-2</v>
          </cell>
          <cell r="F20">
            <v>-3.8918209345598045E-2</v>
          </cell>
          <cell r="G20">
            <v>-3.4058566817880574E-2</v>
          </cell>
          <cell r="H20">
            <v>-3.2060448188826383E-2</v>
          </cell>
          <cell r="I20">
            <v>-3.3806650776124533E-2</v>
          </cell>
          <cell r="J20">
            <v>-3.1966917850539595E-2</v>
          </cell>
          <cell r="K20">
            <v>-2.5458791897829989E-2</v>
          </cell>
          <cell r="L20">
            <v>-2.0128749980082725E-2</v>
          </cell>
          <cell r="M20">
            <v>-1.8069866846384407E-2</v>
          </cell>
          <cell r="N20">
            <v>-2.0282999972263353E-2</v>
          </cell>
          <cell r="O20">
            <v>-2.519916624815802E-2</v>
          </cell>
          <cell r="P20">
            <v>-2.8732033881200984E-2</v>
          </cell>
          <cell r="Q20">
            <v>-2.9411807196066824E-2</v>
          </cell>
          <cell r="R20">
            <v>-2.8233024433626498E-2</v>
          </cell>
          <cell r="S20">
            <v>-2.1452722883147861E-2</v>
          </cell>
          <cell r="T20">
            <v>-2.0789700143227334E-2</v>
          </cell>
          <cell r="U20">
            <v>-2.1559500716726788E-2</v>
          </cell>
          <cell r="V20">
            <v>-2.2893207412884795E-2</v>
          </cell>
          <cell r="W20">
            <v>-2.4795070430431471E-2</v>
          </cell>
          <cell r="X20">
            <v>-2.7657964637543969E-2</v>
          </cell>
          <cell r="Y20">
            <v>-2.9498388028626581E-2</v>
          </cell>
        </row>
        <row r="21">
          <cell r="B21">
            <v>2.3968503401587508E-2</v>
          </cell>
          <cell r="C21">
            <v>2.1650575039158647E-2</v>
          </cell>
          <cell r="D21">
            <v>1.5760899561458069E-2</v>
          </cell>
          <cell r="E21">
            <v>1.7692644751168007E-2</v>
          </cell>
          <cell r="F21">
            <v>1.5622638823551653E-2</v>
          </cell>
          <cell r="G21">
            <v>1.603413709650385E-2</v>
          </cell>
          <cell r="H21">
            <v>1.835401485192795E-2</v>
          </cell>
          <cell r="I21">
            <v>2.2181621783759726E-2</v>
          </cell>
          <cell r="J21">
            <v>2.2550792649882825E-2</v>
          </cell>
          <cell r="K21">
            <v>2.3510084653224909E-2</v>
          </cell>
          <cell r="L21">
            <v>2.3467352115822224E-2</v>
          </cell>
          <cell r="M21">
            <v>2.0329922451653226E-2</v>
          </cell>
          <cell r="N21">
            <v>2.4909021177525515E-2</v>
          </cell>
          <cell r="O21">
            <v>2.6544650870387293E-2</v>
          </cell>
          <cell r="P21">
            <v>1.806466265253762E-2</v>
          </cell>
          <cell r="Q21">
            <v>2.1637243860166723E-2</v>
          </cell>
          <cell r="R21">
            <v>2.7019228768020164E-2</v>
          </cell>
          <cell r="S21">
            <v>3.4260632731341077E-2</v>
          </cell>
          <cell r="T21">
            <v>3.1306795533141508E-2</v>
          </cell>
          <cell r="U21">
            <v>3.2255260223311148E-2</v>
          </cell>
          <cell r="V21">
            <v>2.9723168718454433E-2</v>
          </cell>
          <cell r="W21">
            <v>2.8010781874998312E-2</v>
          </cell>
          <cell r="X21">
            <v>2.2924321449979801E-2</v>
          </cell>
          <cell r="Y21">
            <v>2.3065961453494106E-2</v>
          </cell>
        </row>
        <row r="22">
          <cell r="B22">
            <v>-3.7266810198695405E-2</v>
          </cell>
          <cell r="C22">
            <v>-3.7699689835131465E-2</v>
          </cell>
          <cell r="D22">
            <v>-3.5542799890313781E-2</v>
          </cell>
          <cell r="E22">
            <v>-3.7615984927431428E-2</v>
          </cell>
          <cell r="F22">
            <v>-3.7498998933269356E-2</v>
          </cell>
          <cell r="G22">
            <v>-3.6979067708875206E-2</v>
          </cell>
          <cell r="H22">
            <v>-3.6792851293882309E-2</v>
          </cell>
          <cell r="I22">
            <v>-3.5874079544487632E-2</v>
          </cell>
          <cell r="J22">
            <v>-3.7436719601445637E-2</v>
          </cell>
          <cell r="K22">
            <v>-3.3024711045617758E-2</v>
          </cell>
          <cell r="L22">
            <v>-2.7938119010299856E-2</v>
          </cell>
          <cell r="M22">
            <v>-2.5581440213338552E-2</v>
          </cell>
          <cell r="N22">
            <v>-2.4724146184358121E-2</v>
          </cell>
          <cell r="O22">
            <v>-2.9014923806172259E-2</v>
          </cell>
          <cell r="P22">
            <v>-3.1907016487611697E-2</v>
          </cell>
          <cell r="Q22">
            <v>-3.2327932594903304E-2</v>
          </cell>
          <cell r="R22">
            <v>-3.2282672818797355E-2</v>
          </cell>
          <cell r="S22">
            <v>-3.1421958202123949E-2</v>
          </cell>
          <cell r="T22">
            <v>-2.882190411704209E-2</v>
          </cell>
          <cell r="U22">
            <v>-2.9449493838299257E-2</v>
          </cell>
          <cell r="V22">
            <v>-2.8896211410133012E-2</v>
          </cell>
          <cell r="W22">
            <v>-3.1322967720833053E-2</v>
          </cell>
          <cell r="X22">
            <v>-3.513376961460684E-2</v>
          </cell>
          <cell r="Y22">
            <v>-3.8697046033530101E-2</v>
          </cell>
        </row>
        <row r="23">
          <cell r="B23">
            <v>-4.8016144487548096E-2</v>
          </cell>
          <cell r="C23">
            <v>-4.8337473130074714E-2</v>
          </cell>
          <cell r="D23">
            <v>-4.8929999562866144E-2</v>
          </cell>
          <cell r="E23">
            <v>-4.9654839042493522E-2</v>
          </cell>
          <cell r="F23">
            <v>-4.9142848942400452E-2</v>
          </cell>
          <cell r="G23">
            <v>-4.7929031317233577E-2</v>
          </cell>
          <cell r="H23">
            <v>-4.7683309500528737E-2</v>
          </cell>
          <cell r="I23">
            <v>-4.7564147925629435E-2</v>
          </cell>
          <cell r="J23">
            <v>-4.6212263714164287E-2</v>
          </cell>
          <cell r="K23">
            <v>-4.4615481718580034E-2</v>
          </cell>
          <cell r="L23">
            <v>-4.2587248158896751E-2</v>
          </cell>
          <cell r="M23">
            <v>-4.2190311956116465E-2</v>
          </cell>
          <cell r="N23">
            <v>-4.4576034647089029E-2</v>
          </cell>
          <cell r="O23">
            <v>-4.6114473372966029E-2</v>
          </cell>
          <cell r="P23">
            <v>-4.6657687110626241E-2</v>
          </cell>
          <cell r="Q23">
            <v>-4.7041473310333676E-2</v>
          </cell>
          <cell r="R23">
            <v>-4.6472779192522101E-2</v>
          </cell>
          <cell r="S23">
            <v>-4.5562209965500505E-2</v>
          </cell>
          <cell r="T23">
            <v>-4.5861350686059274E-2</v>
          </cell>
          <cell r="U23">
            <v>-4.6347042248870415E-2</v>
          </cell>
          <cell r="V23">
            <v>-4.6979017222016653E-2</v>
          </cell>
          <cell r="W23">
            <v>-4.729541415437101E-2</v>
          </cell>
          <cell r="X23">
            <v>-4.7946291201188623E-2</v>
          </cell>
          <cell r="Y23">
            <v>-4.7829592910863826E-2</v>
          </cell>
        </row>
        <row r="24">
          <cell r="B24">
            <v>-0.2</v>
          </cell>
          <cell r="C24">
            <v>-0.2</v>
          </cell>
          <cell r="D24">
            <v>-0.2</v>
          </cell>
          <cell r="E24">
            <v>-0.2</v>
          </cell>
          <cell r="F24">
            <v>-0.2</v>
          </cell>
          <cell r="G24">
            <v>-0.2</v>
          </cell>
          <cell r="H24">
            <v>-0.2</v>
          </cell>
          <cell r="I24">
            <v>-0.2</v>
          </cell>
          <cell r="J24">
            <v>-0.2</v>
          </cell>
          <cell r="K24">
            <v>-0.2</v>
          </cell>
          <cell r="L24">
            <v>-0.2</v>
          </cell>
          <cell r="M24">
            <v>-0.2</v>
          </cell>
          <cell r="N24">
            <v>-0.2</v>
          </cell>
          <cell r="O24">
            <v>-0.2</v>
          </cell>
          <cell r="P24">
            <v>-0.2</v>
          </cell>
          <cell r="Q24">
            <v>-0.2</v>
          </cell>
          <cell r="R24">
            <v>-0.2</v>
          </cell>
          <cell r="S24">
            <v>-0.2</v>
          </cell>
          <cell r="T24">
            <v>-0.2</v>
          </cell>
          <cell r="U24">
            <v>-0.2</v>
          </cell>
          <cell r="V24">
            <v>-0.2</v>
          </cell>
          <cell r="W24">
            <v>-0.2</v>
          </cell>
          <cell r="X24">
            <v>-0.2</v>
          </cell>
          <cell r="Y24">
            <v>-0.2</v>
          </cell>
        </row>
        <row r="25">
          <cell r="B25">
            <v>-0.19249858243699178</v>
          </cell>
          <cell r="C25">
            <v>-0.19526137110025341</v>
          </cell>
          <cell r="D25">
            <v>-0.19160221914691311</v>
          </cell>
          <cell r="E25">
            <v>-0.19252528983098594</v>
          </cell>
          <cell r="F25">
            <v>-0.19934367013761406</v>
          </cell>
          <cell r="G25">
            <v>-0.19567310526319601</v>
          </cell>
          <cell r="H25">
            <v>-0.18427957021951769</v>
          </cell>
          <cell r="I25">
            <v>-0.18632735675734002</v>
          </cell>
          <cell r="J25">
            <v>-0.16929560696680623</v>
          </cell>
          <cell r="K25">
            <v>-0.15440151322588094</v>
          </cell>
          <cell r="L25">
            <v>-0.14582943910851762</v>
          </cell>
          <cell r="M25">
            <v>-0.143226214089309</v>
          </cell>
          <cell r="N25">
            <v>-0.159194165216516</v>
          </cell>
          <cell r="O25">
            <v>-0.17095105261747667</v>
          </cell>
          <cell r="P25">
            <v>-0.18420651593789805</v>
          </cell>
          <cell r="Q25">
            <v>-0.18120982032615174</v>
          </cell>
          <cell r="R25">
            <v>-0.17774192170127837</v>
          </cell>
          <cell r="S25">
            <v>-0.14387184071733394</v>
          </cell>
          <cell r="T25">
            <v>-0.14229049939495589</v>
          </cell>
          <cell r="U25">
            <v>-0.15344544935117976</v>
          </cell>
          <cell r="V25">
            <v>-0.16447867355207618</v>
          </cell>
          <cell r="W25">
            <v>-0.17062888381487024</v>
          </cell>
          <cell r="X25">
            <v>-0.1750060866498514</v>
          </cell>
          <cell r="Y25">
            <v>-0.18646512288080666</v>
          </cell>
        </row>
        <row r="26">
          <cell r="B26">
            <v>-2.8338917223190509E-2</v>
          </cell>
          <cell r="C26">
            <v>-2.9067688098684482E-2</v>
          </cell>
          <cell r="D26">
            <v>-2.9286257404775112E-2</v>
          </cell>
          <cell r="E26">
            <v>-2.9052473643537982E-2</v>
          </cell>
          <cell r="F26">
            <v>-2.8998623323256149E-2</v>
          </cell>
          <cell r="G26">
            <v>-2.4090295120753225E-2</v>
          </cell>
          <cell r="H26">
            <v>-2.1315816379889534E-2</v>
          </cell>
          <cell r="I26">
            <v>-2.1545933106450928E-2</v>
          </cell>
          <cell r="J26">
            <v>-2.2666647879620746E-2</v>
          </cell>
          <cell r="K26">
            <v>-2.1897283250731373E-2</v>
          </cell>
          <cell r="L26">
            <v>-2.1048438735443261E-2</v>
          </cell>
          <cell r="M26">
            <v>-1.9716145370227565E-2</v>
          </cell>
          <cell r="N26">
            <v>-2.2647839638930609E-2</v>
          </cell>
          <cell r="O26">
            <v>-2.4580810985904832E-2</v>
          </cell>
          <cell r="P26">
            <v>-2.4910900569593393E-2</v>
          </cell>
          <cell r="Q26">
            <v>-2.4497229148108521E-2</v>
          </cell>
          <cell r="R26">
            <v>-2.0938273566789171E-2</v>
          </cell>
          <cell r="S26">
            <v>-1.5388203613868013E-2</v>
          </cell>
          <cell r="T26">
            <v>-1.8631925451102743E-2</v>
          </cell>
          <cell r="U26">
            <v>-1.9638988091725814E-2</v>
          </cell>
          <cell r="V26">
            <v>-1.9969968873188252E-2</v>
          </cell>
          <cell r="W26">
            <v>-2.0310253820450912E-2</v>
          </cell>
          <cell r="X26">
            <v>-2.2184122273962336E-2</v>
          </cell>
          <cell r="Y26">
            <v>-2.3755300897261175E-2</v>
          </cell>
        </row>
        <row r="27">
          <cell r="B27">
            <v>1.0832565810799303E-2</v>
          </cell>
          <cell r="C27">
            <v>1.7440732072648013E-2</v>
          </cell>
          <cell r="D27">
            <v>2.1627612299557827E-2</v>
          </cell>
          <cell r="E27">
            <v>2.2454365225559849E-2</v>
          </cell>
          <cell r="F27">
            <v>1.9617251103344831E-2</v>
          </cell>
          <cell r="G27">
            <v>1.3475593499410674E-2</v>
          </cell>
          <cell r="H27">
            <v>1.107968289852612E-2</v>
          </cell>
          <cell r="I27">
            <v>1.2795483049066853E-2</v>
          </cell>
          <cell r="J27">
            <v>-1.8099548247627268E-3</v>
          </cell>
          <cell r="K27">
            <v>-9.2852696728121398E-3</v>
          </cell>
          <cell r="L27">
            <v>-2.5650912265893153E-3</v>
          </cell>
          <cell r="M27">
            <v>1.2197380455897321E-2</v>
          </cell>
          <cell r="N27">
            <v>1.8054985509608493E-2</v>
          </cell>
          <cell r="O27">
            <v>1.7537675213190097E-2</v>
          </cell>
          <cell r="P27">
            <v>2.0485600604662393E-2</v>
          </cell>
          <cell r="Q27">
            <v>9.5820314198448719E-3</v>
          </cell>
          <cell r="R27">
            <v>-1.0663227992140222E-3</v>
          </cell>
          <cell r="S27">
            <v>3.531526202340594E-3</v>
          </cell>
          <cell r="T27">
            <v>3.0095957999604771E-3</v>
          </cell>
          <cell r="U27">
            <v>6.5360205539388583E-3</v>
          </cell>
          <cell r="V27">
            <v>1.0620097565077882E-2</v>
          </cell>
          <cell r="W27">
            <v>1.8969511661699412E-2</v>
          </cell>
          <cell r="X27">
            <v>2.3327233292048756E-2</v>
          </cell>
          <cell r="Y27">
            <v>1.3405152505154498E-2</v>
          </cell>
        </row>
        <row r="28">
          <cell r="B28">
            <v>3.0927849874693566E-3</v>
          </cell>
          <cell r="C28">
            <v>2.003509055454484E-3</v>
          </cell>
          <cell r="D28">
            <v>9.4728217535295549E-4</v>
          </cell>
          <cell r="E28">
            <v>1.6073826819260474E-3</v>
          </cell>
          <cell r="F28">
            <v>-3.4665142471454024E-4</v>
          </cell>
          <cell r="G28">
            <v>3.729758762835145E-4</v>
          </cell>
          <cell r="H28">
            <v>4.8290342551783232E-3</v>
          </cell>
          <cell r="I28">
            <v>4.538532470943049E-3</v>
          </cell>
          <cell r="J28">
            <v>8.9749470314436572E-3</v>
          </cell>
          <cell r="K28">
            <v>1.2104135647036315E-2</v>
          </cell>
          <cell r="L28">
            <v>1.8204208489941618E-2</v>
          </cell>
          <cell r="M28">
            <v>9.0871262939122115E-3</v>
          </cell>
          <cell r="N28">
            <v>7.6017881566704743E-3</v>
          </cell>
          <cell r="O28">
            <v>5.7532669389462375E-3</v>
          </cell>
          <cell r="P28">
            <v>2.7956643617571188E-3</v>
          </cell>
          <cell r="Q28">
            <v>4.6111650468131518E-3</v>
          </cell>
          <cell r="R28">
            <v>5.3769697589054312E-3</v>
          </cell>
          <cell r="S28">
            <v>5.9777335993545155E-3</v>
          </cell>
          <cell r="T28">
            <v>6.664322543156154E-3</v>
          </cell>
          <cell r="U28">
            <v>8.4665700973338073E-3</v>
          </cell>
          <cell r="V28">
            <v>6.2748114461990377E-3</v>
          </cell>
          <cell r="W28">
            <v>5.7928754172424978E-3</v>
          </cell>
          <cell r="X28">
            <v>4.4197379319031718E-3</v>
          </cell>
          <cell r="Y28">
            <v>-9.4748181006895724E-4</v>
          </cell>
        </row>
        <row r="29">
          <cell r="B29">
            <v>6.6188876790059262E-2</v>
          </cell>
          <cell r="C29">
            <v>6.7774404938799021E-2</v>
          </cell>
          <cell r="D29">
            <v>6.7818391407715603E-2</v>
          </cell>
          <cell r="E29">
            <v>6.8043621956202768E-2</v>
          </cell>
          <cell r="F29">
            <v>6.7924209216367326E-2</v>
          </cell>
          <cell r="G29">
            <v>6.5888211844573635E-2</v>
          </cell>
          <cell r="H29">
            <v>6.3792081483682844E-2</v>
          </cell>
          <cell r="I29">
            <v>6.0813369490518042E-2</v>
          </cell>
          <cell r="J29">
            <v>5.8907007466706303E-2</v>
          </cell>
          <cell r="K29">
            <v>5.6003900518211726E-2</v>
          </cell>
          <cell r="L29">
            <v>5.5489511552963472E-2</v>
          </cell>
          <cell r="M29">
            <v>5.532548663608166E-2</v>
          </cell>
          <cell r="N29">
            <v>5.9952915173015854E-2</v>
          </cell>
          <cell r="O29">
            <v>6.3563738646705933E-2</v>
          </cell>
          <cell r="P29">
            <v>6.4399611573394758E-2</v>
          </cell>
          <cell r="Q29">
            <v>6.2637284310629857E-2</v>
          </cell>
          <cell r="R29">
            <v>6.1078214677092818E-2</v>
          </cell>
          <cell r="S29">
            <v>6.3284737829454485E-2</v>
          </cell>
          <cell r="T29">
            <v>6.4584276732480184E-2</v>
          </cell>
          <cell r="U29">
            <v>6.3675065937331687E-2</v>
          </cell>
          <cell r="V29">
            <v>6.5649288851947485E-2</v>
          </cell>
          <cell r="W29">
            <v>6.6964202297590966E-2</v>
          </cell>
          <cell r="X29">
            <v>6.8005283112613543E-2</v>
          </cell>
          <cell r="Y29">
            <v>6.9215321374839808E-2</v>
          </cell>
        </row>
        <row r="30">
          <cell r="B30">
            <v>0.47266292811239885</v>
          </cell>
          <cell r="C30">
            <v>0.48454597641590169</v>
          </cell>
          <cell r="D30">
            <v>0.35858198484162179</v>
          </cell>
          <cell r="E30">
            <v>0.27236291611890556</v>
          </cell>
          <cell r="F30">
            <v>0.31053238301395319</v>
          </cell>
          <cell r="G30">
            <v>0.30308308463330763</v>
          </cell>
          <cell r="H30">
            <v>0.23509377630854247</v>
          </cell>
          <cell r="I30">
            <v>0.25404337918418624</v>
          </cell>
          <cell r="J30">
            <v>0.29246057575754042</v>
          </cell>
          <cell r="K30">
            <v>0.25550623603427569</v>
          </cell>
          <cell r="L30">
            <v>0.26455363827857276</v>
          </cell>
          <cell r="M30">
            <v>9.5738933091445141E-2</v>
          </cell>
          <cell r="N30">
            <v>0.33875476100926988</v>
          </cell>
          <cell r="O30">
            <v>0.38376575892612819</v>
          </cell>
          <cell r="P30">
            <v>0.32363090781428477</v>
          </cell>
          <cell r="Q30">
            <v>0.29016492799828597</v>
          </cell>
          <cell r="R30">
            <v>0.33762917749089127</v>
          </cell>
          <cell r="S30">
            <v>0.34928714402322308</v>
          </cell>
          <cell r="T30">
            <v>0.32642143272174273</v>
          </cell>
          <cell r="U30">
            <v>0.33049491208070803</v>
          </cell>
          <cell r="V30">
            <v>0.36101264673107436</v>
          </cell>
          <cell r="W30">
            <v>0.44889700616791578</v>
          </cell>
          <cell r="X30">
            <v>0.38995475076240188</v>
          </cell>
          <cell r="Y30">
            <v>0.39762924735590044</v>
          </cell>
        </row>
        <row r="31">
          <cell r="B31">
            <v>-6.1056718710658556E-2</v>
          </cell>
          <cell r="C31">
            <v>-6.4130429629787766E-2</v>
          </cell>
          <cell r="D31">
            <v>-6.637698123917278E-2</v>
          </cell>
          <cell r="E31">
            <v>-6.7555178488120579E-2</v>
          </cell>
          <cell r="F31">
            <v>-6.9035527464999649E-2</v>
          </cell>
          <cell r="G31">
            <v>-5.9237550600360289E-2</v>
          </cell>
          <cell r="H31">
            <v>-5.0965820151234409E-2</v>
          </cell>
          <cell r="I31">
            <v>-3.5038914479033699E-2</v>
          </cell>
          <cell r="J31">
            <v>-3.8274332282449058E-2</v>
          </cell>
          <cell r="K31">
            <v>-3.4095780901617266E-2</v>
          </cell>
          <cell r="L31">
            <v>-4.2636088833104047E-2</v>
          </cell>
          <cell r="M31">
            <v>-4.6833072809892094E-2</v>
          </cell>
          <cell r="N31">
            <v>-4.9564832977213119E-2</v>
          </cell>
          <cell r="O31">
            <v>-5.5849507605986837E-2</v>
          </cell>
          <cell r="P31">
            <v>-6.5827530551723676E-2</v>
          </cell>
          <cell r="Q31">
            <v>-5.6887287481626282E-2</v>
          </cell>
          <cell r="R31">
            <v>-3.9016058844914721E-2</v>
          </cell>
          <cell r="S31">
            <v>-1.1008078162683415E-2</v>
          </cell>
          <cell r="T31">
            <v>-1.7662146409674079E-2</v>
          </cell>
          <cell r="U31">
            <v>-2.7261677561663842E-2</v>
          </cell>
          <cell r="V31">
            <v>-3.8619233348423702E-2</v>
          </cell>
          <cell r="W31">
            <v>-4.3838701717351269E-2</v>
          </cell>
          <cell r="X31">
            <v>-4.9845684206031929E-2</v>
          </cell>
          <cell r="Y31">
            <v>-5.0297406423475181E-2</v>
          </cell>
        </row>
        <row r="32">
          <cell r="B32">
            <v>-9.574913919688556E-2</v>
          </cell>
          <cell r="C32">
            <v>-9.2133862568317043E-2</v>
          </cell>
          <cell r="D32">
            <v>-9.4695020292242249E-2</v>
          </cell>
          <cell r="E32">
            <v>-9.4741429842392089E-2</v>
          </cell>
          <cell r="F32">
            <v>-9.5810759248023181E-2</v>
          </cell>
          <cell r="G32">
            <v>-9.3558746677867122E-2</v>
          </cell>
          <cell r="H32">
            <v>-8.7674128246353664E-2</v>
          </cell>
          <cell r="I32">
            <v>-8.6940198264427504E-2</v>
          </cell>
          <cell r="J32">
            <v>-8.7829666952079249E-2</v>
          </cell>
          <cell r="K32">
            <v>-7.7156132722246931E-2</v>
          </cell>
          <cell r="L32">
            <v>-7.4942909983927219E-2</v>
          </cell>
          <cell r="M32">
            <v>-8.0688171162150435E-2</v>
          </cell>
          <cell r="N32">
            <v>-8.1425210117751334E-2</v>
          </cell>
          <cell r="O32">
            <v>-8.4510893818035726E-2</v>
          </cell>
          <cell r="P32">
            <v>-8.954605512072078E-2</v>
          </cell>
          <cell r="Q32">
            <v>-9.1150082987413117E-2</v>
          </cell>
          <cell r="R32">
            <v>-8.9168959440978884E-2</v>
          </cell>
          <cell r="S32">
            <v>-6.7874151960717485E-2</v>
          </cell>
          <cell r="T32">
            <v>-6.8021649773826173E-2</v>
          </cell>
          <cell r="U32">
            <v>-7.9024262597741368E-2</v>
          </cell>
          <cell r="V32">
            <v>-7.9950209481167267E-2</v>
          </cell>
          <cell r="W32">
            <v>-8.3571093193591781E-2</v>
          </cell>
          <cell r="X32">
            <v>-8.4814251843971816E-2</v>
          </cell>
          <cell r="Y32">
            <v>-8.9728706520344065E-2</v>
          </cell>
        </row>
        <row r="33">
          <cell r="B33">
            <v>-3.5814214105961278E-2</v>
          </cell>
          <cell r="C33">
            <v>-3.6776659457021466E-2</v>
          </cell>
          <cell r="D33">
            <v>-3.6257705948982359E-2</v>
          </cell>
          <cell r="E33">
            <v>-3.7133306254452644E-2</v>
          </cell>
          <cell r="F33">
            <v>-3.6989507147286896E-2</v>
          </cell>
          <cell r="G33">
            <v>-3.3003061109431138E-2</v>
          </cell>
          <cell r="H33">
            <v>-3.0882456729315409E-2</v>
          </cell>
          <cell r="I33">
            <v>-3.019192861426177E-2</v>
          </cell>
          <cell r="J33">
            <v>-3.0211855936937815E-2</v>
          </cell>
          <cell r="K33">
            <v>-3.3447986766371625E-2</v>
          </cell>
          <cell r="L33">
            <v>-3.4438891850196558E-2</v>
          </cell>
          <cell r="M33">
            <v>-3.6462724682100774E-2</v>
          </cell>
          <cell r="N33">
            <v>-3.8145582725553406E-2</v>
          </cell>
          <cell r="O33">
            <v>-3.9301658303819917E-2</v>
          </cell>
          <cell r="P33">
            <v>-3.9410575626957239E-2</v>
          </cell>
          <cell r="Q33">
            <v>-3.8213922730371226E-2</v>
          </cell>
          <cell r="R33">
            <v>-3.223851539395927E-2</v>
          </cell>
          <cell r="S33">
            <v>-2.1994806749047965E-2</v>
          </cell>
          <cell r="T33">
            <v>-2.4669287423952763E-2</v>
          </cell>
          <cell r="U33">
            <v>-2.8615153580818928E-2</v>
          </cell>
          <cell r="V33">
            <v>-3.1435543721714532E-2</v>
          </cell>
          <cell r="W33">
            <v>-3.2278386696666987E-2</v>
          </cell>
          <cell r="X33">
            <v>-3.3537664843753999E-2</v>
          </cell>
          <cell r="Y33">
            <v>-3.3234407433793418E-2</v>
          </cell>
        </row>
      </sheetData>
      <sheetData sheetId="8">
        <row r="2">
          <cell r="B2">
            <v>7.7500000000000013E-2</v>
          </cell>
          <cell r="C2">
            <v>7.6744186046511648E-2</v>
          </cell>
          <cell r="D2">
            <v>7.3924418604651168E-2</v>
          </cell>
          <cell r="E2">
            <v>7.2587209302325581E-2</v>
          </cell>
          <cell r="F2">
            <v>7.2063953488372093E-2</v>
          </cell>
          <cell r="G2">
            <v>7.3139534883720936E-2</v>
          </cell>
          <cell r="H2">
            <v>7.2500000000000009E-2</v>
          </cell>
          <cell r="I2">
            <v>8.8662790697674423E-2</v>
          </cell>
          <cell r="J2">
            <v>9.5377906976744198E-2</v>
          </cell>
          <cell r="K2">
            <v>9.4127906976744183E-2</v>
          </cell>
          <cell r="L2">
            <v>9.2587209302325599E-2</v>
          </cell>
          <cell r="M2">
            <v>9.3720930232558161E-2</v>
          </cell>
          <cell r="N2">
            <v>9.7180232558139568E-2</v>
          </cell>
          <cell r="O2">
            <v>9.5348837209302317E-2</v>
          </cell>
          <cell r="P2">
            <v>8.7936046511627911E-2</v>
          </cell>
          <cell r="Q2">
            <v>9.0639534883720937E-2</v>
          </cell>
          <cell r="R2">
            <v>9.1686046511627914E-2</v>
          </cell>
          <cell r="S2">
            <v>8.8662790697674423E-2</v>
          </cell>
          <cell r="T2">
            <v>8.4186046511627921E-2</v>
          </cell>
          <cell r="U2">
            <v>8.3110465116279078E-2</v>
          </cell>
          <cell r="V2">
            <v>8.2848837209302334E-2</v>
          </cell>
          <cell r="W2">
            <v>8.1918604651162796E-2</v>
          </cell>
          <cell r="X2">
            <v>7.5697674418604671E-2</v>
          </cell>
          <cell r="Y2">
            <v>7.3197674418604669E-2</v>
          </cell>
        </row>
        <row r="3">
          <cell r="B3">
            <v>6.1674107142857135E-2</v>
          </cell>
          <cell r="C3">
            <v>5.8158482142857126E-2</v>
          </cell>
          <cell r="D3">
            <v>5.5848214285714272E-2</v>
          </cell>
          <cell r="E3">
            <v>5.0926339285714287E-2</v>
          </cell>
          <cell r="F3">
            <v>4.9017857142857134E-2</v>
          </cell>
          <cell r="G3">
            <v>5.1529017857142846E-2</v>
          </cell>
          <cell r="H3">
            <v>5.4843749999999997E-2</v>
          </cell>
          <cell r="I3">
            <v>7.362723214285713E-2</v>
          </cell>
          <cell r="J3">
            <v>8.0357142857142849E-2</v>
          </cell>
          <cell r="K3">
            <v>8.5680803571428571E-2</v>
          </cell>
          <cell r="L3">
            <v>7.814732142857142E-2</v>
          </cell>
          <cell r="M3">
            <v>8.206473214285713E-2</v>
          </cell>
          <cell r="N3">
            <v>8.2165178571428563E-2</v>
          </cell>
          <cell r="O3">
            <v>8.0156249999999998E-2</v>
          </cell>
          <cell r="P3">
            <v>6.8906250000000002E-2</v>
          </cell>
          <cell r="Q3">
            <v>7.1819196428571416E-2</v>
          </cell>
          <cell r="R3">
            <v>7.6037946428571423E-2</v>
          </cell>
          <cell r="S3">
            <v>7.5736607142857126E-2</v>
          </cell>
          <cell r="T3">
            <v>7.8950892857142838E-2</v>
          </cell>
          <cell r="U3">
            <v>8.3169642857142845E-2</v>
          </cell>
          <cell r="V3">
            <v>8.6986607142857136E-2</v>
          </cell>
          <cell r="W3">
            <v>7.9854910714285715E-2</v>
          </cell>
          <cell r="X3">
            <v>6.8604910714285705E-2</v>
          </cell>
          <cell r="Y3">
            <v>6.338169642857143E-2</v>
          </cell>
        </row>
        <row r="4">
          <cell r="B4">
            <v>6.728295819935691E-2</v>
          </cell>
          <cell r="C4">
            <v>6.3231511254019282E-2</v>
          </cell>
          <cell r="D4">
            <v>5.8263665594855317E-2</v>
          </cell>
          <cell r="E4">
            <v>6.062700964630225E-2</v>
          </cell>
          <cell r="F4">
            <v>5.9517684887459808E-2</v>
          </cell>
          <cell r="G4">
            <v>6.0723472668810285E-2</v>
          </cell>
          <cell r="H4">
            <v>8.6093247588424446E-2</v>
          </cell>
          <cell r="I4">
            <v>0.1102090032154341</v>
          </cell>
          <cell r="J4">
            <v>0.11551446945337619</v>
          </cell>
          <cell r="K4">
            <v>0.10832797427652734</v>
          </cell>
          <cell r="L4">
            <v>0.1060128617363344</v>
          </cell>
          <cell r="M4">
            <v>0.11397106109324759</v>
          </cell>
          <cell r="N4">
            <v>0.11918006430868168</v>
          </cell>
          <cell r="O4">
            <v>0.11064308681672026</v>
          </cell>
          <cell r="P4">
            <v>0.10090032154340838</v>
          </cell>
          <cell r="Q4">
            <v>9.569131832797427E-2</v>
          </cell>
          <cell r="R4">
            <v>9.7813504823151112E-2</v>
          </cell>
          <cell r="S4">
            <v>9.44855305466238E-2</v>
          </cell>
          <cell r="T4">
            <v>9.2315112540192923E-2</v>
          </cell>
          <cell r="U4">
            <v>0.10061093247588423</v>
          </cell>
          <cell r="V4">
            <v>0.10538585209003216</v>
          </cell>
          <cell r="W4">
            <v>9.8344051446945344E-2</v>
          </cell>
          <cell r="X4">
            <v>8.6189710610932474E-2</v>
          </cell>
          <cell r="Y4">
            <v>7.1816720257234734E-2</v>
          </cell>
        </row>
        <row r="5">
          <cell r="B5">
            <v>1.9324324324324321E-2</v>
          </cell>
          <cell r="C5">
            <v>1.5135135135135133E-2</v>
          </cell>
          <cell r="D5">
            <v>1.1891891891891888E-2</v>
          </cell>
          <cell r="E5">
            <v>1.1756756756756755E-2</v>
          </cell>
          <cell r="F5">
            <v>1.081081081081081E-2</v>
          </cell>
          <cell r="G5">
            <v>1.0270270270270269E-2</v>
          </cell>
          <cell r="H5">
            <v>2.3108108108108105E-2</v>
          </cell>
          <cell r="I5">
            <v>4.1756756756756747E-2</v>
          </cell>
          <cell r="J5">
            <v>5.0675675675675672E-2</v>
          </cell>
          <cell r="K5">
            <v>5.1891891891891889E-2</v>
          </cell>
          <cell r="L5">
            <v>5.0945945945945939E-2</v>
          </cell>
          <cell r="M5">
            <v>4.5675675675675667E-2</v>
          </cell>
          <cell r="N5">
            <v>5.1756756756756749E-2</v>
          </cell>
          <cell r="O5">
            <v>4.8783783783783778E-2</v>
          </cell>
          <cell r="P5">
            <v>4.4459459459459456E-2</v>
          </cell>
          <cell r="Q5">
            <v>4.1081081081081078E-2</v>
          </cell>
          <cell r="R5">
            <v>3.7297297297297298E-2</v>
          </cell>
          <cell r="S5">
            <v>3.3108108108108103E-2</v>
          </cell>
          <cell r="T5">
            <v>4.2162162162162155E-2</v>
          </cell>
          <cell r="U5">
            <v>4.9459459459459454E-2</v>
          </cell>
          <cell r="V5">
            <v>5.6756756756756753E-2</v>
          </cell>
          <cell r="W5">
            <v>5.4054054054054043E-2</v>
          </cell>
          <cell r="X5">
            <v>4.0405405405405402E-2</v>
          </cell>
          <cell r="Y5">
            <v>2.8918918918918915E-2</v>
          </cell>
        </row>
        <row r="6">
          <cell r="B6">
            <v>3.885542168674698E-2</v>
          </cell>
          <cell r="C6">
            <v>3.490963855421686E-2</v>
          </cell>
          <cell r="D6">
            <v>3.2319277108433728E-2</v>
          </cell>
          <cell r="E6">
            <v>3.1536144578313254E-2</v>
          </cell>
          <cell r="F6">
            <v>3.3012048192771079E-2</v>
          </cell>
          <cell r="G6">
            <v>3.3132530120481923E-2</v>
          </cell>
          <cell r="H6">
            <v>3.668674698795181E-2</v>
          </cell>
          <cell r="I6">
            <v>4.271084337349397E-2</v>
          </cell>
          <cell r="J6">
            <v>4.7198795180722883E-2</v>
          </cell>
          <cell r="K6">
            <v>4.86144578313253E-2</v>
          </cell>
          <cell r="L6">
            <v>5.2078313253012043E-2</v>
          </cell>
          <cell r="M6">
            <v>5.5090361445783123E-2</v>
          </cell>
          <cell r="N6">
            <v>5.6536144578313248E-2</v>
          </cell>
          <cell r="O6">
            <v>5.3855421686746979E-2</v>
          </cell>
          <cell r="P6">
            <v>5.1897590361445783E-2</v>
          </cell>
          <cell r="Q6">
            <v>5.1234939759036133E-2</v>
          </cell>
          <cell r="R6">
            <v>5.1415662650602399E-2</v>
          </cell>
          <cell r="S6">
            <v>5.0873493975903614E-2</v>
          </cell>
          <cell r="T6">
            <v>5.1746987951807211E-2</v>
          </cell>
          <cell r="U6">
            <v>5.2590361445783135E-2</v>
          </cell>
          <cell r="V6">
            <v>5.7771084337349385E-2</v>
          </cell>
          <cell r="W6">
            <v>5.5120481927710838E-2</v>
          </cell>
          <cell r="X6">
            <v>5.2168674698795173E-2</v>
          </cell>
          <cell r="Y6">
            <v>4.5843373493975895E-2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0.10930232558139535</v>
          </cell>
          <cell r="C8">
            <v>9.8097251585623685E-2</v>
          </cell>
          <cell r="D8">
            <v>9.6088794926004223E-2</v>
          </cell>
          <cell r="E8">
            <v>9.830866807610994E-2</v>
          </cell>
          <cell r="F8">
            <v>9.5454545454545445E-2</v>
          </cell>
          <cell r="G8">
            <v>0.10412262156448203</v>
          </cell>
          <cell r="H8">
            <v>0.13435517970401692</v>
          </cell>
          <cell r="I8">
            <v>0.15327695560253699</v>
          </cell>
          <cell r="J8">
            <v>0.17674418604651163</v>
          </cell>
          <cell r="K8">
            <v>0.1862579281183932</v>
          </cell>
          <cell r="L8">
            <v>0.18551797040169132</v>
          </cell>
          <cell r="M8">
            <v>0.19334038054968286</v>
          </cell>
          <cell r="N8">
            <v>0.18805496828752641</v>
          </cell>
          <cell r="O8">
            <v>0.19207188160676536</v>
          </cell>
          <cell r="P8">
            <v>0.18890063424947143</v>
          </cell>
          <cell r="Q8">
            <v>0.17589852008456661</v>
          </cell>
          <cell r="R8">
            <v>0.17864693446088792</v>
          </cell>
          <cell r="S8">
            <v>0.17188160676532771</v>
          </cell>
          <cell r="T8">
            <v>0.17103594080338266</v>
          </cell>
          <cell r="U8">
            <v>0.17241014799154331</v>
          </cell>
          <cell r="V8">
            <v>0.17420718816067654</v>
          </cell>
          <cell r="W8">
            <v>0.14704016913319237</v>
          </cell>
          <cell r="X8">
            <v>0.13985200845665963</v>
          </cell>
          <cell r="Y8">
            <v>0.1199788583509514</v>
          </cell>
        </row>
        <row r="9">
          <cell r="B9">
            <v>2.4495073891625616E-2</v>
          </cell>
          <cell r="C9">
            <v>2.2869458128078821E-2</v>
          </cell>
          <cell r="D9">
            <v>2.2130541871921185E-2</v>
          </cell>
          <cell r="E9">
            <v>2.1945812807881774E-2</v>
          </cell>
          <cell r="F9">
            <v>2.2832512315270941E-2</v>
          </cell>
          <cell r="G9">
            <v>2.4790640394088674E-2</v>
          </cell>
          <cell r="H9">
            <v>4.1268472906403939E-2</v>
          </cell>
          <cell r="I9">
            <v>5.0394088669950744E-2</v>
          </cell>
          <cell r="J9">
            <v>5.4199507389162557E-2</v>
          </cell>
          <cell r="K9">
            <v>5.3423645320197048E-2</v>
          </cell>
          <cell r="L9">
            <v>5.5825123152709363E-2</v>
          </cell>
          <cell r="M9">
            <v>5.9224137931034475E-2</v>
          </cell>
          <cell r="N9">
            <v>5.8743842364532027E-2</v>
          </cell>
          <cell r="O9">
            <v>5.4605911330049266E-2</v>
          </cell>
          <cell r="P9">
            <v>4.7512315270935968E-2</v>
          </cell>
          <cell r="Q9">
            <v>4.536945812807882E-2</v>
          </cell>
          <cell r="R9">
            <v>4.3152709359605912E-2</v>
          </cell>
          <cell r="S9">
            <v>4.2007389162561574E-2</v>
          </cell>
          <cell r="T9">
            <v>4.1490147783251233E-2</v>
          </cell>
          <cell r="U9">
            <v>4.2820197044334977E-2</v>
          </cell>
          <cell r="V9">
            <v>4.1231527093596065E-2</v>
          </cell>
          <cell r="W9">
            <v>3.6280788177339908E-2</v>
          </cell>
          <cell r="X9">
            <v>2.9667487684729068E-2</v>
          </cell>
          <cell r="Y9">
            <v>2.6564039408867E-2</v>
          </cell>
        </row>
        <row r="10">
          <cell r="B10">
            <v>4.8426395939086299E-2</v>
          </cell>
          <cell r="C10">
            <v>4.4619289340101516E-2</v>
          </cell>
          <cell r="D10">
            <v>4.340101522842639E-2</v>
          </cell>
          <cell r="E10">
            <v>4.0659898477157355E-2</v>
          </cell>
          <cell r="F10">
            <v>4.1802030456852789E-2</v>
          </cell>
          <cell r="G10">
            <v>4.0964467005076138E-2</v>
          </cell>
          <cell r="H10">
            <v>4.0659898477157355E-2</v>
          </cell>
          <cell r="I10">
            <v>4.6294416243654817E-2</v>
          </cell>
          <cell r="J10">
            <v>4.0203045685279187E-2</v>
          </cell>
          <cell r="K10">
            <v>4.1573604060913705E-2</v>
          </cell>
          <cell r="L10">
            <v>4.6522842639593914E-2</v>
          </cell>
          <cell r="M10">
            <v>5.1928934010152285E-2</v>
          </cell>
          <cell r="N10">
            <v>5.4137055837563453E-2</v>
          </cell>
          <cell r="O10">
            <v>5.3375634517766495E-2</v>
          </cell>
          <cell r="P10">
            <v>5.1776649746192893E-2</v>
          </cell>
          <cell r="Q10">
            <v>5.3984771573604054E-2</v>
          </cell>
          <cell r="R10">
            <v>5.4517766497461928E-2</v>
          </cell>
          <cell r="S10">
            <v>5.2614213197969537E-2</v>
          </cell>
          <cell r="T10">
            <v>5.2766497461928935E-2</v>
          </cell>
          <cell r="U10">
            <v>5.634517766497462E-2</v>
          </cell>
          <cell r="V10">
            <v>5.9086294416243648E-2</v>
          </cell>
          <cell r="W10">
            <v>5.5279187817258893E-2</v>
          </cell>
          <cell r="X10">
            <v>4.5913705583756348E-2</v>
          </cell>
          <cell r="Y10">
            <v>4.8654822335025383E-2</v>
          </cell>
        </row>
        <row r="11">
          <cell r="B11">
            <v>3.2426075268817203E-2</v>
          </cell>
          <cell r="C11">
            <v>2.9939516129032256E-2</v>
          </cell>
          <cell r="D11">
            <v>2.8931451612903225E-2</v>
          </cell>
          <cell r="E11">
            <v>2.9200268817204306E-2</v>
          </cell>
          <cell r="F11">
            <v>2.9334677419354839E-2</v>
          </cell>
          <cell r="G11">
            <v>3.0107526881720432E-2</v>
          </cell>
          <cell r="H11">
            <v>3.5752688172043016E-2</v>
          </cell>
          <cell r="I11">
            <v>4.2069892473118278E-2</v>
          </cell>
          <cell r="J11">
            <v>4.5060483870967741E-2</v>
          </cell>
          <cell r="K11">
            <v>4.6841397849462368E-2</v>
          </cell>
          <cell r="L11">
            <v>4.5833333333333337E-2</v>
          </cell>
          <cell r="M11">
            <v>4.7513440860215056E-2</v>
          </cell>
          <cell r="N11">
            <v>4.9529569892473119E-2</v>
          </cell>
          <cell r="O11">
            <v>4.7950268817204295E-2</v>
          </cell>
          <cell r="P11">
            <v>4.6639784946236551E-2</v>
          </cell>
          <cell r="Q11">
            <v>4.321236559139785E-2</v>
          </cell>
          <cell r="R11">
            <v>4.2103494623655924E-2</v>
          </cell>
          <cell r="S11">
            <v>4.1868279569892475E-2</v>
          </cell>
          <cell r="T11">
            <v>4.2809139784946243E-2</v>
          </cell>
          <cell r="U11">
            <v>4.5631720430107527E-2</v>
          </cell>
          <cell r="V11">
            <v>4.9227150537634407E-2</v>
          </cell>
          <cell r="W11">
            <v>4.4858870967741937E-2</v>
          </cell>
          <cell r="X11">
            <v>4.0389784946236559E-2</v>
          </cell>
          <cell r="Y11">
            <v>3.5114247311827954E-2</v>
          </cell>
        </row>
        <row r="12">
          <cell r="B12">
            <v>3.2465753424657538E-2</v>
          </cell>
          <cell r="C12">
            <v>2.9280821917808217E-2</v>
          </cell>
          <cell r="D12">
            <v>2.753424657534247E-2</v>
          </cell>
          <cell r="E12">
            <v>2.660958904109589E-2</v>
          </cell>
          <cell r="F12">
            <v>2.7123287671232878E-2</v>
          </cell>
          <cell r="G12">
            <v>2.9486301369863015E-2</v>
          </cell>
          <cell r="H12">
            <v>3.5342465753424659E-2</v>
          </cell>
          <cell r="I12">
            <v>4.1609589041095886E-2</v>
          </cell>
          <cell r="J12">
            <v>4.5308219178082192E-2</v>
          </cell>
          <cell r="K12">
            <v>4.7671232876712329E-2</v>
          </cell>
          <cell r="L12">
            <v>5.0342465753424666E-2</v>
          </cell>
          <cell r="M12">
            <v>5.1678082191780821E-2</v>
          </cell>
          <cell r="N12">
            <v>5.0856164383561643E-2</v>
          </cell>
          <cell r="O12">
            <v>4.900684931506849E-2</v>
          </cell>
          <cell r="P12">
            <v>4.6130136986301369E-2</v>
          </cell>
          <cell r="Q12">
            <v>4.366438356164383E-2</v>
          </cell>
          <cell r="R12">
            <v>4.3767123287671232E-2</v>
          </cell>
          <cell r="S12">
            <v>4.6643835616438353E-2</v>
          </cell>
          <cell r="T12">
            <v>4.900684931506849E-2</v>
          </cell>
          <cell r="U12">
            <v>5.0650684931506845E-2</v>
          </cell>
          <cell r="V12">
            <v>5.6198630136986304E-2</v>
          </cell>
          <cell r="W12">
            <v>5.0239726027397257E-2</v>
          </cell>
          <cell r="X12">
            <v>4.5616438356164378E-2</v>
          </cell>
          <cell r="Y12">
            <v>3.8938356164383563E-2</v>
          </cell>
        </row>
        <row r="13">
          <cell r="B13">
            <v>4.6539657853810264E-2</v>
          </cell>
          <cell r="C13">
            <v>4.7216174183514779E-2</v>
          </cell>
          <cell r="D13">
            <v>5.0622083981337475E-2</v>
          </cell>
          <cell r="E13">
            <v>4.6073094867807154E-2</v>
          </cell>
          <cell r="F13">
            <v>4.5443234836702949E-2</v>
          </cell>
          <cell r="G13">
            <v>4.3926905132192842E-2</v>
          </cell>
          <cell r="H13">
            <v>4.4650077760497661E-2</v>
          </cell>
          <cell r="I13">
            <v>4.8405909797822708E-2</v>
          </cell>
          <cell r="J13">
            <v>4.3017107309486789E-2</v>
          </cell>
          <cell r="K13">
            <v>3.2939346811819592E-2</v>
          </cell>
          <cell r="L13">
            <v>4.5699844479004666E-2</v>
          </cell>
          <cell r="M13">
            <v>5.0412130637636075E-2</v>
          </cell>
          <cell r="N13">
            <v>5.0272161741835152E-2</v>
          </cell>
          <cell r="O13">
            <v>5.2185069984447906E-2</v>
          </cell>
          <cell r="P13">
            <v>4.1360808709175745E-2</v>
          </cell>
          <cell r="Q13">
            <v>5.5311041990668747E-2</v>
          </cell>
          <cell r="R13">
            <v>5.0552099533437013E-2</v>
          </cell>
          <cell r="S13">
            <v>4.9105754276827375E-2</v>
          </cell>
          <cell r="T13">
            <v>4.9665629860031105E-2</v>
          </cell>
          <cell r="U13">
            <v>5.4471228615863135E-2</v>
          </cell>
          <cell r="V13">
            <v>5.976671850699844E-2</v>
          </cell>
          <cell r="W13">
            <v>5.9323483670295503E-2</v>
          </cell>
          <cell r="X13">
            <v>5.8763608087091759E-2</v>
          </cell>
          <cell r="Y13">
            <v>5.9346811819595641E-2</v>
          </cell>
        </row>
        <row r="14">
          <cell r="B14">
            <v>9.1941176470588221E-2</v>
          </cell>
          <cell r="C14">
            <v>9.0831932773109234E-2</v>
          </cell>
          <cell r="D14">
            <v>8.9445378151260496E-2</v>
          </cell>
          <cell r="E14">
            <v>8.8915966386554607E-2</v>
          </cell>
          <cell r="F14">
            <v>8.836134453781512E-2</v>
          </cell>
          <cell r="G14">
            <v>9.0302521008403358E-2</v>
          </cell>
          <cell r="H14">
            <v>0.10411764705882351</v>
          </cell>
          <cell r="I14">
            <v>0.10999159663865547</v>
          </cell>
          <cell r="J14">
            <v>0.11725210084033613</v>
          </cell>
          <cell r="K14">
            <v>0.11155462184873949</v>
          </cell>
          <cell r="L14">
            <v>0.11231092436974788</v>
          </cell>
          <cell r="M14">
            <v>0.11316806722689075</v>
          </cell>
          <cell r="N14">
            <v>0.11682352941176471</v>
          </cell>
          <cell r="O14">
            <v>0.11566386554621848</v>
          </cell>
          <cell r="P14">
            <v>0.1131176470588235</v>
          </cell>
          <cell r="Q14">
            <v>0.11226050420168067</v>
          </cell>
          <cell r="R14">
            <v>0.11369747899159663</v>
          </cell>
          <cell r="S14">
            <v>0.11478151260504199</v>
          </cell>
          <cell r="T14">
            <v>0.10984033613445379</v>
          </cell>
          <cell r="U14">
            <v>0.1112268907563025</v>
          </cell>
          <cell r="V14">
            <v>0.11210924369747897</v>
          </cell>
          <cell r="W14">
            <v>0.10552941176470587</v>
          </cell>
          <cell r="X14">
            <v>9.327731092436975E-2</v>
          </cell>
          <cell r="Y14">
            <v>9.3352941176470583E-2</v>
          </cell>
        </row>
        <row r="15">
          <cell r="B15">
            <v>-3.6176470588235289E-2</v>
          </cell>
          <cell r="C15">
            <v>-3.4117647058823523E-2</v>
          </cell>
          <cell r="D15">
            <v>-3.2941176470588238E-2</v>
          </cell>
          <cell r="E15">
            <v>-3.2352941176470591E-2</v>
          </cell>
          <cell r="F15">
            <v>-3.2941176470588238E-2</v>
          </cell>
          <cell r="G15">
            <v>-3.5294117647058823E-2</v>
          </cell>
          <cell r="H15">
            <v>-4.176470588235294E-2</v>
          </cell>
          <cell r="I15">
            <v>-4.794117647058823E-2</v>
          </cell>
          <cell r="J15">
            <v>-5.2058823529411762E-2</v>
          </cell>
          <cell r="K15">
            <v>-5.4411764705882354E-2</v>
          </cell>
          <cell r="L15">
            <v>-5.8529411764705878E-2</v>
          </cell>
          <cell r="M15">
            <v>-5.9411764705882351E-2</v>
          </cell>
          <cell r="N15">
            <v>-5.8529411764705878E-2</v>
          </cell>
          <cell r="O15">
            <v>-5.3823529411764701E-2</v>
          </cell>
          <cell r="P15">
            <v>-4.7352941176470584E-2</v>
          </cell>
          <cell r="Q15">
            <v>-4.7352941176470591E-2</v>
          </cell>
          <cell r="R15">
            <v>-4.764705882352941E-2</v>
          </cell>
          <cell r="S15">
            <v>-4.6176470588235298E-2</v>
          </cell>
          <cell r="T15">
            <v>-4.8529411764705876E-2</v>
          </cell>
          <cell r="U15">
            <v>-5.2058823529411762E-2</v>
          </cell>
          <cell r="V15">
            <v>-5.2941176470588235E-2</v>
          </cell>
          <cell r="W15">
            <v>-4.6176470588235291E-2</v>
          </cell>
          <cell r="X15">
            <v>-4.2352941176470586E-2</v>
          </cell>
          <cell r="Y15">
            <v>-3.7352941176470589E-2</v>
          </cell>
        </row>
        <row r="16">
          <cell r="B16">
            <v>4.6500000000000007E-2</v>
          </cell>
          <cell r="C16">
            <v>4.6046511627906982E-2</v>
          </cell>
          <cell r="D16">
            <v>4.4354651162790699E-2</v>
          </cell>
          <cell r="E16">
            <v>4.3552325581395351E-2</v>
          </cell>
          <cell r="F16">
            <v>4.3238372093023253E-2</v>
          </cell>
          <cell r="G16">
            <v>4.3883720930232559E-2</v>
          </cell>
          <cell r="H16">
            <v>4.3500000000000004E-2</v>
          </cell>
          <cell r="I16">
            <v>5.3197674418604651E-2</v>
          </cell>
          <cell r="J16">
            <v>5.7226744186046515E-2</v>
          </cell>
          <cell r="K16">
            <v>5.6476744186046507E-2</v>
          </cell>
          <cell r="L16">
            <v>5.5552325581395355E-2</v>
          </cell>
          <cell r="M16">
            <v>5.6232558139534893E-2</v>
          </cell>
          <cell r="N16">
            <v>5.8308139534883729E-2</v>
          </cell>
          <cell r="O16">
            <v>5.7209302325581385E-2</v>
          </cell>
          <cell r="P16">
            <v>5.2761627906976742E-2</v>
          </cell>
          <cell r="Q16">
            <v>5.4383720930232554E-2</v>
          </cell>
          <cell r="R16">
            <v>5.5011627906976744E-2</v>
          </cell>
          <cell r="S16">
            <v>5.3197674418604651E-2</v>
          </cell>
          <cell r="T16">
            <v>5.0511627906976747E-2</v>
          </cell>
          <cell r="U16">
            <v>4.9866279069767441E-2</v>
          </cell>
          <cell r="V16">
            <v>4.9709302325581392E-2</v>
          </cell>
          <cell r="W16">
            <v>4.9151162790697679E-2</v>
          </cell>
          <cell r="X16">
            <v>4.5418604651162799E-2</v>
          </cell>
          <cell r="Y16">
            <v>4.3918604651162797E-2</v>
          </cell>
        </row>
        <row r="17">
          <cell r="B17">
            <v>4.1116071428571425E-2</v>
          </cell>
          <cell r="C17">
            <v>3.877232142857142E-2</v>
          </cell>
          <cell r="D17">
            <v>3.7232142857142853E-2</v>
          </cell>
          <cell r="E17">
            <v>3.395089285714286E-2</v>
          </cell>
          <cell r="F17">
            <v>3.2678571428571425E-2</v>
          </cell>
          <cell r="G17">
            <v>3.4352678571428569E-2</v>
          </cell>
          <cell r="H17">
            <v>3.6562499999999998E-2</v>
          </cell>
          <cell r="I17">
            <v>4.9084821428571415E-2</v>
          </cell>
          <cell r="J17">
            <v>5.3571428571428568E-2</v>
          </cell>
          <cell r="K17">
            <v>5.7120535714285714E-2</v>
          </cell>
          <cell r="L17">
            <v>5.2098214285714282E-2</v>
          </cell>
          <cell r="M17">
            <v>5.4709821428571427E-2</v>
          </cell>
          <cell r="N17">
            <v>5.4776785714285708E-2</v>
          </cell>
          <cell r="O17">
            <v>5.3437499999999999E-2</v>
          </cell>
          <cell r="P17">
            <v>4.5937499999999999E-2</v>
          </cell>
          <cell r="Q17">
            <v>4.7879464285714282E-2</v>
          </cell>
          <cell r="R17">
            <v>5.0691964285714285E-2</v>
          </cell>
          <cell r="S17">
            <v>5.049107142857142E-2</v>
          </cell>
          <cell r="T17">
            <v>5.2633928571428561E-2</v>
          </cell>
          <cell r="U17">
            <v>5.5446428571428556E-2</v>
          </cell>
          <cell r="V17">
            <v>5.7991071428571427E-2</v>
          </cell>
          <cell r="W17">
            <v>5.3236607142857141E-2</v>
          </cell>
          <cell r="X17">
            <v>4.5736607142857134E-2</v>
          </cell>
          <cell r="Y17">
            <v>4.2254464285714284E-2</v>
          </cell>
        </row>
        <row r="18">
          <cell r="B18">
            <v>5.0462218649517679E-2</v>
          </cell>
          <cell r="C18">
            <v>4.7423633440514465E-2</v>
          </cell>
          <cell r="D18">
            <v>4.3697749196141486E-2</v>
          </cell>
          <cell r="E18">
            <v>4.547025723472669E-2</v>
          </cell>
          <cell r="F18">
            <v>4.4638263665594854E-2</v>
          </cell>
          <cell r="G18">
            <v>4.5542604501607714E-2</v>
          </cell>
          <cell r="H18">
            <v>6.4569935691318331E-2</v>
          </cell>
          <cell r="I18">
            <v>8.2656752411575565E-2</v>
          </cell>
          <cell r="J18">
            <v>8.6635852090032148E-2</v>
          </cell>
          <cell r="K18">
            <v>8.1245980707395499E-2</v>
          </cell>
          <cell r="L18">
            <v>7.9509646302250797E-2</v>
          </cell>
          <cell r="M18">
            <v>8.5478295819935698E-2</v>
          </cell>
          <cell r="N18">
            <v>8.9385048231511263E-2</v>
          </cell>
          <cell r="O18">
            <v>8.29823151125402E-2</v>
          </cell>
          <cell r="P18">
            <v>7.5675241157556278E-2</v>
          </cell>
          <cell r="Q18">
            <v>7.1768488745980713E-2</v>
          </cell>
          <cell r="R18">
            <v>7.3360128617363338E-2</v>
          </cell>
          <cell r="S18">
            <v>7.0864147909967853E-2</v>
          </cell>
          <cell r="T18">
            <v>6.9236334405144692E-2</v>
          </cell>
          <cell r="U18">
            <v>7.5458199356913183E-2</v>
          </cell>
          <cell r="V18">
            <v>7.9039389067524127E-2</v>
          </cell>
          <cell r="W18">
            <v>7.3758038585209004E-2</v>
          </cell>
          <cell r="X18">
            <v>6.4642282958199349E-2</v>
          </cell>
          <cell r="Y18">
            <v>5.3862540192926051E-2</v>
          </cell>
        </row>
        <row r="19">
          <cell r="B19">
            <v>2.8986486486486485E-2</v>
          </cell>
          <cell r="C19">
            <v>2.27027027027027E-2</v>
          </cell>
          <cell r="D19">
            <v>1.7837837837837833E-2</v>
          </cell>
          <cell r="E19">
            <v>1.7635135135135132E-2</v>
          </cell>
          <cell r="F19">
            <v>1.6216216216216214E-2</v>
          </cell>
          <cell r="G19">
            <v>1.5405405405405404E-2</v>
          </cell>
          <cell r="H19">
            <v>3.4662162162162155E-2</v>
          </cell>
          <cell r="I19">
            <v>6.263513513513512E-2</v>
          </cell>
          <cell r="J19">
            <v>7.60135135135135E-2</v>
          </cell>
          <cell r="K19">
            <v>7.7837837837837834E-2</v>
          </cell>
          <cell r="L19">
            <v>7.6418918918918902E-2</v>
          </cell>
          <cell r="M19">
            <v>6.8513513513513494E-2</v>
          </cell>
          <cell r="N19">
            <v>7.7635135135135119E-2</v>
          </cell>
          <cell r="O19">
            <v>7.3175675675675664E-2</v>
          </cell>
          <cell r="P19">
            <v>6.6689189189189188E-2</v>
          </cell>
          <cell r="Q19">
            <v>6.1621621621621617E-2</v>
          </cell>
          <cell r="R19">
            <v>5.5945945945945944E-2</v>
          </cell>
          <cell r="S19">
            <v>4.9662162162162155E-2</v>
          </cell>
          <cell r="T19">
            <v>6.3243243243243236E-2</v>
          </cell>
          <cell r="U19">
            <v>7.4189189189189181E-2</v>
          </cell>
          <cell r="V19">
            <v>8.5135135135135126E-2</v>
          </cell>
          <cell r="W19">
            <v>8.1081081081081072E-2</v>
          </cell>
          <cell r="X19">
            <v>6.0608108108108107E-2</v>
          </cell>
          <cell r="Y19">
            <v>4.3378378378378372E-2</v>
          </cell>
        </row>
        <row r="20">
          <cell r="B20">
            <v>5.8283132530120463E-2</v>
          </cell>
          <cell r="C20">
            <v>5.236445783132529E-2</v>
          </cell>
          <cell r="D20">
            <v>4.8478915662650592E-2</v>
          </cell>
          <cell r="E20">
            <v>4.7304216867469877E-2</v>
          </cell>
          <cell r="F20">
            <v>4.9518072289156619E-2</v>
          </cell>
          <cell r="G20">
            <v>4.9698795180722885E-2</v>
          </cell>
          <cell r="H20">
            <v>5.5030120481927715E-2</v>
          </cell>
          <cell r="I20">
            <v>6.4066265060240962E-2</v>
          </cell>
          <cell r="J20">
            <v>7.0798192771084331E-2</v>
          </cell>
          <cell r="K20">
            <v>7.2921686746987943E-2</v>
          </cell>
          <cell r="L20">
            <v>7.8117469879518064E-2</v>
          </cell>
          <cell r="M20">
            <v>8.2635542168674678E-2</v>
          </cell>
          <cell r="N20">
            <v>8.4804216867469875E-2</v>
          </cell>
          <cell r="O20">
            <v>8.0783132530120469E-2</v>
          </cell>
          <cell r="P20">
            <v>7.7846385542168675E-2</v>
          </cell>
          <cell r="Q20">
            <v>7.6852409638554206E-2</v>
          </cell>
          <cell r="R20">
            <v>7.7123493975903595E-2</v>
          </cell>
          <cell r="S20">
            <v>7.6310240963855414E-2</v>
          </cell>
          <cell r="T20">
            <v>7.7620481927710816E-2</v>
          </cell>
          <cell r="U20">
            <v>7.8885542168674702E-2</v>
          </cell>
          <cell r="V20">
            <v>8.6656626506024084E-2</v>
          </cell>
          <cell r="W20">
            <v>8.2680722891566263E-2</v>
          </cell>
          <cell r="X20">
            <v>7.8253012048192766E-2</v>
          </cell>
          <cell r="Y20">
            <v>6.8765060240963835E-2</v>
          </cell>
        </row>
        <row r="21">
          <cell r="B21">
            <v>6.1049798115746963E-2</v>
          </cell>
          <cell r="C21">
            <v>5.8596904441453573E-2</v>
          </cell>
          <cell r="D21">
            <v>5.4478465679676978E-2</v>
          </cell>
          <cell r="E21">
            <v>5.6810228802153424E-2</v>
          </cell>
          <cell r="F21">
            <v>5.8354643337819659E-2</v>
          </cell>
          <cell r="G21">
            <v>5.8475773889636602E-2</v>
          </cell>
          <cell r="H21">
            <v>6.3684387617765806E-2</v>
          </cell>
          <cell r="I21">
            <v>8.0067294751009419E-2</v>
          </cell>
          <cell r="J21">
            <v>8.3610363391655451E-2</v>
          </cell>
          <cell r="K21">
            <v>8.315612382234186E-2</v>
          </cell>
          <cell r="L21">
            <v>8.3337819650067285E-2</v>
          </cell>
          <cell r="M21">
            <v>8.7940780619111716E-2</v>
          </cell>
          <cell r="N21">
            <v>8.6820323014804843E-2</v>
          </cell>
          <cell r="O21">
            <v>8.3034993270524909E-2</v>
          </cell>
          <cell r="P21">
            <v>7.80686406460296E-2</v>
          </cell>
          <cell r="Q21">
            <v>7.5343203230148051E-2</v>
          </cell>
          <cell r="R21">
            <v>7.9128532974428012E-2</v>
          </cell>
          <cell r="S21">
            <v>7.6675639300134588E-2</v>
          </cell>
          <cell r="T21">
            <v>7.225437415881561E-2</v>
          </cell>
          <cell r="U21">
            <v>7.3072005383580094E-2</v>
          </cell>
          <cell r="V21">
            <v>7.6160834454912521E-2</v>
          </cell>
          <cell r="W21">
            <v>6.9619784656796774E-2</v>
          </cell>
          <cell r="X21">
            <v>6.3896366083445497E-2</v>
          </cell>
          <cell r="Y21">
            <v>6.350269179004038E-2</v>
          </cell>
        </row>
        <row r="22">
          <cell r="B22">
            <v>4.9186046511627904E-2</v>
          </cell>
          <cell r="C22">
            <v>4.4143763213530654E-2</v>
          </cell>
          <cell r="D22">
            <v>4.3239957716701895E-2</v>
          </cell>
          <cell r="E22">
            <v>4.423890063424947E-2</v>
          </cell>
          <cell r="F22">
            <v>4.2954545454545447E-2</v>
          </cell>
          <cell r="G22">
            <v>4.6855179704016911E-2</v>
          </cell>
          <cell r="H22">
            <v>6.0459830866807611E-2</v>
          </cell>
          <cell r="I22">
            <v>6.8974630021141639E-2</v>
          </cell>
          <cell r="J22">
            <v>7.9534883720930219E-2</v>
          </cell>
          <cell r="K22">
            <v>8.3816067653276927E-2</v>
          </cell>
          <cell r="L22">
            <v>8.3483086680761084E-2</v>
          </cell>
          <cell r="M22">
            <v>8.7003171247357278E-2</v>
          </cell>
          <cell r="N22">
            <v>8.4624735729386877E-2</v>
          </cell>
          <cell r="O22">
            <v>8.6432346723044395E-2</v>
          </cell>
          <cell r="P22">
            <v>8.5005285412262127E-2</v>
          </cell>
          <cell r="Q22">
            <v>7.9154334038054969E-2</v>
          </cell>
          <cell r="R22">
            <v>8.0391120507399549E-2</v>
          </cell>
          <cell r="S22">
            <v>7.734672304439745E-2</v>
          </cell>
          <cell r="T22">
            <v>7.6966173361522186E-2</v>
          </cell>
          <cell r="U22">
            <v>7.758456659619449E-2</v>
          </cell>
          <cell r="V22">
            <v>7.839323467230444E-2</v>
          </cell>
          <cell r="W22">
            <v>6.6168076109936566E-2</v>
          </cell>
          <cell r="X22">
            <v>6.2933403805496821E-2</v>
          </cell>
          <cell r="Y22">
            <v>5.3990486257928121E-2</v>
          </cell>
        </row>
        <row r="23">
          <cell r="B23">
            <v>3.6742610837438426E-2</v>
          </cell>
          <cell r="C23">
            <v>3.4304187192118231E-2</v>
          </cell>
          <cell r="D23">
            <v>3.3195812807881774E-2</v>
          </cell>
          <cell r="E23">
            <v>3.2918719211822663E-2</v>
          </cell>
          <cell r="F23">
            <v>3.4248768472906407E-2</v>
          </cell>
          <cell r="G23">
            <v>3.7185960591133015E-2</v>
          </cell>
          <cell r="H23">
            <v>6.1902709359605908E-2</v>
          </cell>
          <cell r="I23">
            <v>7.559113300492612E-2</v>
          </cell>
          <cell r="J23">
            <v>8.1299261083743829E-2</v>
          </cell>
          <cell r="K23">
            <v>8.0135467980295569E-2</v>
          </cell>
          <cell r="L23">
            <v>8.3737684729064038E-2</v>
          </cell>
          <cell r="M23">
            <v>8.8836206896551723E-2</v>
          </cell>
          <cell r="N23">
            <v>8.8115763546798037E-2</v>
          </cell>
          <cell r="O23">
            <v>8.1908866995073895E-2</v>
          </cell>
          <cell r="P23">
            <v>7.1268472906403951E-2</v>
          </cell>
          <cell r="Q23">
            <v>6.8054187192118226E-2</v>
          </cell>
          <cell r="R23">
            <v>6.4729064039408868E-2</v>
          </cell>
          <cell r="S23">
            <v>6.3011083743842372E-2</v>
          </cell>
          <cell r="T23">
            <v>6.2235221674876856E-2</v>
          </cell>
          <cell r="U23">
            <v>6.4230295566502477E-2</v>
          </cell>
          <cell r="V23">
            <v>6.1847290640394098E-2</v>
          </cell>
          <cell r="W23">
            <v>5.4421182266009858E-2</v>
          </cell>
          <cell r="X23">
            <v>4.4501231527093607E-2</v>
          </cell>
          <cell r="Y23">
            <v>3.9846059113300504E-2</v>
          </cell>
        </row>
        <row r="24">
          <cell r="B24">
            <v>0.33898477157360407</v>
          </cell>
          <cell r="C24">
            <v>0.31233502538071062</v>
          </cell>
          <cell r="D24">
            <v>0.30380710659898469</v>
          </cell>
          <cell r="E24">
            <v>0.2846192893401015</v>
          </cell>
          <cell r="F24">
            <v>0.29261421319796954</v>
          </cell>
          <cell r="G24">
            <v>0.286751269035533</v>
          </cell>
          <cell r="H24">
            <v>0.2846192893401015</v>
          </cell>
          <cell r="I24">
            <v>0.32406091370558376</v>
          </cell>
          <cell r="J24">
            <v>0.28142131979695428</v>
          </cell>
          <cell r="K24">
            <v>0.29101522842639593</v>
          </cell>
          <cell r="L24">
            <v>0.32565989847715737</v>
          </cell>
          <cell r="M24">
            <v>0.36350253807106603</v>
          </cell>
          <cell r="N24">
            <v>0.37895939086294417</v>
          </cell>
          <cell r="O24">
            <v>0.37362944162436545</v>
          </cell>
          <cell r="P24">
            <v>0.36243654822335025</v>
          </cell>
          <cell r="Q24">
            <v>0.37789340101522839</v>
          </cell>
          <cell r="R24">
            <v>0.3816243654822335</v>
          </cell>
          <cell r="S24">
            <v>0.36829949238578674</v>
          </cell>
          <cell r="T24">
            <v>0.36936548223350252</v>
          </cell>
          <cell r="U24">
            <v>0.39441624365482236</v>
          </cell>
          <cell r="V24">
            <v>0.41360406091370555</v>
          </cell>
          <cell r="W24">
            <v>0.38695431472081221</v>
          </cell>
          <cell r="X24">
            <v>0.32139593908629444</v>
          </cell>
          <cell r="Y24">
            <v>0.34058375634517768</v>
          </cell>
        </row>
        <row r="25">
          <cell r="B25">
            <v>0.27237903225806448</v>
          </cell>
          <cell r="C25">
            <v>0.25149193548387094</v>
          </cell>
          <cell r="D25">
            <v>0.24302419354838709</v>
          </cell>
          <cell r="E25">
            <v>0.24528225806451615</v>
          </cell>
          <cell r="F25">
            <v>0.24641129032258063</v>
          </cell>
          <cell r="G25">
            <v>0.25290322580645164</v>
          </cell>
          <cell r="H25">
            <v>0.30032258064516132</v>
          </cell>
          <cell r="I25">
            <v>0.3533870967741935</v>
          </cell>
          <cell r="J25">
            <v>0.37850806451612901</v>
          </cell>
          <cell r="K25">
            <v>0.39346774193548389</v>
          </cell>
          <cell r="L25">
            <v>0.38499999999999995</v>
          </cell>
          <cell r="M25">
            <v>0.39911290322580639</v>
          </cell>
          <cell r="N25">
            <v>0.41604838709677416</v>
          </cell>
          <cell r="O25">
            <v>0.40278225806451606</v>
          </cell>
          <cell r="P25">
            <v>0.391774193548387</v>
          </cell>
          <cell r="Q25">
            <v>0.36298387096774187</v>
          </cell>
          <cell r="R25">
            <v>0.3536693548387097</v>
          </cell>
          <cell r="S25">
            <v>0.35169354838709677</v>
          </cell>
          <cell r="T25">
            <v>0.35959677419354841</v>
          </cell>
          <cell r="U25">
            <v>0.38330645161290322</v>
          </cell>
          <cell r="V25">
            <v>0.41350806451612898</v>
          </cell>
          <cell r="W25">
            <v>0.37681451612903222</v>
          </cell>
          <cell r="X25">
            <v>0.33927419354838706</v>
          </cell>
          <cell r="Y25">
            <v>0.29495967741935475</v>
          </cell>
        </row>
        <row r="26">
          <cell r="B26">
            <v>3.2465753424657538E-2</v>
          </cell>
          <cell r="C26">
            <v>2.9280821917808217E-2</v>
          </cell>
          <cell r="D26">
            <v>2.753424657534247E-2</v>
          </cell>
          <cell r="E26">
            <v>2.660958904109589E-2</v>
          </cell>
          <cell r="F26">
            <v>2.7123287671232878E-2</v>
          </cell>
          <cell r="G26">
            <v>2.9486301369863015E-2</v>
          </cell>
          <cell r="H26">
            <v>3.5342465753424659E-2</v>
          </cell>
          <cell r="I26">
            <v>4.1609589041095886E-2</v>
          </cell>
          <cell r="J26">
            <v>4.5308219178082192E-2</v>
          </cell>
          <cell r="K26">
            <v>4.7671232876712329E-2</v>
          </cell>
          <cell r="L26">
            <v>5.0342465753424666E-2</v>
          </cell>
          <cell r="M26">
            <v>5.1678082191780821E-2</v>
          </cell>
          <cell r="N26">
            <v>5.0856164383561643E-2</v>
          </cell>
          <cell r="O26">
            <v>4.900684931506849E-2</v>
          </cell>
          <cell r="P26">
            <v>4.6130136986301369E-2</v>
          </cell>
          <cell r="Q26">
            <v>4.366438356164383E-2</v>
          </cell>
          <cell r="R26">
            <v>4.3767123287671232E-2</v>
          </cell>
          <cell r="S26">
            <v>4.6643835616438353E-2</v>
          </cell>
          <cell r="T26">
            <v>4.900684931506849E-2</v>
          </cell>
          <cell r="U26">
            <v>5.0650684931506845E-2</v>
          </cell>
          <cell r="V26">
            <v>5.6198630136986304E-2</v>
          </cell>
          <cell r="W26">
            <v>5.0239726027397257E-2</v>
          </cell>
          <cell r="X26">
            <v>4.5616438356164378E-2</v>
          </cell>
          <cell r="Y26">
            <v>3.8938356164383563E-2</v>
          </cell>
        </row>
        <row r="27">
          <cell r="B27">
            <v>4.6539657853810264E-2</v>
          </cell>
          <cell r="C27">
            <v>4.7216174183514779E-2</v>
          </cell>
          <cell r="D27">
            <v>5.0622083981337475E-2</v>
          </cell>
          <cell r="E27">
            <v>4.6073094867807154E-2</v>
          </cell>
          <cell r="F27">
            <v>4.5443234836702949E-2</v>
          </cell>
          <cell r="G27">
            <v>4.3926905132192842E-2</v>
          </cell>
          <cell r="H27">
            <v>4.4650077760497661E-2</v>
          </cell>
          <cell r="I27">
            <v>4.8405909797822708E-2</v>
          </cell>
          <cell r="J27">
            <v>4.3017107309486789E-2</v>
          </cell>
          <cell r="K27">
            <v>3.2939346811819592E-2</v>
          </cell>
          <cell r="L27">
            <v>4.5699844479004666E-2</v>
          </cell>
          <cell r="M27">
            <v>5.0412130637636075E-2</v>
          </cell>
          <cell r="N27">
            <v>5.0272161741835152E-2</v>
          </cell>
          <cell r="O27">
            <v>5.2185069984447906E-2</v>
          </cell>
          <cell r="P27">
            <v>4.1360808709175745E-2</v>
          </cell>
          <cell r="Q27">
            <v>5.5311041990668747E-2</v>
          </cell>
          <cell r="R27">
            <v>5.0552099533437013E-2</v>
          </cell>
          <cell r="S27">
            <v>4.9105754276827375E-2</v>
          </cell>
          <cell r="T27">
            <v>4.9665629860031105E-2</v>
          </cell>
          <cell r="U27">
            <v>5.4471228615863135E-2</v>
          </cell>
          <cell r="V27">
            <v>5.976671850699844E-2</v>
          </cell>
          <cell r="W27">
            <v>5.9323483670295503E-2</v>
          </cell>
          <cell r="X27">
            <v>5.8763608087091759E-2</v>
          </cell>
          <cell r="Y27">
            <v>5.9346811819595641E-2</v>
          </cell>
        </row>
        <row r="28">
          <cell r="B28">
            <v>4.597058823529411E-2</v>
          </cell>
          <cell r="C28">
            <v>4.5415966386554617E-2</v>
          </cell>
          <cell r="D28">
            <v>4.4722689075630248E-2</v>
          </cell>
          <cell r="E28">
            <v>4.4457983193277303E-2</v>
          </cell>
          <cell r="F28">
            <v>4.418067226890756E-2</v>
          </cell>
          <cell r="G28">
            <v>4.5151260504201679E-2</v>
          </cell>
          <cell r="H28">
            <v>5.2058823529411755E-2</v>
          </cell>
          <cell r="I28">
            <v>5.4995798319327736E-2</v>
          </cell>
          <cell r="J28">
            <v>5.8626050420168066E-2</v>
          </cell>
          <cell r="K28">
            <v>5.5777310924369744E-2</v>
          </cell>
          <cell r="L28">
            <v>5.6155462184873939E-2</v>
          </cell>
          <cell r="M28">
            <v>5.6584033613445377E-2</v>
          </cell>
          <cell r="N28">
            <v>5.8411764705882357E-2</v>
          </cell>
          <cell r="O28">
            <v>5.7831932773109239E-2</v>
          </cell>
          <cell r="P28">
            <v>5.6558823529411752E-2</v>
          </cell>
          <cell r="Q28">
            <v>5.6130252100840335E-2</v>
          </cell>
          <cell r="R28">
            <v>5.6848739495798314E-2</v>
          </cell>
          <cell r="S28">
            <v>5.7390756302520995E-2</v>
          </cell>
          <cell r="T28">
            <v>5.4920168067226896E-2</v>
          </cell>
          <cell r="U28">
            <v>5.5613445378151251E-2</v>
          </cell>
          <cell r="V28">
            <v>5.6054621848739487E-2</v>
          </cell>
          <cell r="W28">
            <v>5.2764705882352936E-2</v>
          </cell>
          <cell r="X28">
            <v>4.6638655462184875E-2</v>
          </cell>
          <cell r="Y28">
            <v>4.6676470588235291E-2</v>
          </cell>
        </row>
        <row r="29">
          <cell r="B29">
            <v>-7.2352941176470578E-2</v>
          </cell>
          <cell r="C29">
            <v>-6.8235294117647047E-2</v>
          </cell>
          <cell r="D29">
            <v>-6.5882352941176475E-2</v>
          </cell>
          <cell r="E29">
            <v>-6.4705882352941183E-2</v>
          </cell>
          <cell r="F29">
            <v>-6.5882352941176475E-2</v>
          </cell>
          <cell r="G29">
            <v>-7.0588235294117646E-2</v>
          </cell>
          <cell r="H29">
            <v>-8.352941176470588E-2</v>
          </cell>
          <cell r="I29">
            <v>-9.588235294117646E-2</v>
          </cell>
          <cell r="J29">
            <v>-0.10411764705882352</v>
          </cell>
          <cell r="K29">
            <v>-0.10882352941176471</v>
          </cell>
          <cell r="L29">
            <v>-0.11705882352941176</v>
          </cell>
          <cell r="M29">
            <v>-0.1188235294117647</v>
          </cell>
          <cell r="N29">
            <v>-0.11705882352941176</v>
          </cell>
          <cell r="O29">
            <v>-0.1076470588235294</v>
          </cell>
          <cell r="P29">
            <v>-9.4705882352941168E-2</v>
          </cell>
          <cell r="Q29">
            <v>-9.4705882352941181E-2</v>
          </cell>
          <cell r="R29">
            <v>-9.5294117647058821E-2</v>
          </cell>
          <cell r="S29">
            <v>-9.2352941176470596E-2</v>
          </cell>
          <cell r="T29">
            <v>-9.7058823529411753E-2</v>
          </cell>
          <cell r="U29">
            <v>-0.10411764705882352</v>
          </cell>
          <cell r="V29">
            <v>-0.10588235294117647</v>
          </cell>
          <cell r="W29">
            <v>-9.2352941176470582E-2</v>
          </cell>
          <cell r="X29">
            <v>-8.4705882352941173E-2</v>
          </cell>
          <cell r="Y29">
            <v>-7.4705882352941178E-2</v>
          </cell>
        </row>
        <row r="30">
          <cell r="B30">
            <v>0.15500000000000003</v>
          </cell>
          <cell r="C30">
            <v>0.1534883720930233</v>
          </cell>
          <cell r="D30">
            <v>0.14784883720930234</v>
          </cell>
          <cell r="E30">
            <v>0.14517441860465116</v>
          </cell>
          <cell r="F30">
            <v>0.14412790697674419</v>
          </cell>
          <cell r="G30">
            <v>0.14627906976744187</v>
          </cell>
          <cell r="H30">
            <v>0.14500000000000002</v>
          </cell>
          <cell r="I30">
            <v>0.17732558139534885</v>
          </cell>
          <cell r="J30">
            <v>0.1907558139534884</v>
          </cell>
          <cell r="K30">
            <v>0.18825581395348837</v>
          </cell>
          <cell r="L30">
            <v>0.1851744186046512</v>
          </cell>
          <cell r="M30">
            <v>0.18744186046511632</v>
          </cell>
          <cell r="N30">
            <v>0.19436046511627914</v>
          </cell>
          <cell r="O30">
            <v>0.19069767441860463</v>
          </cell>
          <cell r="P30">
            <v>0.17587209302325582</v>
          </cell>
          <cell r="Q30">
            <v>0.18127906976744187</v>
          </cell>
          <cell r="R30">
            <v>0.18337209302325583</v>
          </cell>
          <cell r="S30">
            <v>0.17732558139534885</v>
          </cell>
          <cell r="T30">
            <v>0.16837209302325584</v>
          </cell>
          <cell r="U30">
            <v>0.16622093023255816</v>
          </cell>
          <cell r="V30">
            <v>0.16569767441860467</v>
          </cell>
          <cell r="W30">
            <v>0.16383720930232559</v>
          </cell>
          <cell r="X30">
            <v>0.15139534883720934</v>
          </cell>
          <cell r="Y30">
            <v>0.14639534883720934</v>
          </cell>
        </row>
        <row r="31">
          <cell r="B31">
            <v>0.10279017857142857</v>
          </cell>
          <cell r="C31">
            <v>9.6930803571428539E-2</v>
          </cell>
          <cell r="D31">
            <v>9.3080357142857131E-2</v>
          </cell>
          <cell r="E31">
            <v>8.487723214285714E-2</v>
          </cell>
          <cell r="F31">
            <v>8.1696428571428559E-2</v>
          </cell>
          <cell r="G31">
            <v>8.5881696428571422E-2</v>
          </cell>
          <cell r="H31">
            <v>9.1406249999999994E-2</v>
          </cell>
          <cell r="I31">
            <v>0.12271205357142854</v>
          </cell>
          <cell r="J31">
            <v>0.13392857142857142</v>
          </cell>
          <cell r="K31">
            <v>0.14280133928571428</v>
          </cell>
          <cell r="L31">
            <v>0.13024553571428571</v>
          </cell>
          <cell r="M31">
            <v>0.13677455357142856</v>
          </cell>
          <cell r="N31">
            <v>0.13694196428571426</v>
          </cell>
          <cell r="O31">
            <v>0.13359374999999998</v>
          </cell>
          <cell r="P31">
            <v>0.11484374999999999</v>
          </cell>
          <cell r="Q31">
            <v>0.1196986607142857</v>
          </cell>
          <cell r="R31">
            <v>0.12672991071428572</v>
          </cell>
          <cell r="S31">
            <v>0.12622767857142855</v>
          </cell>
          <cell r="T31">
            <v>0.13158482142857139</v>
          </cell>
          <cell r="U31">
            <v>0.13861607142857141</v>
          </cell>
          <cell r="V31">
            <v>0.14497767857142857</v>
          </cell>
          <cell r="W31">
            <v>0.13309151785714285</v>
          </cell>
          <cell r="X31">
            <v>0.11434151785714283</v>
          </cell>
          <cell r="Y31">
            <v>0.10563616071428571</v>
          </cell>
        </row>
        <row r="32">
          <cell r="B32">
            <v>0.11774517684887459</v>
          </cell>
          <cell r="C32">
            <v>0.11065514469453376</v>
          </cell>
          <cell r="D32">
            <v>0.1019614147909968</v>
          </cell>
          <cell r="E32">
            <v>0.10609726688102894</v>
          </cell>
          <cell r="F32">
            <v>0.10415594855305467</v>
          </cell>
          <cell r="G32">
            <v>0.106266077170418</v>
          </cell>
          <cell r="H32">
            <v>0.15066318327974279</v>
          </cell>
          <cell r="I32">
            <v>0.19286575562700967</v>
          </cell>
          <cell r="J32">
            <v>0.20215032154340834</v>
          </cell>
          <cell r="K32">
            <v>0.18957395498392282</v>
          </cell>
          <cell r="L32">
            <v>0.18552250803858519</v>
          </cell>
          <cell r="M32">
            <v>0.1994493569131833</v>
          </cell>
          <cell r="N32">
            <v>0.20856511254019294</v>
          </cell>
          <cell r="O32">
            <v>0.19362540192926045</v>
          </cell>
          <cell r="P32">
            <v>0.17657556270096467</v>
          </cell>
          <cell r="Q32">
            <v>0.16745980707395497</v>
          </cell>
          <cell r="R32">
            <v>0.17117363344051445</v>
          </cell>
          <cell r="S32">
            <v>0.16534967845659165</v>
          </cell>
          <cell r="T32">
            <v>0.16155144694533763</v>
          </cell>
          <cell r="U32">
            <v>0.17606913183279743</v>
          </cell>
          <cell r="V32">
            <v>0.18442524115755629</v>
          </cell>
          <cell r="W32">
            <v>0.17210209003215435</v>
          </cell>
          <cell r="X32">
            <v>0.15083199356913182</v>
          </cell>
          <cell r="Y32">
            <v>0.12567926045016078</v>
          </cell>
        </row>
        <row r="33">
          <cell r="B33">
            <v>1.9324324324324321E-2</v>
          </cell>
          <cell r="C33">
            <v>1.5135135135135133E-2</v>
          </cell>
          <cell r="D33">
            <v>1.1891891891891888E-2</v>
          </cell>
          <cell r="E33">
            <v>1.1756756756756755E-2</v>
          </cell>
          <cell r="F33">
            <v>1.081081081081081E-2</v>
          </cell>
          <cell r="G33">
            <v>1.0270270270270269E-2</v>
          </cell>
          <cell r="H33">
            <v>2.3108108108108105E-2</v>
          </cell>
          <cell r="I33">
            <v>4.1756756756756747E-2</v>
          </cell>
          <cell r="J33">
            <v>5.0675675675675672E-2</v>
          </cell>
          <cell r="K33">
            <v>5.1891891891891889E-2</v>
          </cell>
          <cell r="L33">
            <v>5.0945945945945939E-2</v>
          </cell>
          <cell r="M33">
            <v>4.5675675675675667E-2</v>
          </cell>
          <cell r="N33">
            <v>5.1756756756756749E-2</v>
          </cell>
          <cell r="O33">
            <v>4.8783783783783778E-2</v>
          </cell>
          <cell r="P33">
            <v>4.4459459459459456E-2</v>
          </cell>
          <cell r="Q33">
            <v>4.1081081081081078E-2</v>
          </cell>
          <cell r="R33">
            <v>3.7297297297297298E-2</v>
          </cell>
          <cell r="S33">
            <v>3.3108108108108103E-2</v>
          </cell>
          <cell r="T33">
            <v>4.2162162162162155E-2</v>
          </cell>
          <cell r="U33">
            <v>4.9459459459459454E-2</v>
          </cell>
          <cell r="V33">
            <v>5.6756756756756753E-2</v>
          </cell>
          <cell r="W33">
            <v>5.4054054054054043E-2</v>
          </cell>
          <cell r="X33">
            <v>4.0405405405405402E-2</v>
          </cell>
          <cell r="Y33">
            <v>2.8918918918918915E-2</v>
          </cell>
        </row>
      </sheetData>
      <sheetData sheetId="9">
        <row r="2">
          <cell r="B2">
            <v>9.7726177785454726E-2</v>
          </cell>
          <cell r="C2">
            <v>9.5962962147873684E-2</v>
          </cell>
          <cell r="D2">
            <v>9.4931092836608333E-2</v>
          </cell>
          <cell r="E2">
            <v>9.4998707104398436E-2</v>
          </cell>
          <cell r="F2">
            <v>9.0940617698350601E-2</v>
          </cell>
          <cell r="G2">
            <v>8.9282324225317233E-2</v>
          </cell>
          <cell r="H2">
            <v>8.4004516248834538E-2</v>
          </cell>
          <cell r="I2">
            <v>8.3028538914748318E-2</v>
          </cell>
          <cell r="J2">
            <v>8.2544423639673278E-2</v>
          </cell>
          <cell r="K2">
            <v>8.2933324216128895E-2</v>
          </cell>
          <cell r="L2">
            <v>8.0295737965429492E-2</v>
          </cell>
          <cell r="M2">
            <v>7.850259137267758E-2</v>
          </cell>
          <cell r="N2">
            <v>7.7987279158932166E-2</v>
          </cell>
          <cell r="O2">
            <v>8.3223517890424981E-2</v>
          </cell>
          <cell r="P2">
            <v>8.4490593798333791E-2</v>
          </cell>
          <cell r="Q2">
            <v>8.3734644396461638E-2</v>
          </cell>
          <cell r="R2">
            <v>8.1475097937359367E-2</v>
          </cell>
          <cell r="S2">
            <v>8.3595451103123095E-2</v>
          </cell>
          <cell r="T2">
            <v>8.345227553527336E-2</v>
          </cell>
          <cell r="U2">
            <v>8.6009426847548073E-2</v>
          </cell>
          <cell r="V2">
            <v>8.3639217108160246E-2</v>
          </cell>
          <cell r="W2">
            <v>8.1900503426698856E-2</v>
          </cell>
          <cell r="X2">
            <v>7.9481339936682049E-2</v>
          </cell>
          <cell r="Y2">
            <v>7.8900797724070604E-2</v>
          </cell>
        </row>
        <row r="3">
          <cell r="B3">
            <v>6.9095764080555427E-2</v>
          </cell>
          <cell r="C3">
            <v>6.4240294253999936E-2</v>
          </cell>
          <cell r="D3">
            <v>6.1194851322963636E-2</v>
          </cell>
          <cell r="E3">
            <v>5.6191580561675433E-2</v>
          </cell>
          <cell r="F3">
            <v>5.5183558282181945E-2</v>
          </cell>
          <cell r="G3">
            <v>5.3498939017465802E-2</v>
          </cell>
          <cell r="H3">
            <v>5.7184463121345591E-2</v>
          </cell>
          <cell r="I3">
            <v>6.8199124614783932E-2</v>
          </cell>
          <cell r="J3">
            <v>7.8253462860509632E-2</v>
          </cell>
          <cell r="K3">
            <v>8.6282947228099677E-2</v>
          </cell>
          <cell r="L3">
            <v>8.4954224945447507E-2</v>
          </cell>
          <cell r="M3">
            <v>8.5584518664315837E-2</v>
          </cell>
          <cell r="N3">
            <v>8.6493354897436536E-2</v>
          </cell>
          <cell r="O3">
            <v>8.3179623382407322E-2</v>
          </cell>
          <cell r="P3">
            <v>7.4062970852043483E-2</v>
          </cell>
          <cell r="Q3">
            <v>7.3593948486473035E-2</v>
          </cell>
          <cell r="R3">
            <v>7.2023176300247682E-2</v>
          </cell>
          <cell r="S3">
            <v>7.2012526719946082E-2</v>
          </cell>
          <cell r="T3">
            <v>7.6567369677272221E-2</v>
          </cell>
          <cell r="U3">
            <v>8.4251649383073585E-2</v>
          </cell>
          <cell r="V3">
            <v>8.539193112172376E-2</v>
          </cell>
          <cell r="W3">
            <v>8.6983986593704946E-2</v>
          </cell>
          <cell r="X3">
            <v>7.6956084853420065E-2</v>
          </cell>
          <cell r="Y3">
            <v>6.5142063737756412E-2</v>
          </cell>
        </row>
        <row r="4">
          <cell r="B4">
            <v>8.7056741172723967E-2</v>
          </cell>
          <cell r="C4">
            <v>8.1546256244725016E-2</v>
          </cell>
          <cell r="D4">
            <v>7.639279733725797E-2</v>
          </cell>
          <cell r="E4">
            <v>7.576150181879017E-2</v>
          </cell>
          <cell r="F4">
            <v>7.6062100495904228E-2</v>
          </cell>
          <cell r="G4">
            <v>7.5214682374956043E-2</v>
          </cell>
          <cell r="H4">
            <v>8.3263161019038176E-2</v>
          </cell>
          <cell r="I4">
            <v>9.6050206874980976E-2</v>
          </cell>
          <cell r="J4">
            <v>0.10277513159112636</v>
          </cell>
          <cell r="K4">
            <v>0.1034338400931621</v>
          </cell>
          <cell r="L4">
            <v>0.10985233507498977</v>
          </cell>
          <cell r="M4">
            <v>0.11925647100735835</v>
          </cell>
          <cell r="N4">
            <v>0.11772973819793894</v>
          </cell>
          <cell r="O4">
            <v>0.1109043318597666</v>
          </cell>
          <cell r="P4">
            <v>9.9681425547609809E-2</v>
          </cell>
          <cell r="Q4">
            <v>9.3700033615841505E-2</v>
          </cell>
          <cell r="R4">
            <v>9.0314293793691588E-2</v>
          </cell>
          <cell r="S4">
            <v>9.2926868418732128E-2</v>
          </cell>
          <cell r="T4">
            <v>9.4330584690244496E-2</v>
          </cell>
          <cell r="U4">
            <v>9.7266722638299649E-2</v>
          </cell>
          <cell r="V4">
            <v>9.8208403935096764E-2</v>
          </cell>
          <cell r="W4">
            <v>0.10127072325626825</v>
          </cell>
          <cell r="X4">
            <v>9.5384477342758525E-2</v>
          </cell>
          <cell r="Y4">
            <v>8.5790121416846832E-2</v>
          </cell>
        </row>
        <row r="5">
          <cell r="B5">
            <v>2.0025676295717509E-2</v>
          </cell>
          <cell r="C5">
            <v>1.5271367796209937E-2</v>
          </cell>
          <cell r="D5">
            <v>1.1122078312269983E-2</v>
          </cell>
          <cell r="E5">
            <v>1.3783779269671656E-2</v>
          </cell>
          <cell r="F5">
            <v>1.1430991535624671E-2</v>
          </cell>
          <cell r="G5">
            <v>1.0312837283951092E-2</v>
          </cell>
          <cell r="H5">
            <v>1.9333979984219287E-2</v>
          </cell>
          <cell r="I5">
            <v>3.8939991533704872E-2</v>
          </cell>
          <cell r="J5">
            <v>4.6204943855600714E-2</v>
          </cell>
          <cell r="K5">
            <v>4.9511058018119017E-2</v>
          </cell>
          <cell r="L5">
            <v>5.2715994194540483E-2</v>
          </cell>
          <cell r="M5">
            <v>4.8462547682903645E-2</v>
          </cell>
          <cell r="N5">
            <v>5.1306826886342388E-2</v>
          </cell>
          <cell r="O5">
            <v>4.8395039058225453E-2</v>
          </cell>
          <cell r="P5">
            <v>3.8675942475268239E-2</v>
          </cell>
          <cell r="Q5">
            <v>3.6551462499688034E-2</v>
          </cell>
          <cell r="R5">
            <v>3.4179579526540202E-2</v>
          </cell>
          <cell r="S5">
            <v>3.8854620178195347E-2</v>
          </cell>
          <cell r="T5">
            <v>4.7937915275615334E-2</v>
          </cell>
          <cell r="U5">
            <v>5.0872370601030156E-2</v>
          </cell>
          <cell r="V5">
            <v>4.9609621243681477E-2</v>
          </cell>
          <cell r="W5">
            <v>5.6982248137319079E-2</v>
          </cell>
          <cell r="X5">
            <v>4.3796742204193218E-2</v>
          </cell>
          <cell r="Y5">
            <v>3.2604320210255923E-2</v>
          </cell>
        </row>
        <row r="6">
          <cell r="B6">
            <v>3.9210513318285053E-2</v>
          </cell>
          <cell r="C6">
            <v>3.6343941767671153E-2</v>
          </cell>
          <cell r="D6">
            <v>3.310850523313149E-2</v>
          </cell>
          <cell r="E6">
            <v>3.1955620790991977E-2</v>
          </cell>
          <cell r="F6">
            <v>3.1895581805692755E-2</v>
          </cell>
          <cell r="G6">
            <v>3.1277199738338139E-2</v>
          </cell>
          <cell r="H6">
            <v>3.2917143103596849E-2</v>
          </cell>
          <cell r="I6">
            <v>3.890489759748874E-2</v>
          </cell>
          <cell r="J6">
            <v>4.5395828081404542E-2</v>
          </cell>
          <cell r="K6">
            <v>5.0559195094910379E-2</v>
          </cell>
          <cell r="L6">
            <v>5.5025757630432964E-2</v>
          </cell>
          <cell r="M6">
            <v>5.8060056837802937E-2</v>
          </cell>
          <cell r="N6">
            <v>5.9632460310647936E-2</v>
          </cell>
          <cell r="O6">
            <v>5.7696273789042886E-2</v>
          </cell>
          <cell r="P6">
            <v>5.382014220153776E-2</v>
          </cell>
          <cell r="Q6">
            <v>5.1769124314809699E-2</v>
          </cell>
          <cell r="R6">
            <v>5.0309289338785146E-2</v>
          </cell>
          <cell r="S6">
            <v>4.9451329421378781E-2</v>
          </cell>
          <cell r="T6">
            <v>4.9421119875712724E-2</v>
          </cell>
          <cell r="U6">
            <v>5.0581529973105749E-2</v>
          </cell>
          <cell r="V6">
            <v>5.2930279077360615E-2</v>
          </cell>
          <cell r="W6">
            <v>5.7645611810167308E-2</v>
          </cell>
          <cell r="X6">
            <v>5.4157090652771717E-2</v>
          </cell>
          <cell r="Y6">
            <v>4.6855283903247724E-2</v>
          </cell>
        </row>
        <row r="7">
          <cell r="B7">
            <v>0.16867231411499814</v>
          </cell>
          <cell r="C7">
            <v>0.17012733164494054</v>
          </cell>
          <cell r="D7">
            <v>0.16280919393951943</v>
          </cell>
          <cell r="E7">
            <v>0.16325054604307776</v>
          </cell>
          <cell r="F7">
            <v>0.15965044886992436</v>
          </cell>
          <cell r="G7">
            <v>0.15783533858353729</v>
          </cell>
          <cell r="H7">
            <v>0.14966287763868125</v>
          </cell>
          <cell r="I7">
            <v>0.16683539650246137</v>
          </cell>
          <cell r="J7">
            <v>0.17500371330834424</v>
          </cell>
          <cell r="K7">
            <v>0.18455765351155451</v>
          </cell>
          <cell r="L7">
            <v>0.18864629437711827</v>
          </cell>
          <cell r="M7">
            <v>0.19587921361041208</v>
          </cell>
          <cell r="N7">
            <v>0.19437622013666225</v>
          </cell>
          <cell r="O7">
            <v>0.18613552725955726</v>
          </cell>
          <cell r="P7">
            <v>0.17095656421190031</v>
          </cell>
          <cell r="Q7">
            <v>0.17501915372217514</v>
          </cell>
          <cell r="R7">
            <v>0.17116300330919618</v>
          </cell>
          <cell r="S7">
            <v>0.16648679458954557</v>
          </cell>
          <cell r="T7">
            <v>0.16231186512416329</v>
          </cell>
          <cell r="U7">
            <v>0.17274493954681899</v>
          </cell>
          <cell r="V7">
            <v>0.1675980370731146</v>
          </cell>
          <cell r="W7">
            <v>0.17731565990813858</v>
          </cell>
          <cell r="X7">
            <v>0.16994144907519429</v>
          </cell>
          <cell r="Y7">
            <v>0.16088387266147566</v>
          </cell>
        </row>
        <row r="8">
          <cell r="B8">
            <v>0.11291396029165471</v>
          </cell>
          <cell r="C8">
            <v>0.10671237451950084</v>
          </cell>
          <cell r="D8">
            <v>0.10529684968568338</v>
          </cell>
          <cell r="E8">
            <v>0.10452197326901742</v>
          </cell>
          <cell r="F8">
            <v>0.10551948386883564</v>
          </cell>
          <cell r="G8">
            <v>0.10611233627721631</v>
          </cell>
          <cell r="H8">
            <v>0.11317256814925281</v>
          </cell>
          <cell r="I8">
            <v>0.14092299657193386</v>
          </cell>
          <cell r="J8">
            <v>0.16035036469162628</v>
          </cell>
          <cell r="K8">
            <v>0.1768623063676234</v>
          </cell>
          <cell r="L8">
            <v>0.18628159604434735</v>
          </cell>
          <cell r="M8">
            <v>0.18723079369355602</v>
          </cell>
          <cell r="N8">
            <v>0.19261788795868776</v>
          </cell>
          <cell r="O8">
            <v>0.1877079606806506</v>
          </cell>
          <cell r="P8">
            <v>0.16982007274432942</v>
          </cell>
          <cell r="Q8">
            <v>0.17040005866434005</v>
          </cell>
          <cell r="R8">
            <v>0.17049004077883712</v>
          </cell>
          <cell r="S8">
            <v>0.16280095315402307</v>
          </cell>
          <cell r="T8">
            <v>0.16066966243401234</v>
          </cell>
          <cell r="U8">
            <v>0.16792890093783064</v>
          </cell>
          <cell r="V8">
            <v>0.16455843558473338</v>
          </cell>
          <cell r="W8">
            <v>0.15226380014467067</v>
          </cell>
          <cell r="X8">
            <v>0.14628388085880539</v>
          </cell>
          <cell r="Y8">
            <v>0.12389686665689535</v>
          </cell>
        </row>
        <row r="9">
          <cell r="B9">
            <v>2.6411858468075321E-2</v>
          </cell>
          <cell r="C9">
            <v>2.512276580719865E-2</v>
          </cell>
          <cell r="D9">
            <v>2.3576045465286358E-2</v>
          </cell>
          <cell r="E9">
            <v>2.3232383132723213E-2</v>
          </cell>
          <cell r="F9">
            <v>2.4155827136366641E-2</v>
          </cell>
          <cell r="G9">
            <v>2.596304262507285E-2</v>
          </cell>
          <cell r="H9">
            <v>3.9100123634632659E-2</v>
          </cell>
          <cell r="I9">
            <v>4.6820337999589588E-2</v>
          </cell>
          <cell r="J9">
            <v>5.1708115137400007E-2</v>
          </cell>
          <cell r="K9">
            <v>5.193708951841098E-2</v>
          </cell>
          <cell r="L9">
            <v>5.6286492164595352E-2</v>
          </cell>
          <cell r="M9">
            <v>5.8626277587771454E-2</v>
          </cell>
          <cell r="N9">
            <v>5.1854823621596012E-2</v>
          </cell>
          <cell r="O9">
            <v>4.4341572965363681E-2</v>
          </cell>
          <cell r="P9">
            <v>3.7798604292117399E-2</v>
          </cell>
          <cell r="Q9">
            <v>3.6025803091173356E-2</v>
          </cell>
          <cell r="R9">
            <v>3.5462271531793113E-2</v>
          </cell>
          <cell r="S9">
            <v>3.5235234708458227E-2</v>
          </cell>
          <cell r="T9">
            <v>3.5457013728125791E-2</v>
          </cell>
          <cell r="U9">
            <v>3.6722208990028406E-2</v>
          </cell>
          <cell r="V9">
            <v>3.7664293870432061E-2</v>
          </cell>
          <cell r="W9">
            <v>3.9128324154424368E-2</v>
          </cell>
          <cell r="X9">
            <v>3.5255308677370846E-2</v>
          </cell>
          <cell r="Y9">
            <v>3.109216700448628E-2</v>
          </cell>
        </row>
        <row r="10">
          <cell r="B10">
            <v>4.4584496703086091E-2</v>
          </cell>
          <cell r="C10">
            <v>4.173546771702686E-2</v>
          </cell>
          <cell r="D10">
            <v>3.906087625300543E-2</v>
          </cell>
          <cell r="E10">
            <v>3.6545997692713113E-2</v>
          </cell>
          <cell r="F10">
            <v>3.540365774998986E-2</v>
          </cell>
          <cell r="G10">
            <v>3.8211777728907305E-2</v>
          </cell>
          <cell r="H10">
            <v>3.7402215634264317E-2</v>
          </cell>
          <cell r="I10">
            <v>4.2107253456323109E-2</v>
          </cell>
          <cell r="J10">
            <v>4.6688839636190735E-2</v>
          </cell>
          <cell r="K10">
            <v>5.2054528879786413E-2</v>
          </cell>
          <cell r="L10">
            <v>5.3684360944193869E-2</v>
          </cell>
          <cell r="M10">
            <v>5.7823388861382177E-2</v>
          </cell>
          <cell r="N10">
            <v>5.6489025152866967E-2</v>
          </cell>
          <cell r="O10">
            <v>5.4425697376843329E-2</v>
          </cell>
          <cell r="P10">
            <v>4.639326660466396E-2</v>
          </cell>
          <cell r="Q10">
            <v>4.1528185634620594E-2</v>
          </cell>
          <cell r="R10">
            <v>4.1319923876733375E-2</v>
          </cell>
          <cell r="S10">
            <v>4.2500047300609495E-2</v>
          </cell>
          <cell r="T10">
            <v>4.6275446806471693E-2</v>
          </cell>
          <cell r="U10">
            <v>4.7526716489975342E-2</v>
          </cell>
          <cell r="V10">
            <v>5.0250415569640619E-2</v>
          </cell>
          <cell r="W10">
            <v>5.3581918144145216E-2</v>
          </cell>
          <cell r="X10">
            <v>5.2562064911179276E-2</v>
          </cell>
          <cell r="Y10">
            <v>4.9221727565689481E-2</v>
          </cell>
        </row>
        <row r="11">
          <cell r="B11">
            <v>3.4749362442262642E-2</v>
          </cell>
          <cell r="C11">
            <v>3.2874122951912353E-2</v>
          </cell>
          <cell r="D11">
            <v>3.2019893961863645E-2</v>
          </cell>
          <cell r="E11">
            <v>3.2095213973796013E-2</v>
          </cell>
          <cell r="F11">
            <v>3.2311623330289301E-2</v>
          </cell>
          <cell r="G11">
            <v>3.2516576768260821E-2</v>
          </cell>
          <cell r="H11">
            <v>3.5585214925228557E-2</v>
          </cell>
          <cell r="I11">
            <v>4.0290179803538377E-2</v>
          </cell>
          <cell r="J11">
            <v>4.3965175550878255E-2</v>
          </cell>
          <cell r="K11">
            <v>4.6320550904371365E-2</v>
          </cell>
          <cell r="L11">
            <v>4.8368238285241977E-2</v>
          </cell>
          <cell r="M11">
            <v>4.9739999022452033E-2</v>
          </cell>
          <cell r="N11">
            <v>4.8312017777128319E-2</v>
          </cell>
          <cell r="O11">
            <v>4.6032771123553404E-2</v>
          </cell>
          <cell r="P11">
            <v>4.434186241466339E-2</v>
          </cell>
          <cell r="Q11">
            <v>4.2649017306100954E-2</v>
          </cell>
          <cell r="R11">
            <v>4.2426360278480679E-2</v>
          </cell>
          <cell r="S11">
            <v>4.2377558184284472E-2</v>
          </cell>
          <cell r="T11">
            <v>4.3174581402324913E-2</v>
          </cell>
          <cell r="U11">
            <v>4.4996603287884969E-2</v>
          </cell>
          <cell r="V11">
            <v>4.5969912696715944E-2</v>
          </cell>
          <cell r="W11">
            <v>4.8118295086299029E-2</v>
          </cell>
          <cell r="X11">
            <v>4.3892096494965241E-2</v>
          </cell>
          <cell r="Y11">
            <v>3.7748871130925066E-2</v>
          </cell>
        </row>
        <row r="12">
          <cell r="B12">
            <v>3.2089256465233834E-2</v>
          </cell>
          <cell r="C12">
            <v>2.913679249553865E-2</v>
          </cell>
          <cell r="D12">
            <v>2.7710377443500744E-2</v>
          </cell>
          <cell r="E12">
            <v>2.6978498874908542E-2</v>
          </cell>
          <cell r="F12">
            <v>2.767352471601088E-2</v>
          </cell>
          <cell r="G12">
            <v>2.9073661046311341E-2</v>
          </cell>
          <cell r="H12">
            <v>3.1632196413935353E-2</v>
          </cell>
          <cell r="I12">
            <v>4.0062223874013897E-2</v>
          </cell>
          <cell r="J12">
            <v>4.7335392587718968E-2</v>
          </cell>
          <cell r="K12">
            <v>5.0313126383189889E-2</v>
          </cell>
          <cell r="L12">
            <v>5.3211890356291175E-2</v>
          </cell>
          <cell r="M12">
            <v>5.7391776506262267E-2</v>
          </cell>
          <cell r="N12">
            <v>5.8999874750309038E-2</v>
          </cell>
          <cell r="O12">
            <v>5.3871968084395441E-2</v>
          </cell>
          <cell r="P12">
            <v>5.1057427522250676E-2</v>
          </cell>
          <cell r="Q12">
            <v>4.9800143746116937E-2</v>
          </cell>
          <cell r="R12">
            <v>4.7757705011755365E-2</v>
          </cell>
          <cell r="S12">
            <v>4.8351990004169239E-2</v>
          </cell>
          <cell r="T12">
            <v>5.1410681233284766E-2</v>
          </cell>
          <cell r="U12">
            <v>5.1662643298796614E-2</v>
          </cell>
          <cell r="V12">
            <v>5.4225572106527342E-2</v>
          </cell>
          <cell r="W12">
            <v>5.8135756436993369E-2</v>
          </cell>
          <cell r="X12">
            <v>5.2535272554968662E-2</v>
          </cell>
          <cell r="Y12">
            <v>4.3693335293638308E-2</v>
          </cell>
        </row>
        <row r="13">
          <cell r="B13">
            <v>5.9910833265274931E-2</v>
          </cell>
          <cell r="C13">
            <v>5.1235545471880764E-2</v>
          </cell>
          <cell r="D13">
            <v>4.566162346081859E-2</v>
          </cell>
          <cell r="E13">
            <v>4.5676020623195202E-2</v>
          </cell>
          <cell r="F13">
            <v>4.5034427172386808E-2</v>
          </cell>
          <cell r="G13">
            <v>4.49314217132286E-2</v>
          </cell>
          <cell r="H13">
            <v>4.750141236799791E-2</v>
          </cell>
          <cell r="I13">
            <v>4.4907333018391504E-2</v>
          </cell>
          <cell r="J13">
            <v>3.900417753727977E-2</v>
          </cell>
          <cell r="K13">
            <v>3.9294653306739362E-2</v>
          </cell>
          <cell r="L13">
            <v>4.6448610503372449E-2</v>
          </cell>
          <cell r="M13">
            <v>4.7058927683012168E-2</v>
          </cell>
          <cell r="N13">
            <v>4.7037609402324827E-2</v>
          </cell>
          <cell r="O13">
            <v>4.265438783775076E-2</v>
          </cell>
          <cell r="P13">
            <v>4.533348673010959E-2</v>
          </cell>
          <cell r="Q13">
            <v>4.8406900878740153E-2</v>
          </cell>
          <cell r="R13">
            <v>4.708327604563934E-2</v>
          </cell>
          <cell r="S13">
            <v>4.5955704842811307E-2</v>
          </cell>
          <cell r="T13">
            <v>5.0939245557596893E-2</v>
          </cell>
          <cell r="U13">
            <v>5.1038654770057493E-2</v>
          </cell>
          <cell r="V13">
            <v>4.7241957182397022E-2</v>
          </cell>
          <cell r="W13">
            <v>4.7719619945633195E-2</v>
          </cell>
          <cell r="X13">
            <v>5.0768667468257311E-2</v>
          </cell>
          <cell r="Y13">
            <v>4.9261182152014242E-2</v>
          </cell>
        </row>
        <row r="14">
          <cell r="B14">
            <v>0.10127935658490943</v>
          </cell>
          <cell r="C14">
            <v>9.9071573919130101E-2</v>
          </cell>
          <cell r="D14">
            <v>9.7922051365986987E-2</v>
          </cell>
          <cell r="E14">
            <v>9.8486756427302022E-2</v>
          </cell>
          <cell r="F14">
            <v>9.7719373674204815E-2</v>
          </cell>
          <cell r="G14">
            <v>9.7399117590237061E-2</v>
          </cell>
          <cell r="H14">
            <v>0.10544435129240397</v>
          </cell>
          <cell r="I14">
            <v>0.10787956697439453</v>
          </cell>
          <cell r="J14">
            <v>0.11380210338615268</v>
          </cell>
          <cell r="K14">
            <v>0.11227196517874119</v>
          </cell>
          <cell r="L14">
            <v>0.11834918331072719</v>
          </cell>
          <cell r="M14">
            <v>0.11759417167545828</v>
          </cell>
          <cell r="N14">
            <v>0.11143493873841834</v>
          </cell>
          <cell r="O14">
            <v>0.10786410718475581</v>
          </cell>
          <cell r="P14">
            <v>9.8582687660785345E-2</v>
          </cell>
          <cell r="Q14">
            <v>9.9484667552049405E-2</v>
          </cell>
          <cell r="R14">
            <v>9.876679294144966E-2</v>
          </cell>
          <cell r="S14">
            <v>0.10019945432629226</v>
          </cell>
          <cell r="T14">
            <v>0.10270276476460871</v>
          </cell>
          <cell r="U14">
            <v>0.10363725772357321</v>
          </cell>
          <cell r="V14">
            <v>0.10268420850559302</v>
          </cell>
          <cell r="W14">
            <v>0.10425612802401234</v>
          </cell>
          <cell r="X14">
            <v>0.10057849236575533</v>
          </cell>
          <cell r="Y14">
            <v>9.5284145738895362E-2</v>
          </cell>
        </row>
        <row r="15">
          <cell r="B15">
            <v>-3.3188224554250093E-2</v>
          </cell>
          <cell r="C15">
            <v>-3.0689687759289701E-2</v>
          </cell>
          <cell r="D15">
            <v>-3.0453061201346467E-2</v>
          </cell>
          <cell r="E15">
            <v>-2.9673079988332164E-2</v>
          </cell>
          <cell r="F15">
            <v>-3.0871333088468303E-2</v>
          </cell>
          <cell r="G15">
            <v>-3.1680282296195537E-2</v>
          </cell>
          <cell r="H15">
            <v>-3.4647013203181053E-2</v>
          </cell>
          <cell r="I15">
            <v>-4.2116503251811759E-2</v>
          </cell>
          <cell r="J15">
            <v>-4.8288825019577646E-2</v>
          </cell>
          <cell r="K15">
            <v>-5.4273258029987351E-2</v>
          </cell>
          <cell r="L15">
            <v>-5.8354740122814712E-2</v>
          </cell>
          <cell r="M15">
            <v>-5.9397348527565265E-2</v>
          </cell>
          <cell r="N15">
            <v>-5.8884552649865897E-2</v>
          </cell>
          <cell r="O15">
            <v>-5.6324032032377618E-2</v>
          </cell>
          <cell r="P15">
            <v>-5.2773981599842243E-2</v>
          </cell>
          <cell r="Q15">
            <v>-5.11060097563803E-2</v>
          </cell>
          <cell r="R15">
            <v>-5.2108319383796946E-2</v>
          </cell>
          <cell r="S15">
            <v>-5.0397270405961432E-2</v>
          </cell>
          <cell r="T15">
            <v>-4.8983962390747877E-2</v>
          </cell>
          <cell r="U15">
            <v>-4.9888427859423948E-2</v>
          </cell>
          <cell r="V15">
            <v>-5.2494722066644031E-2</v>
          </cell>
          <cell r="W15">
            <v>-5.294405359142023E-2</v>
          </cell>
          <cell r="X15">
            <v>-4.7973925654693689E-2</v>
          </cell>
          <cell r="Y15">
            <v>-4.0357522889944923E-2</v>
          </cell>
        </row>
        <row r="16">
          <cell r="B16">
            <v>5.8635706671272832E-2</v>
          </cell>
          <cell r="C16">
            <v>5.7577777288724201E-2</v>
          </cell>
          <cell r="D16">
            <v>5.6958655701964997E-2</v>
          </cell>
          <cell r="E16">
            <v>5.6999224262639057E-2</v>
          </cell>
          <cell r="F16">
            <v>5.4564370619010358E-2</v>
          </cell>
          <cell r="G16">
            <v>5.3569394535190329E-2</v>
          </cell>
          <cell r="H16">
            <v>5.0402709749300716E-2</v>
          </cell>
          <cell r="I16">
            <v>4.9817123348848982E-2</v>
          </cell>
          <cell r="J16">
            <v>4.9526654183803961E-2</v>
          </cell>
          <cell r="K16">
            <v>4.9759994529677332E-2</v>
          </cell>
          <cell r="L16">
            <v>4.8177442779257694E-2</v>
          </cell>
          <cell r="M16">
            <v>4.7101554823606548E-2</v>
          </cell>
          <cell r="N16">
            <v>4.6792367495359297E-2</v>
          </cell>
          <cell r="O16">
            <v>4.9934110734254987E-2</v>
          </cell>
          <cell r="P16">
            <v>5.069435627900027E-2</v>
          </cell>
          <cell r="Q16">
            <v>5.0240786637876976E-2</v>
          </cell>
          <cell r="R16">
            <v>4.8885058762415619E-2</v>
          </cell>
          <cell r="S16">
            <v>5.0157270661873851E-2</v>
          </cell>
          <cell r="T16">
            <v>5.0071365321164012E-2</v>
          </cell>
          <cell r="U16">
            <v>5.1605656108528838E-2</v>
          </cell>
          <cell r="V16">
            <v>5.0183530264896144E-2</v>
          </cell>
          <cell r="W16">
            <v>4.9140302056019304E-2</v>
          </cell>
          <cell r="X16">
            <v>4.7688803962009224E-2</v>
          </cell>
          <cell r="Y16">
            <v>4.7340478634442358E-2</v>
          </cell>
        </row>
        <row r="17">
          <cell r="B17">
            <v>4.6063842720370278E-2</v>
          </cell>
          <cell r="C17">
            <v>4.2826862835999957E-2</v>
          </cell>
          <cell r="D17">
            <v>4.0796567548642422E-2</v>
          </cell>
          <cell r="E17">
            <v>3.7461053707783624E-2</v>
          </cell>
          <cell r="F17">
            <v>3.6789038854787966E-2</v>
          </cell>
          <cell r="G17">
            <v>3.5665959344977197E-2</v>
          </cell>
          <cell r="H17">
            <v>3.8122975414230396E-2</v>
          </cell>
          <cell r="I17">
            <v>4.5466083076522619E-2</v>
          </cell>
          <cell r="J17">
            <v>5.2168975240339754E-2</v>
          </cell>
          <cell r="K17">
            <v>5.7521964818733118E-2</v>
          </cell>
          <cell r="L17">
            <v>5.6636149963631671E-2</v>
          </cell>
          <cell r="M17">
            <v>5.7056345776210562E-2</v>
          </cell>
          <cell r="N17">
            <v>5.766223659829102E-2</v>
          </cell>
          <cell r="O17">
            <v>5.545308225493821E-2</v>
          </cell>
          <cell r="P17">
            <v>4.9375313901362329E-2</v>
          </cell>
          <cell r="Q17">
            <v>4.9062632324315361E-2</v>
          </cell>
          <cell r="R17">
            <v>4.8015450866831788E-2</v>
          </cell>
          <cell r="S17">
            <v>4.8008351146630726E-2</v>
          </cell>
          <cell r="T17">
            <v>5.1044913118181476E-2</v>
          </cell>
          <cell r="U17">
            <v>5.6167766255382383E-2</v>
          </cell>
          <cell r="V17">
            <v>5.6927954081149174E-2</v>
          </cell>
          <cell r="W17">
            <v>5.7989324395803302E-2</v>
          </cell>
          <cell r="X17">
            <v>5.130405656894671E-2</v>
          </cell>
          <cell r="Y17">
            <v>4.3428042491837605E-2</v>
          </cell>
        </row>
        <row r="18">
          <cell r="B18">
            <v>6.5292555879542982E-2</v>
          </cell>
          <cell r="C18">
            <v>6.1159692183543765E-2</v>
          </cell>
          <cell r="D18">
            <v>5.7294598002943474E-2</v>
          </cell>
          <cell r="E18">
            <v>5.6821126364092631E-2</v>
          </cell>
          <cell r="F18">
            <v>5.7046575371928171E-2</v>
          </cell>
          <cell r="G18">
            <v>5.6411011781217033E-2</v>
          </cell>
          <cell r="H18">
            <v>6.2447370764278635E-2</v>
          </cell>
          <cell r="I18">
            <v>7.2037655156235725E-2</v>
          </cell>
          <cell r="J18">
            <v>7.7081348693344778E-2</v>
          </cell>
          <cell r="K18">
            <v>7.757538006987158E-2</v>
          </cell>
          <cell r="L18">
            <v>8.2389251306242334E-2</v>
          </cell>
          <cell r="M18">
            <v>8.9442353255518761E-2</v>
          </cell>
          <cell r="N18">
            <v>8.8297303648454215E-2</v>
          </cell>
          <cell r="O18">
            <v>8.3178248894824947E-2</v>
          </cell>
          <cell r="P18">
            <v>7.476106916070735E-2</v>
          </cell>
          <cell r="Q18">
            <v>7.0275025211881129E-2</v>
          </cell>
          <cell r="R18">
            <v>6.7735720345268688E-2</v>
          </cell>
          <cell r="S18">
            <v>6.9695151314049103E-2</v>
          </cell>
          <cell r="T18">
            <v>7.0747938517683379E-2</v>
          </cell>
          <cell r="U18">
            <v>7.2950041978724733E-2</v>
          </cell>
          <cell r="V18">
            <v>7.3656302951322583E-2</v>
          </cell>
          <cell r="W18">
            <v>7.5953042442201191E-2</v>
          </cell>
          <cell r="X18">
            <v>7.1538358007068897E-2</v>
          </cell>
          <cell r="Y18">
            <v>6.4342591062635124E-2</v>
          </cell>
        </row>
        <row r="19">
          <cell r="B19">
            <v>3.0038514443576265E-2</v>
          </cell>
          <cell r="C19">
            <v>2.2907051694314905E-2</v>
          </cell>
          <cell r="D19">
            <v>1.6683117468404975E-2</v>
          </cell>
          <cell r="E19">
            <v>2.0675668904507484E-2</v>
          </cell>
          <cell r="F19">
            <v>1.7146487303437007E-2</v>
          </cell>
          <cell r="G19">
            <v>1.5469255925926637E-2</v>
          </cell>
          <cell r="H19">
            <v>2.9000969976328929E-2</v>
          </cell>
          <cell r="I19">
            <v>5.8409987300557312E-2</v>
          </cell>
          <cell r="J19">
            <v>6.9307415783401077E-2</v>
          </cell>
          <cell r="K19">
            <v>7.4266587027178518E-2</v>
          </cell>
          <cell r="L19">
            <v>7.9073991291810725E-2</v>
          </cell>
          <cell r="M19">
            <v>7.2693821524355468E-2</v>
          </cell>
          <cell r="N19">
            <v>7.6960240329513582E-2</v>
          </cell>
          <cell r="O19">
            <v>7.259255858733818E-2</v>
          </cell>
          <cell r="P19">
            <v>5.8013913712902355E-2</v>
          </cell>
          <cell r="Q19">
            <v>5.4827193749532044E-2</v>
          </cell>
          <cell r="R19">
            <v>5.1269369289810303E-2</v>
          </cell>
          <cell r="S19">
            <v>5.8281930267293024E-2</v>
          </cell>
          <cell r="T19">
            <v>7.1906872913423001E-2</v>
          </cell>
          <cell r="U19">
            <v>7.6308555901545227E-2</v>
          </cell>
          <cell r="V19">
            <v>7.4414431865522213E-2</v>
          </cell>
          <cell r="W19">
            <v>8.5473372205978615E-2</v>
          </cell>
          <cell r="X19">
            <v>6.5695113306289826E-2</v>
          </cell>
          <cell r="Y19">
            <v>4.8906480315383881E-2</v>
          </cell>
        </row>
        <row r="20">
          <cell r="B20">
            <v>5.881576997742758E-2</v>
          </cell>
          <cell r="C20">
            <v>5.451591265150673E-2</v>
          </cell>
          <cell r="D20">
            <v>4.9662757849697231E-2</v>
          </cell>
          <cell r="E20">
            <v>4.7933431186487963E-2</v>
          </cell>
          <cell r="F20">
            <v>4.7843372708539132E-2</v>
          </cell>
          <cell r="G20">
            <v>4.6915799607507212E-2</v>
          </cell>
          <cell r="H20">
            <v>4.9375714655395274E-2</v>
          </cell>
          <cell r="I20">
            <v>5.8357346396233106E-2</v>
          </cell>
          <cell r="J20">
            <v>6.809374212210681E-2</v>
          </cell>
          <cell r="K20">
            <v>7.5838792642365566E-2</v>
          </cell>
          <cell r="L20">
            <v>8.2538636445649446E-2</v>
          </cell>
          <cell r="M20">
            <v>8.7090085256704405E-2</v>
          </cell>
          <cell r="N20">
            <v>8.9448690465971911E-2</v>
          </cell>
          <cell r="O20">
            <v>8.6544410683564332E-2</v>
          </cell>
          <cell r="P20">
            <v>8.0730213302306633E-2</v>
          </cell>
          <cell r="Q20">
            <v>7.7653686472214545E-2</v>
          </cell>
          <cell r="R20">
            <v>7.5463934008177719E-2</v>
          </cell>
          <cell r="S20">
            <v>7.4176994132068172E-2</v>
          </cell>
          <cell r="T20">
            <v>7.4131679813569093E-2</v>
          </cell>
          <cell r="U20">
            <v>7.5872294959658623E-2</v>
          </cell>
          <cell r="V20">
            <v>7.9395418616040922E-2</v>
          </cell>
          <cell r="W20">
            <v>8.6468417715250961E-2</v>
          </cell>
          <cell r="X20">
            <v>8.1235635979157575E-2</v>
          </cell>
          <cell r="Y20">
            <v>7.0282925854871586E-2</v>
          </cell>
        </row>
        <row r="21">
          <cell r="B21">
            <v>7.5902541351749148E-2</v>
          </cell>
          <cell r="C21">
            <v>7.6557299240223239E-2</v>
          </cell>
          <cell r="D21">
            <v>7.3264137272783733E-2</v>
          </cell>
          <cell r="E21">
            <v>7.3462745719384992E-2</v>
          </cell>
          <cell r="F21">
            <v>7.1842701991465946E-2</v>
          </cell>
          <cell r="G21">
            <v>7.1025902362591778E-2</v>
          </cell>
          <cell r="H21">
            <v>6.7348294937406558E-2</v>
          </cell>
          <cell r="I21">
            <v>7.5075928426107622E-2</v>
          </cell>
          <cell r="J21">
            <v>7.8751670988754907E-2</v>
          </cell>
          <cell r="K21">
            <v>8.3050944080199529E-2</v>
          </cell>
          <cell r="L21">
            <v>8.489083246970322E-2</v>
          </cell>
          <cell r="M21">
            <v>8.8145646124685423E-2</v>
          </cell>
          <cell r="N21">
            <v>8.7469299061498001E-2</v>
          </cell>
          <cell r="O21">
            <v>8.3760987266800757E-2</v>
          </cell>
          <cell r="P21">
            <v>7.6930453895355119E-2</v>
          </cell>
          <cell r="Q21">
            <v>7.8758619174978797E-2</v>
          </cell>
          <cell r="R21">
            <v>7.7023351489138275E-2</v>
          </cell>
          <cell r="S21">
            <v>7.4919057565295502E-2</v>
          </cell>
          <cell r="T21">
            <v>7.3040339305873475E-2</v>
          </cell>
          <cell r="U21">
            <v>7.7735222796068537E-2</v>
          </cell>
          <cell r="V21">
            <v>7.5419116682901563E-2</v>
          </cell>
          <cell r="W21">
            <v>7.9792046958662363E-2</v>
          </cell>
          <cell r="X21">
            <v>7.6473652083837426E-2</v>
          </cell>
          <cell r="Y21">
            <v>7.2397742697664039E-2</v>
          </cell>
        </row>
        <row r="22">
          <cell r="B22">
            <v>5.0811282131244612E-2</v>
          </cell>
          <cell r="C22">
            <v>4.8020568533775378E-2</v>
          </cell>
          <cell r="D22">
            <v>4.7383582358557517E-2</v>
          </cell>
          <cell r="E22">
            <v>4.7034887971057836E-2</v>
          </cell>
          <cell r="F22">
            <v>4.7483767740976034E-2</v>
          </cell>
          <cell r="G22">
            <v>4.7750551324747335E-2</v>
          </cell>
          <cell r="H22">
            <v>5.0927655667163764E-2</v>
          </cell>
          <cell r="I22">
            <v>6.3415348457370235E-2</v>
          </cell>
          <cell r="J22">
            <v>7.2157664111231812E-2</v>
          </cell>
          <cell r="K22">
            <v>7.9588037865430519E-2</v>
          </cell>
          <cell r="L22">
            <v>8.3826718219956312E-2</v>
          </cell>
          <cell r="M22">
            <v>8.425385716210021E-2</v>
          </cell>
          <cell r="N22">
            <v>8.6678049581409483E-2</v>
          </cell>
          <cell r="O22">
            <v>8.4468582306292755E-2</v>
          </cell>
          <cell r="P22">
            <v>7.6419032734948239E-2</v>
          </cell>
          <cell r="Q22">
            <v>7.6680026398953022E-2</v>
          </cell>
          <cell r="R22">
            <v>7.6720518350476705E-2</v>
          </cell>
          <cell r="S22">
            <v>7.3260428919310366E-2</v>
          </cell>
          <cell r="T22">
            <v>7.2301348095305543E-2</v>
          </cell>
          <cell r="U22">
            <v>7.5568005422023771E-2</v>
          </cell>
          <cell r="V22">
            <v>7.405129601313E-2</v>
          </cell>
          <cell r="W22">
            <v>6.8518710065101796E-2</v>
          </cell>
          <cell r="X22">
            <v>6.5827746386462424E-2</v>
          </cell>
          <cell r="Y22">
            <v>5.5753589995602905E-2</v>
          </cell>
        </row>
        <row r="23">
          <cell r="B23">
            <v>3.961778770211298E-2</v>
          </cell>
          <cell r="C23">
            <v>3.7684148710797977E-2</v>
          </cell>
          <cell r="D23">
            <v>3.5364068197929539E-2</v>
          </cell>
          <cell r="E23">
            <v>3.4848574699084818E-2</v>
          </cell>
          <cell r="F23">
            <v>3.623374070454996E-2</v>
          </cell>
          <cell r="G23">
            <v>3.8944563937609276E-2</v>
          </cell>
          <cell r="H23">
            <v>5.8650185451948993E-2</v>
          </cell>
          <cell r="I23">
            <v>7.0230506999384379E-2</v>
          </cell>
          <cell r="J23">
            <v>7.756217270610001E-2</v>
          </cell>
          <cell r="K23">
            <v>7.7905634277616473E-2</v>
          </cell>
          <cell r="L23">
            <v>8.4429738246893024E-2</v>
          </cell>
          <cell r="M23">
            <v>8.7939416381657171E-2</v>
          </cell>
          <cell r="N23">
            <v>7.7782235432394015E-2</v>
          </cell>
          <cell r="O23">
            <v>6.6512359448045524E-2</v>
          </cell>
          <cell r="P23">
            <v>5.6697906438176099E-2</v>
          </cell>
          <cell r="Q23">
            <v>5.4038704636760033E-2</v>
          </cell>
          <cell r="R23">
            <v>5.319340729768967E-2</v>
          </cell>
          <cell r="S23">
            <v>5.2852852062687333E-2</v>
          </cell>
          <cell r="T23">
            <v>5.3185520592188687E-2</v>
          </cell>
          <cell r="U23">
            <v>5.5083313485042612E-2</v>
          </cell>
          <cell r="V23">
            <v>5.6496440805648092E-2</v>
          </cell>
          <cell r="W23">
            <v>5.8692486231636552E-2</v>
          </cell>
          <cell r="X23">
            <v>5.2882963016056266E-2</v>
          </cell>
          <cell r="Y23">
            <v>4.6638250506729415E-2</v>
          </cell>
        </row>
        <row r="24">
          <cell r="B24">
            <v>0.31209147692160266</v>
          </cell>
          <cell r="C24">
            <v>0.29214827401918803</v>
          </cell>
          <cell r="D24">
            <v>0.27342613377103797</v>
          </cell>
          <cell r="E24">
            <v>0.2558219838489918</v>
          </cell>
          <cell r="F24">
            <v>0.247825604249929</v>
          </cell>
          <cell r="G24">
            <v>0.26748244410235111</v>
          </cell>
          <cell r="H24">
            <v>0.26181550943985021</v>
          </cell>
          <cell r="I24">
            <v>0.29475077419426177</v>
          </cell>
          <cell r="J24">
            <v>0.32682187745333513</v>
          </cell>
          <cell r="K24">
            <v>0.36438170215850491</v>
          </cell>
          <cell r="L24">
            <v>0.37579052660935708</v>
          </cell>
          <cell r="M24">
            <v>0.40476372202967525</v>
          </cell>
          <cell r="N24">
            <v>0.39542317607006877</v>
          </cell>
          <cell r="O24">
            <v>0.38097988163790331</v>
          </cell>
          <cell r="P24">
            <v>0.32475286623264776</v>
          </cell>
          <cell r="Q24">
            <v>0.29069729944234418</v>
          </cell>
          <cell r="R24">
            <v>0.28923946713713361</v>
          </cell>
          <cell r="S24">
            <v>0.29750033110426649</v>
          </cell>
          <cell r="T24">
            <v>0.32392812764530182</v>
          </cell>
          <cell r="U24">
            <v>0.33268701542982743</v>
          </cell>
          <cell r="V24">
            <v>0.35175290898748435</v>
          </cell>
          <cell r="W24">
            <v>0.37507342700901652</v>
          </cell>
          <cell r="X24">
            <v>0.36793445437825495</v>
          </cell>
          <cell r="Y24">
            <v>0.34455209295982636</v>
          </cell>
        </row>
        <row r="25">
          <cell r="B25">
            <v>0.29189464451500619</v>
          </cell>
          <cell r="C25">
            <v>0.27614263279606371</v>
          </cell>
          <cell r="D25">
            <v>0.26896710927965461</v>
          </cell>
          <cell r="E25">
            <v>0.26959979737988649</v>
          </cell>
          <cell r="F25">
            <v>0.27141763597443014</v>
          </cell>
          <cell r="G25">
            <v>0.27313924485339086</v>
          </cell>
          <cell r="H25">
            <v>0.29891580537191986</v>
          </cell>
          <cell r="I25">
            <v>0.3384375103497223</v>
          </cell>
          <cell r="J25">
            <v>0.36930747462737729</v>
          </cell>
          <cell r="K25">
            <v>0.38909262759671942</v>
          </cell>
          <cell r="L25">
            <v>0.40629320159603255</v>
          </cell>
          <cell r="M25">
            <v>0.41781599178859702</v>
          </cell>
          <cell r="N25">
            <v>0.40582094932787788</v>
          </cell>
          <cell r="O25">
            <v>0.38667527743784857</v>
          </cell>
          <cell r="P25">
            <v>0.37247164428317242</v>
          </cell>
          <cell r="Q25">
            <v>0.35825174537124799</v>
          </cell>
          <cell r="R25">
            <v>0.35638142633923769</v>
          </cell>
          <cell r="S25">
            <v>0.35597148874798951</v>
          </cell>
          <cell r="T25">
            <v>0.3626664837795292</v>
          </cell>
          <cell r="U25">
            <v>0.37797146761823369</v>
          </cell>
          <cell r="V25">
            <v>0.38614726665241389</v>
          </cell>
          <cell r="W25">
            <v>0.4041936787249118</v>
          </cell>
          <cell r="X25">
            <v>0.368693610557708</v>
          </cell>
          <cell r="Y25">
            <v>0.31709051749977052</v>
          </cell>
        </row>
        <row r="26">
          <cell r="B26">
            <v>3.2089256465233834E-2</v>
          </cell>
          <cell r="C26">
            <v>2.913679249553865E-2</v>
          </cell>
          <cell r="D26">
            <v>2.7710377443500744E-2</v>
          </cell>
          <cell r="E26">
            <v>2.6978498874908542E-2</v>
          </cell>
          <cell r="F26">
            <v>2.767352471601088E-2</v>
          </cell>
          <cell r="G26">
            <v>2.9073661046311341E-2</v>
          </cell>
          <cell r="H26">
            <v>3.1632196413935353E-2</v>
          </cell>
          <cell r="I26">
            <v>4.0062223874013897E-2</v>
          </cell>
          <cell r="J26">
            <v>4.7335392587718968E-2</v>
          </cell>
          <cell r="K26">
            <v>5.0313126383189889E-2</v>
          </cell>
          <cell r="L26">
            <v>5.3211890356291175E-2</v>
          </cell>
          <cell r="M26">
            <v>5.7391776506262267E-2</v>
          </cell>
          <cell r="N26">
            <v>5.8999874750309038E-2</v>
          </cell>
          <cell r="O26">
            <v>5.3871968084395441E-2</v>
          </cell>
          <cell r="P26">
            <v>5.1057427522250676E-2</v>
          </cell>
          <cell r="Q26">
            <v>4.9800143746116937E-2</v>
          </cell>
          <cell r="R26">
            <v>4.7757705011755365E-2</v>
          </cell>
          <cell r="S26">
            <v>4.8351990004169239E-2</v>
          </cell>
          <cell r="T26">
            <v>5.1410681233284766E-2</v>
          </cell>
          <cell r="U26">
            <v>5.1662643298796614E-2</v>
          </cell>
          <cell r="V26">
            <v>5.4225572106527342E-2</v>
          </cell>
          <cell r="W26">
            <v>5.8135756436993369E-2</v>
          </cell>
          <cell r="X26">
            <v>5.2535272554968662E-2</v>
          </cell>
          <cell r="Y26">
            <v>4.3693335293638308E-2</v>
          </cell>
        </row>
        <row r="27">
          <cell r="B27">
            <v>5.9910833265274931E-2</v>
          </cell>
          <cell r="C27">
            <v>5.1235545471880764E-2</v>
          </cell>
          <cell r="D27">
            <v>4.566162346081859E-2</v>
          </cell>
          <cell r="E27">
            <v>4.5676020623195202E-2</v>
          </cell>
          <cell r="F27">
            <v>4.5034427172386808E-2</v>
          </cell>
          <cell r="G27">
            <v>4.49314217132286E-2</v>
          </cell>
          <cell r="H27">
            <v>4.750141236799791E-2</v>
          </cell>
          <cell r="I27">
            <v>4.4907333018391504E-2</v>
          </cell>
          <cell r="J27">
            <v>3.900417753727977E-2</v>
          </cell>
          <cell r="K27">
            <v>3.9294653306739362E-2</v>
          </cell>
          <cell r="L27">
            <v>4.6448610503372449E-2</v>
          </cell>
          <cell r="M27">
            <v>4.7058927683012168E-2</v>
          </cell>
          <cell r="N27">
            <v>4.7037609402324827E-2</v>
          </cell>
          <cell r="O27">
            <v>4.265438783775076E-2</v>
          </cell>
          <cell r="P27">
            <v>4.533348673010959E-2</v>
          </cell>
          <cell r="Q27">
            <v>4.8406900878740153E-2</v>
          </cell>
          <cell r="R27">
            <v>4.708327604563934E-2</v>
          </cell>
          <cell r="S27">
            <v>4.5955704842811307E-2</v>
          </cell>
          <cell r="T27">
            <v>5.0939245557596893E-2</v>
          </cell>
          <cell r="U27">
            <v>5.1038654770057493E-2</v>
          </cell>
          <cell r="V27">
            <v>4.7241957182397022E-2</v>
          </cell>
          <cell r="W27">
            <v>4.7719619945633195E-2</v>
          </cell>
          <cell r="X27">
            <v>5.0768667468257311E-2</v>
          </cell>
          <cell r="Y27">
            <v>4.9261182152014242E-2</v>
          </cell>
        </row>
        <row r="28">
          <cell r="B28">
            <v>5.0639678292454714E-2</v>
          </cell>
          <cell r="C28">
            <v>4.9535786959565051E-2</v>
          </cell>
          <cell r="D28">
            <v>4.8961025682993493E-2</v>
          </cell>
          <cell r="E28">
            <v>4.9243378213651011E-2</v>
          </cell>
          <cell r="F28">
            <v>4.8859686837102408E-2</v>
          </cell>
          <cell r="G28">
            <v>4.869955879511853E-2</v>
          </cell>
          <cell r="H28">
            <v>5.2722175646201984E-2</v>
          </cell>
          <cell r="I28">
            <v>5.3939783487197267E-2</v>
          </cell>
          <cell r="J28">
            <v>5.690105169307634E-2</v>
          </cell>
          <cell r="K28">
            <v>5.6135982589370595E-2</v>
          </cell>
          <cell r="L28">
            <v>5.9174591655363595E-2</v>
          </cell>
          <cell r="M28">
            <v>5.8797085837729142E-2</v>
          </cell>
          <cell r="N28">
            <v>5.5717469369209169E-2</v>
          </cell>
          <cell r="O28">
            <v>5.3932053592377904E-2</v>
          </cell>
          <cell r="P28">
            <v>4.9291343830392673E-2</v>
          </cell>
          <cell r="Q28">
            <v>4.9742333776024703E-2</v>
          </cell>
          <cell r="R28">
            <v>4.938339647072483E-2</v>
          </cell>
          <cell r="S28">
            <v>5.0099727163146132E-2</v>
          </cell>
          <cell r="T28">
            <v>5.1351382382304356E-2</v>
          </cell>
          <cell r="U28">
            <v>5.1818628861786606E-2</v>
          </cell>
          <cell r="V28">
            <v>5.1342104252796512E-2</v>
          </cell>
          <cell r="W28">
            <v>5.2128064012006169E-2</v>
          </cell>
          <cell r="X28">
            <v>5.0289246182877667E-2</v>
          </cell>
          <cell r="Y28">
            <v>4.7642072869447681E-2</v>
          </cell>
        </row>
        <row r="29">
          <cell r="B29">
            <v>-6.6376449108500185E-2</v>
          </cell>
          <cell r="C29">
            <v>-6.1379375518579402E-2</v>
          </cell>
          <cell r="D29">
            <v>-6.0906122402692935E-2</v>
          </cell>
          <cell r="E29">
            <v>-5.9346159976664328E-2</v>
          </cell>
          <cell r="F29">
            <v>-6.1742666176936606E-2</v>
          </cell>
          <cell r="G29">
            <v>-6.3360564592391075E-2</v>
          </cell>
          <cell r="H29">
            <v>-6.9294026406362105E-2</v>
          </cell>
          <cell r="I29">
            <v>-8.4233006503623517E-2</v>
          </cell>
          <cell r="J29">
            <v>-9.6577650039155291E-2</v>
          </cell>
          <cell r="K29">
            <v>-0.1085465160599747</v>
          </cell>
          <cell r="L29">
            <v>-0.11670948024562942</v>
          </cell>
          <cell r="M29">
            <v>-0.11879469705513053</v>
          </cell>
          <cell r="N29">
            <v>-0.11776910529973179</v>
          </cell>
          <cell r="O29">
            <v>-0.11264806406475524</v>
          </cell>
          <cell r="P29">
            <v>-0.10554796319968449</v>
          </cell>
          <cell r="Q29">
            <v>-0.1022120195127606</v>
          </cell>
          <cell r="R29">
            <v>-0.10421663876759389</v>
          </cell>
          <cell r="S29">
            <v>-0.10079454081192286</v>
          </cell>
          <cell r="T29">
            <v>-9.7967924781495755E-2</v>
          </cell>
          <cell r="U29">
            <v>-9.9776855718847896E-2</v>
          </cell>
          <cell r="V29">
            <v>-0.10498944413328806</v>
          </cell>
          <cell r="W29">
            <v>-0.10588810718284046</v>
          </cell>
          <cell r="X29">
            <v>-9.5947851309387377E-2</v>
          </cell>
          <cell r="Y29">
            <v>-8.0715045779889846E-2</v>
          </cell>
        </row>
        <row r="30">
          <cell r="B30">
            <v>0.19545235557090945</v>
          </cell>
          <cell r="C30">
            <v>0.19192592429574737</v>
          </cell>
          <cell r="D30">
            <v>0.18986218567321667</v>
          </cell>
          <cell r="E30">
            <v>0.18999741420879687</v>
          </cell>
          <cell r="F30">
            <v>0.1818812353967012</v>
          </cell>
          <cell r="G30">
            <v>0.17856464845063447</v>
          </cell>
          <cell r="H30">
            <v>0.16800903249766908</v>
          </cell>
          <cell r="I30">
            <v>0.16605707782949664</v>
          </cell>
          <cell r="J30">
            <v>0.16508884727934656</v>
          </cell>
          <cell r="K30">
            <v>0.16586664843225779</v>
          </cell>
          <cell r="L30">
            <v>0.16059147593085898</v>
          </cell>
          <cell r="M30">
            <v>0.15700518274535516</v>
          </cell>
          <cell r="N30">
            <v>0.15597455831786433</v>
          </cell>
          <cell r="O30">
            <v>0.16644703578084996</v>
          </cell>
          <cell r="P30">
            <v>0.16898118759666758</v>
          </cell>
          <cell r="Q30">
            <v>0.16746928879292328</v>
          </cell>
          <cell r="R30">
            <v>0.16295019587471873</v>
          </cell>
          <cell r="S30">
            <v>0.16719090220624619</v>
          </cell>
          <cell r="T30">
            <v>0.16690455107054672</v>
          </cell>
          <cell r="U30">
            <v>0.17201885369509615</v>
          </cell>
          <cell r="V30">
            <v>0.16727843421632049</v>
          </cell>
          <cell r="W30">
            <v>0.16380100685339771</v>
          </cell>
          <cell r="X30">
            <v>0.1589626798733641</v>
          </cell>
          <cell r="Y30">
            <v>0.15780159544814121</v>
          </cell>
        </row>
        <row r="31">
          <cell r="B31">
            <v>0.1151596068009257</v>
          </cell>
          <cell r="C31">
            <v>0.10706715708999991</v>
          </cell>
          <cell r="D31">
            <v>0.10199141887160607</v>
          </cell>
          <cell r="E31">
            <v>9.3652634269459065E-2</v>
          </cell>
          <cell r="F31">
            <v>9.1972597136969911E-2</v>
          </cell>
          <cell r="G31">
            <v>8.9164898362442999E-2</v>
          </cell>
          <cell r="H31">
            <v>9.5307438535575995E-2</v>
          </cell>
          <cell r="I31">
            <v>0.11366520769130656</v>
          </cell>
          <cell r="J31">
            <v>0.13042243810084939</v>
          </cell>
          <cell r="K31">
            <v>0.14380491204683279</v>
          </cell>
          <cell r="L31">
            <v>0.14159037490907916</v>
          </cell>
          <cell r="M31">
            <v>0.1426408644405264</v>
          </cell>
          <cell r="N31">
            <v>0.14415559149572754</v>
          </cell>
          <cell r="O31">
            <v>0.13863270563734553</v>
          </cell>
          <cell r="P31">
            <v>0.12343828475340582</v>
          </cell>
          <cell r="Q31">
            <v>0.1226565808107884</v>
          </cell>
          <cell r="R31">
            <v>0.12003862716707947</v>
          </cell>
          <cell r="S31">
            <v>0.12002087786657681</v>
          </cell>
          <cell r="T31">
            <v>0.1276122827954537</v>
          </cell>
          <cell r="U31">
            <v>0.14041941563845597</v>
          </cell>
          <cell r="V31">
            <v>0.14231988520287295</v>
          </cell>
          <cell r="W31">
            <v>0.14497331098950825</v>
          </cell>
          <cell r="X31">
            <v>0.12826014142236677</v>
          </cell>
          <cell r="Y31">
            <v>0.10857010622959402</v>
          </cell>
        </row>
        <row r="32">
          <cell r="B32">
            <v>0.15234929705226694</v>
          </cell>
          <cell r="C32">
            <v>0.14270594842826878</v>
          </cell>
          <cell r="D32">
            <v>0.13368739534020144</v>
          </cell>
          <cell r="E32">
            <v>0.1325826281828828</v>
          </cell>
          <cell r="F32">
            <v>0.1331086758678324</v>
          </cell>
          <cell r="G32">
            <v>0.13162569415617309</v>
          </cell>
          <cell r="H32">
            <v>0.14571053178331683</v>
          </cell>
          <cell r="I32">
            <v>0.1680878620312167</v>
          </cell>
          <cell r="J32">
            <v>0.17985648028447113</v>
          </cell>
          <cell r="K32">
            <v>0.1810092201630337</v>
          </cell>
          <cell r="L32">
            <v>0.19224158638123212</v>
          </cell>
          <cell r="M32">
            <v>0.20869882426287711</v>
          </cell>
          <cell r="N32">
            <v>0.20602704184639317</v>
          </cell>
          <cell r="O32">
            <v>0.19408258075459156</v>
          </cell>
          <cell r="P32">
            <v>0.17444249470831716</v>
          </cell>
          <cell r="Q32">
            <v>0.16397505882772262</v>
          </cell>
          <cell r="R32">
            <v>0.15805001413896028</v>
          </cell>
          <cell r="S32">
            <v>0.16262201973278123</v>
          </cell>
          <cell r="T32">
            <v>0.16507852320792787</v>
          </cell>
          <cell r="U32">
            <v>0.1702167646170244</v>
          </cell>
          <cell r="V32">
            <v>0.17186470688641933</v>
          </cell>
          <cell r="W32">
            <v>0.17722376569846945</v>
          </cell>
          <cell r="X32">
            <v>0.16692283534982741</v>
          </cell>
          <cell r="Y32">
            <v>0.15013271247948196</v>
          </cell>
        </row>
        <row r="33">
          <cell r="B33">
            <v>2.0025676295717509E-2</v>
          </cell>
          <cell r="C33">
            <v>1.5271367796209937E-2</v>
          </cell>
          <cell r="D33">
            <v>1.1122078312269983E-2</v>
          </cell>
          <cell r="E33">
            <v>1.3783779269671656E-2</v>
          </cell>
          <cell r="F33">
            <v>1.1430991535624671E-2</v>
          </cell>
          <cell r="G33">
            <v>1.0312837283951092E-2</v>
          </cell>
          <cell r="H33">
            <v>1.9333979984219287E-2</v>
          </cell>
          <cell r="I33">
            <v>3.8939991533704872E-2</v>
          </cell>
          <cell r="J33">
            <v>4.6204943855600714E-2</v>
          </cell>
          <cell r="K33">
            <v>4.9511058018119017E-2</v>
          </cell>
          <cell r="L33">
            <v>5.2715994194540483E-2</v>
          </cell>
          <cell r="M33">
            <v>4.8462547682903645E-2</v>
          </cell>
          <cell r="N33">
            <v>5.1306826886342388E-2</v>
          </cell>
          <cell r="O33">
            <v>4.8395039058225453E-2</v>
          </cell>
          <cell r="P33">
            <v>3.8675942475268239E-2</v>
          </cell>
          <cell r="Q33">
            <v>3.6551462499688034E-2</v>
          </cell>
          <cell r="R33">
            <v>3.4179579526540202E-2</v>
          </cell>
          <cell r="S33">
            <v>3.8854620178195347E-2</v>
          </cell>
          <cell r="T33">
            <v>4.7937915275615334E-2</v>
          </cell>
          <cell r="U33">
            <v>5.0872370601030156E-2</v>
          </cell>
          <cell r="V33">
            <v>4.9609621243681477E-2</v>
          </cell>
          <cell r="W33">
            <v>5.6982248137319079E-2</v>
          </cell>
          <cell r="X33">
            <v>4.3796742204193218E-2</v>
          </cell>
          <cell r="Y33">
            <v>3.2604320210255923E-2</v>
          </cell>
        </row>
      </sheetData>
      <sheetData sheetId="10">
        <row r="2">
          <cell r="B2">
            <v>8.8022259571097716E-2</v>
          </cell>
          <cell r="C2">
            <v>8.3944296585195116E-2</v>
          </cell>
          <cell r="D2">
            <v>8.1448918398980261E-2</v>
          </cell>
          <cell r="E2">
            <v>8.1796881915876085E-2</v>
          </cell>
          <cell r="F2">
            <v>8.1076016643824952E-2</v>
          </cell>
          <cell r="G2">
            <v>8.1288119487202271E-2</v>
          </cell>
          <cell r="H2">
            <v>8.0935930666749256E-2</v>
          </cell>
          <cell r="I2">
            <v>8.3578603318422678E-2</v>
          </cell>
          <cell r="J2">
            <v>8.7732484363820473E-2</v>
          </cell>
          <cell r="K2">
            <v>9.4194646551348862E-2</v>
          </cell>
          <cell r="L2">
            <v>9.3867218393195562E-2</v>
          </cell>
          <cell r="M2">
            <v>9.2865173685905023E-2</v>
          </cell>
          <cell r="N2">
            <v>9.1470211810778856E-2</v>
          </cell>
          <cell r="O2">
            <v>9.3357796331457799E-2</v>
          </cell>
          <cell r="P2">
            <v>9.2469607486463698E-2</v>
          </cell>
          <cell r="Q2">
            <v>9.4207633334073448E-2</v>
          </cell>
          <cell r="R2">
            <v>9.9211629386610101E-2</v>
          </cell>
          <cell r="S2">
            <v>9.4379899361814831E-2</v>
          </cell>
          <cell r="T2">
            <v>9.3497696972184713E-2</v>
          </cell>
          <cell r="U2">
            <v>9.492593904723895E-2</v>
          </cell>
          <cell r="V2">
            <v>9.6644800842489748E-2</v>
          </cell>
          <cell r="W2">
            <v>9.0256416673069773E-2</v>
          </cell>
          <cell r="X2">
            <v>8.7738453015939147E-2</v>
          </cell>
          <cell r="Y2">
            <v>8.5950552517784273E-2</v>
          </cell>
        </row>
        <row r="3">
          <cell r="B3">
            <v>5.6070741572389622E-2</v>
          </cell>
          <cell r="C3">
            <v>5.1616293534610051E-2</v>
          </cell>
          <cell r="D3">
            <v>4.8273989118086155E-2</v>
          </cell>
          <cell r="E3">
            <v>4.640156119467824E-2</v>
          </cell>
          <cell r="F3">
            <v>4.5748092096408031E-2</v>
          </cell>
          <cell r="G3">
            <v>4.4664852171366953E-2</v>
          </cell>
          <cell r="H3">
            <v>4.935412598640701E-2</v>
          </cell>
          <cell r="I3">
            <v>6.3442836794615182E-2</v>
          </cell>
          <cell r="J3">
            <v>7.8049378728311539E-2</v>
          </cell>
          <cell r="K3">
            <v>8.7339637187112656E-2</v>
          </cell>
          <cell r="L3">
            <v>8.7310435071425371E-2</v>
          </cell>
          <cell r="M3">
            <v>8.5678471283026691E-2</v>
          </cell>
          <cell r="N3">
            <v>8.269944452390432E-2</v>
          </cell>
          <cell r="O3">
            <v>7.1805720071856705E-2</v>
          </cell>
          <cell r="P3">
            <v>6.4391274574295623E-2</v>
          </cell>
          <cell r="Q3">
            <v>5.9970732552366006E-2</v>
          </cell>
          <cell r="R3">
            <v>5.9528586168903726E-2</v>
          </cell>
          <cell r="S3">
            <v>6.1302041251012636E-2</v>
          </cell>
          <cell r="T3">
            <v>6.6769642365898801E-2</v>
          </cell>
          <cell r="U3">
            <v>7.7107325355061554E-2</v>
          </cell>
          <cell r="V3">
            <v>8.0577367215277057E-2</v>
          </cell>
          <cell r="W3">
            <v>8.3837355907932815E-2</v>
          </cell>
          <cell r="X3">
            <v>7.6085505468354186E-2</v>
          </cell>
          <cell r="Y3">
            <v>6.2567822850108284E-2</v>
          </cell>
        </row>
        <row r="4">
          <cell r="B4">
            <v>9.3435272099564357E-2</v>
          </cell>
          <cell r="C4">
            <v>8.6800772267873832E-2</v>
          </cell>
          <cell r="D4">
            <v>8.4680621155179034E-2</v>
          </cell>
          <cell r="E4">
            <v>7.9906494475851894E-2</v>
          </cell>
          <cell r="F4">
            <v>7.4818558235426352E-2</v>
          </cell>
          <cell r="G4">
            <v>7.3525333971035417E-2</v>
          </cell>
          <cell r="H4">
            <v>7.6067962211242249E-2</v>
          </cell>
          <cell r="I4">
            <v>8.9301746115977756E-2</v>
          </cell>
          <cell r="J4">
            <v>0.10006295211842545</v>
          </cell>
          <cell r="K4">
            <v>0.10901039699333072</v>
          </cell>
          <cell r="L4">
            <v>0.11631654945081409</v>
          </cell>
          <cell r="M4">
            <v>0.11969739496495027</v>
          </cell>
          <cell r="N4">
            <v>0.11604035700170902</v>
          </cell>
          <cell r="O4">
            <v>0.10579955824608708</v>
          </cell>
          <cell r="P4">
            <v>9.7597430252803236E-2</v>
          </cell>
          <cell r="Q4">
            <v>9.2498933733154959E-2</v>
          </cell>
          <cell r="R4">
            <v>9.1492337182529138E-2</v>
          </cell>
          <cell r="S4">
            <v>9.3227458014472672E-2</v>
          </cell>
          <cell r="T4">
            <v>9.713333171249014E-2</v>
          </cell>
          <cell r="U4">
            <v>0.10050344131344748</v>
          </cell>
          <cell r="V4">
            <v>0.10700786387616776</v>
          </cell>
          <cell r="W4">
            <v>0.11300711102773398</v>
          </cell>
          <cell r="X4">
            <v>0.10564310290439508</v>
          </cell>
          <cell r="Y4">
            <v>9.1674293961083356E-2</v>
          </cell>
        </row>
        <row r="5">
          <cell r="B5">
            <v>1.5979715796307827E-2</v>
          </cell>
          <cell r="C5">
            <v>1.1913953502810729E-2</v>
          </cell>
          <cell r="D5">
            <v>8.5080204192410254E-3</v>
          </cell>
          <cell r="E5">
            <v>2.044575845302652E-2</v>
          </cell>
          <cell r="F5">
            <v>1.3574013540097882E-2</v>
          </cell>
          <cell r="G5">
            <v>3.6429036441010193E-3</v>
          </cell>
          <cell r="H5">
            <v>1.1286052084940918E-2</v>
          </cell>
          <cell r="I5">
            <v>2.5493227733696628E-2</v>
          </cell>
          <cell r="J5">
            <v>3.3869185412243034E-2</v>
          </cell>
          <cell r="K5">
            <v>4.0381798652908384E-2</v>
          </cell>
          <cell r="L5">
            <v>4.5014808650549104E-2</v>
          </cell>
          <cell r="M5">
            <v>4.5867931937637149E-2</v>
          </cell>
          <cell r="N5">
            <v>3.8985468297935373E-2</v>
          </cell>
          <cell r="O5">
            <v>2.9525527820794591E-2</v>
          </cell>
          <cell r="P5">
            <v>2.3049853609776259E-2</v>
          </cell>
          <cell r="Q5">
            <v>2.1758706027498832E-2</v>
          </cell>
          <cell r="R5">
            <v>1.9945978415313634E-2</v>
          </cell>
          <cell r="S5">
            <v>2.195567649046623E-2</v>
          </cell>
          <cell r="T5">
            <v>3.0115282855536225E-2</v>
          </cell>
          <cell r="U5">
            <v>3.5041582185183419E-2</v>
          </cell>
          <cell r="V5">
            <v>3.8050740554482355E-2</v>
          </cell>
          <cell r="W5">
            <v>4.95868489604121E-2</v>
          </cell>
          <cell r="X5">
            <v>3.639188121859107E-2</v>
          </cell>
          <cell r="Y5">
            <v>2.2681486625760781E-2</v>
          </cell>
        </row>
        <row r="6">
          <cell r="B6">
            <v>3.5969488163491686E-2</v>
          </cell>
          <cell r="C6">
            <v>3.2138827019832478E-2</v>
          </cell>
          <cell r="D6">
            <v>3.0489857690952173E-2</v>
          </cell>
          <cell r="E6">
            <v>2.956190190310666E-2</v>
          </cell>
          <cell r="F6">
            <v>2.8929410169493144E-2</v>
          </cell>
          <cell r="G6">
            <v>2.7543526540381773E-2</v>
          </cell>
          <cell r="H6">
            <v>2.9494492557767083E-2</v>
          </cell>
          <cell r="I6">
            <v>3.5206949687168664E-2</v>
          </cell>
          <cell r="J6">
            <v>4.1061598009126878E-2</v>
          </cell>
          <cell r="K6">
            <v>4.894272245792284E-2</v>
          </cell>
          <cell r="L6">
            <v>5.5037065184737839E-2</v>
          </cell>
          <cell r="M6">
            <v>5.9427530526746986E-2</v>
          </cell>
          <cell r="N6">
            <v>5.7329616249551268E-2</v>
          </cell>
          <cell r="O6">
            <v>4.9764567432172356E-2</v>
          </cell>
          <cell r="P6">
            <v>4.4333331726216021E-2</v>
          </cell>
          <cell r="Q6">
            <v>4.3044066204424011E-2</v>
          </cell>
          <cell r="R6">
            <v>4.0923807341871413E-2</v>
          </cell>
          <cell r="S6">
            <v>4.0321420189333899E-2</v>
          </cell>
          <cell r="T6">
            <v>4.2336083706288712E-2</v>
          </cell>
          <cell r="U6">
            <v>4.3804149362626207E-2</v>
          </cell>
          <cell r="V6">
            <v>4.7930459974237317E-2</v>
          </cell>
          <cell r="W6">
            <v>5.3645203972055924E-2</v>
          </cell>
          <cell r="X6">
            <v>5.1261315668375981E-2</v>
          </cell>
          <cell r="Y6">
            <v>4.3081729296326067E-2</v>
          </cell>
        </row>
        <row r="7">
          <cell r="B7">
            <v>0.1547700977726269</v>
          </cell>
          <cell r="C7">
            <v>0.15393024913081244</v>
          </cell>
          <cell r="D7">
            <v>0.14955089929716095</v>
          </cell>
          <cell r="E7">
            <v>0.14859585078645851</v>
          </cell>
          <cell r="F7">
            <v>0.14937268501604581</v>
          </cell>
          <cell r="G7">
            <v>0.14055455379728857</v>
          </cell>
          <cell r="H7">
            <v>0.13524594990721267</v>
          </cell>
          <cell r="I7">
            <v>0.14622156164541472</v>
          </cell>
          <cell r="J7">
            <v>0.15962583056151308</v>
          </cell>
          <cell r="K7">
            <v>0.17617091631878595</v>
          </cell>
          <cell r="L7">
            <v>0.18605146399066858</v>
          </cell>
          <cell r="M7">
            <v>0.19511043096689071</v>
          </cell>
          <cell r="N7">
            <v>0.18977988964538772</v>
          </cell>
          <cell r="O7">
            <v>0.17469591630137177</v>
          </cell>
          <cell r="P7">
            <v>0.16843444112256853</v>
          </cell>
          <cell r="Q7">
            <v>0.16493781012799014</v>
          </cell>
          <cell r="R7">
            <v>0.16436051320211861</v>
          </cell>
          <cell r="S7">
            <v>0.15688322565491208</v>
          </cell>
          <cell r="T7">
            <v>0.15941596797458291</v>
          </cell>
          <cell r="U7">
            <v>0.16061403571597802</v>
          </cell>
          <cell r="V7">
            <v>0.16555747715091271</v>
          </cell>
          <cell r="W7">
            <v>0.17518083846765081</v>
          </cell>
          <cell r="X7">
            <v>0.15660816161038271</v>
          </cell>
          <cell r="Y7">
            <v>0.16106213443232975</v>
          </cell>
        </row>
        <row r="8">
          <cell r="B8">
            <v>0.13091613744143782</v>
          </cell>
          <cell r="C8">
            <v>0.12114154604158611</v>
          </cell>
          <cell r="D8">
            <v>0.11999066712427611</v>
          </cell>
          <cell r="E8">
            <v>0.12190339417748859</v>
          </cell>
          <cell r="F8">
            <v>0.1179857936269369</v>
          </cell>
          <cell r="G8">
            <v>0.11173429219688949</v>
          </cell>
          <cell r="H8">
            <v>0.11857854812165014</v>
          </cell>
          <cell r="I8">
            <v>0.13075552444208408</v>
          </cell>
          <cell r="J8">
            <v>0.15541318897581666</v>
          </cell>
          <cell r="K8">
            <v>0.17777023360085983</v>
          </cell>
          <cell r="L8">
            <v>0.19023572660229254</v>
          </cell>
          <cell r="M8">
            <v>0.19812485409395353</v>
          </cell>
          <cell r="N8">
            <v>0.19691635254441048</v>
          </cell>
          <cell r="O8">
            <v>0.18878662635198651</v>
          </cell>
          <cell r="P8">
            <v>0.17270958914309981</v>
          </cell>
          <cell r="Q8">
            <v>0.15111439937928967</v>
          </cell>
          <cell r="R8">
            <v>0.14728286422897285</v>
          </cell>
          <cell r="S8">
            <v>0.14475681123993198</v>
          </cell>
          <cell r="T8">
            <v>0.13825923669004625</v>
          </cell>
          <cell r="U8">
            <v>0.14400043483297265</v>
          </cell>
          <cell r="V8">
            <v>0.15883806490826355</v>
          </cell>
          <cell r="W8">
            <v>0.16686111390735414</v>
          </cell>
          <cell r="X8">
            <v>0.16113868347188684</v>
          </cell>
          <cell r="Y8">
            <v>0.1489937990838163</v>
          </cell>
        </row>
        <row r="9">
          <cell r="B9">
            <v>3.5459611616982439E-2</v>
          </cell>
          <cell r="C9">
            <v>3.2974239291359626E-2</v>
          </cell>
          <cell r="D9">
            <v>3.1198600219107836E-2</v>
          </cell>
          <cell r="E9">
            <v>3.0558929641523999E-2</v>
          </cell>
          <cell r="F9">
            <v>3.132121526463625E-2</v>
          </cell>
          <cell r="G9">
            <v>3.1808428137824585E-2</v>
          </cell>
          <cell r="H9">
            <v>3.5242928971770157E-2</v>
          </cell>
          <cell r="I9">
            <v>3.8356295825262898E-2</v>
          </cell>
          <cell r="J9">
            <v>4.4215186714755363E-2</v>
          </cell>
          <cell r="K9">
            <v>5.1827011024036931E-2</v>
          </cell>
          <cell r="L9">
            <v>5.6645950795355879E-2</v>
          </cell>
          <cell r="M9">
            <v>5.8619454238744047E-2</v>
          </cell>
          <cell r="N9">
            <v>5.5081805399403341E-2</v>
          </cell>
          <cell r="O9">
            <v>4.6961359516812497E-2</v>
          </cell>
          <cell r="P9">
            <v>4.3725377617791335E-2</v>
          </cell>
          <cell r="Q9">
            <v>4.22034014357964E-2</v>
          </cell>
          <cell r="R9">
            <v>4.205873008363574E-2</v>
          </cell>
          <cell r="S9">
            <v>4.1177074984601228E-2</v>
          </cell>
          <cell r="T9">
            <v>4.3521668554407762E-2</v>
          </cell>
          <cell r="U9">
            <v>4.6119276248413749E-2</v>
          </cell>
          <cell r="V9">
            <v>4.8997796166633273E-2</v>
          </cell>
          <cell r="W9">
            <v>5.3574749677182364E-2</v>
          </cell>
          <cell r="X9">
            <v>4.7347368363685617E-2</v>
          </cell>
          <cell r="Y9">
            <v>4.0232489577999422E-2</v>
          </cell>
        </row>
        <row r="10">
          <cell r="B10">
            <v>4.7605827135860222E-2</v>
          </cell>
          <cell r="C10">
            <v>4.4419267125382092E-2</v>
          </cell>
          <cell r="D10">
            <v>4.3383052488178683E-2</v>
          </cell>
          <cell r="E10">
            <v>4.1611464935812616E-2</v>
          </cell>
          <cell r="F10">
            <v>4.0910552668737901E-2</v>
          </cell>
          <cell r="G10">
            <v>3.918627137476708E-2</v>
          </cell>
          <cell r="H10">
            <v>3.6044368298131103E-2</v>
          </cell>
          <cell r="I10">
            <v>4.4445779799810847E-2</v>
          </cell>
          <cell r="J10">
            <v>4.0007009428352079E-2</v>
          </cell>
          <cell r="K10">
            <v>4.4882277197426511E-2</v>
          </cell>
          <cell r="L10">
            <v>4.9256483785988674E-2</v>
          </cell>
          <cell r="M10">
            <v>5.8858045527452107E-2</v>
          </cell>
          <cell r="N10">
            <v>5.5791401453571712E-2</v>
          </cell>
          <cell r="O10">
            <v>4.8924619553678314E-2</v>
          </cell>
          <cell r="P10">
            <v>4.3404183357817198E-2</v>
          </cell>
          <cell r="Q10">
            <v>4.14450338855527E-2</v>
          </cell>
          <cell r="R10">
            <v>4.1196134934164012E-2</v>
          </cell>
          <cell r="S10">
            <v>4.2054601576507429E-2</v>
          </cell>
          <cell r="T10">
            <v>4.3315128283056357E-2</v>
          </cell>
          <cell r="U10">
            <v>4.4600057685693889E-2</v>
          </cell>
          <cell r="V10">
            <v>4.9235675436059591E-2</v>
          </cell>
          <cell r="W10">
            <v>5.3055714671035585E-2</v>
          </cell>
          <cell r="X10">
            <v>5.3148431704521583E-2</v>
          </cell>
          <cell r="Y10">
            <v>4.9630624523538655E-2</v>
          </cell>
        </row>
        <row r="11">
          <cell r="B11">
            <v>3.0865063572096799E-2</v>
          </cell>
          <cell r="C11">
            <v>2.8142235442780168E-2</v>
          </cell>
          <cell r="D11">
            <v>2.6620544921921896E-2</v>
          </cell>
          <cell r="E11">
            <v>2.5537251048954081E-2</v>
          </cell>
          <cell r="F11">
            <v>2.5470683998975015E-2</v>
          </cell>
          <cell r="G11">
            <v>2.5179607923382731E-2</v>
          </cell>
          <cell r="H11">
            <v>2.736745288527951E-2</v>
          </cell>
          <cell r="I11">
            <v>3.172714533509878E-2</v>
          </cell>
          <cell r="J11">
            <v>3.8143419394324009E-2</v>
          </cell>
          <cell r="K11">
            <v>4.3434595421180569E-2</v>
          </cell>
          <cell r="L11">
            <v>4.8412164867347098E-2</v>
          </cell>
          <cell r="M11">
            <v>4.9413397135697611E-2</v>
          </cell>
          <cell r="N11">
            <v>4.499767152916212E-2</v>
          </cell>
          <cell r="O11">
            <v>3.9388163377665583E-2</v>
          </cell>
          <cell r="P11">
            <v>3.5905019968603777E-2</v>
          </cell>
          <cell r="Q11">
            <v>3.4575811543817142E-2</v>
          </cell>
          <cell r="R11">
            <v>3.3843437281523552E-2</v>
          </cell>
          <cell r="S11">
            <v>3.437095784294656E-2</v>
          </cell>
          <cell r="T11">
            <v>3.4888247457625018E-2</v>
          </cell>
          <cell r="U11">
            <v>3.6329176372904413E-2</v>
          </cell>
          <cell r="V11">
            <v>3.9517768256119509E-2</v>
          </cell>
          <cell r="W11">
            <v>4.2075553793264352E-2</v>
          </cell>
          <cell r="X11">
            <v>3.8943739078110273E-2</v>
          </cell>
          <cell r="Y11">
            <v>3.3259923979683158E-2</v>
          </cell>
        </row>
        <row r="12">
          <cell r="B12">
            <v>2.9885172018645736E-2</v>
          </cell>
          <cell r="C12">
            <v>2.6284522026214362E-2</v>
          </cell>
          <cell r="D12">
            <v>2.4578577952262246E-2</v>
          </cell>
          <cell r="E12">
            <v>2.3409378236388497E-2</v>
          </cell>
          <cell r="F12">
            <v>2.3331018936877765E-2</v>
          </cell>
          <cell r="G12">
            <v>2.3327467672421227E-2</v>
          </cell>
          <cell r="H12">
            <v>2.7850879952644788E-2</v>
          </cell>
          <cell r="I12">
            <v>3.5568247166500602E-2</v>
          </cell>
          <cell r="J12">
            <v>4.4114396133544349E-2</v>
          </cell>
          <cell r="K12">
            <v>5.1097427914695133E-2</v>
          </cell>
          <cell r="L12">
            <v>5.608266077720938E-2</v>
          </cell>
          <cell r="M12">
            <v>5.9072748289122977E-2</v>
          </cell>
          <cell r="N12">
            <v>5.1445246697452644E-2</v>
          </cell>
          <cell r="O12">
            <v>4.559567144712489E-2</v>
          </cell>
          <cell r="P12">
            <v>4.0866399687192627E-2</v>
          </cell>
          <cell r="Q12">
            <v>3.7148079949056514E-2</v>
          </cell>
          <cell r="R12">
            <v>3.5852543106209028E-2</v>
          </cell>
          <cell r="S12">
            <v>3.7240927541846866E-2</v>
          </cell>
          <cell r="T12">
            <v>3.9895254008879485E-2</v>
          </cell>
          <cell r="U12">
            <v>4.3085898569337894E-2</v>
          </cell>
          <cell r="V12">
            <v>4.7114446758352975E-2</v>
          </cell>
          <cell r="W12">
            <v>5.0268162496978658E-2</v>
          </cell>
          <cell r="X12">
            <v>4.5645396677368971E-2</v>
          </cell>
          <cell r="Y12">
            <v>3.6851879651467953E-2</v>
          </cell>
        </row>
        <row r="13">
          <cell r="B13">
            <v>5.5668324695496194E-2</v>
          </cell>
          <cell r="C13">
            <v>5.5541874368555746E-2</v>
          </cell>
          <cell r="D13">
            <v>5.9547852923162378E-2</v>
          </cell>
          <cell r="E13">
            <v>4.9655495306418829E-2</v>
          </cell>
          <cell r="F13">
            <v>2.8408999590369566E-2</v>
          </cell>
          <cell r="G13">
            <v>3.4171948934000336E-2</v>
          </cell>
          <cell r="H13">
            <v>3.8742773891566225E-2</v>
          </cell>
          <cell r="I13">
            <v>4.0248493590902323E-2</v>
          </cell>
          <cell r="J13">
            <v>3.777172911312137E-2</v>
          </cell>
          <cell r="K13">
            <v>3.9327084357850602E-2</v>
          </cell>
          <cell r="L13">
            <v>4.6355246033898581E-2</v>
          </cell>
          <cell r="M13">
            <v>4.754398904026827E-2</v>
          </cell>
          <cell r="N13">
            <v>4.7205227662548629E-2</v>
          </cell>
          <cell r="O13">
            <v>4.314958548365358E-2</v>
          </cell>
          <cell r="P13">
            <v>4.668397473723826E-2</v>
          </cell>
          <cell r="Q13">
            <v>4.6291190983078233E-2</v>
          </cell>
          <cell r="R13">
            <v>4.2837657886588332E-2</v>
          </cell>
          <cell r="S13">
            <v>4.2248983562898315E-2</v>
          </cell>
          <cell r="T13">
            <v>4.4891788475498628E-2</v>
          </cell>
          <cell r="U13">
            <v>4.750140498472432E-2</v>
          </cell>
          <cell r="V13">
            <v>4.2977526805607215E-2</v>
          </cell>
          <cell r="W13">
            <v>4.3302893699390867E-2</v>
          </cell>
          <cell r="X13">
            <v>4.0957592340425265E-2</v>
          </cell>
          <cell r="Y13">
            <v>4.4062947986011444E-2</v>
          </cell>
        </row>
        <row r="14">
          <cell r="B14">
            <v>0.10647210376924703</v>
          </cell>
          <cell r="C14">
            <v>0.10441840596400384</v>
          </cell>
          <cell r="D14">
            <v>0.10428851821375734</v>
          </cell>
          <cell r="E14">
            <v>0.10315637259056212</v>
          </cell>
          <cell r="F14">
            <v>0.10170127782615172</v>
          </cell>
          <cell r="G14">
            <v>0.10132740577398457</v>
          </cell>
          <cell r="H14">
            <v>0.1058875880408318</v>
          </cell>
          <cell r="I14">
            <v>0.10549089566730889</v>
          </cell>
          <cell r="J14">
            <v>0.11027054245178275</v>
          </cell>
          <cell r="K14">
            <v>0.11204683318398484</v>
          </cell>
          <cell r="L14">
            <v>0.11648067259260417</v>
          </cell>
          <cell r="M14">
            <v>0.11838164968848391</v>
          </cell>
          <cell r="N14">
            <v>0.11751454350926847</v>
          </cell>
          <cell r="O14">
            <v>0.11129383493042865</v>
          </cell>
          <cell r="P14">
            <v>0.10996336523655409</v>
          </cell>
          <cell r="Q14">
            <v>0.10994579906442022</v>
          </cell>
          <cell r="R14">
            <v>0.10802201017767356</v>
          </cell>
          <cell r="S14">
            <v>0.10978783905520433</v>
          </cell>
          <cell r="T14">
            <v>8.7780210734036218E-2</v>
          </cell>
          <cell r="U14">
            <v>0.10447988172150782</v>
          </cell>
          <cell r="V14">
            <v>0.1154467801917458</v>
          </cell>
          <cell r="W14">
            <v>0.11698619125543382</v>
          </cell>
          <cell r="X14">
            <v>0.11467271163081705</v>
          </cell>
          <cell r="Y14">
            <v>0.10886279979889531</v>
          </cell>
        </row>
        <row r="15">
          <cell r="B15">
            <v>-3.0647437028143973E-2</v>
          </cell>
          <cell r="C15">
            <v>-2.7701775448479671E-2</v>
          </cell>
          <cell r="D15">
            <v>-2.6384670653152632E-2</v>
          </cell>
          <cell r="E15">
            <v>-2.5926582781151154E-2</v>
          </cell>
          <cell r="F15">
            <v>-2.4886350980075269E-2</v>
          </cell>
          <cell r="G15">
            <v>-2.6110775979498072E-2</v>
          </cell>
          <cell r="H15">
            <v>-3.0303051739662461E-2</v>
          </cell>
          <cell r="I15">
            <v>-3.5626172280839467E-2</v>
          </cell>
          <cell r="J15">
            <v>-4.1658335372751834E-2</v>
          </cell>
          <cell r="K15">
            <v>-4.9700349548634365E-2</v>
          </cell>
          <cell r="L15">
            <v>-5.5073104148869852E-2</v>
          </cell>
          <cell r="M15">
            <v>-5.8282711426130736E-2</v>
          </cell>
          <cell r="N15">
            <v>-5.2973363193498491E-2</v>
          </cell>
          <cell r="O15">
            <v>-4.6112864036201608E-2</v>
          </cell>
          <cell r="P15">
            <v>-3.9150423198577797E-2</v>
          </cell>
          <cell r="Q15">
            <v>-3.7736737699997684E-2</v>
          </cell>
          <cell r="R15">
            <v>-3.7200443284925999E-2</v>
          </cell>
          <cell r="S15">
            <v>-3.7801496086625273E-2</v>
          </cell>
          <cell r="T15">
            <v>-3.7852047191374416E-2</v>
          </cell>
          <cell r="U15">
            <v>-4.219839216863297E-2</v>
          </cell>
          <cell r="V15">
            <v>-4.502801837785423E-2</v>
          </cell>
          <cell r="W15">
            <v>-4.6925194745226606E-2</v>
          </cell>
          <cell r="X15">
            <v>-4.1686104402835183E-2</v>
          </cell>
          <cell r="Y15">
            <v>-3.5285175351511086E-2</v>
          </cell>
        </row>
        <row r="16">
          <cell r="B16">
            <v>5.2813355742658628E-2</v>
          </cell>
          <cell r="C16">
            <v>5.0366577951117063E-2</v>
          </cell>
          <cell r="D16">
            <v>4.8869351039388151E-2</v>
          </cell>
          <cell r="E16">
            <v>4.907812914952564E-2</v>
          </cell>
          <cell r="F16">
            <v>4.8645609986294962E-2</v>
          </cell>
          <cell r="G16">
            <v>4.8772871692321362E-2</v>
          </cell>
          <cell r="H16">
            <v>4.8561558400049554E-2</v>
          </cell>
          <cell r="I16">
            <v>5.0147161991053603E-2</v>
          </cell>
          <cell r="J16">
            <v>5.2639490618292283E-2</v>
          </cell>
          <cell r="K16">
            <v>5.651678793080931E-2</v>
          </cell>
          <cell r="L16">
            <v>5.6320331035917333E-2</v>
          </cell>
          <cell r="M16">
            <v>5.5719104211543011E-2</v>
          </cell>
          <cell r="N16">
            <v>5.4882127086467315E-2</v>
          </cell>
          <cell r="O16">
            <v>5.6014677798874681E-2</v>
          </cell>
          <cell r="P16">
            <v>5.5481764491878215E-2</v>
          </cell>
          <cell r="Q16">
            <v>5.6524580000444066E-2</v>
          </cell>
          <cell r="R16">
            <v>5.9526977631966051E-2</v>
          </cell>
          <cell r="S16">
            <v>5.6627939617088889E-2</v>
          </cell>
          <cell r="T16">
            <v>5.6098618183310821E-2</v>
          </cell>
          <cell r="U16">
            <v>5.6955563428343368E-2</v>
          </cell>
          <cell r="V16">
            <v>5.7986880505493846E-2</v>
          </cell>
          <cell r="W16">
            <v>5.4153850003841854E-2</v>
          </cell>
          <cell r="X16">
            <v>5.2643071809563485E-2</v>
          </cell>
          <cell r="Y16">
            <v>5.1570331510670558E-2</v>
          </cell>
        </row>
        <row r="17">
          <cell r="B17">
            <v>3.7380494381593084E-2</v>
          </cell>
          <cell r="C17">
            <v>3.4410862356406703E-2</v>
          </cell>
          <cell r="D17">
            <v>3.2182659412057439E-2</v>
          </cell>
          <cell r="E17">
            <v>3.0934374129785495E-2</v>
          </cell>
          <cell r="F17">
            <v>3.0498728064272021E-2</v>
          </cell>
          <cell r="G17">
            <v>2.9776568114244634E-2</v>
          </cell>
          <cell r="H17">
            <v>3.2902750657604674E-2</v>
          </cell>
          <cell r="I17">
            <v>4.2295224529743457E-2</v>
          </cell>
          <cell r="J17">
            <v>5.2032919152207688E-2</v>
          </cell>
          <cell r="K17">
            <v>5.8226424791408438E-2</v>
          </cell>
          <cell r="L17">
            <v>5.8206956714283581E-2</v>
          </cell>
          <cell r="M17">
            <v>5.711898085535113E-2</v>
          </cell>
          <cell r="N17">
            <v>5.5132963015936211E-2</v>
          </cell>
          <cell r="O17">
            <v>4.7870480047904472E-2</v>
          </cell>
          <cell r="P17">
            <v>4.2927516382863747E-2</v>
          </cell>
          <cell r="Q17">
            <v>3.9980488368244006E-2</v>
          </cell>
          <cell r="R17">
            <v>3.9685724112602482E-2</v>
          </cell>
          <cell r="S17">
            <v>4.0868027500675093E-2</v>
          </cell>
          <cell r="T17">
            <v>4.4513094910599196E-2</v>
          </cell>
          <cell r="U17">
            <v>5.1404883570041041E-2</v>
          </cell>
          <cell r="V17">
            <v>5.3718244810184702E-2</v>
          </cell>
          <cell r="W17">
            <v>5.5891570605288543E-2</v>
          </cell>
          <cell r="X17">
            <v>5.0723670312236124E-2</v>
          </cell>
          <cell r="Y17">
            <v>4.171188190007219E-2</v>
          </cell>
        </row>
        <row r="18">
          <cell r="B18">
            <v>7.0076454074673264E-2</v>
          </cell>
          <cell r="C18">
            <v>6.5100579200905381E-2</v>
          </cell>
          <cell r="D18">
            <v>6.3510465866384272E-2</v>
          </cell>
          <cell r="E18">
            <v>5.9929870856888917E-2</v>
          </cell>
          <cell r="F18">
            <v>5.6113918676569764E-2</v>
          </cell>
          <cell r="G18">
            <v>5.5144000478276563E-2</v>
          </cell>
          <cell r="H18">
            <v>5.705097165843169E-2</v>
          </cell>
          <cell r="I18">
            <v>6.6976309586983321E-2</v>
          </cell>
          <cell r="J18">
            <v>7.5047214088819078E-2</v>
          </cell>
          <cell r="K18">
            <v>8.1757797744998043E-2</v>
          </cell>
          <cell r="L18">
            <v>8.7237412088110561E-2</v>
          </cell>
          <cell r="M18">
            <v>8.977304622371271E-2</v>
          </cell>
          <cell r="N18">
            <v>8.7030267751281754E-2</v>
          </cell>
          <cell r="O18">
            <v>7.9349668684565319E-2</v>
          </cell>
          <cell r="P18">
            <v>7.319807268960242E-2</v>
          </cell>
          <cell r="Q18">
            <v>6.9374200299866212E-2</v>
          </cell>
          <cell r="R18">
            <v>6.8619252886896853E-2</v>
          </cell>
          <cell r="S18">
            <v>6.9920593510854501E-2</v>
          </cell>
          <cell r="T18">
            <v>7.2849998784367598E-2</v>
          </cell>
          <cell r="U18">
            <v>7.537758098508561E-2</v>
          </cell>
          <cell r="V18">
            <v>8.0255897907125812E-2</v>
          </cell>
          <cell r="W18">
            <v>8.4755333270800481E-2</v>
          </cell>
          <cell r="X18">
            <v>7.92323271782963E-2</v>
          </cell>
          <cell r="Y18">
            <v>6.875572047081252E-2</v>
          </cell>
        </row>
        <row r="19">
          <cell r="B19">
            <v>2.3969573694461743E-2</v>
          </cell>
          <cell r="C19">
            <v>1.7870930254216093E-2</v>
          </cell>
          <cell r="D19">
            <v>1.2762030628861538E-2</v>
          </cell>
          <cell r="E19">
            <v>3.0668637679539781E-2</v>
          </cell>
          <cell r="F19">
            <v>2.0361020310146825E-2</v>
          </cell>
          <cell r="G19">
            <v>5.4643554661515294E-3</v>
          </cell>
          <cell r="H19">
            <v>1.692907812741138E-2</v>
          </cell>
          <cell r="I19">
            <v>3.8239841600544937E-2</v>
          </cell>
          <cell r="J19">
            <v>5.0803778118364548E-2</v>
          </cell>
          <cell r="K19">
            <v>6.0572697979362572E-2</v>
          </cell>
          <cell r="L19">
            <v>6.7522212975823656E-2</v>
          </cell>
          <cell r="M19">
            <v>6.8801897906455731E-2</v>
          </cell>
          <cell r="N19">
            <v>5.8478202446903056E-2</v>
          </cell>
          <cell r="O19">
            <v>4.4288291731191892E-2</v>
          </cell>
          <cell r="P19">
            <v>3.4574780414664386E-2</v>
          </cell>
          <cell r="Q19">
            <v>3.2638059041248252E-2</v>
          </cell>
          <cell r="R19">
            <v>2.9918967622970447E-2</v>
          </cell>
          <cell r="S19">
            <v>3.2933514735699346E-2</v>
          </cell>
          <cell r="T19">
            <v>4.5172924283304342E-2</v>
          </cell>
          <cell r="U19">
            <v>5.2562373277775125E-2</v>
          </cell>
          <cell r="V19">
            <v>5.707611083172353E-2</v>
          </cell>
          <cell r="W19">
            <v>7.438027344061815E-2</v>
          </cell>
          <cell r="X19">
            <v>5.4587821827886608E-2</v>
          </cell>
          <cell r="Y19">
            <v>3.4022229938641173E-2</v>
          </cell>
        </row>
        <row r="20">
          <cell r="B20">
            <v>5.3954232245237523E-2</v>
          </cell>
          <cell r="C20">
            <v>4.8208240529748717E-2</v>
          </cell>
          <cell r="D20">
            <v>4.5734786536428255E-2</v>
          </cell>
          <cell r="E20">
            <v>4.4342852854659991E-2</v>
          </cell>
          <cell r="F20">
            <v>4.3394115254239717E-2</v>
          </cell>
          <cell r="G20">
            <v>4.1315289810572656E-2</v>
          </cell>
          <cell r="H20">
            <v>4.4241738836650626E-2</v>
          </cell>
          <cell r="I20">
            <v>5.2810424530752999E-2</v>
          </cell>
          <cell r="J20">
            <v>6.1592397013690313E-2</v>
          </cell>
          <cell r="K20">
            <v>7.3414083686884263E-2</v>
          </cell>
          <cell r="L20">
            <v>8.2555597777106762E-2</v>
          </cell>
          <cell r="M20">
            <v>8.9141295790120478E-2</v>
          </cell>
          <cell r="N20">
            <v>8.5994424374326903E-2</v>
          </cell>
          <cell r="O20">
            <v>7.4646851148258531E-2</v>
          </cell>
          <cell r="P20">
            <v>6.6499997589324039E-2</v>
          </cell>
          <cell r="Q20">
            <v>6.456609930663601E-2</v>
          </cell>
          <cell r="R20">
            <v>6.1385711012807119E-2</v>
          </cell>
          <cell r="S20">
            <v>6.0482130284000853E-2</v>
          </cell>
          <cell r="T20">
            <v>6.3504125559433064E-2</v>
          </cell>
          <cell r="U20">
            <v>6.5706224043939304E-2</v>
          </cell>
          <cell r="V20">
            <v>7.1895689961355966E-2</v>
          </cell>
          <cell r="W20">
            <v>8.0467805958083879E-2</v>
          </cell>
          <cell r="X20">
            <v>7.6891973502563965E-2</v>
          </cell>
          <cell r="Y20">
            <v>6.4622593944489104E-2</v>
          </cell>
        </row>
        <row r="21">
          <cell r="B21">
            <v>6.9646543997682095E-2</v>
          </cell>
          <cell r="C21">
            <v>6.926861210886559E-2</v>
          </cell>
          <cell r="D21">
            <v>6.7297904683722418E-2</v>
          </cell>
          <cell r="E21">
            <v>6.6868132853906317E-2</v>
          </cell>
          <cell r="F21">
            <v>6.7217708257220607E-2</v>
          </cell>
          <cell r="G21">
            <v>6.3249549208779857E-2</v>
          </cell>
          <cell r="H21">
            <v>6.0860677458245693E-2</v>
          </cell>
          <cell r="I21">
            <v>6.5799702740436616E-2</v>
          </cell>
          <cell r="J21">
            <v>7.1831623752680873E-2</v>
          </cell>
          <cell r="K21">
            <v>7.9276912343453673E-2</v>
          </cell>
          <cell r="L21">
            <v>8.3723158795800848E-2</v>
          </cell>
          <cell r="M21">
            <v>8.7799693935100814E-2</v>
          </cell>
          <cell r="N21">
            <v>8.540095034042447E-2</v>
          </cell>
          <cell r="O21">
            <v>7.8613162335617284E-2</v>
          </cell>
          <cell r="P21">
            <v>7.5795498505155823E-2</v>
          </cell>
          <cell r="Q21">
            <v>7.4222014557595556E-2</v>
          </cell>
          <cell r="R21">
            <v>7.3962230940953361E-2</v>
          </cell>
          <cell r="S21">
            <v>7.0597451544710421E-2</v>
          </cell>
          <cell r="T21">
            <v>7.1737185588562291E-2</v>
          </cell>
          <cell r="U21">
            <v>7.2276316072190108E-2</v>
          </cell>
          <cell r="V21">
            <v>7.4500864717910703E-2</v>
          </cell>
          <cell r="W21">
            <v>7.883137731044286E-2</v>
          </cell>
          <cell r="X21">
            <v>7.0473672724672212E-2</v>
          </cell>
          <cell r="Y21">
            <v>7.2477960494548382E-2</v>
          </cell>
        </row>
        <row r="22">
          <cell r="B22">
            <v>5.8912261848647014E-2</v>
          </cell>
          <cell r="C22">
            <v>5.4513695718713749E-2</v>
          </cell>
          <cell r="D22">
            <v>5.3995800205924246E-2</v>
          </cell>
          <cell r="E22">
            <v>5.485652737986986E-2</v>
          </cell>
          <cell r="F22">
            <v>5.3093607132121599E-2</v>
          </cell>
          <cell r="G22">
            <v>5.0280431488600265E-2</v>
          </cell>
          <cell r="H22">
            <v>5.3360346654742562E-2</v>
          </cell>
          <cell r="I22">
            <v>5.8839985998937833E-2</v>
          </cell>
          <cell r="J22">
            <v>6.9935935039117492E-2</v>
          </cell>
          <cell r="K22">
            <v>7.9996605120386921E-2</v>
          </cell>
          <cell r="L22">
            <v>8.5606076971031633E-2</v>
          </cell>
          <cell r="M22">
            <v>8.915618434227908E-2</v>
          </cell>
          <cell r="N22">
            <v>8.8612358644984707E-2</v>
          </cell>
          <cell r="O22">
            <v>8.4953981858393909E-2</v>
          </cell>
          <cell r="P22">
            <v>7.7719315114394907E-2</v>
          </cell>
          <cell r="Q22">
            <v>6.8001479720680338E-2</v>
          </cell>
          <cell r="R22">
            <v>6.6277288903037787E-2</v>
          </cell>
          <cell r="S22">
            <v>6.5140565057969391E-2</v>
          </cell>
          <cell r="T22">
            <v>6.2216656510520808E-2</v>
          </cell>
          <cell r="U22">
            <v>6.4800195674837691E-2</v>
          </cell>
          <cell r="V22">
            <v>7.1477129208718584E-2</v>
          </cell>
          <cell r="W22">
            <v>7.5087501258309347E-2</v>
          </cell>
          <cell r="X22">
            <v>7.2512407562349071E-2</v>
          </cell>
          <cell r="Y22">
            <v>6.704720958771733E-2</v>
          </cell>
        </row>
        <row r="23">
          <cell r="B23">
            <v>5.3189417425473652E-2</v>
          </cell>
          <cell r="C23">
            <v>4.9461358937039436E-2</v>
          </cell>
          <cell r="D23">
            <v>4.6797900328661754E-2</v>
          </cell>
          <cell r="E23">
            <v>4.5838394462285999E-2</v>
          </cell>
          <cell r="F23">
            <v>4.6981822896954371E-2</v>
          </cell>
          <cell r="G23">
            <v>4.7712642206736877E-2</v>
          </cell>
          <cell r="H23">
            <v>5.2864393457655236E-2</v>
          </cell>
          <cell r="I23">
            <v>5.7534443737894347E-2</v>
          </cell>
          <cell r="J23">
            <v>6.6322780072133047E-2</v>
          </cell>
          <cell r="K23">
            <v>7.774051653605539E-2</v>
          </cell>
          <cell r="L23">
            <v>8.4968926193033825E-2</v>
          </cell>
          <cell r="M23">
            <v>8.7929181358116074E-2</v>
          </cell>
          <cell r="N23">
            <v>8.2622708099105019E-2</v>
          </cell>
          <cell r="O23">
            <v>7.0442039275218749E-2</v>
          </cell>
          <cell r="P23">
            <v>6.5588066426687006E-2</v>
          </cell>
          <cell r="Q23">
            <v>6.3305102153694601E-2</v>
          </cell>
          <cell r="R23">
            <v>6.3088095125453617E-2</v>
          </cell>
          <cell r="S23">
            <v>6.1765612476901842E-2</v>
          </cell>
          <cell r="T23">
            <v>6.5282502831611647E-2</v>
          </cell>
          <cell r="U23">
            <v>6.9178914372620623E-2</v>
          </cell>
          <cell r="V23">
            <v>7.3496694249949909E-2</v>
          </cell>
          <cell r="W23">
            <v>8.0362124515773542E-2</v>
          </cell>
          <cell r="X23">
            <v>7.1021052545528415E-2</v>
          </cell>
          <cell r="Y23">
            <v>6.0348734366999141E-2</v>
          </cell>
        </row>
        <row r="24">
          <cell r="B24">
            <v>0.33324078995102158</v>
          </cell>
          <cell r="C24">
            <v>0.3109348698776746</v>
          </cell>
          <cell r="D24">
            <v>0.30368136741725077</v>
          </cell>
          <cell r="E24">
            <v>0.29128025455068829</v>
          </cell>
          <cell r="F24">
            <v>0.28637386868116532</v>
          </cell>
          <cell r="G24">
            <v>0.27430389962336954</v>
          </cell>
          <cell r="H24">
            <v>0.25231057808691776</v>
          </cell>
          <cell r="I24">
            <v>0.31112045859867593</v>
          </cell>
          <cell r="J24">
            <v>0.28004906599846457</v>
          </cell>
          <cell r="K24">
            <v>0.3141759403819856</v>
          </cell>
          <cell r="L24">
            <v>0.34479538650192071</v>
          </cell>
          <cell r="M24">
            <v>0.41200631869216475</v>
          </cell>
          <cell r="N24">
            <v>0.390539810175002</v>
          </cell>
          <cell r="O24">
            <v>0.34247233687574818</v>
          </cell>
          <cell r="P24">
            <v>0.30382928350472038</v>
          </cell>
          <cell r="Q24">
            <v>0.29011523719886889</v>
          </cell>
          <cell r="R24">
            <v>0.28837294453914808</v>
          </cell>
          <cell r="S24">
            <v>0.29438221103555201</v>
          </cell>
          <cell r="T24">
            <v>0.30320589798139447</v>
          </cell>
          <cell r="U24">
            <v>0.31220040379985725</v>
          </cell>
          <cell r="V24">
            <v>0.34464972805241717</v>
          </cell>
          <cell r="W24">
            <v>0.37139000269724909</v>
          </cell>
          <cell r="X24">
            <v>0.37203902193165111</v>
          </cell>
          <cell r="Y24">
            <v>0.34741437166477063</v>
          </cell>
        </row>
        <row r="25">
          <cell r="B25">
            <v>0.25926653400561306</v>
          </cell>
          <cell r="C25">
            <v>0.23639477771935338</v>
          </cell>
          <cell r="D25">
            <v>0.22361257734414391</v>
          </cell>
          <cell r="E25">
            <v>0.21451290881121426</v>
          </cell>
          <cell r="F25">
            <v>0.2139537455913901</v>
          </cell>
          <cell r="G25">
            <v>0.21150870655641493</v>
          </cell>
          <cell r="H25">
            <v>0.22988660423634785</v>
          </cell>
          <cell r="I25">
            <v>0.26650802081482972</v>
          </cell>
          <cell r="J25">
            <v>0.32040472291232164</v>
          </cell>
          <cell r="K25">
            <v>0.36485060153791676</v>
          </cell>
          <cell r="L25">
            <v>0.40666218488571559</v>
          </cell>
          <cell r="M25">
            <v>0.41507253593985988</v>
          </cell>
          <cell r="N25">
            <v>0.3779804408449618</v>
          </cell>
          <cell r="O25">
            <v>0.33086057237239086</v>
          </cell>
          <cell r="P25">
            <v>0.30160216773627169</v>
          </cell>
          <cell r="Q25">
            <v>0.290436816968064</v>
          </cell>
          <cell r="R25">
            <v>0.28428487316479778</v>
          </cell>
          <cell r="S25">
            <v>0.28871604588075106</v>
          </cell>
          <cell r="T25">
            <v>0.29306127864405013</v>
          </cell>
          <cell r="U25">
            <v>0.30516508153239708</v>
          </cell>
          <cell r="V25">
            <v>0.33194925335140385</v>
          </cell>
          <cell r="W25">
            <v>0.35343465186342049</v>
          </cell>
          <cell r="X25">
            <v>0.32712740825612624</v>
          </cell>
          <cell r="Y25">
            <v>0.27938336142933851</v>
          </cell>
        </row>
        <row r="26">
          <cell r="B26">
            <v>2.9885172018645736E-2</v>
          </cell>
          <cell r="C26">
            <v>2.6284522026214362E-2</v>
          </cell>
          <cell r="D26">
            <v>2.4578577952262246E-2</v>
          </cell>
          <cell r="E26">
            <v>2.3409378236388497E-2</v>
          </cell>
          <cell r="F26">
            <v>2.3331018936877765E-2</v>
          </cell>
          <cell r="G26">
            <v>2.3327467672421227E-2</v>
          </cell>
          <cell r="H26">
            <v>2.7850879952644788E-2</v>
          </cell>
          <cell r="I26">
            <v>3.5568247166500602E-2</v>
          </cell>
          <cell r="J26">
            <v>4.4114396133544349E-2</v>
          </cell>
          <cell r="K26">
            <v>5.1097427914695133E-2</v>
          </cell>
          <cell r="L26">
            <v>5.608266077720938E-2</v>
          </cell>
          <cell r="M26">
            <v>5.9072748289122977E-2</v>
          </cell>
          <cell r="N26">
            <v>5.1445246697452644E-2</v>
          </cell>
          <cell r="O26">
            <v>4.559567144712489E-2</v>
          </cell>
          <cell r="P26">
            <v>4.0866399687192627E-2</v>
          </cell>
          <cell r="Q26">
            <v>3.7148079949056514E-2</v>
          </cell>
          <cell r="R26">
            <v>3.5852543106209028E-2</v>
          </cell>
          <cell r="S26">
            <v>3.7240927541846866E-2</v>
          </cell>
          <cell r="T26">
            <v>3.9895254008879485E-2</v>
          </cell>
          <cell r="U26">
            <v>4.3085898569337894E-2</v>
          </cell>
          <cell r="V26">
            <v>4.7114446758352975E-2</v>
          </cell>
          <cell r="W26">
            <v>5.0268162496978658E-2</v>
          </cell>
          <cell r="X26">
            <v>4.5645396677368971E-2</v>
          </cell>
          <cell r="Y26">
            <v>3.6851879651467953E-2</v>
          </cell>
        </row>
        <row r="27">
          <cell r="B27">
            <v>5.5668324695496194E-2</v>
          </cell>
          <cell r="C27">
            <v>5.5541874368555746E-2</v>
          </cell>
          <cell r="D27">
            <v>5.9547852923162378E-2</v>
          </cell>
          <cell r="E27">
            <v>4.9655495306418829E-2</v>
          </cell>
          <cell r="F27">
            <v>2.8408999590369566E-2</v>
          </cell>
          <cell r="G27">
            <v>3.4171948934000336E-2</v>
          </cell>
          <cell r="H27">
            <v>3.8742773891566225E-2</v>
          </cell>
          <cell r="I27">
            <v>4.0248493590902323E-2</v>
          </cell>
          <cell r="J27">
            <v>3.777172911312137E-2</v>
          </cell>
          <cell r="K27">
            <v>3.9327084357850602E-2</v>
          </cell>
          <cell r="L27">
            <v>4.6355246033898581E-2</v>
          </cell>
          <cell r="M27">
            <v>4.754398904026827E-2</v>
          </cell>
          <cell r="N27">
            <v>4.7205227662548629E-2</v>
          </cell>
          <cell r="O27">
            <v>4.314958548365358E-2</v>
          </cell>
          <cell r="P27">
            <v>4.668397473723826E-2</v>
          </cell>
          <cell r="Q27">
            <v>4.6291190983078233E-2</v>
          </cell>
          <cell r="R27">
            <v>4.2837657886588332E-2</v>
          </cell>
          <cell r="S27">
            <v>4.2248983562898315E-2</v>
          </cell>
          <cell r="T27">
            <v>4.4891788475498628E-2</v>
          </cell>
          <cell r="U27">
            <v>4.750140498472432E-2</v>
          </cell>
          <cell r="V27">
            <v>4.2977526805607215E-2</v>
          </cell>
          <cell r="W27">
            <v>4.3302893699390867E-2</v>
          </cell>
          <cell r="X27">
            <v>4.0957592340425265E-2</v>
          </cell>
          <cell r="Y27">
            <v>4.4062947986011444E-2</v>
          </cell>
        </row>
        <row r="28">
          <cell r="B28">
            <v>5.3236051884623513E-2</v>
          </cell>
          <cell r="C28">
            <v>5.220920298200192E-2</v>
          </cell>
          <cell r="D28">
            <v>5.2144259106878671E-2</v>
          </cell>
          <cell r="E28">
            <v>5.1578186295281062E-2</v>
          </cell>
          <cell r="F28">
            <v>5.0850638913075862E-2</v>
          </cell>
          <cell r="G28">
            <v>5.0663702886992283E-2</v>
          </cell>
          <cell r="H28">
            <v>5.29437940204159E-2</v>
          </cell>
          <cell r="I28">
            <v>5.2745447833654445E-2</v>
          </cell>
          <cell r="J28">
            <v>5.5135271225891375E-2</v>
          </cell>
          <cell r="K28">
            <v>5.602341659199242E-2</v>
          </cell>
          <cell r="L28">
            <v>5.8240336296302084E-2</v>
          </cell>
          <cell r="M28">
            <v>5.9190824844241957E-2</v>
          </cell>
          <cell r="N28">
            <v>5.8757271754634237E-2</v>
          </cell>
          <cell r="O28">
            <v>5.5646917465214323E-2</v>
          </cell>
          <cell r="P28">
            <v>5.4981682618277045E-2</v>
          </cell>
          <cell r="Q28">
            <v>5.4972899532210108E-2</v>
          </cell>
          <cell r="R28">
            <v>5.4011005088836779E-2</v>
          </cell>
          <cell r="S28">
            <v>5.4893919527602163E-2</v>
          </cell>
          <cell r="T28">
            <v>4.3890105367018109E-2</v>
          </cell>
          <cell r="U28">
            <v>5.2239940860753911E-2</v>
          </cell>
          <cell r="V28">
            <v>5.7723390095872899E-2</v>
          </cell>
          <cell r="W28">
            <v>5.8493095627716908E-2</v>
          </cell>
          <cell r="X28">
            <v>5.7336355815408524E-2</v>
          </cell>
          <cell r="Y28">
            <v>5.4431399899447654E-2</v>
          </cell>
        </row>
        <row r="29">
          <cell r="B29">
            <v>-6.1294874056287946E-2</v>
          </cell>
          <cell r="C29">
            <v>-5.5403550896959343E-2</v>
          </cell>
          <cell r="D29">
            <v>-5.2769341306305263E-2</v>
          </cell>
          <cell r="E29">
            <v>-5.1853165562302309E-2</v>
          </cell>
          <cell r="F29">
            <v>-4.9772701960150538E-2</v>
          </cell>
          <cell r="G29">
            <v>-5.2221551958996144E-2</v>
          </cell>
          <cell r="H29">
            <v>-6.0606103479324921E-2</v>
          </cell>
          <cell r="I29">
            <v>-7.1252344561678935E-2</v>
          </cell>
          <cell r="J29">
            <v>-8.3316670745503668E-2</v>
          </cell>
          <cell r="K29">
            <v>-9.940069909726873E-2</v>
          </cell>
          <cell r="L29">
            <v>-0.1101462082977397</v>
          </cell>
          <cell r="M29">
            <v>-0.11656542285226147</v>
          </cell>
          <cell r="N29">
            <v>-0.10594672638699698</v>
          </cell>
          <cell r="O29">
            <v>-9.2225728072403215E-2</v>
          </cell>
          <cell r="P29">
            <v>-7.8300846397155593E-2</v>
          </cell>
          <cell r="Q29">
            <v>-7.5473475399995368E-2</v>
          </cell>
          <cell r="R29">
            <v>-7.4400886569851998E-2</v>
          </cell>
          <cell r="S29">
            <v>-7.5602992173250547E-2</v>
          </cell>
          <cell r="T29">
            <v>-7.5704094382748832E-2</v>
          </cell>
          <cell r="U29">
            <v>-8.439678433726594E-2</v>
          </cell>
          <cell r="V29">
            <v>-9.005603675570846E-2</v>
          </cell>
          <cell r="W29">
            <v>-9.3850389490453212E-2</v>
          </cell>
          <cell r="X29">
            <v>-8.3372208805670367E-2</v>
          </cell>
          <cell r="Y29">
            <v>-7.0570350703022172E-2</v>
          </cell>
        </row>
        <row r="30">
          <cell r="B30">
            <v>0.17604451914219543</v>
          </cell>
          <cell r="C30">
            <v>0.16788859317039023</v>
          </cell>
          <cell r="D30">
            <v>0.16289783679796052</v>
          </cell>
          <cell r="E30">
            <v>0.16359376383175217</v>
          </cell>
          <cell r="F30">
            <v>0.1621520332876499</v>
          </cell>
          <cell r="G30">
            <v>0.16257623897440454</v>
          </cell>
          <cell r="H30">
            <v>0.16187186133349851</v>
          </cell>
          <cell r="I30">
            <v>0.16715720663684536</v>
          </cell>
          <cell r="J30">
            <v>0.17546496872764095</v>
          </cell>
          <cell r="K30">
            <v>0.18838929310269772</v>
          </cell>
          <cell r="L30">
            <v>0.18773443678639112</v>
          </cell>
          <cell r="M30">
            <v>0.18573034737181005</v>
          </cell>
          <cell r="N30">
            <v>0.18294042362155771</v>
          </cell>
          <cell r="O30">
            <v>0.1867155926629156</v>
          </cell>
          <cell r="P30">
            <v>0.1849392149729274</v>
          </cell>
          <cell r="Q30">
            <v>0.1884152666681469</v>
          </cell>
          <cell r="R30">
            <v>0.1984232587732202</v>
          </cell>
          <cell r="S30">
            <v>0.18875979872362966</v>
          </cell>
          <cell r="T30">
            <v>0.18699539394436943</v>
          </cell>
          <cell r="U30">
            <v>0.1898518780944779</v>
          </cell>
          <cell r="V30">
            <v>0.1932896016849795</v>
          </cell>
          <cell r="W30">
            <v>0.18051283334613955</v>
          </cell>
          <cell r="X30">
            <v>0.17547690603187829</v>
          </cell>
          <cell r="Y30">
            <v>0.17190110503556855</v>
          </cell>
        </row>
        <row r="31">
          <cell r="B31">
            <v>9.3451235953982706E-2</v>
          </cell>
          <cell r="C31">
            <v>8.6027155891016754E-2</v>
          </cell>
          <cell r="D31">
            <v>8.0456648530143587E-2</v>
          </cell>
          <cell r="E31">
            <v>7.7335935324463742E-2</v>
          </cell>
          <cell r="F31">
            <v>7.6246820160680059E-2</v>
          </cell>
          <cell r="G31">
            <v>7.4441420285611584E-2</v>
          </cell>
          <cell r="H31">
            <v>8.2256876644011684E-2</v>
          </cell>
          <cell r="I31">
            <v>0.10573806132435863</v>
          </cell>
          <cell r="J31">
            <v>0.13008229788051923</v>
          </cell>
          <cell r="K31">
            <v>0.14556606197852109</v>
          </cell>
          <cell r="L31">
            <v>0.14551739178570894</v>
          </cell>
          <cell r="M31">
            <v>0.14279745213837783</v>
          </cell>
          <cell r="N31">
            <v>0.13783240753984052</v>
          </cell>
          <cell r="O31">
            <v>0.11967620011976117</v>
          </cell>
          <cell r="P31">
            <v>0.10731879095715938</v>
          </cell>
          <cell r="Q31">
            <v>9.9951220920610012E-2</v>
          </cell>
          <cell r="R31">
            <v>9.9214310281506207E-2</v>
          </cell>
          <cell r="S31">
            <v>0.10217006875168773</v>
          </cell>
          <cell r="T31">
            <v>0.111282737276498</v>
          </cell>
          <cell r="U31">
            <v>0.12851220892510259</v>
          </cell>
          <cell r="V31">
            <v>0.13429561202546175</v>
          </cell>
          <cell r="W31">
            <v>0.13972892651322136</v>
          </cell>
          <cell r="X31">
            <v>0.12680917578059031</v>
          </cell>
          <cell r="Y31">
            <v>0.10427970475018047</v>
          </cell>
        </row>
        <row r="32">
          <cell r="B32">
            <v>0.16351172617423762</v>
          </cell>
          <cell r="C32">
            <v>0.15190135146877923</v>
          </cell>
          <cell r="D32">
            <v>0.14819108702156331</v>
          </cell>
          <cell r="E32">
            <v>0.13983636533274083</v>
          </cell>
          <cell r="F32">
            <v>0.13093247691199611</v>
          </cell>
          <cell r="G32">
            <v>0.12866933444931197</v>
          </cell>
          <cell r="H32">
            <v>0.13311893386967394</v>
          </cell>
          <cell r="I32">
            <v>0.15627805570296108</v>
          </cell>
          <cell r="J32">
            <v>0.17511016620724451</v>
          </cell>
          <cell r="K32">
            <v>0.19076819473832876</v>
          </cell>
          <cell r="L32">
            <v>0.20355396153892466</v>
          </cell>
          <cell r="M32">
            <v>0.20947044118866298</v>
          </cell>
          <cell r="N32">
            <v>0.20307062475299079</v>
          </cell>
          <cell r="O32">
            <v>0.18514922693065239</v>
          </cell>
          <cell r="P32">
            <v>0.17079550294240564</v>
          </cell>
          <cell r="Q32">
            <v>0.16187313403302117</v>
          </cell>
          <cell r="R32">
            <v>0.16011159006942599</v>
          </cell>
          <cell r="S32">
            <v>0.16314805152532719</v>
          </cell>
          <cell r="T32">
            <v>0.16998333049685774</v>
          </cell>
          <cell r="U32">
            <v>0.17588102229853309</v>
          </cell>
          <cell r="V32">
            <v>0.18726376178329357</v>
          </cell>
          <cell r="W32">
            <v>0.19776244429853446</v>
          </cell>
          <cell r="X32">
            <v>0.18487543008269136</v>
          </cell>
          <cell r="Y32">
            <v>0.16043001443189586</v>
          </cell>
        </row>
        <row r="33">
          <cell r="B33">
            <v>1.5979715796307827E-2</v>
          </cell>
          <cell r="C33">
            <v>1.1913953502810729E-2</v>
          </cell>
          <cell r="D33">
            <v>8.5080204192410254E-3</v>
          </cell>
          <cell r="E33">
            <v>2.044575845302652E-2</v>
          </cell>
          <cell r="F33">
            <v>1.3574013540097882E-2</v>
          </cell>
          <cell r="G33">
            <v>3.6429036441010193E-3</v>
          </cell>
          <cell r="H33">
            <v>1.1286052084940918E-2</v>
          </cell>
          <cell r="I33">
            <v>2.5493227733696628E-2</v>
          </cell>
          <cell r="J33">
            <v>3.3869185412243034E-2</v>
          </cell>
          <cell r="K33">
            <v>4.0381798652908384E-2</v>
          </cell>
          <cell r="L33">
            <v>4.5014808650549104E-2</v>
          </cell>
          <cell r="M33">
            <v>4.5867931937637149E-2</v>
          </cell>
          <cell r="N33">
            <v>3.8985468297935373E-2</v>
          </cell>
          <cell r="O33">
            <v>2.9525527820794591E-2</v>
          </cell>
          <cell r="P33">
            <v>2.3049853609776259E-2</v>
          </cell>
          <cell r="Q33">
            <v>2.1758706027498832E-2</v>
          </cell>
          <cell r="R33">
            <v>1.9945978415313634E-2</v>
          </cell>
          <cell r="S33">
            <v>2.195567649046623E-2</v>
          </cell>
          <cell r="T33">
            <v>3.0115282855536225E-2</v>
          </cell>
          <cell r="U33">
            <v>3.5041582185183419E-2</v>
          </cell>
          <cell r="V33">
            <v>3.8050740554482355E-2</v>
          </cell>
          <cell r="W33">
            <v>4.95868489604121E-2</v>
          </cell>
          <cell r="X33">
            <v>3.639188121859107E-2</v>
          </cell>
          <cell r="Y33">
            <v>2.2681486625760781E-2</v>
          </cell>
        </row>
      </sheetData>
      <sheetData sheetId="11">
        <row r="2">
          <cell r="B2">
            <v>2.214765100671141E-2</v>
          </cell>
          <cell r="C2">
            <v>2.4463087248322149E-2</v>
          </cell>
          <cell r="D2">
            <v>2.3053691275167786E-2</v>
          </cell>
          <cell r="E2">
            <v>2.3053691275167786E-2</v>
          </cell>
          <cell r="F2">
            <v>2.2550335570469798E-2</v>
          </cell>
          <cell r="G2">
            <v>2.3859060402684561E-2</v>
          </cell>
          <cell r="H2">
            <v>2.4563758389261746E-2</v>
          </cell>
          <cell r="I2">
            <v>4.6006711409395974E-2</v>
          </cell>
          <cell r="J2">
            <v>5.3557046979865776E-2</v>
          </cell>
          <cell r="K2">
            <v>5.1543624161073817E-2</v>
          </cell>
          <cell r="L2">
            <v>5.0335570469798654E-2</v>
          </cell>
          <cell r="M2">
            <v>5.0234899328859065E-2</v>
          </cell>
          <cell r="N2">
            <v>5.3456375838926165E-2</v>
          </cell>
          <cell r="O2">
            <v>5.1845637583892622E-2</v>
          </cell>
          <cell r="P2">
            <v>3.6342281879194624E-2</v>
          </cell>
          <cell r="Q2">
            <v>4.7516778523489928E-2</v>
          </cell>
          <cell r="R2">
            <v>4.8120805369127516E-2</v>
          </cell>
          <cell r="S2">
            <v>4.5100671140939595E-2</v>
          </cell>
          <cell r="T2">
            <v>3.5738255033557043E-2</v>
          </cell>
          <cell r="U2">
            <v>3.2416107382550338E-2</v>
          </cell>
          <cell r="V2">
            <v>3.4026845637583895E-2</v>
          </cell>
          <cell r="W2">
            <v>3.4127516778523485E-2</v>
          </cell>
          <cell r="X2">
            <v>2.355704697986577E-2</v>
          </cell>
          <cell r="Y2">
            <v>2.335570469798658E-2</v>
          </cell>
        </row>
        <row r="3">
          <cell r="B3">
            <v>7.407407407407407E-4</v>
          </cell>
          <cell r="C3">
            <v>-4.4444444444444444E-3</v>
          </cell>
          <cell r="D3">
            <v>-4.8148148148148143E-3</v>
          </cell>
          <cell r="E3">
            <v>-7.037037037037037E-3</v>
          </cell>
          <cell r="F3">
            <v>-8.5185185185185173E-3</v>
          </cell>
          <cell r="G3">
            <v>-6.666666666666668E-3</v>
          </cell>
          <cell r="H3">
            <v>-8.518518518518519E-3</v>
          </cell>
          <cell r="I3">
            <v>2.1481481481481483E-2</v>
          </cell>
          <cell r="J3">
            <v>2.7407407407407405E-2</v>
          </cell>
          <cell r="K3">
            <v>3.518518518518518E-2</v>
          </cell>
          <cell r="L3">
            <v>0.02</v>
          </cell>
          <cell r="M3">
            <v>1.8148148148148146E-2</v>
          </cell>
          <cell r="N3">
            <v>1.2592592592592593E-2</v>
          </cell>
          <cell r="O3">
            <v>1.7037037037037035E-2</v>
          </cell>
          <cell r="P3">
            <v>7.4074074074074068E-3</v>
          </cell>
          <cell r="Q3">
            <v>6.2962962962962955E-3</v>
          </cell>
          <cell r="R3">
            <v>7.4074074074074068E-3</v>
          </cell>
          <cell r="S3">
            <v>1.3333333333333332E-2</v>
          </cell>
          <cell r="T3">
            <v>2.5555555555555557E-2</v>
          </cell>
          <cell r="U3">
            <v>2.5925925925925922E-2</v>
          </cell>
          <cell r="V3">
            <v>2.0740740740740737E-2</v>
          </cell>
          <cell r="W3">
            <v>1.5925925925925927E-2</v>
          </cell>
          <cell r="X3">
            <v>7.407407407407406E-3</v>
          </cell>
          <cell r="Y3">
            <v>1.4814814814814814E-3</v>
          </cell>
        </row>
        <row r="4">
          <cell r="B4">
            <v>-1.1176470588235295E-2</v>
          </cell>
          <cell r="C4">
            <v>-2.6470588235294114E-2</v>
          </cell>
          <cell r="D4">
            <v>-4.6176470588235291E-2</v>
          </cell>
          <cell r="E4">
            <v>-4.2647058823529413E-2</v>
          </cell>
          <cell r="F4">
            <v>-4.3529411764705879E-2</v>
          </cell>
          <cell r="G4">
            <v>-4.147058823529412E-2</v>
          </cell>
          <cell r="H4">
            <v>-2.3529411764705885E-3</v>
          </cell>
          <cell r="I4">
            <v>4.9705882352941169E-2</v>
          </cell>
          <cell r="J4">
            <v>6.5294117647058808E-2</v>
          </cell>
          <cell r="K4">
            <v>6.5882352941176475E-2</v>
          </cell>
          <cell r="L4">
            <v>5.5E-2</v>
          </cell>
          <cell r="M4">
            <v>6.88235294117647E-2</v>
          </cell>
          <cell r="N4">
            <v>6.235294117647059E-2</v>
          </cell>
          <cell r="O4">
            <v>5.4411764705882347E-2</v>
          </cell>
          <cell r="P4">
            <v>3.9117647058823528E-2</v>
          </cell>
          <cell r="Q4">
            <v>2.4411764705882355E-2</v>
          </cell>
          <cell r="R4">
            <v>3.0294117647058822E-2</v>
          </cell>
          <cell r="S4">
            <v>2.7058823529411764E-2</v>
          </cell>
          <cell r="T4">
            <v>4.9999999999999992E-3</v>
          </cell>
          <cell r="U4">
            <v>2.1764705882352939E-2</v>
          </cell>
          <cell r="V4">
            <v>3.0588235294117645E-2</v>
          </cell>
          <cell r="W4">
            <v>0.02</v>
          </cell>
          <cell r="X4">
            <v>-1.8529411764705881E-2</v>
          </cell>
          <cell r="Y4">
            <v>-3.7941176470588235E-2</v>
          </cell>
        </row>
        <row r="5">
          <cell r="B5">
            <v>-2.6440677966101698E-2</v>
          </cell>
          <cell r="C5">
            <v>-2.6694915254237291E-2</v>
          </cell>
          <cell r="D5">
            <v>-2.7457627118644069E-2</v>
          </cell>
          <cell r="E5">
            <v>-2.7457627118644069E-2</v>
          </cell>
          <cell r="F5">
            <v>-2.8093220338983052E-2</v>
          </cell>
          <cell r="G5">
            <v>-2.8855932203389834E-2</v>
          </cell>
          <cell r="H5">
            <v>-2.6186440677966105E-2</v>
          </cell>
          <cell r="I5">
            <v>-1.7669491525423731E-2</v>
          </cell>
          <cell r="J5">
            <v>-1.3220338983050849E-2</v>
          </cell>
          <cell r="K5">
            <v>-1.3983050847457627E-2</v>
          </cell>
          <cell r="L5">
            <v>-1.7669491525423731E-2</v>
          </cell>
          <cell r="M5">
            <v>-1.9194915254237294E-2</v>
          </cell>
          <cell r="N5">
            <v>-1.7796610169491522E-2</v>
          </cell>
          <cell r="O5">
            <v>-1.9322033898305085E-2</v>
          </cell>
          <cell r="P5">
            <v>-1.8177966101694917E-2</v>
          </cell>
          <cell r="Q5">
            <v>-2.1483050847457625E-2</v>
          </cell>
          <cell r="R5">
            <v>-2.4152542372881357E-2</v>
          </cell>
          <cell r="S5">
            <v>-2.1483050847457625E-2</v>
          </cell>
          <cell r="T5">
            <v>-1.5127118644067796E-2</v>
          </cell>
          <cell r="U5">
            <v>-1.360169491525424E-2</v>
          </cell>
          <cell r="V5">
            <v>-1.360169491525424E-2</v>
          </cell>
          <cell r="W5">
            <v>-1.7923728813559324E-2</v>
          </cell>
          <cell r="X5">
            <v>-2.2245762711864406E-2</v>
          </cell>
          <cell r="Y5">
            <v>-2.3135593220338983E-2</v>
          </cell>
        </row>
        <row r="6">
          <cell r="B6">
            <v>-1.0975609756097562E-2</v>
          </cell>
          <cell r="C6">
            <v>-1.4390243902439028E-2</v>
          </cell>
          <cell r="D6">
            <v>-1.6951219512195123E-2</v>
          </cell>
          <cell r="E6">
            <v>-1.6829268292682928E-2</v>
          </cell>
          <cell r="F6">
            <v>-1.6829268292682928E-2</v>
          </cell>
          <cell r="G6">
            <v>-1.8414634146341462E-2</v>
          </cell>
          <cell r="H6">
            <v>-1.6585365853658537E-2</v>
          </cell>
          <cell r="I6">
            <v>-6.5853658536585372E-3</v>
          </cell>
          <cell r="J6">
            <v>2.1951219512195124E-3</v>
          </cell>
          <cell r="K6">
            <v>7.3170731707317095E-3</v>
          </cell>
          <cell r="L6">
            <v>1.2073170731707317E-2</v>
          </cell>
          <cell r="M6">
            <v>1.2804878048780489E-2</v>
          </cell>
          <cell r="N6">
            <v>1.1219512195121953E-2</v>
          </cell>
          <cell r="O6">
            <v>9.2682926829268306E-3</v>
          </cell>
          <cell r="P6">
            <v>6.0975609756097563E-3</v>
          </cell>
          <cell r="Q6">
            <v>3.9024390243902443E-3</v>
          </cell>
          <cell r="R6">
            <v>3.2926829268292686E-3</v>
          </cell>
          <cell r="S6">
            <v>3.0487804878048782E-3</v>
          </cell>
          <cell r="T6">
            <v>3.0487804878048782E-3</v>
          </cell>
          <cell r="U6">
            <v>7.3170731707317073E-4</v>
          </cell>
          <cell r="V6">
            <v>6.463414634146342E-3</v>
          </cell>
          <cell r="W6">
            <v>3.0487804878048782E-3</v>
          </cell>
          <cell r="X6">
            <v>1.7073170731707319E-3</v>
          </cell>
          <cell r="Y6">
            <v>-2.6829268292682933E-3</v>
          </cell>
        </row>
        <row r="7">
          <cell r="B7">
            <v>0.04</v>
          </cell>
          <cell r="C7">
            <v>4.4374999999999998E-2</v>
          </cell>
          <cell r="D7">
            <v>3.3750000000000002E-2</v>
          </cell>
          <cell r="E7">
            <v>3.9687500000000001E-2</v>
          </cell>
          <cell r="F7">
            <v>4.0625000000000001E-2</v>
          </cell>
          <cell r="G7">
            <v>4.1718749999999999E-2</v>
          </cell>
          <cell r="H7">
            <v>4.0312500000000001E-2</v>
          </cell>
          <cell r="I7">
            <v>7.4687500000000004E-2</v>
          </cell>
          <cell r="J7">
            <v>8.5625000000000007E-2</v>
          </cell>
          <cell r="K7">
            <v>8.546875000000001E-2</v>
          </cell>
          <cell r="L7">
            <v>7.468749999999999E-2</v>
          </cell>
          <cell r="M7">
            <v>8.9218750000000013E-2</v>
          </cell>
          <cell r="N7">
            <v>9.2968750000000003E-2</v>
          </cell>
          <cell r="O7">
            <v>8.5625000000000007E-2</v>
          </cell>
          <cell r="P7">
            <v>7.4531249999999993E-2</v>
          </cell>
          <cell r="Q7">
            <v>6.5625000000000003E-2</v>
          </cell>
          <cell r="R7">
            <v>0.08</v>
          </cell>
          <cell r="S7">
            <v>7.7499999999999999E-2</v>
          </cell>
          <cell r="T7">
            <v>6.0781250000000002E-2</v>
          </cell>
          <cell r="U7">
            <v>5.6406249999999991E-2</v>
          </cell>
          <cell r="V7">
            <v>6.640625E-2</v>
          </cell>
          <cell r="W7">
            <v>5.2343750000000001E-2</v>
          </cell>
          <cell r="X7">
            <v>3.9843750000000004E-2</v>
          </cell>
          <cell r="Y7">
            <v>4.4531249999999994E-2</v>
          </cell>
        </row>
        <row r="8">
          <cell r="B8">
            <v>-7.7173913043478259E-2</v>
          </cell>
          <cell r="C8">
            <v>-7.9347826086956522E-2</v>
          </cell>
          <cell r="D8">
            <v>-8.4239130434782594E-2</v>
          </cell>
          <cell r="E8">
            <v>-8.6413043478260898E-2</v>
          </cell>
          <cell r="F8">
            <v>-8.0978260869565222E-2</v>
          </cell>
          <cell r="G8">
            <v>-8.7500000000000022E-2</v>
          </cell>
          <cell r="H8">
            <v>-7.5000000000000011E-2</v>
          </cell>
          <cell r="I8">
            <v>-3.4239130434782605E-2</v>
          </cell>
          <cell r="J8">
            <v>-5.9782608695652176E-3</v>
          </cell>
          <cell r="K8">
            <v>-4.8913043478260865E-3</v>
          </cell>
          <cell r="L8">
            <v>1.0326086956521738E-2</v>
          </cell>
          <cell r="M8">
            <v>3.2608695652173916E-3</v>
          </cell>
          <cell r="N8">
            <v>1.0869565217391304E-3</v>
          </cell>
          <cell r="O8">
            <v>0</v>
          </cell>
          <cell r="P8">
            <v>-8.6956521739130436E-3</v>
          </cell>
          <cell r="Q8">
            <v>-1.5217391304347828E-2</v>
          </cell>
          <cell r="R8">
            <v>-2.2282608695652177E-2</v>
          </cell>
          <cell r="S8">
            <v>-2.9347826086956526E-2</v>
          </cell>
          <cell r="T8">
            <v>-2.554347826086957E-2</v>
          </cell>
          <cell r="U8">
            <v>-3.0978260869565222E-2</v>
          </cell>
          <cell r="V8">
            <v>-2.1739130434782608E-2</v>
          </cell>
          <cell r="W8">
            <v>-4.0760869565217392E-2</v>
          </cell>
          <cell r="X8">
            <v>-5.1630434782608696E-2</v>
          </cell>
          <cell r="Y8">
            <v>-5.5434782608695658E-2</v>
          </cell>
        </row>
        <row r="9">
          <cell r="B9">
            <v>-1.9322580645161288E-2</v>
          </cell>
          <cell r="C9">
            <v>-1.9451612903225803E-2</v>
          </cell>
          <cell r="D9">
            <v>-1.964516129032258E-2</v>
          </cell>
          <cell r="E9">
            <v>-1.9741935483870966E-2</v>
          </cell>
          <cell r="F9">
            <v>-1.9483870967741939E-2</v>
          </cell>
          <cell r="G9">
            <v>-1.9032258064516132E-2</v>
          </cell>
          <cell r="H9">
            <v>-1.6161290322580645E-2</v>
          </cell>
          <cell r="I9">
            <v>-1.3354838709677422E-2</v>
          </cell>
          <cell r="J9">
            <v>-1.3064516129032257E-2</v>
          </cell>
          <cell r="K9">
            <v>-1.2870967741935482E-2</v>
          </cell>
          <cell r="L9">
            <v>-1.264516129032258E-2</v>
          </cell>
          <cell r="M9">
            <v>-1.2548387096774194E-2</v>
          </cell>
          <cell r="N9">
            <v>-1.2838709677419355E-2</v>
          </cell>
          <cell r="O9">
            <v>-1.3322580645161291E-2</v>
          </cell>
          <cell r="P9">
            <v>-1.4677419354838708E-2</v>
          </cell>
          <cell r="Q9">
            <v>-1.532258064516129E-2</v>
          </cell>
          <cell r="R9">
            <v>-1.5838709677419356E-2</v>
          </cell>
          <cell r="S9">
            <v>-1.590322580645161E-2</v>
          </cell>
          <cell r="T9">
            <v>-1.6193548387096773E-2</v>
          </cell>
          <cell r="U9">
            <v>-1.6741935483870971E-2</v>
          </cell>
          <cell r="V9">
            <v>-1.7806451612903226E-2</v>
          </cell>
          <cell r="W9">
            <v>-1.8516129032258064E-2</v>
          </cell>
          <cell r="X9">
            <v>-1.8806451612903227E-2</v>
          </cell>
          <cell r="Y9">
            <v>-1.9161290322580644E-2</v>
          </cell>
        </row>
        <row r="10">
          <cell r="B10">
            <v>5.5555555555555556E-4</v>
          </cell>
          <cell r="C10">
            <v>-4.7222222222222223E-3</v>
          </cell>
          <cell r="D10">
            <v>-5.8333333333333336E-3</v>
          </cell>
          <cell r="E10">
            <v>-7.7777777777777793E-3</v>
          </cell>
          <cell r="F10">
            <v>-7.2222222222222236E-3</v>
          </cell>
          <cell r="G10">
            <v>-8.3333333333333332E-3</v>
          </cell>
          <cell r="H10">
            <v>-1.5833333333333331E-2</v>
          </cell>
          <cell r="I10">
            <v>-5.0000000000000001E-3</v>
          </cell>
          <cell r="J10">
            <v>-7.7777777777777793E-3</v>
          </cell>
          <cell r="K10">
            <v>-2.5000000000000005E-3</v>
          </cell>
          <cell r="L10">
            <v>0</v>
          </cell>
          <cell r="M10">
            <v>2.2222222222222222E-3</v>
          </cell>
          <cell r="N10">
            <v>7.2222222222222236E-3</v>
          </cell>
          <cell r="O10">
            <v>7.2222222222222236E-3</v>
          </cell>
          <cell r="P10">
            <v>5.8333333333333336E-3</v>
          </cell>
          <cell r="Q10">
            <v>1.3055555555555556E-2</v>
          </cell>
          <cell r="R10">
            <v>1.1111111111111112E-2</v>
          </cell>
          <cell r="S10">
            <v>9.7222222222222241E-3</v>
          </cell>
          <cell r="T10">
            <v>8.0555555555555571E-3</v>
          </cell>
          <cell r="U10">
            <v>8.0555555555555571E-3</v>
          </cell>
          <cell r="V10">
            <v>1.1388888888888889E-2</v>
          </cell>
          <cell r="W10">
            <v>1.027777777777778E-2</v>
          </cell>
          <cell r="X10">
            <v>-1.1111111111111111E-3</v>
          </cell>
          <cell r="Y10">
            <v>-1.666666666666667E-3</v>
          </cell>
        </row>
        <row r="11">
          <cell r="B11">
            <v>-2.3888888888888887E-2</v>
          </cell>
          <cell r="C11">
            <v>-2.6666666666666665E-2</v>
          </cell>
          <cell r="D11">
            <v>-2.7222222222222221E-2</v>
          </cell>
          <cell r="E11">
            <v>-2.6944444444444441E-2</v>
          </cell>
          <cell r="F11">
            <v>-2.7777777777777773E-2</v>
          </cell>
          <cell r="G11">
            <v>-2.8333333333333332E-2</v>
          </cell>
          <cell r="H11">
            <v>-8.8888888888888889E-3</v>
          </cell>
          <cell r="I11">
            <v>8.0555555555555554E-3</v>
          </cell>
          <cell r="J11">
            <v>1.7777777777777778E-2</v>
          </cell>
          <cell r="K11">
            <v>1.8888888888888889E-2</v>
          </cell>
          <cell r="L11">
            <v>8.3333333333333315E-3</v>
          </cell>
          <cell r="M11">
            <v>1.9722222222222221E-2</v>
          </cell>
          <cell r="N11">
            <v>2.1111111111111112E-2</v>
          </cell>
          <cell r="O11">
            <v>2.027777777777777E-2</v>
          </cell>
          <cell r="P11">
            <v>1.6111111111111111E-2</v>
          </cell>
          <cell r="Q11">
            <v>6.9444444444444432E-3</v>
          </cell>
          <cell r="R11">
            <v>3.3333333333333335E-3</v>
          </cell>
          <cell r="S11">
            <v>3.3333333333333335E-3</v>
          </cell>
          <cell r="T11">
            <v>3.6111111111111109E-3</v>
          </cell>
          <cell r="U11">
            <v>6.9444444444444432E-3</v>
          </cell>
          <cell r="V11">
            <v>1.0277777777777776E-2</v>
          </cell>
          <cell r="W11">
            <v>1.3888888888888887E-3</v>
          </cell>
          <cell r="X11">
            <v>-1.0555555555555556E-2</v>
          </cell>
          <cell r="Y11">
            <v>-1.7777777777777778E-2</v>
          </cell>
        </row>
        <row r="12">
          <cell r="B12">
            <v>-3.4193548387096775E-2</v>
          </cell>
          <cell r="C12">
            <v>-3.7096774193548392E-2</v>
          </cell>
          <cell r="D12">
            <v>-3.8387096774193545E-2</v>
          </cell>
          <cell r="E12">
            <v>-3.9032258064516129E-2</v>
          </cell>
          <cell r="F12">
            <v>-3.8064516129032257E-2</v>
          </cell>
          <cell r="G12">
            <v>-3.8387096774193552E-2</v>
          </cell>
          <cell r="H12">
            <v>-0.03</v>
          </cell>
          <cell r="I12">
            <v>-2.5161290322580646E-2</v>
          </cell>
          <cell r="J12">
            <v>-2.1290322580645164E-2</v>
          </cell>
          <cell r="K12">
            <v>-1.6129032258064519E-2</v>
          </cell>
          <cell r="L12">
            <v>-1.6451612903225808E-2</v>
          </cell>
          <cell r="M12">
            <v>-1.741935483870968E-2</v>
          </cell>
          <cell r="N12">
            <v>-2.0645161290322581E-2</v>
          </cell>
          <cell r="O12">
            <v>-2.1290322580645161E-2</v>
          </cell>
          <cell r="P12">
            <v>-2.3870967741935485E-2</v>
          </cell>
          <cell r="Q12">
            <v>-2.3870967741935485E-2</v>
          </cell>
          <cell r="R12">
            <v>-2.4193548387096777E-2</v>
          </cell>
          <cell r="S12">
            <v>-1.8387096774193552E-2</v>
          </cell>
          <cell r="T12">
            <v>-1.6774193548387099E-2</v>
          </cell>
          <cell r="U12">
            <v>-1.9032258064516132E-2</v>
          </cell>
          <cell r="V12">
            <v>-1.5483870967741935E-2</v>
          </cell>
          <cell r="W12">
            <v>-2.0000000000000004E-2</v>
          </cell>
          <cell r="X12">
            <v>-2.290322580645161E-2</v>
          </cell>
          <cell r="Y12">
            <v>-2.6129032258064521E-2</v>
          </cell>
        </row>
        <row r="13">
          <cell r="B13">
            <v>-2.2261904761904764E-2</v>
          </cell>
          <cell r="C13">
            <v>-1.3571428571428569E-2</v>
          </cell>
          <cell r="D13">
            <v>-1.6904761904761905E-2</v>
          </cell>
          <cell r="E13">
            <v>-1.3333333333333336E-2</v>
          </cell>
          <cell r="F13">
            <v>-1.5357142857142859E-2</v>
          </cell>
          <cell r="G13">
            <v>-8.2142857142857156E-3</v>
          </cell>
          <cell r="H13">
            <v>-2.7738095238095242E-2</v>
          </cell>
          <cell r="I13">
            <v>-2.1904761904761906E-2</v>
          </cell>
          <cell r="J13">
            <v>-1.6190476190476193E-2</v>
          </cell>
          <cell r="K13">
            <v>-1.892857142857143E-2</v>
          </cell>
          <cell r="L13">
            <v>-1.9761904761904765E-2</v>
          </cell>
          <cell r="M13">
            <v>-1.7976190476190475E-2</v>
          </cell>
          <cell r="N13">
            <v>9.0476190476190474E-3</v>
          </cell>
          <cell r="O13">
            <v>4.5238095238095237E-3</v>
          </cell>
          <cell r="P13">
            <v>-2.5595238095238095E-2</v>
          </cell>
          <cell r="Q13">
            <v>-8.6904761904761912E-3</v>
          </cell>
          <cell r="R13">
            <v>-0.01</v>
          </cell>
          <cell r="S13">
            <v>-5.8333333333333336E-3</v>
          </cell>
          <cell r="T13">
            <v>2.3809523809523799E-4</v>
          </cell>
          <cell r="U13">
            <v>1.7500000000000002E-2</v>
          </cell>
          <cell r="V13">
            <v>3.9166666666666669E-2</v>
          </cell>
          <cell r="W13">
            <v>3.8928571428571423E-2</v>
          </cell>
          <cell r="X13">
            <v>3.7023809523809528E-2</v>
          </cell>
          <cell r="Y13">
            <v>3.892857142857143E-2</v>
          </cell>
        </row>
        <row r="14">
          <cell r="B14">
            <v>1.7777777777777781E-2</v>
          </cell>
          <cell r="C14">
            <v>1.650793650793651E-2</v>
          </cell>
          <cell r="D14">
            <v>1.2486772486772489E-2</v>
          </cell>
          <cell r="E14">
            <v>1.1322751322751323E-2</v>
          </cell>
          <cell r="F14">
            <v>1.037037037037037E-2</v>
          </cell>
          <cell r="G14">
            <v>1.3015873015873017E-2</v>
          </cell>
          <cell r="H14">
            <v>4.2751322751322755E-2</v>
          </cell>
          <cell r="I14">
            <v>5.7037037037037046E-2</v>
          </cell>
          <cell r="J14">
            <v>7.3121693121693129E-2</v>
          </cell>
          <cell r="K14">
            <v>6.9735449735449748E-2</v>
          </cell>
          <cell r="L14">
            <v>6.8042328042328057E-2</v>
          </cell>
          <cell r="M14">
            <v>6.7195767195767198E-2</v>
          </cell>
          <cell r="N14">
            <v>7.2698412698412707E-2</v>
          </cell>
          <cell r="O14">
            <v>6.666666666666668E-2</v>
          </cell>
          <cell r="P14">
            <v>6.1269841269841273E-2</v>
          </cell>
          <cell r="Q14">
            <v>5.693121693121693E-2</v>
          </cell>
          <cell r="R14">
            <v>5.629629629629631E-2</v>
          </cell>
          <cell r="S14">
            <v>5.7037037037037046E-2</v>
          </cell>
          <cell r="T14">
            <v>4.7513227513227507E-2</v>
          </cell>
          <cell r="U14">
            <v>4.3386243386243389E-2</v>
          </cell>
          <cell r="V14">
            <v>4.6031746031746028E-2</v>
          </cell>
          <cell r="W14">
            <v>3.2275132275132276E-2</v>
          </cell>
          <cell r="X14">
            <v>1.4179894179894181E-2</v>
          </cell>
          <cell r="Y14">
            <v>1.5238095238095238E-2</v>
          </cell>
        </row>
        <row r="15">
          <cell r="B15">
            <v>9.5833333333333326E-3</v>
          </cell>
          <cell r="C15">
            <v>9.3749999999999997E-3</v>
          </cell>
          <cell r="D15">
            <v>9.7916666666666673E-3</v>
          </cell>
          <cell r="E15">
            <v>0.01</v>
          </cell>
          <cell r="F15">
            <v>0.01</v>
          </cell>
          <cell r="G15">
            <v>9.5833333333333326E-3</v>
          </cell>
          <cell r="H15">
            <v>8.5416666666666679E-3</v>
          </cell>
          <cell r="I15">
            <v>8.125000000000002E-3</v>
          </cell>
          <cell r="J15">
            <v>6.2500000000000012E-3</v>
          </cell>
          <cell r="K15">
            <v>4.3750000000000004E-3</v>
          </cell>
          <cell r="L15">
            <v>4.7916666666666672E-3</v>
          </cell>
          <cell r="M15">
            <v>5.8333333333333336E-3</v>
          </cell>
          <cell r="N15">
            <v>4.1666666666666666E-3</v>
          </cell>
          <cell r="O15">
            <v>5.8333333333333336E-3</v>
          </cell>
          <cell r="P15">
            <v>6.666666666666668E-3</v>
          </cell>
          <cell r="Q15">
            <v>6.666666666666668E-3</v>
          </cell>
          <cell r="R15">
            <v>6.666666666666668E-3</v>
          </cell>
          <cell r="S15">
            <v>6.4583333333333342E-3</v>
          </cell>
          <cell r="T15">
            <v>6.0416666666666674E-3</v>
          </cell>
          <cell r="U15">
            <v>7.4999999999999997E-3</v>
          </cell>
          <cell r="V15">
            <v>7.9166666666666673E-3</v>
          </cell>
          <cell r="W15">
            <v>8.9583333333333355E-3</v>
          </cell>
          <cell r="X15">
            <v>8.3333333333333332E-3</v>
          </cell>
          <cell r="Y15">
            <v>8.5416666666666679E-3</v>
          </cell>
        </row>
        <row r="16">
          <cell r="B16">
            <v>7.3825503355704706E-3</v>
          </cell>
          <cell r="C16">
            <v>8.154362416107383E-3</v>
          </cell>
          <cell r="D16">
            <v>7.6845637583892621E-3</v>
          </cell>
          <cell r="E16">
            <v>7.6845637583892621E-3</v>
          </cell>
          <cell r="F16">
            <v>7.5167785234899337E-3</v>
          </cell>
          <cell r="G16">
            <v>7.9530201342281875E-3</v>
          </cell>
          <cell r="H16">
            <v>8.1879194630872492E-3</v>
          </cell>
          <cell r="I16">
            <v>1.5335570469798658E-2</v>
          </cell>
          <cell r="J16">
            <v>1.7852348993288591E-2</v>
          </cell>
          <cell r="K16">
            <v>1.7181208053691274E-2</v>
          </cell>
          <cell r="L16">
            <v>1.6778523489932886E-2</v>
          </cell>
          <cell r="M16">
            <v>1.6744966442953022E-2</v>
          </cell>
          <cell r="N16">
            <v>1.7818791946308723E-2</v>
          </cell>
          <cell r="O16">
            <v>1.7281879194630874E-2</v>
          </cell>
          <cell r="P16">
            <v>1.2114093959731542E-2</v>
          </cell>
          <cell r="Q16">
            <v>1.5838926174496643E-2</v>
          </cell>
          <cell r="R16">
            <v>1.604026845637584E-2</v>
          </cell>
          <cell r="S16">
            <v>1.5033557046979867E-2</v>
          </cell>
          <cell r="T16">
            <v>1.191275167785235E-2</v>
          </cell>
          <cell r="U16">
            <v>1.0805369127516781E-2</v>
          </cell>
          <cell r="V16">
            <v>1.1342281879194631E-2</v>
          </cell>
          <cell r="W16">
            <v>1.1375838926174496E-2</v>
          </cell>
          <cell r="X16">
            <v>7.8523489932885906E-3</v>
          </cell>
          <cell r="Y16">
            <v>7.7852348993288599E-3</v>
          </cell>
        </row>
        <row r="17">
          <cell r="B17">
            <v>3.7037037037037035E-4</v>
          </cell>
          <cell r="C17">
            <v>-2.2222222222222222E-3</v>
          </cell>
          <cell r="D17">
            <v>-2.4074074074074072E-3</v>
          </cell>
          <cell r="E17">
            <v>-3.5185185185185185E-3</v>
          </cell>
          <cell r="F17">
            <v>-4.2592592592592586E-3</v>
          </cell>
          <cell r="G17">
            <v>-3.333333333333334E-3</v>
          </cell>
          <cell r="H17">
            <v>-4.2592592592592595E-3</v>
          </cell>
          <cell r="I17">
            <v>1.0740740740740742E-2</v>
          </cell>
          <cell r="J17">
            <v>1.3703703703703702E-2</v>
          </cell>
          <cell r="K17">
            <v>1.759259259259259E-2</v>
          </cell>
          <cell r="L17">
            <v>0.01</v>
          </cell>
          <cell r="M17">
            <v>9.0740740740740729E-3</v>
          </cell>
          <cell r="N17">
            <v>6.2962962962962964E-3</v>
          </cell>
          <cell r="O17">
            <v>8.5185185185185173E-3</v>
          </cell>
          <cell r="P17">
            <v>3.7037037037037034E-3</v>
          </cell>
          <cell r="Q17">
            <v>3.1481481481481477E-3</v>
          </cell>
          <cell r="R17">
            <v>3.7037037037037034E-3</v>
          </cell>
          <cell r="S17">
            <v>6.6666666666666662E-3</v>
          </cell>
          <cell r="T17">
            <v>1.2777777777777779E-2</v>
          </cell>
          <cell r="U17">
            <v>1.2962962962962961E-2</v>
          </cell>
          <cell r="V17">
            <v>1.0370370370370368E-2</v>
          </cell>
          <cell r="W17">
            <v>7.9629629629629634E-3</v>
          </cell>
          <cell r="X17">
            <v>3.703703703703703E-3</v>
          </cell>
          <cell r="Y17">
            <v>7.407407407407407E-4</v>
          </cell>
        </row>
        <row r="18">
          <cell r="B18">
            <v>-5.5882352941176473E-3</v>
          </cell>
          <cell r="C18">
            <v>-1.3235294117647057E-2</v>
          </cell>
          <cell r="D18">
            <v>-2.3088235294117646E-2</v>
          </cell>
          <cell r="E18">
            <v>-2.1323529411764706E-2</v>
          </cell>
          <cell r="F18">
            <v>-2.1764705882352939E-2</v>
          </cell>
          <cell r="G18">
            <v>-2.073529411764706E-2</v>
          </cell>
          <cell r="H18">
            <v>-1.1764705882352942E-3</v>
          </cell>
          <cell r="I18">
            <v>2.4852941176470585E-2</v>
          </cell>
          <cell r="J18">
            <v>3.2647058823529404E-2</v>
          </cell>
          <cell r="K18">
            <v>3.2941176470588238E-2</v>
          </cell>
          <cell r="L18">
            <v>2.75E-2</v>
          </cell>
          <cell r="M18">
            <v>3.441176470588235E-2</v>
          </cell>
          <cell r="N18">
            <v>3.1176470588235295E-2</v>
          </cell>
          <cell r="O18">
            <v>2.7205882352941173E-2</v>
          </cell>
          <cell r="P18">
            <v>1.9558823529411764E-2</v>
          </cell>
          <cell r="Q18">
            <v>1.2205882352941178E-2</v>
          </cell>
          <cell r="R18">
            <v>1.5147058823529411E-2</v>
          </cell>
          <cell r="S18">
            <v>1.3529411764705882E-2</v>
          </cell>
          <cell r="T18">
            <v>2.4999999999999996E-3</v>
          </cell>
          <cell r="U18">
            <v>1.088235294117647E-2</v>
          </cell>
          <cell r="V18">
            <v>1.5294117647058823E-2</v>
          </cell>
          <cell r="W18">
            <v>0.01</v>
          </cell>
          <cell r="X18">
            <v>-9.2647058823529405E-3</v>
          </cell>
          <cell r="Y18">
            <v>-1.8970588235294118E-2</v>
          </cell>
        </row>
        <row r="19">
          <cell r="B19">
            <v>-3.5254237288135599E-2</v>
          </cell>
          <cell r="C19">
            <v>-3.5593220338983052E-2</v>
          </cell>
          <cell r="D19">
            <v>-3.6610169491525429E-2</v>
          </cell>
          <cell r="E19">
            <v>-3.6610169491525429E-2</v>
          </cell>
          <cell r="F19">
            <v>-3.7457627118644074E-2</v>
          </cell>
          <cell r="G19">
            <v>-3.8474576271186445E-2</v>
          </cell>
          <cell r="H19">
            <v>-3.491525423728814E-2</v>
          </cell>
          <cell r="I19">
            <v>-2.3559322033898308E-2</v>
          </cell>
          <cell r="J19">
            <v>-1.76271186440678E-2</v>
          </cell>
          <cell r="K19">
            <v>-1.864406779661017E-2</v>
          </cell>
          <cell r="L19">
            <v>-2.3559322033898308E-2</v>
          </cell>
          <cell r="M19">
            <v>-2.559322033898306E-2</v>
          </cell>
          <cell r="N19">
            <v>-2.3728813559322035E-2</v>
          </cell>
          <cell r="O19">
            <v>-2.5762711864406783E-2</v>
          </cell>
          <cell r="P19">
            <v>-2.4237288135593223E-2</v>
          </cell>
          <cell r="Q19">
            <v>-2.8644067796610169E-2</v>
          </cell>
          <cell r="R19">
            <v>-3.220338983050848E-2</v>
          </cell>
          <cell r="S19">
            <v>-2.8644067796610169E-2</v>
          </cell>
          <cell r="T19">
            <v>-2.016949152542373E-2</v>
          </cell>
          <cell r="U19">
            <v>-1.8135593220338985E-2</v>
          </cell>
          <cell r="V19">
            <v>-1.8135593220338985E-2</v>
          </cell>
          <cell r="W19">
            <v>-2.3898305084745768E-2</v>
          </cell>
          <cell r="X19">
            <v>-2.9661016949152543E-2</v>
          </cell>
          <cell r="Y19">
            <v>-3.0847457627118647E-2</v>
          </cell>
        </row>
        <row r="20">
          <cell r="B20">
            <v>-2.1951219512195124E-2</v>
          </cell>
          <cell r="C20">
            <v>-2.8780487804878057E-2</v>
          </cell>
          <cell r="D20">
            <v>-3.3902439024390246E-2</v>
          </cell>
          <cell r="E20">
            <v>-3.3658536585365856E-2</v>
          </cell>
          <cell r="F20">
            <v>-3.3658536585365856E-2</v>
          </cell>
          <cell r="G20">
            <v>-3.6829268292682925E-2</v>
          </cell>
          <cell r="H20">
            <v>-3.3170731707317075E-2</v>
          </cell>
          <cell r="I20">
            <v>-1.3170731707317074E-2</v>
          </cell>
          <cell r="J20">
            <v>4.3902439024390248E-3</v>
          </cell>
          <cell r="K20">
            <v>1.4634146341463419E-2</v>
          </cell>
          <cell r="L20">
            <v>2.4146341463414635E-2</v>
          </cell>
          <cell r="M20">
            <v>2.5609756097560978E-2</v>
          </cell>
          <cell r="N20">
            <v>2.2439024390243905E-2</v>
          </cell>
          <cell r="O20">
            <v>1.8536585365853661E-2</v>
          </cell>
          <cell r="P20">
            <v>1.2195121951219513E-2</v>
          </cell>
          <cell r="Q20">
            <v>7.8048780487804887E-3</v>
          </cell>
          <cell r="R20">
            <v>6.5853658536585372E-3</v>
          </cell>
          <cell r="S20">
            <v>6.0975609756097563E-3</v>
          </cell>
          <cell r="T20">
            <v>6.0975609756097563E-3</v>
          </cell>
          <cell r="U20">
            <v>1.4634146341463415E-3</v>
          </cell>
          <cell r="V20">
            <v>1.2926829268292684E-2</v>
          </cell>
          <cell r="W20">
            <v>6.0975609756097563E-3</v>
          </cell>
          <cell r="X20">
            <v>3.4146341463414638E-3</v>
          </cell>
          <cell r="Y20">
            <v>-5.3658536585365867E-3</v>
          </cell>
        </row>
        <row r="21">
          <cell r="B21">
            <v>1.6E-2</v>
          </cell>
          <cell r="C21">
            <v>1.7749999999999998E-2</v>
          </cell>
          <cell r="D21">
            <v>1.3500000000000002E-2</v>
          </cell>
          <cell r="E21">
            <v>1.5875E-2</v>
          </cell>
          <cell r="F21">
            <v>1.6250000000000001E-2</v>
          </cell>
          <cell r="G21">
            <v>1.6687500000000001E-2</v>
          </cell>
          <cell r="H21">
            <v>1.6125E-2</v>
          </cell>
          <cell r="I21">
            <v>2.9874999999999999E-2</v>
          </cell>
          <cell r="J21">
            <v>3.4250000000000003E-2</v>
          </cell>
          <cell r="K21">
            <v>3.4187500000000003E-2</v>
          </cell>
          <cell r="L21">
            <v>2.9874999999999995E-2</v>
          </cell>
          <cell r="M21">
            <v>3.5687500000000004E-2</v>
          </cell>
          <cell r="N21">
            <v>3.7187499999999998E-2</v>
          </cell>
          <cell r="O21">
            <v>3.4250000000000003E-2</v>
          </cell>
          <cell r="P21">
            <v>2.9812499999999999E-2</v>
          </cell>
          <cell r="Q21">
            <v>2.6249999999999999E-2</v>
          </cell>
          <cell r="R21">
            <v>3.2000000000000001E-2</v>
          </cell>
          <cell r="S21">
            <v>3.0999999999999996E-2</v>
          </cell>
          <cell r="T21">
            <v>2.4312500000000001E-2</v>
          </cell>
          <cell r="U21">
            <v>2.2562499999999996E-2</v>
          </cell>
          <cell r="V21">
            <v>2.6562499999999999E-2</v>
          </cell>
          <cell r="W21">
            <v>2.0937500000000001E-2</v>
          </cell>
          <cell r="X21">
            <v>1.59375E-2</v>
          </cell>
          <cell r="Y21">
            <v>1.7812499999999998E-2</v>
          </cell>
        </row>
        <row r="22">
          <cell r="B22">
            <v>-3.0869565217391301E-2</v>
          </cell>
          <cell r="C22">
            <v>-3.173913043478261E-2</v>
          </cell>
          <cell r="D22">
            <v>-3.3695652173913036E-2</v>
          </cell>
          <cell r="E22">
            <v>-3.4565217391304352E-2</v>
          </cell>
          <cell r="F22">
            <v>-3.239130434782609E-2</v>
          </cell>
          <cell r="G22">
            <v>-3.5000000000000003E-2</v>
          </cell>
          <cell r="H22">
            <v>-0.03</v>
          </cell>
          <cell r="I22">
            <v>-1.3695652173913043E-2</v>
          </cell>
          <cell r="J22">
            <v>-2.3913043478260869E-3</v>
          </cell>
          <cell r="K22">
            <v>-1.9565217391304345E-3</v>
          </cell>
          <cell r="L22">
            <v>4.1304347826086954E-3</v>
          </cell>
          <cell r="M22">
            <v>1.3043478260869564E-3</v>
          </cell>
          <cell r="N22">
            <v>4.3478260869565219E-4</v>
          </cell>
          <cell r="O22">
            <v>0</v>
          </cell>
          <cell r="P22">
            <v>-3.4782608695652175E-3</v>
          </cell>
          <cell r="Q22">
            <v>-6.0869565217391312E-3</v>
          </cell>
          <cell r="R22">
            <v>-8.9130434782608708E-3</v>
          </cell>
          <cell r="S22">
            <v>-1.173913043478261E-2</v>
          </cell>
          <cell r="T22">
            <v>-1.0217391304347827E-2</v>
          </cell>
          <cell r="U22">
            <v>-1.239130434782609E-2</v>
          </cell>
          <cell r="V22">
            <v>-8.6956521739130436E-3</v>
          </cell>
          <cell r="W22">
            <v>-1.6304347826086956E-2</v>
          </cell>
          <cell r="X22">
            <v>-2.0652173913043477E-2</v>
          </cell>
          <cell r="Y22">
            <v>-2.2173913043478263E-2</v>
          </cell>
        </row>
        <row r="23">
          <cell r="B23">
            <v>-4.8306451612903221E-2</v>
          </cell>
          <cell r="C23">
            <v>-4.862903225806451E-2</v>
          </cell>
          <cell r="D23">
            <v>-4.9112903225806449E-2</v>
          </cell>
          <cell r="E23">
            <v>-4.9354838709677419E-2</v>
          </cell>
          <cell r="F23">
            <v>-4.8709677419354849E-2</v>
          </cell>
          <cell r="G23">
            <v>-4.7580645161290326E-2</v>
          </cell>
          <cell r="H23">
            <v>-4.0403225806451615E-2</v>
          </cell>
          <cell r="I23">
            <v>-3.3387096774193555E-2</v>
          </cell>
          <cell r="J23">
            <v>-3.2661290322580645E-2</v>
          </cell>
          <cell r="K23">
            <v>-3.2177419354838706E-2</v>
          </cell>
          <cell r="L23">
            <v>-3.1612903225806448E-2</v>
          </cell>
          <cell r="M23">
            <v>-3.1370967741935485E-2</v>
          </cell>
          <cell r="N23">
            <v>-3.2096774193548387E-2</v>
          </cell>
          <cell r="O23">
            <v>-3.3306451612903229E-2</v>
          </cell>
          <cell r="P23">
            <v>-3.6693548387096771E-2</v>
          </cell>
          <cell r="Q23">
            <v>-3.8306451612903226E-2</v>
          </cell>
          <cell r="R23">
            <v>-3.9596774193548394E-2</v>
          </cell>
          <cell r="S23">
            <v>-3.9758064516129031E-2</v>
          </cell>
          <cell r="T23">
            <v>-4.048387096774194E-2</v>
          </cell>
          <cell r="U23">
            <v>-4.1854838709677426E-2</v>
          </cell>
          <cell r="V23">
            <v>-4.4516129032258066E-2</v>
          </cell>
          <cell r="W23">
            <v>-4.6290322580645166E-2</v>
          </cell>
          <cell r="X23">
            <v>-4.7016129032258068E-2</v>
          </cell>
          <cell r="Y23">
            <v>-4.7903225806451608E-2</v>
          </cell>
        </row>
        <row r="24">
          <cell r="B24">
            <v>5.5555555555555558E-3</v>
          </cell>
          <cell r="C24">
            <v>-4.7222222222222221E-2</v>
          </cell>
          <cell r="D24">
            <v>-5.8333333333333341E-2</v>
          </cell>
          <cell r="E24">
            <v>-7.7777777777777793E-2</v>
          </cell>
          <cell r="F24">
            <v>-7.2222222222222229E-2</v>
          </cell>
          <cell r="G24">
            <v>-8.3333333333333343E-2</v>
          </cell>
          <cell r="H24">
            <v>-0.15833333333333333</v>
          </cell>
          <cell r="I24">
            <v>-0.05</v>
          </cell>
          <cell r="J24">
            <v>-7.7777777777777793E-2</v>
          </cell>
          <cell r="K24">
            <v>-2.5000000000000008E-2</v>
          </cell>
          <cell r="L24">
            <v>0</v>
          </cell>
          <cell r="M24">
            <v>2.2222222222222227E-2</v>
          </cell>
          <cell r="N24">
            <v>7.2222222222222229E-2</v>
          </cell>
          <cell r="O24">
            <v>7.2222222222222229E-2</v>
          </cell>
          <cell r="P24">
            <v>5.8333333333333341E-2</v>
          </cell>
          <cell r="Q24">
            <v>0.13055555555555556</v>
          </cell>
          <cell r="R24">
            <v>0.11111111111111112</v>
          </cell>
          <cell r="S24">
            <v>9.7222222222222238E-2</v>
          </cell>
          <cell r="T24">
            <v>8.0555555555555575E-2</v>
          </cell>
          <cell r="U24">
            <v>8.0555555555555575E-2</v>
          </cell>
          <cell r="V24">
            <v>0.11388888888888889</v>
          </cell>
          <cell r="W24">
            <v>0.1027777777777778</v>
          </cell>
          <cell r="X24">
            <v>-1.1111111111111113E-2</v>
          </cell>
          <cell r="Y24">
            <v>-1.666666666666667E-2</v>
          </cell>
        </row>
        <row r="25">
          <cell r="B25">
            <v>-0.15925925925925927</v>
          </cell>
          <cell r="C25">
            <v>-0.17777777777777778</v>
          </cell>
          <cell r="D25">
            <v>-0.18148148148148147</v>
          </cell>
          <cell r="E25">
            <v>-0.17962962962962961</v>
          </cell>
          <cell r="F25">
            <v>-0.18518518518518517</v>
          </cell>
          <cell r="G25">
            <v>-0.18888888888888888</v>
          </cell>
          <cell r="H25">
            <v>-5.9259259259259268E-2</v>
          </cell>
          <cell r="I25">
            <v>5.3703703703703712E-2</v>
          </cell>
          <cell r="J25">
            <v>0.11851851851851852</v>
          </cell>
          <cell r="K25">
            <v>0.12592592592592594</v>
          </cell>
          <cell r="L25">
            <v>5.5555555555555552E-2</v>
          </cell>
          <cell r="M25">
            <v>0.1314814814814815</v>
          </cell>
          <cell r="N25">
            <v>0.14074074074074075</v>
          </cell>
          <cell r="O25">
            <v>0.13518518518518516</v>
          </cell>
          <cell r="P25">
            <v>0.10740740740740742</v>
          </cell>
          <cell r="Q25">
            <v>4.6296296296296294E-2</v>
          </cell>
          <cell r="R25">
            <v>2.2222222222222227E-2</v>
          </cell>
          <cell r="S25">
            <v>2.2222222222222227E-2</v>
          </cell>
          <cell r="T25">
            <v>2.4074074074074074E-2</v>
          </cell>
          <cell r="U25">
            <v>4.6296296296296294E-2</v>
          </cell>
          <cell r="V25">
            <v>6.851851851851852E-2</v>
          </cell>
          <cell r="W25">
            <v>9.2592592592592587E-3</v>
          </cell>
          <cell r="X25">
            <v>-7.0370370370370375E-2</v>
          </cell>
          <cell r="Y25">
            <v>-0.11851851851851854</v>
          </cell>
        </row>
        <row r="26">
          <cell r="B26">
            <v>-2.5645161290322582E-2</v>
          </cell>
          <cell r="C26">
            <v>-2.7822580645161292E-2</v>
          </cell>
          <cell r="D26">
            <v>-2.8790322580645157E-2</v>
          </cell>
          <cell r="E26">
            <v>-2.9274193548387097E-2</v>
          </cell>
          <cell r="F26">
            <v>-2.8548387096774191E-2</v>
          </cell>
          <cell r="G26">
            <v>-2.8790322580645164E-2</v>
          </cell>
          <cell r="H26">
            <v>-2.2499999999999999E-2</v>
          </cell>
          <cell r="I26">
            <v>-1.8870967741935484E-2</v>
          </cell>
          <cell r="J26">
            <v>-1.5967741935483871E-2</v>
          </cell>
          <cell r="K26">
            <v>-1.2096774193548387E-2</v>
          </cell>
          <cell r="L26">
            <v>-1.2338709677419355E-2</v>
          </cell>
          <cell r="M26">
            <v>-1.3064516129032259E-2</v>
          </cell>
          <cell r="N26">
            <v>-1.5483870967741934E-2</v>
          </cell>
          <cell r="O26">
            <v>-1.5967741935483868E-2</v>
          </cell>
          <cell r="P26">
            <v>-1.7903225806451612E-2</v>
          </cell>
          <cell r="Q26">
            <v>-1.7903225806451612E-2</v>
          </cell>
          <cell r="R26">
            <v>-1.8145161290322582E-2</v>
          </cell>
          <cell r="S26">
            <v>-1.3790322580645161E-2</v>
          </cell>
          <cell r="T26">
            <v>-1.2580645161290323E-2</v>
          </cell>
          <cell r="U26">
            <v>-1.4274193548387099E-2</v>
          </cell>
          <cell r="V26">
            <v>-1.1612903225806451E-2</v>
          </cell>
          <cell r="W26">
            <v>-1.5000000000000003E-2</v>
          </cell>
          <cell r="X26">
            <v>-1.7177419354838706E-2</v>
          </cell>
          <cell r="Y26">
            <v>-1.959677419354839E-2</v>
          </cell>
        </row>
        <row r="27">
          <cell r="B27">
            <v>-1.669642857142857E-2</v>
          </cell>
          <cell r="C27">
            <v>-1.0178571428571427E-2</v>
          </cell>
          <cell r="D27">
            <v>-1.2678571428571428E-2</v>
          </cell>
          <cell r="E27">
            <v>-0.01</v>
          </cell>
          <cell r="F27">
            <v>-1.1517857142857144E-2</v>
          </cell>
          <cell r="G27">
            <v>-6.1607142857142859E-3</v>
          </cell>
          <cell r="H27">
            <v>-2.0803571428571432E-2</v>
          </cell>
          <cell r="I27">
            <v>-1.6428571428571431E-2</v>
          </cell>
          <cell r="J27">
            <v>-1.2142857142857143E-2</v>
          </cell>
          <cell r="K27">
            <v>-1.419642857142857E-2</v>
          </cell>
          <cell r="L27">
            <v>-1.4821428571428574E-2</v>
          </cell>
          <cell r="M27">
            <v>-1.3482142857142857E-2</v>
          </cell>
          <cell r="N27">
            <v>6.7857142857142855E-3</v>
          </cell>
          <cell r="O27">
            <v>3.3928571428571423E-3</v>
          </cell>
          <cell r="P27">
            <v>-1.9196428571428569E-2</v>
          </cell>
          <cell r="Q27">
            <v>-6.5178571428571429E-3</v>
          </cell>
          <cell r="R27">
            <v>-7.4999999999999997E-3</v>
          </cell>
          <cell r="S27">
            <v>-4.3750000000000004E-3</v>
          </cell>
          <cell r="T27">
            <v>1.7857142857142849E-4</v>
          </cell>
          <cell r="U27">
            <v>1.3125000000000001E-2</v>
          </cell>
          <cell r="V27">
            <v>2.9375000000000002E-2</v>
          </cell>
          <cell r="W27">
            <v>2.9196428571428568E-2</v>
          </cell>
          <cell r="X27">
            <v>2.7767857142857146E-2</v>
          </cell>
          <cell r="Y27">
            <v>2.9196428571428575E-2</v>
          </cell>
        </row>
        <row r="28">
          <cell r="B28">
            <v>4.4444444444444453E-3</v>
          </cell>
          <cell r="C28">
            <v>4.1269841269841274E-3</v>
          </cell>
          <cell r="D28">
            <v>3.1216931216931222E-3</v>
          </cell>
          <cell r="E28">
            <v>2.8306878306878307E-3</v>
          </cell>
          <cell r="F28">
            <v>2.5925925925925925E-3</v>
          </cell>
          <cell r="G28">
            <v>3.2539682539682543E-3</v>
          </cell>
          <cell r="H28">
            <v>1.0687830687830689E-2</v>
          </cell>
          <cell r="I28">
            <v>1.4259259259259261E-2</v>
          </cell>
          <cell r="J28">
            <v>1.8280423280423282E-2</v>
          </cell>
          <cell r="K28">
            <v>1.7433862433862437E-2</v>
          </cell>
          <cell r="L28">
            <v>1.7010582010582014E-2</v>
          </cell>
          <cell r="M28">
            <v>1.6798941798941799E-2</v>
          </cell>
          <cell r="N28">
            <v>1.8174603174603177E-2</v>
          </cell>
          <cell r="O28">
            <v>1.666666666666667E-2</v>
          </cell>
          <cell r="P28">
            <v>1.5317460317460318E-2</v>
          </cell>
          <cell r="Q28">
            <v>1.4232804232804232E-2</v>
          </cell>
          <cell r="R28">
            <v>1.4074074074074077E-2</v>
          </cell>
          <cell r="S28">
            <v>1.4259259259259261E-2</v>
          </cell>
          <cell r="T28">
            <v>1.1878306878306877E-2</v>
          </cell>
          <cell r="U28">
            <v>1.0846560846560847E-2</v>
          </cell>
          <cell r="V28">
            <v>1.1507936507936507E-2</v>
          </cell>
          <cell r="W28">
            <v>8.068783068783069E-3</v>
          </cell>
          <cell r="X28">
            <v>3.5449735449735453E-3</v>
          </cell>
          <cell r="Y28">
            <v>3.8095238095238095E-3</v>
          </cell>
        </row>
        <row r="29">
          <cell r="B29">
            <v>6.7083333333333328E-2</v>
          </cell>
          <cell r="C29">
            <v>6.5625000000000003E-2</v>
          </cell>
          <cell r="D29">
            <v>6.8541666666666667E-2</v>
          </cell>
          <cell r="E29">
            <v>7.0000000000000007E-2</v>
          </cell>
          <cell r="F29">
            <v>7.0000000000000007E-2</v>
          </cell>
          <cell r="G29">
            <v>6.7083333333333328E-2</v>
          </cell>
          <cell r="H29">
            <v>5.979166666666668E-2</v>
          </cell>
          <cell r="I29">
            <v>5.6875000000000016E-2</v>
          </cell>
          <cell r="J29">
            <v>4.3750000000000011E-2</v>
          </cell>
          <cell r="K29">
            <v>3.0625000000000003E-2</v>
          </cell>
          <cell r="L29">
            <v>3.3541666666666671E-2</v>
          </cell>
          <cell r="M29">
            <v>4.083333333333334E-2</v>
          </cell>
          <cell r="N29">
            <v>2.9166666666666671E-2</v>
          </cell>
          <cell r="O29">
            <v>4.083333333333334E-2</v>
          </cell>
          <cell r="P29">
            <v>4.6666666666666676E-2</v>
          </cell>
          <cell r="Q29">
            <v>4.6666666666666676E-2</v>
          </cell>
          <cell r="R29">
            <v>4.6666666666666676E-2</v>
          </cell>
          <cell r="S29">
            <v>4.5208333333333343E-2</v>
          </cell>
          <cell r="T29">
            <v>4.2291666666666679E-2</v>
          </cell>
          <cell r="U29">
            <v>5.2500000000000005E-2</v>
          </cell>
          <cell r="V29">
            <v>5.5416666666666677E-2</v>
          </cell>
          <cell r="W29">
            <v>6.2708333333333352E-2</v>
          </cell>
          <cell r="X29">
            <v>5.8333333333333341E-2</v>
          </cell>
          <cell r="Y29">
            <v>5.979166666666668E-2</v>
          </cell>
        </row>
        <row r="30">
          <cell r="B30">
            <v>0.22147651006711411</v>
          </cell>
          <cell r="C30">
            <v>0.24463087248322149</v>
          </cell>
          <cell r="D30">
            <v>0.23053691275167787</v>
          </cell>
          <cell r="E30">
            <v>0.23053691275167787</v>
          </cell>
          <cell r="F30">
            <v>0.22550335570469798</v>
          </cell>
          <cell r="G30">
            <v>0.23859060402684559</v>
          </cell>
          <cell r="H30">
            <v>0.24563758389261744</v>
          </cell>
          <cell r="I30">
            <v>0.46006711409395973</v>
          </cell>
          <cell r="J30">
            <v>0.53557046979865774</v>
          </cell>
          <cell r="K30">
            <v>0.5154362416107382</v>
          </cell>
          <cell r="L30">
            <v>0.50335570469798652</v>
          </cell>
          <cell r="M30">
            <v>0.50234899328859062</v>
          </cell>
          <cell r="N30">
            <v>0.53456375838926162</v>
          </cell>
          <cell r="O30">
            <v>0.51845637583892623</v>
          </cell>
          <cell r="P30">
            <v>0.36342281879194627</v>
          </cell>
          <cell r="Q30">
            <v>0.47516778523489928</v>
          </cell>
          <cell r="R30">
            <v>0.48120805369127517</v>
          </cell>
          <cell r="S30">
            <v>0.45100671140939597</v>
          </cell>
          <cell r="T30">
            <v>0.35738255033557048</v>
          </cell>
          <cell r="U30">
            <v>0.32416107382550335</v>
          </cell>
          <cell r="V30">
            <v>0.34026845637583891</v>
          </cell>
          <cell r="W30">
            <v>0.34127516778523487</v>
          </cell>
          <cell r="X30">
            <v>0.2355704697986577</v>
          </cell>
          <cell r="Y30">
            <v>0.23355704697986579</v>
          </cell>
        </row>
        <row r="31">
          <cell r="B31">
            <v>1.2962962962962963E-3</v>
          </cell>
          <cell r="C31">
            <v>-7.7777777777777793E-3</v>
          </cell>
          <cell r="D31">
            <v>-8.425925925925927E-3</v>
          </cell>
          <cell r="E31">
            <v>-1.2314814814814817E-2</v>
          </cell>
          <cell r="F31">
            <v>-1.4907407407407407E-2</v>
          </cell>
          <cell r="G31">
            <v>-1.1666666666666669E-2</v>
          </cell>
          <cell r="H31">
            <v>-1.4907407407407409E-2</v>
          </cell>
          <cell r="I31">
            <v>3.7592592592592601E-2</v>
          </cell>
          <cell r="J31">
            <v>4.7962962962962964E-2</v>
          </cell>
          <cell r="K31">
            <v>6.1574074074074073E-2</v>
          </cell>
          <cell r="L31">
            <v>3.5000000000000003E-2</v>
          </cell>
          <cell r="M31">
            <v>3.1759259259259258E-2</v>
          </cell>
          <cell r="N31">
            <v>2.2037037037037039E-2</v>
          </cell>
          <cell r="O31">
            <v>2.9814814814814815E-2</v>
          </cell>
          <cell r="P31">
            <v>1.2962962962962964E-2</v>
          </cell>
          <cell r="Q31">
            <v>1.1018518518518518E-2</v>
          </cell>
          <cell r="R31">
            <v>1.2962962962962964E-2</v>
          </cell>
          <cell r="S31">
            <v>2.3333333333333334E-2</v>
          </cell>
          <cell r="T31">
            <v>4.4722222222222233E-2</v>
          </cell>
          <cell r="U31">
            <v>4.5370370370370366E-2</v>
          </cell>
          <cell r="V31">
            <v>3.6296296296296292E-2</v>
          </cell>
          <cell r="W31">
            <v>2.7870370370370372E-2</v>
          </cell>
          <cell r="X31">
            <v>1.2962962962962961E-2</v>
          </cell>
          <cell r="Y31">
            <v>2.5925925925925925E-3</v>
          </cell>
        </row>
        <row r="32">
          <cell r="B32">
            <v>-1.3970588235294118E-2</v>
          </cell>
          <cell r="C32">
            <v>-3.3088235294117641E-2</v>
          </cell>
          <cell r="D32">
            <v>-5.7720588235294114E-2</v>
          </cell>
          <cell r="E32">
            <v>-5.330882352941177E-2</v>
          </cell>
          <cell r="F32">
            <v>-5.4411764705882354E-2</v>
          </cell>
          <cell r="G32">
            <v>-5.1838235294117657E-2</v>
          </cell>
          <cell r="H32">
            <v>-2.9411764705882353E-3</v>
          </cell>
          <cell r="I32">
            <v>6.2132352941176465E-2</v>
          </cell>
          <cell r="J32">
            <v>8.1617647058823517E-2</v>
          </cell>
          <cell r="K32">
            <v>8.2352941176470601E-2</v>
          </cell>
          <cell r="L32">
            <v>6.8750000000000006E-2</v>
          </cell>
          <cell r="M32">
            <v>8.6029411764705882E-2</v>
          </cell>
          <cell r="N32">
            <v>7.7941176470588236E-2</v>
          </cell>
          <cell r="O32">
            <v>6.8014705882352935E-2</v>
          </cell>
          <cell r="P32">
            <v>4.8897058823529405E-2</v>
          </cell>
          <cell r="Q32">
            <v>3.0514705882352944E-2</v>
          </cell>
          <cell r="R32">
            <v>3.7867647058823534E-2</v>
          </cell>
          <cell r="S32">
            <v>3.3823529411764704E-2</v>
          </cell>
          <cell r="T32">
            <v>6.2499999999999995E-3</v>
          </cell>
          <cell r="U32">
            <v>2.7205882352941177E-2</v>
          </cell>
          <cell r="V32">
            <v>3.8235294117647062E-2</v>
          </cell>
          <cell r="W32">
            <v>2.5000000000000001E-2</v>
          </cell>
          <cell r="X32">
            <v>-2.3161764705882354E-2</v>
          </cell>
          <cell r="Y32">
            <v>-4.7426470588235292E-2</v>
          </cell>
        </row>
        <row r="33">
          <cell r="B33">
            <v>-3.5254237288135599E-2</v>
          </cell>
          <cell r="C33">
            <v>-3.5593220338983052E-2</v>
          </cell>
          <cell r="D33">
            <v>-3.6610169491525429E-2</v>
          </cell>
          <cell r="E33">
            <v>-3.6610169491525429E-2</v>
          </cell>
          <cell r="F33">
            <v>-3.7457627118644074E-2</v>
          </cell>
          <cell r="G33">
            <v>-3.8474576271186445E-2</v>
          </cell>
          <cell r="H33">
            <v>-3.491525423728814E-2</v>
          </cell>
          <cell r="I33">
            <v>-2.3559322033898308E-2</v>
          </cell>
          <cell r="J33">
            <v>-1.76271186440678E-2</v>
          </cell>
          <cell r="K33">
            <v>-1.864406779661017E-2</v>
          </cell>
          <cell r="L33">
            <v>-2.3559322033898308E-2</v>
          </cell>
          <cell r="M33">
            <v>-2.559322033898306E-2</v>
          </cell>
          <cell r="N33">
            <v>-2.3728813559322035E-2</v>
          </cell>
          <cell r="O33">
            <v>-2.5762711864406783E-2</v>
          </cell>
          <cell r="P33">
            <v>-2.4237288135593223E-2</v>
          </cell>
          <cell r="Q33">
            <v>-2.8644067796610169E-2</v>
          </cell>
          <cell r="R33">
            <v>-3.220338983050848E-2</v>
          </cell>
          <cell r="S33">
            <v>-2.8644067796610169E-2</v>
          </cell>
          <cell r="T33">
            <v>-2.016949152542373E-2</v>
          </cell>
          <cell r="U33">
            <v>-1.8135593220338985E-2</v>
          </cell>
          <cell r="V33">
            <v>-1.8135593220338985E-2</v>
          </cell>
          <cell r="W33">
            <v>-2.3898305084745768E-2</v>
          </cell>
          <cell r="X33">
            <v>-2.9661016949152543E-2</v>
          </cell>
          <cell r="Y33">
            <v>-3.0847457627118647E-2</v>
          </cell>
        </row>
      </sheetData>
      <sheetData sheetId="12">
        <row r="2">
          <cell r="B2">
            <v>5.2907938611695786E-2</v>
          </cell>
          <cell r="C2">
            <v>5.5636505598659819E-2</v>
          </cell>
          <cell r="D2">
            <v>5.7647815919359371E-2</v>
          </cell>
          <cell r="E2">
            <v>4.9267794634301115E-2</v>
          </cell>
          <cell r="F2">
            <v>4.1767441905006322E-2</v>
          </cell>
          <cell r="G2">
            <v>4.4589506095992167E-2</v>
          </cell>
          <cell r="H2">
            <v>2.9820475153493106E-2</v>
          </cell>
          <cell r="I2">
            <v>2.4136968775317503E-2</v>
          </cell>
          <cell r="J2">
            <v>3.4114572859188549E-2</v>
          </cell>
          <cell r="K2">
            <v>3.9049121624252961E-2</v>
          </cell>
          <cell r="L2">
            <v>3.3516104566200432E-2</v>
          </cell>
          <cell r="M2">
            <v>3.4267564801638443E-2</v>
          </cell>
          <cell r="N2">
            <v>3.6260370400872842E-2</v>
          </cell>
          <cell r="O2">
            <v>4.5986374753648106E-2</v>
          </cell>
          <cell r="P2">
            <v>4.1354049555752614E-2</v>
          </cell>
          <cell r="Q2">
            <v>4.4731434149430808E-2</v>
          </cell>
          <cell r="R2">
            <v>3.3075579194270531E-2</v>
          </cell>
          <cell r="S2">
            <v>3.3866535534364126E-2</v>
          </cell>
          <cell r="T2">
            <v>2.8922174191451884E-2</v>
          </cell>
          <cell r="U2">
            <v>3.5238671643820663E-2</v>
          </cell>
          <cell r="V2">
            <v>3.5369475157962071E-2</v>
          </cell>
          <cell r="W2">
            <v>2.9143052956637595E-2</v>
          </cell>
          <cell r="X2">
            <v>2.6465413057176621E-2</v>
          </cell>
          <cell r="Y2">
            <v>2.7952305891951832E-2</v>
          </cell>
        </row>
        <row r="3">
          <cell r="B3">
            <v>-9.204756308034823E-3</v>
          </cell>
          <cell r="C3">
            <v>-1.017149943572964E-2</v>
          </cell>
          <cell r="D3">
            <v>-1.016501149588106E-2</v>
          </cell>
          <cell r="E3">
            <v>-1.3094914350507776E-2</v>
          </cell>
          <cell r="F3">
            <v>-1.2255805236188407E-2</v>
          </cell>
          <cell r="G3">
            <v>-1.8496187750689386E-2</v>
          </cell>
          <cell r="H3">
            <v>-1.7063549070139909E-2</v>
          </cell>
          <cell r="I3">
            <v>1.1338921024199146E-2</v>
          </cell>
          <cell r="J3">
            <v>2.0508805490761537E-2</v>
          </cell>
          <cell r="K3">
            <v>2.4445909223632135E-2</v>
          </cell>
          <cell r="L3">
            <v>6.5067288154732365E-3</v>
          </cell>
          <cell r="M3">
            <v>-8.6826408521050395E-3</v>
          </cell>
          <cell r="N3">
            <v>-1.0422912116144146E-2</v>
          </cell>
          <cell r="O3">
            <v>-9.1502335591528393E-3</v>
          </cell>
          <cell r="P3">
            <v>-1.5517715550275519E-2</v>
          </cell>
          <cell r="Q3">
            <v>-1.1113159426254975E-2</v>
          </cell>
          <cell r="R3">
            <v>-6.7903941072668273E-3</v>
          </cell>
          <cell r="S3">
            <v>-2.2534800013096152E-3</v>
          </cell>
          <cell r="T3">
            <v>2.0547719766434165E-2</v>
          </cell>
          <cell r="U3">
            <v>3.5852495919145973E-2</v>
          </cell>
          <cell r="V3">
            <v>1.7852598817471067E-2</v>
          </cell>
          <cell r="W3">
            <v>1.0191136979720346E-2</v>
          </cell>
          <cell r="X3">
            <v>-6.6599738210624858E-3</v>
          </cell>
          <cell r="Y3">
            <v>-1.3751338847525397E-2</v>
          </cell>
        </row>
        <row r="4">
          <cell r="B4">
            <v>-2.9580562134578336E-2</v>
          </cell>
          <cell r="C4">
            <v>-5.6478092382874136E-2</v>
          </cell>
          <cell r="D4">
            <v>-6.5613332678498962E-2</v>
          </cell>
          <cell r="E4">
            <v>-6.8979292586186111E-2</v>
          </cell>
          <cell r="F4">
            <v>-6.8237683258650095E-2</v>
          </cell>
          <cell r="G4">
            <v>-7.5624224391374145E-2</v>
          </cell>
          <cell r="H4">
            <v>-5.7910793229231892E-2</v>
          </cell>
          <cell r="I4">
            <v>-1.7587872154084722E-2</v>
          </cell>
          <cell r="J4">
            <v>-1.526521379598165E-2</v>
          </cell>
          <cell r="K4">
            <v>-1.8081662702803813E-2</v>
          </cell>
          <cell r="L4">
            <v>-6.9240040427406323E-3</v>
          </cell>
          <cell r="M4">
            <v>-3.5026620662202048E-3</v>
          </cell>
          <cell r="N4">
            <v>-1.5264494731442318E-2</v>
          </cell>
          <cell r="O4">
            <v>-4.0789358972762264E-2</v>
          </cell>
          <cell r="P4">
            <v>-5.8889393069580763E-2</v>
          </cell>
          <cell r="Q4">
            <v>-6.3611240811659378E-2</v>
          </cell>
          <cell r="R4">
            <v>-5.6668630386492495E-2</v>
          </cell>
          <cell r="S4">
            <v>-5.7577997941031536E-2</v>
          </cell>
          <cell r="T4">
            <v>-4.9796911265320952E-2</v>
          </cell>
          <cell r="U4">
            <v>-4.8692874610888566E-2</v>
          </cell>
          <cell r="V4">
            <v>-5.3719704412776882E-2</v>
          </cell>
          <cell r="W4">
            <v>-5.280110651343229E-2</v>
          </cell>
          <cell r="X4">
            <v>-6.374321970312033E-2</v>
          </cell>
          <cell r="Y4">
            <v>-7.2448285512799929E-2</v>
          </cell>
        </row>
        <row r="5">
          <cell r="B5">
            <v>-2.5054578610377267E-2</v>
          </cell>
          <cell r="C5">
            <v>-2.55796279004698E-2</v>
          </cell>
          <cell r="D5">
            <v>-2.6045244807459556E-2</v>
          </cell>
          <cell r="E5">
            <v>-2.6284832478754825E-2</v>
          </cell>
          <cell r="F5">
            <v>-2.6325688353222885E-2</v>
          </cell>
          <cell r="G5">
            <v>-2.8116962298772787E-2</v>
          </cell>
          <cell r="H5">
            <v>-2.6271882848999881E-2</v>
          </cell>
          <cell r="I5">
            <v>-1.8313137273721056E-2</v>
          </cell>
          <cell r="J5">
            <v>-1.6794748653062814E-2</v>
          </cell>
          <cell r="K5">
            <v>-1.9096970530055567E-2</v>
          </cell>
          <cell r="L5">
            <v>-2.0393997833188009E-2</v>
          </cell>
          <cell r="M5">
            <v>-2.4484439866087115E-2</v>
          </cell>
          <cell r="N5">
            <v>-2.4833141649640161E-2</v>
          </cell>
          <cell r="O5">
            <v>-2.6113750715763717E-2</v>
          </cell>
          <cell r="P5">
            <v>-2.6449185656095053E-2</v>
          </cell>
          <cell r="Q5">
            <v>-2.7269819334730151E-2</v>
          </cell>
          <cell r="R5">
            <v>-2.6647350128837465E-2</v>
          </cell>
          <cell r="S5">
            <v>-2.386236839707968E-2</v>
          </cell>
          <cell r="T5">
            <v>-1.9142622428130817E-2</v>
          </cell>
          <cell r="U5">
            <v>-1.9633740857745215E-2</v>
          </cell>
          <cell r="V5">
            <v>-2.0916287366119647E-2</v>
          </cell>
          <cell r="W5">
            <v>-1.9870903066071494E-2</v>
          </cell>
          <cell r="X5">
            <v>-2.2643462230449884E-2</v>
          </cell>
          <cell r="Y5">
            <v>-2.3727739341627512E-2</v>
          </cell>
        </row>
        <row r="6">
          <cell r="B6">
            <v>-1.1176242167211749E-2</v>
          </cell>
          <cell r="C6">
            <v>-1.2466198250418782E-2</v>
          </cell>
          <cell r="D6">
            <v>-1.4835072721954851E-2</v>
          </cell>
          <cell r="E6">
            <v>-1.6489890496069203E-2</v>
          </cell>
          <cell r="F6">
            <v>-1.6738175481046207E-2</v>
          </cell>
          <cell r="G6">
            <v>-1.8156502876084626E-2</v>
          </cell>
          <cell r="H6">
            <v>-1.9068431093621212E-2</v>
          </cell>
          <cell r="I6">
            <v>-1.5157399159775585E-2</v>
          </cell>
          <cell r="J6">
            <v>-1.1050478830421798E-2</v>
          </cell>
          <cell r="K6">
            <v>-7.7513283611192352E-3</v>
          </cell>
          <cell r="L6">
            <v>-5.5324645253352475E-3</v>
          </cell>
          <cell r="M6">
            <v>-4.5013106348657681E-3</v>
          </cell>
          <cell r="N6">
            <v>-5.7014588706603905E-3</v>
          </cell>
          <cell r="O6">
            <v>-7.0457592154360227E-3</v>
          </cell>
          <cell r="P6">
            <v>-9.3779580685474217E-3</v>
          </cell>
          <cell r="Q6">
            <v>-9.3183502175897617E-3</v>
          </cell>
          <cell r="R6">
            <v>-9.8981150345218791E-3</v>
          </cell>
          <cell r="S6">
            <v>-9.3753523092876719E-3</v>
          </cell>
          <cell r="T6">
            <v>-8.1273575917112043E-3</v>
          </cell>
          <cell r="U6">
            <v>-8.3035842484511686E-3</v>
          </cell>
          <cell r="V6">
            <v>-7.4951695959300521E-3</v>
          </cell>
          <cell r="W6">
            <v>-3.7184417293732886E-3</v>
          </cell>
          <cell r="X6">
            <v>-5.8285417054428461E-3</v>
          </cell>
          <cell r="Y6">
            <v>-8.1588338784156274E-3</v>
          </cell>
        </row>
        <row r="7">
          <cell r="B7">
            <v>6.3701750126550535E-2</v>
          </cell>
          <cell r="C7">
            <v>6.8649225701105862E-2</v>
          </cell>
          <cell r="D7">
            <v>6.3555731694867473E-2</v>
          </cell>
          <cell r="E7">
            <v>6.966286248068683E-2</v>
          </cell>
          <cell r="F7">
            <v>6.671663098919943E-2</v>
          </cell>
          <cell r="G7">
            <v>7.1473944869982209E-2</v>
          </cell>
          <cell r="H7">
            <v>5.467300768189557E-2</v>
          </cell>
          <cell r="I7">
            <v>7.2436453643888621E-2</v>
          </cell>
          <cell r="J7">
            <v>7.3618359005770281E-2</v>
          </cell>
          <cell r="K7">
            <v>9.2566143485305077E-2</v>
          </cell>
          <cell r="L7">
            <v>8.4834823112228258E-2</v>
          </cell>
          <cell r="M7">
            <v>9.1065314890013432E-2</v>
          </cell>
          <cell r="N7">
            <v>8.7541885981267886E-2</v>
          </cell>
          <cell r="O7">
            <v>8.5559480341424632E-2</v>
          </cell>
          <cell r="P7">
            <v>7.0116111774939469E-2</v>
          </cell>
          <cell r="Q7">
            <v>7.4403371719008612E-2</v>
          </cell>
          <cell r="R7">
            <v>6.660461326313151E-2</v>
          </cell>
          <cell r="S7">
            <v>6.8355863825798752E-2</v>
          </cell>
          <cell r="T7">
            <v>5.4937158465609731E-2</v>
          </cell>
          <cell r="U7">
            <v>7.2905158766051553E-2</v>
          </cell>
          <cell r="V7">
            <v>6.4112651933380185E-2</v>
          </cell>
          <cell r="W7">
            <v>6.6689390224744238E-2</v>
          </cell>
          <cell r="X7">
            <v>7.0739502123457254E-2</v>
          </cell>
          <cell r="Y7">
            <v>6.3259399782814404E-2</v>
          </cell>
        </row>
        <row r="8">
          <cell r="B8">
            <v>-6.3121276559836639E-2</v>
          </cell>
          <cell r="C8">
            <v>-6.8005595951649303E-2</v>
          </cell>
          <cell r="D8">
            <v>-7.5804903527550482E-2</v>
          </cell>
          <cell r="E8">
            <v>-7.5034678542728772E-2</v>
          </cell>
          <cell r="F8">
            <v>-7.8229972776451454E-2</v>
          </cell>
          <cell r="G8">
            <v>-7.7501285231906469E-2</v>
          </cell>
          <cell r="H8">
            <v>-8.4718138257199579E-2</v>
          </cell>
          <cell r="I8">
            <v>-6.4259474907037054E-2</v>
          </cell>
          <cell r="J8">
            <v>-5.5487642733225234E-2</v>
          </cell>
          <cell r="K8">
            <v>-4.1166102376294263E-2</v>
          </cell>
          <cell r="L8">
            <v>-4.2535853426441242E-2</v>
          </cell>
          <cell r="M8">
            <v>-3.9596529138197917E-2</v>
          </cell>
          <cell r="N8">
            <v>-4.3678920076317684E-2</v>
          </cell>
          <cell r="O8">
            <v>-4.8248747115260206E-2</v>
          </cell>
          <cell r="P8">
            <v>-6.0462198819750325E-2</v>
          </cell>
          <cell r="Q8">
            <v>-6.2702083244081122E-2</v>
          </cell>
          <cell r="R8">
            <v>-5.7305948373489249E-2</v>
          </cell>
          <cell r="S8">
            <v>-6.0744841654669007E-2</v>
          </cell>
          <cell r="T8">
            <v>-5.512927074556865E-2</v>
          </cell>
          <cell r="U8">
            <v>-6.451298906427759E-2</v>
          </cell>
          <cell r="V8">
            <v>-5.8597633485613844E-2</v>
          </cell>
          <cell r="W8">
            <v>-6.2380477760078795E-2</v>
          </cell>
          <cell r="X8">
            <v>-6.3089610955541775E-2</v>
          </cell>
          <cell r="Y8">
            <v>-7.1303167815369731E-2</v>
          </cell>
        </row>
        <row r="9">
          <cell r="B9">
            <v>-1.9350882001972537E-2</v>
          </cell>
          <cell r="C9">
            <v>-1.9635431745041829E-2</v>
          </cell>
          <cell r="D9">
            <v>-1.9635431745041829E-2</v>
          </cell>
          <cell r="E9">
            <v>-1.9635431745041829E-2</v>
          </cell>
          <cell r="F9">
            <v>-1.9636150055585694E-2</v>
          </cell>
          <cell r="G9">
            <v>-1.9472883199755365E-2</v>
          </cell>
          <cell r="H9">
            <v>-1.7811871197684064E-2</v>
          </cell>
          <cell r="I9">
            <v>-1.7323494103632459E-2</v>
          </cell>
          <cell r="J9">
            <v>-1.6760030469194036E-2</v>
          </cell>
          <cell r="K9">
            <v>-1.6695374182713323E-2</v>
          </cell>
          <cell r="L9">
            <v>-1.5948149074065641E-2</v>
          </cell>
          <cell r="M9">
            <v>-1.5930568744178957E-2</v>
          </cell>
          <cell r="N9">
            <v>-1.7498242383887985E-2</v>
          </cell>
          <cell r="O9">
            <v>-1.8455966152694094E-2</v>
          </cell>
          <cell r="P9">
            <v>-1.9239286366170859E-2</v>
          </cell>
          <cell r="Q9">
            <v>-1.8782498902331701E-2</v>
          </cell>
          <cell r="R9">
            <v>-1.8425107018650803E-2</v>
          </cell>
          <cell r="S9">
            <v>-1.8290905765224564E-2</v>
          </cell>
          <cell r="T9">
            <v>-1.7802900012070182E-2</v>
          </cell>
          <cell r="U9">
            <v>-1.8492207805701103E-2</v>
          </cell>
          <cell r="V9">
            <v>-1.8956888989338349E-2</v>
          </cell>
          <cell r="W9">
            <v>-1.9007125191651028E-2</v>
          </cell>
          <cell r="X9">
            <v>-1.9535677971634684E-2</v>
          </cell>
          <cell r="Y9">
            <v>-1.953352528472355E-2</v>
          </cell>
        </row>
        <row r="10">
          <cell r="B10">
            <v>-8.6265518893281212E-3</v>
          </cell>
          <cell r="C10">
            <v>-1.2327265347019827E-2</v>
          </cell>
          <cell r="D10">
            <v>-1.2924898612944631E-2</v>
          </cell>
          <cell r="E10">
            <v>-1.5318112171200592E-2</v>
          </cell>
          <cell r="F10">
            <v>-1.7260428513440871E-2</v>
          </cell>
          <cell r="G10">
            <v>-1.5196860932431791E-2</v>
          </cell>
          <cell r="H10">
            <v>-1.8214805252745402E-2</v>
          </cell>
          <cell r="I10">
            <v>-1.3446399251070553E-2</v>
          </cell>
          <cell r="J10">
            <v>4.214783311452989E-3</v>
          </cell>
          <cell r="K10">
            <v>1.0295311511499065E-2</v>
          </cell>
          <cell r="L10">
            <v>5.0763556976051085E-3</v>
          </cell>
          <cell r="M10">
            <v>1.2162906782419174E-2</v>
          </cell>
          <cell r="N10">
            <v>5.1004326091487872E-3</v>
          </cell>
          <cell r="O10">
            <v>-3.8267588688532385E-3</v>
          </cell>
          <cell r="P10">
            <v>-1.1919091484218726E-2</v>
          </cell>
          <cell r="Q10">
            <v>-1.6321432620119435E-2</v>
          </cell>
          <cell r="R10">
            <v>-1.5050132196286802E-2</v>
          </cell>
          <cell r="S10">
            <v>-1.2990762715893174E-2</v>
          </cell>
          <cell r="T10">
            <v>-7.1765140405987051E-3</v>
          </cell>
          <cell r="U10">
            <v>-7.8161209989139058E-3</v>
          </cell>
          <cell r="V10">
            <v>-4.6451032520652248E-3</v>
          </cell>
          <cell r="W10">
            <v>1.0187963738357401E-3</v>
          </cell>
          <cell r="X10">
            <v>6.1351510475138589E-5</v>
          </cell>
          <cell r="Y10">
            <v>-1.0141375060795665E-3</v>
          </cell>
        </row>
        <row r="11">
          <cell r="B11">
            <v>-2.0892800592042907E-2</v>
          </cell>
          <cell r="C11">
            <v>-2.5878403797519524E-2</v>
          </cell>
          <cell r="D11">
            <v>-2.7295946213036618E-2</v>
          </cell>
          <cell r="E11">
            <v>-2.4437966323629157E-2</v>
          </cell>
          <cell r="F11">
            <v>-2.4342194511699361E-2</v>
          </cell>
          <cell r="G11">
            <v>-2.6802221508496576E-2</v>
          </cell>
          <cell r="H11">
            <v>-1.8048768299201771E-2</v>
          </cell>
          <cell r="I11">
            <v>-7.371793288084124E-3</v>
          </cell>
          <cell r="J11">
            <v>-5.279580808466482E-3</v>
          </cell>
          <cell r="K11">
            <v>-4.5146977571546001E-3</v>
          </cell>
          <cell r="L11">
            <v>-2.144369977405343E-3</v>
          </cell>
          <cell r="M11">
            <v>9.3228228498016782E-4</v>
          </cell>
          <cell r="N11">
            <v>-7.7909062119585482E-3</v>
          </cell>
          <cell r="O11">
            <v>-1.3403643107731145E-2</v>
          </cell>
          <cell r="P11">
            <v>-1.7078590551570169E-2</v>
          </cell>
          <cell r="Q11">
            <v>-1.7144869710132557E-2</v>
          </cell>
          <cell r="R11">
            <v>-1.8468229351492907E-2</v>
          </cell>
          <cell r="S11">
            <v>-1.771280191717688E-2</v>
          </cell>
          <cell r="T11">
            <v>-1.4586535740435452E-2</v>
          </cell>
          <cell r="U11">
            <v>-1.4477675423032174E-2</v>
          </cell>
          <cell r="V11">
            <v>-1.5523922037202573E-2</v>
          </cell>
          <cell r="W11">
            <v>-1.043943913143083E-2</v>
          </cell>
          <cell r="X11">
            <v>-1.6702957182450733E-2</v>
          </cell>
          <cell r="Y11">
            <v>-2.1795713753093849E-2</v>
          </cell>
        </row>
        <row r="12">
          <cell r="B12">
            <v>-3.5196368402397309E-2</v>
          </cell>
          <cell r="C12">
            <v>-3.7151259671874208E-2</v>
          </cell>
          <cell r="D12">
            <v>-3.8102624495498963E-2</v>
          </cell>
          <cell r="E12">
            <v>-3.9174228601649909E-2</v>
          </cell>
          <cell r="F12">
            <v>-3.7865241926893368E-2</v>
          </cell>
          <cell r="G12">
            <v>-3.8501089205188563E-2</v>
          </cell>
          <cell r="H12">
            <v>-3.5449779137718268E-2</v>
          </cell>
          <cell r="I12">
            <v>-2.8820285192976507E-2</v>
          </cell>
          <cell r="J12">
            <v>-2.5290852358345703E-2</v>
          </cell>
          <cell r="K12">
            <v>-2.6473407757682525E-2</v>
          </cell>
          <cell r="L12">
            <v>-2.840774522378697E-2</v>
          </cell>
          <cell r="M12">
            <v>-2.7811874921743553E-2</v>
          </cell>
          <cell r="N12">
            <v>-2.6526556734913557E-2</v>
          </cell>
          <cell r="O12">
            <v>-2.9428819802416874E-2</v>
          </cell>
          <cell r="P12">
            <v>-3.1364892147817944E-2</v>
          </cell>
          <cell r="Q12">
            <v>-3.1117567506115683E-2</v>
          </cell>
          <cell r="R12">
            <v>-3.0433835067485867E-2</v>
          </cell>
          <cell r="S12">
            <v>-2.7319642633553003E-2</v>
          </cell>
          <cell r="T12">
            <v>-2.2646513204082234E-2</v>
          </cell>
          <cell r="U12">
            <v>-2.3464040032417637E-2</v>
          </cell>
          <cell r="V12">
            <v>-2.3941371669701412E-2</v>
          </cell>
          <cell r="W12">
            <v>-2.3050724506774128E-2</v>
          </cell>
          <cell r="X12">
            <v>-2.6518240527154135E-2</v>
          </cell>
          <cell r="Y12">
            <v>-2.7930251622906389E-2</v>
          </cell>
        </row>
        <row r="13">
          <cell r="B13">
            <v>3.9660734460157283E-2</v>
          </cell>
          <cell r="C13">
            <v>1.1310457395520392E-2</v>
          </cell>
          <cell r="D13">
            <v>-7.034738590319326E-3</v>
          </cell>
          <cell r="E13">
            <v>-3.4900145338299261E-3</v>
          </cell>
          <cell r="F13">
            <v>-2.0803662697991623E-3</v>
          </cell>
          <cell r="G13">
            <v>2.9604636133300239E-3</v>
          </cell>
          <cell r="H13">
            <v>-1.1516299303749363E-2</v>
          </cell>
          <cell r="I13">
            <v>-1.3493766825897011E-2</v>
          </cell>
          <cell r="J13">
            <v>-2.3873690598911909E-2</v>
          </cell>
          <cell r="K13">
            <v>-3.1031199720366612E-2</v>
          </cell>
          <cell r="L13">
            <v>-1.7428832487407137E-2</v>
          </cell>
          <cell r="M13">
            <v>-1.9270552501600064E-3</v>
          </cell>
          <cell r="N13">
            <v>7.1709470324243171E-3</v>
          </cell>
          <cell r="O13">
            <v>-1.3081419216248694E-3</v>
          </cell>
          <cell r="P13">
            <v>1.0267119742529867E-2</v>
          </cell>
          <cell r="Q13">
            <v>6.8032656224267509E-3</v>
          </cell>
          <cell r="R13">
            <v>1.7197921283010206E-3</v>
          </cell>
          <cell r="S13">
            <v>-2.1172638084588141E-3</v>
          </cell>
          <cell r="T13">
            <v>-2.0227567031108729E-4</v>
          </cell>
          <cell r="U13">
            <v>-2.0377802755714024E-3</v>
          </cell>
          <cell r="V13">
            <v>5.1739978403314503E-4</v>
          </cell>
          <cell r="W13">
            <v>-8.623801871296624E-4</v>
          </cell>
          <cell r="X13">
            <v>1.3031015346706505E-2</v>
          </cell>
          <cell r="Y13">
            <v>1.3347534266372885E-2</v>
          </cell>
        </row>
        <row r="14">
          <cell r="B14">
            <v>2.2023076329785899E-2</v>
          </cell>
          <cell r="C14">
            <v>2.1483202697512853E-2</v>
          </cell>
          <cell r="D14">
            <v>1.9205765309985422E-2</v>
          </cell>
          <cell r="E14">
            <v>1.7723481432026213E-2</v>
          </cell>
          <cell r="F14">
            <v>1.7301479979761236E-2</v>
          </cell>
          <cell r="G14">
            <v>1.3620245340723472E-2</v>
          </cell>
          <cell r="H14">
            <v>4.9873127805767914E-2</v>
          </cell>
          <cell r="I14">
            <v>5.2415646401482975E-2</v>
          </cell>
          <cell r="J14">
            <v>6.4038347994247846E-2</v>
          </cell>
          <cell r="K14">
            <v>6.0170702537382041E-2</v>
          </cell>
          <cell r="L14">
            <v>6.950613537339545E-2</v>
          </cell>
          <cell r="M14">
            <v>6.5029837339784166E-2</v>
          </cell>
          <cell r="N14">
            <v>5.2376435777031126E-2</v>
          </cell>
          <cell r="O14">
            <v>3.8436822895145641E-2</v>
          </cell>
          <cell r="P14">
            <v>1.8705171213630762E-2</v>
          </cell>
          <cell r="Q14">
            <v>2.6263995764241859E-2</v>
          </cell>
          <cell r="R14">
            <v>2.9631220286899646E-2</v>
          </cell>
          <cell r="S14">
            <v>3.6188851343919373E-2</v>
          </cell>
          <cell r="T14">
            <v>3.9801397153479356E-2</v>
          </cell>
          <cell r="U14">
            <v>3.6336074507784387E-2</v>
          </cell>
          <cell r="V14">
            <v>3.1388453848444783E-2</v>
          </cell>
          <cell r="W14">
            <v>2.7393020028234266E-2</v>
          </cell>
          <cell r="X14">
            <v>1.40423492767079E-2</v>
          </cell>
          <cell r="Y14">
            <v>9.4973323752872551E-3</v>
          </cell>
        </row>
        <row r="15">
          <cell r="B15">
            <v>9.125332251311364E-3</v>
          </cell>
          <cell r="C15">
            <v>8.6911572146559091E-3</v>
          </cell>
          <cell r="D15">
            <v>8.7104258305302669E-3</v>
          </cell>
          <cell r="E15">
            <v>8.7104258305302669E-3</v>
          </cell>
          <cell r="F15">
            <v>8.7104258305302669E-3</v>
          </cell>
          <cell r="G15">
            <v>8.7104258305302669E-3</v>
          </cell>
          <cell r="H15">
            <v>8.7104258305302669E-3</v>
          </cell>
          <cell r="I15">
            <v>8.3101992331757329E-3</v>
          </cell>
          <cell r="J15">
            <v>7.7296944464046282E-3</v>
          </cell>
          <cell r="K15">
            <v>7.0541834262460891E-3</v>
          </cell>
          <cell r="L15">
            <v>6.9939136264201528E-3</v>
          </cell>
          <cell r="M15">
            <v>6.1671116285998799E-3</v>
          </cell>
          <cell r="N15">
            <v>6.8831435874516815E-3</v>
          </cell>
          <cell r="O15">
            <v>7.7606653651040068E-3</v>
          </cell>
          <cell r="P15">
            <v>7.1631344137871554E-3</v>
          </cell>
          <cell r="Q15">
            <v>7.6734528261943402E-3</v>
          </cell>
          <cell r="R15">
            <v>7.1769164726083788E-3</v>
          </cell>
          <cell r="S15">
            <v>7.0630062177059558E-3</v>
          </cell>
          <cell r="T15">
            <v>7.4249758897278473E-3</v>
          </cell>
          <cell r="U15">
            <v>7.4053877637428548E-3</v>
          </cell>
          <cell r="V15">
            <v>7.4275025678419938E-3</v>
          </cell>
          <cell r="W15">
            <v>8.7652423964434401E-3</v>
          </cell>
          <cell r="X15">
            <v>8.4239487529304755E-3</v>
          </cell>
          <cell r="Y15">
            <v>9.1769497957487518E-3</v>
          </cell>
        </row>
        <row r="16">
          <cell r="B16">
            <v>1.7635979537231929E-2</v>
          </cell>
          <cell r="C16">
            <v>1.8545501866219942E-2</v>
          </cell>
          <cell r="D16">
            <v>1.9215938639786458E-2</v>
          </cell>
          <cell r="E16">
            <v>1.6422598211433707E-2</v>
          </cell>
          <cell r="F16">
            <v>1.3922480635002107E-2</v>
          </cell>
          <cell r="G16">
            <v>1.4863168698664055E-2</v>
          </cell>
          <cell r="H16">
            <v>9.9401583844977021E-3</v>
          </cell>
          <cell r="I16">
            <v>8.0456562584391676E-3</v>
          </cell>
          <cell r="J16">
            <v>1.1371524286396184E-2</v>
          </cell>
          <cell r="K16">
            <v>1.3016373874750988E-2</v>
          </cell>
          <cell r="L16">
            <v>1.1172034855400144E-2</v>
          </cell>
          <cell r="M16">
            <v>1.1422521600546149E-2</v>
          </cell>
          <cell r="N16">
            <v>1.2086790133624282E-2</v>
          </cell>
          <cell r="O16">
            <v>1.5328791584549369E-2</v>
          </cell>
          <cell r="P16">
            <v>1.3784683185250873E-2</v>
          </cell>
          <cell r="Q16">
            <v>1.491047804981027E-2</v>
          </cell>
          <cell r="R16">
            <v>1.1025193064756845E-2</v>
          </cell>
          <cell r="S16">
            <v>1.1288845178121376E-2</v>
          </cell>
          <cell r="T16">
            <v>9.6407247304839613E-3</v>
          </cell>
          <cell r="U16">
            <v>1.1746223881273554E-2</v>
          </cell>
          <cell r="V16">
            <v>1.1789825052654024E-2</v>
          </cell>
          <cell r="W16">
            <v>9.7143509855458655E-3</v>
          </cell>
          <cell r="X16">
            <v>8.8218043523922082E-3</v>
          </cell>
          <cell r="Y16">
            <v>9.3174352973172791E-3</v>
          </cell>
        </row>
        <row r="17">
          <cell r="B17">
            <v>-4.6023781540174115E-3</v>
          </cell>
          <cell r="C17">
            <v>-5.0857497178648202E-3</v>
          </cell>
          <cell r="D17">
            <v>-5.08250574794053E-3</v>
          </cell>
          <cell r="E17">
            <v>-6.5474571752538882E-3</v>
          </cell>
          <cell r="F17">
            <v>-6.1279026180942036E-3</v>
          </cell>
          <cell r="G17">
            <v>-9.2480938753446932E-3</v>
          </cell>
          <cell r="H17">
            <v>-8.5317745350699543E-3</v>
          </cell>
          <cell r="I17">
            <v>5.6694605120995731E-3</v>
          </cell>
          <cell r="J17">
            <v>1.0254402745380769E-2</v>
          </cell>
          <cell r="K17">
            <v>1.2222954611816068E-2</v>
          </cell>
          <cell r="L17">
            <v>3.2533644077366182E-3</v>
          </cell>
          <cell r="M17">
            <v>-4.3413204260525197E-3</v>
          </cell>
          <cell r="N17">
            <v>-5.2114560580720729E-3</v>
          </cell>
          <cell r="O17">
            <v>-4.5751167795764196E-3</v>
          </cell>
          <cell r="P17">
            <v>-7.7588577751377596E-3</v>
          </cell>
          <cell r="Q17">
            <v>-5.5565797131274875E-3</v>
          </cell>
          <cell r="R17">
            <v>-3.3951970536334137E-3</v>
          </cell>
          <cell r="S17">
            <v>-1.1267400006548076E-3</v>
          </cell>
          <cell r="T17">
            <v>1.0273859883217083E-2</v>
          </cell>
          <cell r="U17">
            <v>1.7926247959572986E-2</v>
          </cell>
          <cell r="V17">
            <v>8.9262994087355337E-3</v>
          </cell>
          <cell r="W17">
            <v>5.0955684898601732E-3</v>
          </cell>
          <cell r="X17">
            <v>-3.3299869105312429E-3</v>
          </cell>
          <cell r="Y17">
            <v>-6.8756694237626986E-3</v>
          </cell>
        </row>
        <row r="18">
          <cell r="B18">
            <v>-1.4790281067289168E-2</v>
          </cell>
          <cell r="C18">
            <v>-2.8239046191437068E-2</v>
          </cell>
          <cell r="D18">
            <v>-3.2806666339249481E-2</v>
          </cell>
          <cell r="E18">
            <v>-3.4489646293093056E-2</v>
          </cell>
          <cell r="F18">
            <v>-3.4118841629325047E-2</v>
          </cell>
          <cell r="G18">
            <v>-3.7812112195687073E-2</v>
          </cell>
          <cell r="H18">
            <v>-2.8955396614615946E-2</v>
          </cell>
          <cell r="I18">
            <v>-8.7939360770423608E-3</v>
          </cell>
          <cell r="J18">
            <v>-7.632606897990825E-3</v>
          </cell>
          <cell r="K18">
            <v>-9.0408313514019067E-3</v>
          </cell>
          <cell r="L18">
            <v>-3.4620020213703162E-3</v>
          </cell>
          <cell r="M18">
            <v>-1.7513310331101024E-3</v>
          </cell>
          <cell r="N18">
            <v>-7.6322473657211591E-3</v>
          </cell>
          <cell r="O18">
            <v>-2.0394679486381132E-2</v>
          </cell>
          <cell r="P18">
            <v>-2.9444696534790381E-2</v>
          </cell>
          <cell r="Q18">
            <v>-3.1805620405829689E-2</v>
          </cell>
          <cell r="R18">
            <v>-2.8334315193246248E-2</v>
          </cell>
          <cell r="S18">
            <v>-2.8788998970515768E-2</v>
          </cell>
          <cell r="T18">
            <v>-2.4898455632660476E-2</v>
          </cell>
          <cell r="U18">
            <v>-2.4346437305444283E-2</v>
          </cell>
          <cell r="V18">
            <v>-2.6859852206388441E-2</v>
          </cell>
          <cell r="W18">
            <v>-2.6400553256716145E-2</v>
          </cell>
          <cell r="X18">
            <v>-3.1871609851560165E-2</v>
          </cell>
          <cell r="Y18">
            <v>-3.6224142756399964E-2</v>
          </cell>
        </row>
        <row r="19">
          <cell r="B19">
            <v>-3.3406104813836358E-2</v>
          </cell>
          <cell r="C19">
            <v>-3.4106170533959736E-2</v>
          </cell>
          <cell r="D19">
            <v>-3.4726993076612742E-2</v>
          </cell>
          <cell r="E19">
            <v>-3.504644330500644E-2</v>
          </cell>
          <cell r="F19">
            <v>-3.5100917804297187E-2</v>
          </cell>
          <cell r="G19">
            <v>-3.7489283065030382E-2</v>
          </cell>
          <cell r="H19">
            <v>-3.5029177131999843E-2</v>
          </cell>
          <cell r="I19">
            <v>-2.4417516364961412E-2</v>
          </cell>
          <cell r="J19">
            <v>-2.2392998204083754E-2</v>
          </cell>
          <cell r="K19">
            <v>-2.5462627373407425E-2</v>
          </cell>
          <cell r="L19">
            <v>-2.7191997110917347E-2</v>
          </cell>
          <cell r="M19">
            <v>-3.2645919821449487E-2</v>
          </cell>
          <cell r="N19">
            <v>-3.3110855532853548E-2</v>
          </cell>
          <cell r="O19">
            <v>-3.4818334287684959E-2</v>
          </cell>
          <cell r="P19">
            <v>-3.5265580874793409E-2</v>
          </cell>
          <cell r="Q19">
            <v>-3.6359759112973539E-2</v>
          </cell>
          <cell r="R19">
            <v>-3.5529800171783289E-2</v>
          </cell>
          <cell r="S19">
            <v>-3.1816491196106245E-2</v>
          </cell>
          <cell r="T19">
            <v>-2.5523496570841089E-2</v>
          </cell>
          <cell r="U19">
            <v>-2.6178321143660286E-2</v>
          </cell>
          <cell r="V19">
            <v>-2.7888383154826196E-2</v>
          </cell>
          <cell r="W19">
            <v>-2.6494537421428661E-2</v>
          </cell>
          <cell r="X19">
            <v>-3.0191282973933184E-2</v>
          </cell>
          <cell r="Y19">
            <v>-3.1636985788836683E-2</v>
          </cell>
        </row>
        <row r="20">
          <cell r="B20">
            <v>-2.2352484334423498E-2</v>
          </cell>
          <cell r="C20">
            <v>-2.4932396500837565E-2</v>
          </cell>
          <cell r="D20">
            <v>-2.9670145443909703E-2</v>
          </cell>
          <cell r="E20">
            <v>-3.2979780992138406E-2</v>
          </cell>
          <cell r="F20">
            <v>-3.3476350962092415E-2</v>
          </cell>
          <cell r="G20">
            <v>-3.6313005752169253E-2</v>
          </cell>
          <cell r="H20">
            <v>-3.8136862187242423E-2</v>
          </cell>
          <cell r="I20">
            <v>-3.0314798319551171E-2</v>
          </cell>
          <cell r="J20">
            <v>-2.2100957660843596E-2</v>
          </cell>
          <cell r="K20">
            <v>-1.550265672223847E-2</v>
          </cell>
          <cell r="L20">
            <v>-1.1064929050670495E-2</v>
          </cell>
          <cell r="M20">
            <v>-9.0026212697315363E-3</v>
          </cell>
          <cell r="N20">
            <v>-1.1402917741320781E-2</v>
          </cell>
          <cell r="O20">
            <v>-1.4091518430872045E-2</v>
          </cell>
          <cell r="P20">
            <v>-1.8755916137094843E-2</v>
          </cell>
          <cell r="Q20">
            <v>-1.8636700435179523E-2</v>
          </cell>
          <cell r="R20">
            <v>-1.9796230069043758E-2</v>
          </cell>
          <cell r="S20">
            <v>-1.8750704618575344E-2</v>
          </cell>
          <cell r="T20">
            <v>-1.6254715183422409E-2</v>
          </cell>
          <cell r="U20">
            <v>-1.6607168496902337E-2</v>
          </cell>
          <cell r="V20">
            <v>-1.4990339191860104E-2</v>
          </cell>
          <cell r="W20">
            <v>-7.4368834587465772E-3</v>
          </cell>
          <cell r="X20">
            <v>-1.1657083410885692E-2</v>
          </cell>
          <cell r="Y20">
            <v>-1.6317667756831255E-2</v>
          </cell>
        </row>
        <row r="21">
          <cell r="B21">
            <v>2.5480700050620211E-2</v>
          </cell>
          <cell r="C21">
            <v>2.7459690280442345E-2</v>
          </cell>
          <cell r="D21">
            <v>2.5422292677946989E-2</v>
          </cell>
          <cell r="E21">
            <v>2.7865144992274733E-2</v>
          </cell>
          <cell r="F21">
            <v>2.6686652395679768E-2</v>
          </cell>
          <cell r="G21">
            <v>2.8589577947992884E-2</v>
          </cell>
          <cell r="H21">
            <v>2.1869203072758227E-2</v>
          </cell>
          <cell r="I21">
            <v>2.8974581457555448E-2</v>
          </cell>
          <cell r="J21">
            <v>2.9447343602308114E-2</v>
          </cell>
          <cell r="K21">
            <v>3.7026457394122032E-2</v>
          </cell>
          <cell r="L21">
            <v>3.3933929244891303E-2</v>
          </cell>
          <cell r="M21">
            <v>3.6426125956005369E-2</v>
          </cell>
          <cell r="N21">
            <v>3.5016754392507149E-2</v>
          </cell>
          <cell r="O21">
            <v>3.4223792136569856E-2</v>
          </cell>
          <cell r="P21">
            <v>2.8046444709975783E-2</v>
          </cell>
          <cell r="Q21">
            <v>2.9761348687603443E-2</v>
          </cell>
          <cell r="R21">
            <v>2.6641845305252602E-2</v>
          </cell>
          <cell r="S21">
            <v>2.7342345530319501E-2</v>
          </cell>
          <cell r="T21">
            <v>2.1974863386243892E-2</v>
          </cell>
          <cell r="U21">
            <v>2.9162063506420619E-2</v>
          </cell>
          <cell r="V21">
            <v>2.5645060773352074E-2</v>
          </cell>
          <cell r="W21">
            <v>2.6675756089897695E-2</v>
          </cell>
          <cell r="X21">
            <v>2.8295800849382904E-2</v>
          </cell>
          <cell r="Y21">
            <v>2.5303759913125765E-2</v>
          </cell>
        </row>
        <row r="22">
          <cell r="B22">
            <v>-2.5248510623934656E-2</v>
          </cell>
          <cell r="C22">
            <v>-2.7202238380659719E-2</v>
          </cell>
          <cell r="D22">
            <v>-3.0321961411020195E-2</v>
          </cell>
          <cell r="E22">
            <v>-3.0013871417091508E-2</v>
          </cell>
          <cell r="F22">
            <v>-3.1291989110580579E-2</v>
          </cell>
          <cell r="G22">
            <v>-3.1000514092762589E-2</v>
          </cell>
          <cell r="H22">
            <v>-3.388725530287983E-2</v>
          </cell>
          <cell r="I22">
            <v>-2.5703789962814822E-2</v>
          </cell>
          <cell r="J22">
            <v>-2.2195057093290092E-2</v>
          </cell>
          <cell r="K22">
            <v>-1.6466440950517705E-2</v>
          </cell>
          <cell r="L22">
            <v>-1.7014341370576495E-2</v>
          </cell>
          <cell r="M22">
            <v>-1.5838611655279167E-2</v>
          </cell>
          <cell r="N22">
            <v>-1.747156803052707E-2</v>
          </cell>
          <cell r="O22">
            <v>-1.9299498846104081E-2</v>
          </cell>
          <cell r="P22">
            <v>-2.4184879527900129E-2</v>
          </cell>
          <cell r="Q22">
            <v>-2.5080833297632447E-2</v>
          </cell>
          <cell r="R22">
            <v>-2.29223793493957E-2</v>
          </cell>
          <cell r="S22">
            <v>-2.4297936661867602E-2</v>
          </cell>
          <cell r="T22">
            <v>-2.205170829822746E-2</v>
          </cell>
          <cell r="U22">
            <v>-2.5805195625711038E-2</v>
          </cell>
          <cell r="V22">
            <v>-2.3439053394245537E-2</v>
          </cell>
          <cell r="W22">
            <v>-2.4952191104031518E-2</v>
          </cell>
          <cell r="X22">
            <v>-2.523584438221671E-2</v>
          </cell>
          <cell r="Y22">
            <v>-2.852126712614789E-2</v>
          </cell>
        </row>
        <row r="23">
          <cell r="B23">
            <v>-4.837720500493134E-2</v>
          </cell>
          <cell r="C23">
            <v>-4.9088579362604579E-2</v>
          </cell>
          <cell r="D23">
            <v>-4.9088579362604579E-2</v>
          </cell>
          <cell r="E23">
            <v>-4.9088579362604579E-2</v>
          </cell>
          <cell r="F23">
            <v>-4.9090375138964235E-2</v>
          </cell>
          <cell r="G23">
            <v>-4.868220799938841E-2</v>
          </cell>
          <cell r="H23">
            <v>-4.4529677994210162E-2</v>
          </cell>
          <cell r="I23">
            <v>-4.3308735259081146E-2</v>
          </cell>
          <cell r="J23">
            <v>-4.1900076172985093E-2</v>
          </cell>
          <cell r="K23">
            <v>-4.1738435456783303E-2</v>
          </cell>
          <cell r="L23">
            <v>-3.9870372685164107E-2</v>
          </cell>
          <cell r="M23">
            <v>-3.9826421860447395E-2</v>
          </cell>
          <cell r="N23">
            <v>-4.3745605959719963E-2</v>
          </cell>
          <cell r="O23">
            <v>-4.613991538173523E-2</v>
          </cell>
          <cell r="P23">
            <v>-4.809821591542715E-2</v>
          </cell>
          <cell r="Q23">
            <v>-4.6956247255829253E-2</v>
          </cell>
          <cell r="R23">
            <v>-4.6062767546627012E-2</v>
          </cell>
          <cell r="S23">
            <v>-4.5727264413061408E-2</v>
          </cell>
          <cell r="T23">
            <v>-4.4507250030175451E-2</v>
          </cell>
          <cell r="U23">
            <v>-4.6230519514252756E-2</v>
          </cell>
          <cell r="V23">
            <v>-4.7392222473345874E-2</v>
          </cell>
          <cell r="W23">
            <v>-4.751781297912757E-2</v>
          </cell>
          <cell r="X23">
            <v>-4.8839194929086713E-2</v>
          </cell>
          <cell r="Y23">
            <v>-4.883381321180888E-2</v>
          </cell>
        </row>
        <row r="24">
          <cell r="B24">
            <v>-8.6265518893281212E-2</v>
          </cell>
          <cell r="C24">
            <v>-0.12327265347019828</v>
          </cell>
          <cell r="D24">
            <v>-0.12924898612944632</v>
          </cell>
          <cell r="E24">
            <v>-0.15318112171200593</v>
          </cell>
          <cell r="F24">
            <v>-0.17260428513440873</v>
          </cell>
          <cell r="G24">
            <v>-0.15196860932431791</v>
          </cell>
          <cell r="H24">
            <v>-0.18214805252745403</v>
          </cell>
          <cell r="I24">
            <v>-0.13446399251070554</v>
          </cell>
          <cell r="J24">
            <v>4.2147833114529895E-2</v>
          </cell>
          <cell r="K24">
            <v>0.10295311511499067</v>
          </cell>
          <cell r="L24">
            <v>5.0763556976051089E-2</v>
          </cell>
          <cell r="M24">
            <v>0.12162906782419175</v>
          </cell>
          <cell r="N24">
            <v>5.1004326091487875E-2</v>
          </cell>
          <cell r="O24">
            <v>-3.8267588688532389E-2</v>
          </cell>
          <cell r="P24">
            <v>-0.11919091484218725</v>
          </cell>
          <cell r="Q24">
            <v>-0.16321432620119436</v>
          </cell>
          <cell r="R24">
            <v>-0.15050132196286803</v>
          </cell>
          <cell r="S24">
            <v>-0.12990762715893175</v>
          </cell>
          <cell r="T24">
            <v>-7.1765140405987055E-2</v>
          </cell>
          <cell r="U24">
            <v>-7.8161209989139058E-2</v>
          </cell>
          <cell r="V24">
            <v>-4.6451032520652247E-2</v>
          </cell>
          <cell r="W24">
            <v>1.0187963738357401E-2</v>
          </cell>
          <cell r="X24">
            <v>6.1351510475138587E-4</v>
          </cell>
          <cell r="Y24">
            <v>-1.0141375060795665E-2</v>
          </cell>
        </row>
        <row r="25">
          <cell r="B25">
            <v>-0.13928533728028605</v>
          </cell>
          <cell r="C25">
            <v>-0.17252269198346351</v>
          </cell>
          <cell r="D25">
            <v>-0.18197297475357746</v>
          </cell>
          <cell r="E25">
            <v>-0.16291977549086106</v>
          </cell>
          <cell r="F25">
            <v>-0.16228129674466241</v>
          </cell>
          <cell r="G25">
            <v>-0.17868147672331053</v>
          </cell>
          <cell r="H25">
            <v>-0.12032512199467849</v>
          </cell>
          <cell r="I25">
            <v>-4.9145288587227498E-2</v>
          </cell>
          <cell r="J25">
            <v>-3.5197205389776547E-2</v>
          </cell>
          <cell r="K25">
            <v>-3.0097985047697336E-2</v>
          </cell>
          <cell r="L25">
            <v>-1.4295799849368955E-2</v>
          </cell>
          <cell r="M25">
            <v>6.2152152332011195E-3</v>
          </cell>
          <cell r="N25">
            <v>-5.1939374746390321E-2</v>
          </cell>
          <cell r="O25">
            <v>-8.9357620718207631E-2</v>
          </cell>
          <cell r="P25">
            <v>-0.11385727034380114</v>
          </cell>
          <cell r="Q25">
            <v>-0.11429913140088373</v>
          </cell>
          <cell r="R25">
            <v>-0.12312152900995273</v>
          </cell>
          <cell r="S25">
            <v>-0.11808534611451255</v>
          </cell>
          <cell r="T25">
            <v>-9.724357160290302E-2</v>
          </cell>
          <cell r="U25">
            <v>-9.6517836153547837E-2</v>
          </cell>
          <cell r="V25">
            <v>-0.1034928135813505</v>
          </cell>
          <cell r="W25">
            <v>-6.9596260876205546E-2</v>
          </cell>
          <cell r="X25">
            <v>-0.11135304788300489</v>
          </cell>
          <cell r="Y25">
            <v>-0.14530475835395901</v>
          </cell>
        </row>
        <row r="26">
          <cell r="B26">
            <v>-2.639727630179798E-2</v>
          </cell>
          <cell r="C26">
            <v>-2.7863444753905654E-2</v>
          </cell>
          <cell r="D26">
            <v>-2.8576968371624222E-2</v>
          </cell>
          <cell r="E26">
            <v>-2.938067145123743E-2</v>
          </cell>
          <cell r="F26">
            <v>-2.8398931445170025E-2</v>
          </cell>
          <cell r="G26">
            <v>-2.8875816903891422E-2</v>
          </cell>
          <cell r="H26">
            <v>-2.6587334353288698E-2</v>
          </cell>
          <cell r="I26">
            <v>-2.161521389473238E-2</v>
          </cell>
          <cell r="J26">
            <v>-1.8968139268759277E-2</v>
          </cell>
          <cell r="K26">
            <v>-1.9855055818261892E-2</v>
          </cell>
          <cell r="L26">
            <v>-2.1305808917840226E-2</v>
          </cell>
          <cell r="M26">
            <v>-2.0858906191307664E-2</v>
          </cell>
          <cell r="N26">
            <v>-1.9894917551185168E-2</v>
          </cell>
          <cell r="O26">
            <v>-2.2071614851812655E-2</v>
          </cell>
          <cell r="P26">
            <v>-2.3523669110863458E-2</v>
          </cell>
          <cell r="Q26">
            <v>-2.333817562958676E-2</v>
          </cell>
          <cell r="R26">
            <v>-2.2825376300614399E-2</v>
          </cell>
          <cell r="S26">
            <v>-2.0489731975164752E-2</v>
          </cell>
          <cell r="T26">
            <v>-1.6984884903061673E-2</v>
          </cell>
          <cell r="U26">
            <v>-1.7598030024313226E-2</v>
          </cell>
          <cell r="V26">
            <v>-1.7956028752276056E-2</v>
          </cell>
          <cell r="W26">
            <v>-1.7288043380080595E-2</v>
          </cell>
          <cell r="X26">
            <v>-1.98886803953656E-2</v>
          </cell>
          <cell r="Y26">
            <v>-2.094768871717979E-2</v>
          </cell>
        </row>
        <row r="27">
          <cell r="B27">
            <v>2.9745550845117961E-2</v>
          </cell>
          <cell r="C27">
            <v>8.4828430466402944E-3</v>
          </cell>
          <cell r="D27">
            <v>-5.2760539427394943E-3</v>
          </cell>
          <cell r="E27">
            <v>-2.6175109003724445E-3</v>
          </cell>
          <cell r="F27">
            <v>-1.5602747023493718E-3</v>
          </cell>
          <cell r="G27">
            <v>2.2203477099975179E-3</v>
          </cell>
          <cell r="H27">
            <v>-8.6372244778120215E-3</v>
          </cell>
          <cell r="I27">
            <v>-1.0120325119422758E-2</v>
          </cell>
          <cell r="J27">
            <v>-1.7905267949183928E-2</v>
          </cell>
          <cell r="K27">
            <v>-2.327339979027496E-2</v>
          </cell>
          <cell r="L27">
            <v>-1.307162436555535E-2</v>
          </cell>
          <cell r="M27">
            <v>-1.4452914376200047E-3</v>
          </cell>
          <cell r="N27">
            <v>5.3782102743182379E-3</v>
          </cell>
          <cell r="O27">
            <v>-9.8110644121865193E-4</v>
          </cell>
          <cell r="P27">
            <v>7.7003398068974001E-3</v>
          </cell>
          <cell r="Q27">
            <v>5.102449216820063E-3</v>
          </cell>
          <cell r="R27">
            <v>1.2898440962257655E-3</v>
          </cell>
          <cell r="S27">
            <v>-1.5879478563441103E-3</v>
          </cell>
          <cell r="T27">
            <v>-1.5170675273331547E-4</v>
          </cell>
          <cell r="U27">
            <v>-1.5283352066785519E-3</v>
          </cell>
          <cell r="V27">
            <v>3.8804983802485877E-4</v>
          </cell>
          <cell r="W27">
            <v>-6.4678514034724683E-4</v>
          </cell>
          <cell r="X27">
            <v>9.7732615100298778E-3</v>
          </cell>
          <cell r="Y27">
            <v>1.0010650699779662E-2</v>
          </cell>
        </row>
        <row r="28">
          <cell r="B28">
            <v>5.5057690824464748E-3</v>
          </cell>
          <cell r="C28">
            <v>5.3708006743782132E-3</v>
          </cell>
          <cell r="D28">
            <v>4.8014413274963556E-3</v>
          </cell>
          <cell r="E28">
            <v>4.4308703580065532E-3</v>
          </cell>
          <cell r="F28">
            <v>4.3253699949403089E-3</v>
          </cell>
          <cell r="G28">
            <v>3.4050613351808679E-3</v>
          </cell>
          <cell r="H28">
            <v>1.2468281951441978E-2</v>
          </cell>
          <cell r="I28">
            <v>1.3103911600370744E-2</v>
          </cell>
          <cell r="J28">
            <v>1.6009586998561962E-2</v>
          </cell>
          <cell r="K28">
            <v>1.504267563434551E-2</v>
          </cell>
          <cell r="L28">
            <v>1.7376533843348863E-2</v>
          </cell>
          <cell r="M28">
            <v>1.6257459334946042E-2</v>
          </cell>
          <cell r="N28">
            <v>1.3094108944257781E-2</v>
          </cell>
          <cell r="O28">
            <v>9.6092057237864101E-3</v>
          </cell>
          <cell r="P28">
            <v>4.6762928034076905E-3</v>
          </cell>
          <cell r="Q28">
            <v>6.5659989410604648E-3</v>
          </cell>
          <cell r="R28">
            <v>7.4078050717249115E-3</v>
          </cell>
          <cell r="S28">
            <v>9.0472128359798433E-3</v>
          </cell>
          <cell r="T28">
            <v>9.9503492883698391E-3</v>
          </cell>
          <cell r="U28">
            <v>9.0840186269460967E-3</v>
          </cell>
          <cell r="V28">
            <v>7.8471134621111958E-3</v>
          </cell>
          <cell r="W28">
            <v>6.8482550070585665E-3</v>
          </cell>
          <cell r="X28">
            <v>3.5105873191769751E-3</v>
          </cell>
          <cell r="Y28">
            <v>2.3743330938218138E-3</v>
          </cell>
        </row>
        <row r="29">
          <cell r="B29">
            <v>6.3877325759179551E-2</v>
          </cell>
          <cell r="C29">
            <v>6.083810050259137E-2</v>
          </cell>
          <cell r="D29">
            <v>6.0972980813711879E-2</v>
          </cell>
          <cell r="E29">
            <v>6.0972980813711879E-2</v>
          </cell>
          <cell r="F29">
            <v>6.0972980813711879E-2</v>
          </cell>
          <cell r="G29">
            <v>6.0972980813711879E-2</v>
          </cell>
          <cell r="H29">
            <v>6.0972980813711879E-2</v>
          </cell>
          <cell r="I29">
            <v>5.8171394632230138E-2</v>
          </cell>
          <cell r="J29">
            <v>5.4107861124832402E-2</v>
          </cell>
          <cell r="K29">
            <v>4.9379283983722627E-2</v>
          </cell>
          <cell r="L29">
            <v>4.8957395384941073E-2</v>
          </cell>
          <cell r="M29">
            <v>4.3169781400199163E-2</v>
          </cell>
          <cell r="N29">
            <v>4.8182005112161773E-2</v>
          </cell>
          <cell r="O29">
            <v>5.4324657555728052E-2</v>
          </cell>
          <cell r="P29">
            <v>5.0141940896510091E-2</v>
          </cell>
          <cell r="Q29">
            <v>5.371416978336039E-2</v>
          </cell>
          <cell r="R29">
            <v>5.0238415308258656E-2</v>
          </cell>
          <cell r="S29">
            <v>4.94410435239417E-2</v>
          </cell>
          <cell r="T29">
            <v>5.1974831228094938E-2</v>
          </cell>
          <cell r="U29">
            <v>5.1837714346199985E-2</v>
          </cell>
          <cell r="V29">
            <v>5.1992517974893959E-2</v>
          </cell>
          <cell r="W29">
            <v>6.1356696775104087E-2</v>
          </cell>
          <cell r="X29">
            <v>5.8967641270513328E-2</v>
          </cell>
          <cell r="Y29">
            <v>6.4238648570241266E-2</v>
          </cell>
        </row>
        <row r="30">
          <cell r="B30">
            <v>0.52907938611695782</v>
          </cell>
          <cell r="C30">
            <v>0.55636505598659813</v>
          </cell>
          <cell r="D30">
            <v>0.57647815919359369</v>
          </cell>
          <cell r="E30">
            <v>0.49267794634301115</v>
          </cell>
          <cell r="F30">
            <v>0.41767441905006325</v>
          </cell>
          <cell r="G30">
            <v>0.44589506095992165</v>
          </cell>
          <cell r="H30">
            <v>0.29820475153493109</v>
          </cell>
          <cell r="I30">
            <v>0.24136968775317502</v>
          </cell>
          <cell r="J30">
            <v>0.34114572859188552</v>
          </cell>
          <cell r="K30">
            <v>0.39049121624252964</v>
          </cell>
          <cell r="L30">
            <v>0.33516104566200428</v>
          </cell>
          <cell r="M30">
            <v>0.34267564801638445</v>
          </cell>
          <cell r="N30">
            <v>0.36260370400872843</v>
          </cell>
          <cell r="O30">
            <v>0.45986374753648102</v>
          </cell>
          <cell r="P30">
            <v>0.41354049555752614</v>
          </cell>
          <cell r="Q30">
            <v>0.4473143414943081</v>
          </cell>
          <cell r="R30">
            <v>0.33075579194270532</v>
          </cell>
          <cell r="S30">
            <v>0.33866535534364128</v>
          </cell>
          <cell r="T30">
            <v>0.28922174191451883</v>
          </cell>
          <cell r="U30">
            <v>0.35238671643820663</v>
          </cell>
          <cell r="V30">
            <v>0.35369475157962071</v>
          </cell>
          <cell r="W30">
            <v>0.29143052956637594</v>
          </cell>
          <cell r="X30">
            <v>0.26465413057176623</v>
          </cell>
          <cell r="Y30">
            <v>0.27952305891951834</v>
          </cell>
        </row>
        <row r="31">
          <cell r="B31">
            <v>-1.6108323539060942E-2</v>
          </cell>
          <cell r="C31">
            <v>-1.7800124012526872E-2</v>
          </cell>
          <cell r="D31">
            <v>-1.7788770117791855E-2</v>
          </cell>
          <cell r="E31">
            <v>-2.2916100113388609E-2</v>
          </cell>
          <cell r="F31">
            <v>-2.1447659163329712E-2</v>
          </cell>
          <cell r="G31">
            <v>-3.2368328563706431E-2</v>
          </cell>
          <cell r="H31">
            <v>-2.9861210872744844E-2</v>
          </cell>
          <cell r="I31">
            <v>1.984311179234851E-2</v>
          </cell>
          <cell r="J31">
            <v>3.5890409608832691E-2</v>
          </cell>
          <cell r="K31">
            <v>4.2780341141356246E-2</v>
          </cell>
          <cell r="L31">
            <v>1.1386775427078165E-2</v>
          </cell>
          <cell r="M31">
            <v>-1.5194621491183819E-2</v>
          </cell>
          <cell r="N31">
            <v>-1.8240096203252256E-2</v>
          </cell>
          <cell r="O31">
            <v>-1.6012908728517471E-2</v>
          </cell>
          <cell r="P31">
            <v>-2.7156002212982162E-2</v>
          </cell>
          <cell r="Q31">
            <v>-1.9448028995946207E-2</v>
          </cell>
          <cell r="R31">
            <v>-1.1883189687716948E-2</v>
          </cell>
          <cell r="S31">
            <v>-3.9435900022918267E-3</v>
          </cell>
          <cell r="T31">
            <v>3.5958509591259791E-2</v>
          </cell>
          <cell r="U31">
            <v>6.2741867858505454E-2</v>
          </cell>
          <cell r="V31">
            <v>3.124204793057437E-2</v>
          </cell>
          <cell r="W31">
            <v>1.7834489714510605E-2</v>
          </cell>
          <cell r="X31">
            <v>-1.1654954186859351E-2</v>
          </cell>
          <cell r="Y31">
            <v>-2.4064842983169445E-2</v>
          </cell>
        </row>
        <row r="32">
          <cell r="B32">
            <v>-3.6975702668222921E-2</v>
          </cell>
          <cell r="C32">
            <v>-7.0597615478592668E-2</v>
          </cell>
          <cell r="D32">
            <v>-8.2016665848123713E-2</v>
          </cell>
          <cell r="E32">
            <v>-8.6224115732732642E-2</v>
          </cell>
          <cell r="F32">
            <v>-8.5297104073312618E-2</v>
          </cell>
          <cell r="G32">
            <v>-9.4530280489217688E-2</v>
          </cell>
          <cell r="H32">
            <v>-7.2388491536539867E-2</v>
          </cell>
          <cell r="I32">
            <v>-2.1984840192605905E-2</v>
          </cell>
          <cell r="J32">
            <v>-1.9081517244977062E-2</v>
          </cell>
          <cell r="K32">
            <v>-2.2602078378504767E-2</v>
          </cell>
          <cell r="L32">
            <v>-8.6550050534257902E-3</v>
          </cell>
          <cell r="M32">
            <v>-4.3783275827752556E-3</v>
          </cell>
          <cell r="N32">
            <v>-1.9080618414302898E-2</v>
          </cell>
          <cell r="O32">
            <v>-5.0986698715952829E-2</v>
          </cell>
          <cell r="P32">
            <v>-7.3611741336975955E-2</v>
          </cell>
          <cell r="Q32">
            <v>-7.9514051014574219E-2</v>
          </cell>
          <cell r="R32">
            <v>-7.0835787983115614E-2</v>
          </cell>
          <cell r="S32">
            <v>-7.1972497426289417E-2</v>
          </cell>
          <cell r="T32">
            <v>-6.2246139081651192E-2</v>
          </cell>
          <cell r="U32">
            <v>-6.0866093263610713E-2</v>
          </cell>
          <cell r="V32">
            <v>-6.7149630515971101E-2</v>
          </cell>
          <cell r="W32">
            <v>-6.6001383141790368E-2</v>
          </cell>
          <cell r="X32">
            <v>-7.9679024628900419E-2</v>
          </cell>
          <cell r="Y32">
            <v>-9.0560356890999907E-2</v>
          </cell>
        </row>
        <row r="33">
          <cell r="B33">
            <v>-3.3406104813836358E-2</v>
          </cell>
          <cell r="C33">
            <v>-3.4106170533959736E-2</v>
          </cell>
          <cell r="D33">
            <v>-3.4726993076612742E-2</v>
          </cell>
          <cell r="E33">
            <v>-3.504644330500644E-2</v>
          </cell>
          <cell r="F33">
            <v>-3.5100917804297187E-2</v>
          </cell>
          <cell r="G33">
            <v>-3.7489283065030382E-2</v>
          </cell>
          <cell r="H33">
            <v>-3.5029177131999843E-2</v>
          </cell>
          <cell r="I33">
            <v>-2.4417516364961412E-2</v>
          </cell>
          <cell r="J33">
            <v>-2.2392998204083754E-2</v>
          </cell>
          <cell r="K33">
            <v>-2.5462627373407425E-2</v>
          </cell>
          <cell r="L33">
            <v>-2.7191997110917347E-2</v>
          </cell>
          <cell r="M33">
            <v>-3.2645919821449487E-2</v>
          </cell>
          <cell r="N33">
            <v>-3.3110855532853548E-2</v>
          </cell>
          <cell r="O33">
            <v>-3.4818334287684959E-2</v>
          </cell>
          <cell r="P33">
            <v>-3.5265580874793409E-2</v>
          </cell>
          <cell r="Q33">
            <v>-3.6359759112973539E-2</v>
          </cell>
          <cell r="R33">
            <v>-3.5529800171783289E-2</v>
          </cell>
          <cell r="S33">
            <v>-3.1816491196106245E-2</v>
          </cell>
          <cell r="T33">
            <v>-2.5523496570841089E-2</v>
          </cell>
          <cell r="U33">
            <v>-2.6178321143660286E-2</v>
          </cell>
          <cell r="V33">
            <v>-2.7888383154826196E-2</v>
          </cell>
          <cell r="W33">
            <v>-2.6494537421428661E-2</v>
          </cell>
          <cell r="X33">
            <v>-3.0191282973933184E-2</v>
          </cell>
          <cell r="Y33">
            <v>-3.1636985788836683E-2</v>
          </cell>
        </row>
      </sheetData>
      <sheetData sheetId="13">
        <row r="2">
          <cell r="B2">
            <v>1.994306265259306E-2</v>
          </cell>
          <cell r="C2">
            <v>1.8094426009361345E-2</v>
          </cell>
          <cell r="D2">
            <v>1.3720039006461982E-2</v>
          </cell>
          <cell r="E2">
            <v>1.4257566080767343E-2</v>
          </cell>
          <cell r="F2">
            <v>1.8403265152263999E-2</v>
          </cell>
          <cell r="G2">
            <v>1.8872479701633346E-2</v>
          </cell>
          <cell r="H2">
            <v>1.4925745084371448E-2</v>
          </cell>
          <cell r="I2">
            <v>1.9537708636684206E-2</v>
          </cell>
          <cell r="J2">
            <v>2.2364857666874776E-2</v>
          </cell>
          <cell r="K2">
            <v>4.0483030191595687E-2</v>
          </cell>
          <cell r="L2">
            <v>3.7893446187113225E-2</v>
          </cell>
          <cell r="M2">
            <v>4.044145266292342E-2</v>
          </cell>
          <cell r="N2">
            <v>4.001381948346143E-2</v>
          </cell>
          <cell r="O2">
            <v>3.6102720004179266E-2</v>
          </cell>
          <cell r="P2">
            <v>3.4877696354975188E-2</v>
          </cell>
          <cell r="Q2">
            <v>4.2855845617176362E-2</v>
          </cell>
          <cell r="R2">
            <v>5.1108804520570331E-2</v>
          </cell>
          <cell r="S2">
            <v>3.091166337259417E-2</v>
          </cell>
          <cell r="T2">
            <v>3.1079448521559833E-2</v>
          </cell>
          <cell r="U2">
            <v>3.2163402811886517E-2</v>
          </cell>
          <cell r="V2">
            <v>2.9893056173709867E-2</v>
          </cell>
          <cell r="W2">
            <v>2.6847613594284652E-2</v>
          </cell>
          <cell r="X2">
            <v>3.0901268990426105E-2</v>
          </cell>
          <cell r="Y2">
            <v>2.4397631596873134E-2</v>
          </cell>
        </row>
        <row r="3">
          <cell r="B3">
            <v>-2.894178114438771E-2</v>
          </cell>
          <cell r="C3">
            <v>-3.2666713558193332E-2</v>
          </cell>
          <cell r="D3">
            <v>-3.3475541341876677E-2</v>
          </cell>
          <cell r="E3">
            <v>-3.6678242066917992E-2</v>
          </cell>
          <cell r="F3">
            <v>-3.5731524833034024E-2</v>
          </cell>
          <cell r="G3">
            <v>-3.562516237136501E-2</v>
          </cell>
          <cell r="H3">
            <v>-2.9987503786301706E-2</v>
          </cell>
          <cell r="I3">
            <v>-5.5939246733003054E-3</v>
          </cell>
          <cell r="J3">
            <v>6.41415957715944E-3</v>
          </cell>
          <cell r="K3">
            <v>9.7480450204034865E-3</v>
          </cell>
          <cell r="L3">
            <v>-1.1316362382255946E-4</v>
          </cell>
          <cell r="M3">
            <v>-8.9670401728028388E-3</v>
          </cell>
          <cell r="N3">
            <v>-1.4786163293691089E-2</v>
          </cell>
          <cell r="O3">
            <v>-2.3521946936187064E-2</v>
          </cell>
          <cell r="P3">
            <v>-2.185864587103091E-2</v>
          </cell>
          <cell r="Q3">
            <v>-2.3228821952495104E-2</v>
          </cell>
          <cell r="R3">
            <v>-2.334745373337856E-2</v>
          </cell>
          <cell r="S3">
            <v>-2.1482069096177173E-2</v>
          </cell>
          <cell r="T3">
            <v>-1.450388953868948E-3</v>
          </cell>
          <cell r="U3">
            <v>1.0828238606777112E-2</v>
          </cell>
          <cell r="V3">
            <v>-3.3713116883558875E-4</v>
          </cell>
          <cell r="W3">
            <v>-3.3901552752400267E-3</v>
          </cell>
          <cell r="X3">
            <v>-1.3221084850595656E-2</v>
          </cell>
          <cell r="Y3">
            <v>-2.3257773688634971E-2</v>
          </cell>
        </row>
        <row r="4">
          <cell r="B4">
            <v>-6.2691199758487179E-2</v>
          </cell>
          <cell r="C4">
            <v>-6.2719683547969182E-2</v>
          </cell>
          <cell r="D4">
            <v>-6.3429124075353213E-2</v>
          </cell>
          <cell r="E4">
            <v>-6.9630755874000694E-2</v>
          </cell>
          <cell r="F4">
            <v>-7.4758381654751141E-2</v>
          </cell>
          <cell r="G4">
            <v>-7.2971517730103685E-2</v>
          </cell>
          <cell r="H4">
            <v>-7.2864508506049724E-2</v>
          </cell>
          <cell r="I4">
            <v>-5.8666286657683094E-2</v>
          </cell>
          <cell r="J4">
            <v>-4.8270095212173833E-2</v>
          </cell>
          <cell r="K4">
            <v>-4.0475373678783559E-2</v>
          </cell>
          <cell r="L4">
            <v>-3.8025072150772624E-2</v>
          </cell>
          <cell r="M4">
            <v>-4.0330607815701941E-2</v>
          </cell>
          <cell r="N4">
            <v>-3.9311509493949258E-2</v>
          </cell>
          <cell r="O4">
            <v>-4.5752067438537394E-2</v>
          </cell>
          <cell r="P4">
            <v>-5.4654614213495371E-2</v>
          </cell>
          <cell r="Q4">
            <v>-5.4034653645055511E-2</v>
          </cell>
          <cell r="R4">
            <v>-4.8520958547897425E-2</v>
          </cell>
          <cell r="S4">
            <v>-4.942480811431741E-2</v>
          </cell>
          <cell r="T4">
            <v>-4.2143875385869237E-2</v>
          </cell>
          <cell r="U4">
            <v>-4.9316941168564762E-2</v>
          </cell>
          <cell r="V4">
            <v>-4.9754618991748142E-2</v>
          </cell>
          <cell r="W4">
            <v>-5.2739446604038343E-2</v>
          </cell>
          <cell r="X4">
            <v>-6.0298814706280131E-2</v>
          </cell>
          <cell r="Y4">
            <v>-6.7347078604959559E-2</v>
          </cell>
        </row>
        <row r="5">
          <cell r="B5">
            <v>-2.6172442683380554E-2</v>
          </cell>
          <cell r="C5">
            <v>-2.6200134517886598E-2</v>
          </cell>
          <cell r="D5">
            <v>-2.6159576192112389E-2</v>
          </cell>
          <cell r="E5">
            <v>-2.6455119287783536E-2</v>
          </cell>
          <cell r="F5">
            <v>-2.6698444887253325E-2</v>
          </cell>
          <cell r="G5">
            <v>-2.8844726168963372E-2</v>
          </cell>
          <cell r="H5">
            <v>-2.6833155682302122E-2</v>
          </cell>
          <cell r="I5">
            <v>-2.0573637834365634E-2</v>
          </cell>
          <cell r="J5">
            <v>-1.857558331031834E-2</v>
          </cell>
          <cell r="K5">
            <v>-2.0057995858228442E-2</v>
          </cell>
          <cell r="L5">
            <v>-2.1422847133929342E-2</v>
          </cell>
          <cell r="M5">
            <v>-2.2347820745290015E-2</v>
          </cell>
          <cell r="N5">
            <v>-2.3874533037834177E-2</v>
          </cell>
          <cell r="O5">
            <v>-2.562555881597044E-2</v>
          </cell>
          <cell r="P5">
            <v>-2.5129891563027012E-2</v>
          </cell>
          <cell r="Q5">
            <v>-2.5508440576000675E-2</v>
          </cell>
          <cell r="R5">
            <v>-2.5661854986037909E-2</v>
          </cell>
          <cell r="S5">
            <v>-2.3855478012456861E-2</v>
          </cell>
          <cell r="T5">
            <v>-1.8966562740942269E-2</v>
          </cell>
          <cell r="U5">
            <v>-1.7682262148902748E-2</v>
          </cell>
          <cell r="V5">
            <v>-1.8593498281529744E-2</v>
          </cell>
          <cell r="W5">
            <v>-1.8420203089689825E-2</v>
          </cell>
          <cell r="X5">
            <v>-2.0859941040372688E-2</v>
          </cell>
          <cell r="Y5">
            <v>-2.2598435500846014E-2</v>
          </cell>
        </row>
        <row r="6">
          <cell r="B6">
            <v>-1.34155000280983E-2</v>
          </cell>
          <cell r="C6">
            <v>-1.4701543225667925E-2</v>
          </cell>
          <cell r="D6">
            <v>-1.540434290660545E-2</v>
          </cell>
          <cell r="E6">
            <v>-1.6316947132421832E-2</v>
          </cell>
          <cell r="F6">
            <v>-1.7254821374501676E-2</v>
          </cell>
          <cell r="G6">
            <v>-1.8972372242906856E-2</v>
          </cell>
          <cell r="H6">
            <v>-1.8850846681423169E-2</v>
          </cell>
          <cell r="I6">
            <v>-1.4744703051307493E-2</v>
          </cell>
          <cell r="J6">
            <v>-1.0563669486841192E-2</v>
          </cell>
          <cell r="K6">
            <v>-5.2964764733363914E-3</v>
          </cell>
          <cell r="L6">
            <v>-2.4069396926633246E-3</v>
          </cell>
          <cell r="M6">
            <v>-3.1493915250498426E-4</v>
          </cell>
          <cell r="N6">
            <v>-2.6519602128089663E-3</v>
          </cell>
          <cell r="O6">
            <v>-5.4422965788014704E-3</v>
          </cell>
          <cell r="P6">
            <v>-7.433586944943271E-3</v>
          </cell>
          <cell r="Q6">
            <v>-7.3567276134143805E-3</v>
          </cell>
          <cell r="R6">
            <v>-8.6442612789506858E-3</v>
          </cell>
          <cell r="S6">
            <v>-8.5768161356367806E-3</v>
          </cell>
          <cell r="T6">
            <v>-7.6672188471645468E-3</v>
          </cell>
          <cell r="U6">
            <v>-8.1869887262915383E-3</v>
          </cell>
          <cell r="V6">
            <v>-6.4496071690083321E-3</v>
          </cell>
          <cell r="W6">
            <v>-2.626168490819405E-3</v>
          </cell>
          <cell r="X6">
            <v>-4.4354607240302529E-3</v>
          </cell>
          <cell r="Y6">
            <v>-6.8116768142065E-3</v>
          </cell>
        </row>
        <row r="7">
          <cell r="B7">
            <v>6.0054002341360262E-2</v>
          </cell>
          <cell r="C7">
            <v>6.869315436747013E-2</v>
          </cell>
          <cell r="D7">
            <v>5.8300006806409337E-2</v>
          </cell>
          <cell r="E7">
            <v>5.6427099624110202E-2</v>
          </cell>
          <cell r="F7">
            <v>6.2138841170377136E-2</v>
          </cell>
          <cell r="G7">
            <v>5.1242737834155998E-2</v>
          </cell>
          <cell r="H7">
            <v>4.1695476010303413E-2</v>
          </cell>
          <cell r="I7">
            <v>4.9824242023885267E-2</v>
          </cell>
          <cell r="J7">
            <v>6.4261432734684945E-2</v>
          </cell>
          <cell r="K7">
            <v>8.0120221686200477E-2</v>
          </cell>
          <cell r="L7">
            <v>8.2075933683961821E-2</v>
          </cell>
          <cell r="M7">
            <v>9.3022597724609579E-2</v>
          </cell>
          <cell r="N7">
            <v>9.127318621166286E-2</v>
          </cell>
          <cell r="O7">
            <v>7.7301666411751235E-2</v>
          </cell>
          <cell r="P7">
            <v>7.5513268432196523E-2</v>
          </cell>
          <cell r="Q7">
            <v>7.5624513121721221E-2</v>
          </cell>
          <cell r="R7">
            <v>7.0763079807767401E-2</v>
          </cell>
          <cell r="S7">
            <v>6.3746434850687331E-2</v>
          </cell>
          <cell r="T7">
            <v>7.2480648241980236E-2</v>
          </cell>
          <cell r="U7">
            <v>6.6286676492700716E-2</v>
          </cell>
          <cell r="V7">
            <v>6.6356857145498868E-2</v>
          </cell>
          <cell r="W7">
            <v>7.4005743450947556E-2</v>
          </cell>
          <cell r="X7">
            <v>6.0670311010575788E-2</v>
          </cell>
          <cell r="Y7">
            <v>6.2050806225313553E-2</v>
          </cell>
        </row>
        <row r="8">
          <cell r="B8">
            <v>-6.9166291837050836E-2</v>
          </cell>
          <cell r="C8">
            <v>-6.8964397096672445E-2</v>
          </cell>
          <cell r="D8">
            <v>-7.6345933829663745E-2</v>
          </cell>
          <cell r="E8">
            <v>-7.4260366294076688E-2</v>
          </cell>
          <cell r="F8">
            <v>-7.9768621255358815E-2</v>
          </cell>
          <cell r="G8">
            <v>-8.2932648250556656E-2</v>
          </cell>
          <cell r="H8">
            <v>-9.1295999059348737E-2</v>
          </cell>
          <cell r="I8">
            <v>-8.3136698650053464E-2</v>
          </cell>
          <cell r="J8">
            <v>-6.7839660954947659E-2</v>
          </cell>
          <cell r="K8">
            <v>-5.4577892082665315E-2</v>
          </cell>
          <cell r="L8">
            <v>-4.9118214106409305E-2</v>
          </cell>
          <cell r="M8">
            <v>-4.8266668097551507E-2</v>
          </cell>
          <cell r="N8">
            <v>-4.0803099669838881E-2</v>
          </cell>
          <cell r="O8">
            <v>-4.3464741442219935E-2</v>
          </cell>
          <cell r="P8">
            <v>-5.1159492645562979E-2</v>
          </cell>
          <cell r="Q8">
            <v>-6.238194266879931E-2</v>
          </cell>
          <cell r="R8">
            <v>-6.1648164703554879E-2</v>
          </cell>
          <cell r="S8">
            <v>-6.2131699573907385E-2</v>
          </cell>
          <cell r="T8">
            <v>-6.7797564945063352E-2</v>
          </cell>
          <cell r="U8">
            <v>-6.8188807743202198E-2</v>
          </cell>
          <cell r="V8">
            <v>-6.6803250845932902E-2</v>
          </cell>
          <cell r="W8">
            <v>-5.7024999113473522E-2</v>
          </cell>
          <cell r="X8">
            <v>-6.7688354214920157E-2</v>
          </cell>
          <cell r="Y8">
            <v>-6.624182762565814E-2</v>
          </cell>
        </row>
        <row r="9">
          <cell r="B9">
            <v>-1.9201190320096574E-2</v>
          </cell>
          <cell r="C9">
            <v>-1.9378896176423098E-2</v>
          </cell>
          <cell r="D9">
            <v>-1.9691518791999211E-2</v>
          </cell>
          <cell r="E9">
            <v>-1.9741895946872558E-2</v>
          </cell>
          <cell r="F9">
            <v>-1.9842653340318119E-2</v>
          </cell>
          <cell r="G9">
            <v>-1.9671849110420719E-2</v>
          </cell>
          <cell r="H9">
            <v>-1.9333691309655541E-2</v>
          </cell>
          <cell r="I9">
            <v>-1.8266078375043647E-2</v>
          </cell>
          <cell r="J9">
            <v>-1.7749525202885801E-2</v>
          </cell>
          <cell r="K9">
            <v>-1.6707101462450354E-2</v>
          </cell>
          <cell r="L9">
            <v>-1.6228849680411616E-2</v>
          </cell>
          <cell r="M9">
            <v>-1.6523529794143364E-2</v>
          </cell>
          <cell r="N9">
            <v>-1.7087011620734151E-2</v>
          </cell>
          <cell r="O9">
            <v>-1.7254710565874777E-2</v>
          </cell>
          <cell r="P9">
            <v>-1.753731398974263E-2</v>
          </cell>
          <cell r="Q9">
            <v>-1.7866155319497722E-2</v>
          </cell>
          <cell r="R9">
            <v>-1.7749870577158648E-2</v>
          </cell>
          <cell r="S9">
            <v>-1.7521441574946155E-2</v>
          </cell>
          <cell r="T9">
            <v>-1.7813705918987285E-2</v>
          </cell>
          <cell r="U9">
            <v>-1.7832684235280304E-2</v>
          </cell>
          <cell r="V9">
            <v>-1.7980369666419024E-2</v>
          </cell>
          <cell r="W9">
            <v>-1.8028678276093918E-2</v>
          </cell>
          <cell r="X9">
            <v>-1.8689465911990989E-2</v>
          </cell>
          <cell r="Y9">
            <v>-1.8761238077957633E-2</v>
          </cell>
        </row>
        <row r="10">
          <cell r="B10">
            <v>-7.2329057173151521E-3</v>
          </cell>
          <cell r="C10">
            <v>-9.3137724855086486E-3</v>
          </cell>
          <cell r="D10">
            <v>-9.0114320362902588E-3</v>
          </cell>
          <cell r="E10">
            <v>-9.6871375811034728E-3</v>
          </cell>
          <cell r="F10">
            <v>-1.1103950251132991E-2</v>
          </cell>
          <cell r="G10">
            <v>-1.2959818721648237E-2</v>
          </cell>
          <cell r="H10">
            <v>-1.9564486650014538E-2</v>
          </cell>
          <cell r="I10">
            <v>-1.3527688938799643E-2</v>
          </cell>
          <cell r="J10">
            <v>-1.4063660888860548E-2</v>
          </cell>
          <cell r="K10">
            <v>-8.8700987995118923E-3</v>
          </cell>
          <cell r="L10">
            <v>-9.6059341314970598E-3</v>
          </cell>
          <cell r="M10">
            <v>-2.834644031011439E-3</v>
          </cell>
          <cell r="N10">
            <v>-2.7202155841881872E-3</v>
          </cell>
          <cell r="O10">
            <v>-7.3660678096901556E-3</v>
          </cell>
          <cell r="P10">
            <v>-9.275340545413081E-3</v>
          </cell>
          <cell r="Q10">
            <v>-8.5752107366243464E-3</v>
          </cell>
          <cell r="R10">
            <v>-1.1242294967504571E-2</v>
          </cell>
          <cell r="S10">
            <v>-1.1573320889271266E-2</v>
          </cell>
          <cell r="T10">
            <v>-9.1707153101954503E-3</v>
          </cell>
          <cell r="U10">
            <v>-1.0455779085112844E-2</v>
          </cell>
          <cell r="V10">
            <v>-8.5456849115927574E-3</v>
          </cell>
          <cell r="W10">
            <v>-4.1627035895750904E-3</v>
          </cell>
          <cell r="X10">
            <v>-3.8037649952929456E-3</v>
          </cell>
          <cell r="Y10">
            <v>-4.3951921029564203E-3</v>
          </cell>
        </row>
        <row r="11">
          <cell r="B11">
            <v>-2.3467789980044267E-2</v>
          </cell>
          <cell r="C11">
            <v>-2.5198909581245866E-2</v>
          </cell>
          <cell r="D11">
            <v>-2.5140312802019782E-2</v>
          </cell>
          <cell r="E11">
            <v>-2.6103192157110801E-2</v>
          </cell>
          <cell r="F11">
            <v>-2.6015111100703772E-2</v>
          </cell>
          <cell r="G11">
            <v>-2.878842816817799E-2</v>
          </cell>
          <cell r="H11">
            <v>-2.7090097765456567E-2</v>
          </cell>
          <cell r="I11">
            <v>-2.1578807357528776E-2</v>
          </cell>
          <cell r="J11">
            <v>-1.2998063880243703E-2</v>
          </cell>
          <cell r="K11">
            <v>-8.2623032480830388E-3</v>
          </cell>
          <cell r="L11">
            <v>-5.1153909432231706E-3</v>
          </cell>
          <cell r="M11">
            <v>-5.7251614674914946E-3</v>
          </cell>
          <cell r="N11">
            <v>-8.8169096408515328E-3</v>
          </cell>
          <cell r="O11">
            <v>-1.334405196275984E-2</v>
          </cell>
          <cell r="P11">
            <v>-1.625406367709786E-2</v>
          </cell>
          <cell r="Q11">
            <v>-1.6865038479106691E-2</v>
          </cell>
          <cell r="R11">
            <v>-1.7118545785970652E-2</v>
          </cell>
          <cell r="S11">
            <v>-1.540149661920312E-2</v>
          </cell>
          <cell r="T11">
            <v>-1.3772535351329784E-2</v>
          </cell>
          <cell r="U11">
            <v>-1.247498082583042E-2</v>
          </cell>
          <cell r="V11">
            <v>-1.1655348939475313E-2</v>
          </cell>
          <cell r="W11">
            <v>-1.2495042998189324E-2</v>
          </cell>
          <cell r="X11">
            <v>-1.7519155162671766E-2</v>
          </cell>
          <cell r="Y11">
            <v>-2.2442153613532675E-2</v>
          </cell>
        </row>
        <row r="12">
          <cell r="B12">
            <v>-3.3985349783677787E-2</v>
          </cell>
          <cell r="C12">
            <v>-3.6399871127190772E-2</v>
          </cell>
          <cell r="D12">
            <v>-3.8291062865941597E-2</v>
          </cell>
          <cell r="E12">
            <v>-3.8738198514336401E-2</v>
          </cell>
          <cell r="F12">
            <v>-3.7793142404454201E-2</v>
          </cell>
          <cell r="G12">
            <v>-3.8641281698666367E-2</v>
          </cell>
          <cell r="H12">
            <v>-3.3927080863503607E-2</v>
          </cell>
          <cell r="I12">
            <v>-2.6736708945502424E-2</v>
          </cell>
          <cell r="J12">
            <v>-2.3266390138719586E-2</v>
          </cell>
          <cell r="K12">
            <v>-2.155005816013144E-2</v>
          </cell>
          <cell r="L12">
            <v>-1.9584636241153943E-2</v>
          </cell>
          <cell r="M12">
            <v>-1.9527095368668285E-2</v>
          </cell>
          <cell r="N12">
            <v>-2.2047309152479967E-2</v>
          </cell>
          <cell r="O12">
            <v>-2.5882268273020675E-2</v>
          </cell>
          <cell r="P12">
            <v>-2.6867146638846508E-2</v>
          </cell>
          <cell r="Q12">
            <v>-2.7932637457356215E-2</v>
          </cell>
          <cell r="R12">
            <v>-2.7901850245332548E-2</v>
          </cell>
          <cell r="S12">
            <v>-2.4662453660183044E-2</v>
          </cell>
          <cell r="T12">
            <v>-2.0964484662183081E-2</v>
          </cell>
          <cell r="U12">
            <v>-1.9357225943044912E-2</v>
          </cell>
          <cell r="V12">
            <v>-2.1279043105444179E-2</v>
          </cell>
          <cell r="W12">
            <v>-1.8683868304262569E-2</v>
          </cell>
          <cell r="X12">
            <v>-2.23272923041733E-2</v>
          </cell>
          <cell r="Y12">
            <v>-2.5054079159146765E-2</v>
          </cell>
        </row>
        <row r="13">
          <cell r="B13">
            <v>9.8423401869836731E-3</v>
          </cell>
          <cell r="C13">
            <v>1.4075512714224843E-2</v>
          </cell>
          <cell r="D13">
            <v>1.8417158559597368E-2</v>
          </cell>
          <cell r="E13">
            <v>7.4464379833234897E-3</v>
          </cell>
          <cell r="F13">
            <v>-1.5204580337736445E-2</v>
          </cell>
          <cell r="G13">
            <v>-6.1147750544722672E-3</v>
          </cell>
          <cell r="H13">
            <v>-8.9977964853230168E-3</v>
          </cell>
          <cell r="I13">
            <v>-2.2067948212983961E-2</v>
          </cell>
          <cell r="J13">
            <v>-3.2992387929615126E-2</v>
          </cell>
          <cell r="K13">
            <v>-3.5936244139621369E-2</v>
          </cell>
          <cell r="L13">
            <v>-1.8090243255171078E-2</v>
          </cell>
          <cell r="M13">
            <v>-2.6733931674815543E-2</v>
          </cell>
          <cell r="N13">
            <v>-1.6814199288746161E-2</v>
          </cell>
          <cell r="O13">
            <v>-3.9836628531883019E-3</v>
          </cell>
          <cell r="P13">
            <v>-1.9227298017776982E-2</v>
          </cell>
          <cell r="Q13">
            <v>-1.5507705473798188E-2</v>
          </cell>
          <cell r="R13">
            <v>-1.1093180342012074E-2</v>
          </cell>
          <cell r="S13">
            <v>-1.1376477539585084E-2</v>
          </cell>
          <cell r="T13">
            <v>-9.2122068467556106E-3</v>
          </cell>
          <cell r="U13">
            <v>-1.5089431669610921E-2</v>
          </cell>
          <cell r="V13">
            <v>-2.3431352632526794E-2</v>
          </cell>
          <cell r="W13">
            <v>4.8906564463521338E-4</v>
          </cell>
          <cell r="X13">
            <v>-9.9190966384508899E-3</v>
          </cell>
          <cell r="Y13">
            <v>5.1643984019901579E-3</v>
          </cell>
        </row>
        <row r="14">
          <cell r="B14">
            <v>1.3554542792901783E-2</v>
          </cell>
          <cell r="C14">
            <v>7.787090772592581E-3</v>
          </cell>
          <cell r="D14">
            <v>3.7770751278787067E-3</v>
          </cell>
          <cell r="E14">
            <v>5.0987493150199794E-3</v>
          </cell>
          <cell r="F14">
            <v>-1.8788255137248782E-4</v>
          </cell>
          <cell r="G14">
            <v>-2.6360329093193238E-3</v>
          </cell>
          <cell r="H14">
            <v>8.5080209234193026E-3</v>
          </cell>
          <cell r="I14">
            <v>1.592747308538791E-2</v>
          </cell>
          <cell r="J14">
            <v>3.2914012467650154E-2</v>
          </cell>
          <cell r="K14">
            <v>3.9132141465845073E-2</v>
          </cell>
          <cell r="L14">
            <v>5.3866623339793619E-2</v>
          </cell>
          <cell r="M14">
            <v>5.6885547577150988E-2</v>
          </cell>
          <cell r="N14">
            <v>4.7212829476403567E-2</v>
          </cell>
          <cell r="O14">
            <v>4.0003211667544829E-2</v>
          </cell>
          <cell r="P14">
            <v>3.4656309669633498E-2</v>
          </cell>
          <cell r="Q14">
            <v>3.298906492083159E-2</v>
          </cell>
          <cell r="R14">
            <v>2.5840044357778681E-2</v>
          </cell>
          <cell r="S14">
            <v>3.8666371272552985E-2</v>
          </cell>
          <cell r="T14">
            <v>-3.3305354698672324E-2</v>
          </cell>
          <cell r="U14">
            <v>5.909716997480139E-3</v>
          </cell>
          <cell r="V14">
            <v>3.4821378027057495E-2</v>
          </cell>
          <cell r="W14">
            <v>3.3619995387958894E-2</v>
          </cell>
          <cell r="X14">
            <v>2.504412122909544E-2</v>
          </cell>
          <cell r="Y14">
            <v>1.2938727168571725E-2</v>
          </cell>
        </row>
        <row r="15">
          <cell r="B15">
            <v>9.572348200836257E-3</v>
          </cell>
          <cell r="C15">
            <v>9.572348200836257E-3</v>
          </cell>
          <cell r="D15">
            <v>9.572348200836257E-3</v>
          </cell>
          <cell r="E15">
            <v>9.7678946297909963E-3</v>
          </cell>
          <cell r="F15">
            <v>9.9203899220110942E-3</v>
          </cell>
          <cell r="G15">
            <v>9.9203899220110942E-3</v>
          </cell>
          <cell r="H15">
            <v>9.4672403065517146E-3</v>
          </cell>
          <cell r="I15">
            <v>9.1781968808941072E-3</v>
          </cell>
          <cell r="J15">
            <v>8.1370251034060381E-3</v>
          </cell>
          <cell r="K15">
            <v>6.7778633396604103E-3</v>
          </cell>
          <cell r="L15">
            <v>6.6241484153413965E-3</v>
          </cell>
          <cell r="M15">
            <v>6.6241484153413965E-3</v>
          </cell>
          <cell r="N15">
            <v>6.6206959183229283E-3</v>
          </cell>
          <cell r="O15">
            <v>8.0537899035477423E-3</v>
          </cell>
          <cell r="P15">
            <v>7.6739983443025175E-3</v>
          </cell>
          <cell r="Q15">
            <v>7.3847128685822026E-3</v>
          </cell>
          <cell r="R15">
            <v>7.576358351177489E-3</v>
          </cell>
          <cell r="S15">
            <v>7.6258604035368584E-3</v>
          </cell>
          <cell r="T15">
            <v>7.6258604035368584E-3</v>
          </cell>
          <cell r="U15">
            <v>7.5315715841482358E-3</v>
          </cell>
          <cell r="V15">
            <v>7.6946270139878672E-3</v>
          </cell>
          <cell r="W15">
            <v>8.3007672799352145E-3</v>
          </cell>
          <cell r="X15">
            <v>8.0505625693783039E-3</v>
          </cell>
          <cell r="Y15">
            <v>8.3044318053031863E-3</v>
          </cell>
        </row>
        <row r="16">
          <cell r="B16">
            <v>6.6476875508643543E-3</v>
          </cell>
          <cell r="C16">
            <v>6.0314753364537821E-3</v>
          </cell>
          <cell r="D16">
            <v>4.573346335487327E-3</v>
          </cell>
          <cell r="E16">
            <v>4.7525220269224481E-3</v>
          </cell>
          <cell r="F16">
            <v>6.1344217174213334E-3</v>
          </cell>
          <cell r="G16">
            <v>6.2908265672111151E-3</v>
          </cell>
          <cell r="H16">
            <v>4.9752483614571496E-3</v>
          </cell>
          <cell r="I16">
            <v>6.5125695455614018E-3</v>
          </cell>
          <cell r="J16">
            <v>7.4549525556249253E-3</v>
          </cell>
          <cell r="K16">
            <v>1.3494343397198563E-2</v>
          </cell>
          <cell r="L16">
            <v>1.2631148729037742E-2</v>
          </cell>
          <cell r="M16">
            <v>1.3480484220974474E-2</v>
          </cell>
          <cell r="N16">
            <v>1.3337939827820477E-2</v>
          </cell>
          <cell r="O16">
            <v>1.2034240001393089E-2</v>
          </cell>
          <cell r="P16">
            <v>1.162589878499173E-2</v>
          </cell>
          <cell r="Q16">
            <v>1.4285281872392122E-2</v>
          </cell>
          <cell r="R16">
            <v>1.7036268173523442E-2</v>
          </cell>
          <cell r="S16">
            <v>1.0303887790864724E-2</v>
          </cell>
          <cell r="T16">
            <v>1.0359816173853278E-2</v>
          </cell>
          <cell r="U16">
            <v>1.0721134270628841E-2</v>
          </cell>
          <cell r="V16">
            <v>9.964352057903289E-3</v>
          </cell>
          <cell r="W16">
            <v>8.9492045314282179E-3</v>
          </cell>
          <cell r="X16">
            <v>1.0300422996808703E-2</v>
          </cell>
          <cell r="Y16">
            <v>8.1325438656243785E-3</v>
          </cell>
        </row>
        <row r="17">
          <cell r="B17">
            <v>6.6476875508643543E-3</v>
          </cell>
          <cell r="C17">
            <v>6.0314753364537821E-3</v>
          </cell>
          <cell r="D17">
            <v>4.573346335487327E-3</v>
          </cell>
          <cell r="E17">
            <v>4.7525220269224481E-3</v>
          </cell>
          <cell r="F17">
            <v>6.1344217174213334E-3</v>
          </cell>
          <cell r="G17">
            <v>6.2908265672111151E-3</v>
          </cell>
          <cell r="H17">
            <v>4.9752483614571496E-3</v>
          </cell>
          <cell r="I17">
            <v>6.5125695455614018E-3</v>
          </cell>
          <cell r="J17">
            <v>7.4549525556249253E-3</v>
          </cell>
          <cell r="K17">
            <v>1.3494343397198563E-2</v>
          </cell>
          <cell r="L17">
            <v>1.2631148729037742E-2</v>
          </cell>
          <cell r="M17">
            <v>1.3480484220974474E-2</v>
          </cell>
          <cell r="N17">
            <v>1.3337939827820477E-2</v>
          </cell>
          <cell r="O17">
            <v>1.2034240001393089E-2</v>
          </cell>
          <cell r="P17">
            <v>1.162589878499173E-2</v>
          </cell>
          <cell r="Q17">
            <v>1.4285281872392122E-2</v>
          </cell>
          <cell r="R17">
            <v>1.7036268173523442E-2</v>
          </cell>
          <cell r="S17">
            <v>1.0303887790864724E-2</v>
          </cell>
          <cell r="T17">
            <v>1.0359816173853278E-2</v>
          </cell>
          <cell r="U17">
            <v>1.0721134270628841E-2</v>
          </cell>
          <cell r="V17">
            <v>9.964352057903289E-3</v>
          </cell>
          <cell r="W17">
            <v>8.9492045314282179E-3</v>
          </cell>
          <cell r="X17">
            <v>1.0300422996808703E-2</v>
          </cell>
          <cell r="Y17">
            <v>8.1325438656243785E-3</v>
          </cell>
        </row>
        <row r="18">
          <cell r="B18">
            <v>-2.894178114438771E-2</v>
          </cell>
          <cell r="C18">
            <v>-3.2666713558193332E-2</v>
          </cell>
          <cell r="D18">
            <v>-3.3475541341876677E-2</v>
          </cell>
          <cell r="E18">
            <v>-3.6678242066917992E-2</v>
          </cell>
          <cell r="F18">
            <v>-3.5731524833034024E-2</v>
          </cell>
          <cell r="G18">
            <v>-3.562516237136501E-2</v>
          </cell>
          <cell r="H18">
            <v>-2.9987503786301706E-2</v>
          </cell>
          <cell r="I18">
            <v>-5.5939246733003054E-3</v>
          </cell>
          <cell r="J18">
            <v>6.41415957715944E-3</v>
          </cell>
          <cell r="K18">
            <v>9.7480450204034865E-3</v>
          </cell>
          <cell r="L18">
            <v>-1.1316362382255946E-4</v>
          </cell>
          <cell r="M18">
            <v>-8.9670401728028388E-3</v>
          </cell>
          <cell r="N18">
            <v>-1.4786163293691089E-2</v>
          </cell>
          <cell r="O18">
            <v>-2.3521946936187064E-2</v>
          </cell>
          <cell r="P18">
            <v>-2.185864587103091E-2</v>
          </cell>
          <cell r="Q18">
            <v>-2.3228821952495104E-2</v>
          </cell>
          <cell r="R18">
            <v>-2.334745373337856E-2</v>
          </cell>
          <cell r="S18">
            <v>-2.1482069096177173E-2</v>
          </cell>
          <cell r="T18">
            <v>-1.450388953868948E-3</v>
          </cell>
          <cell r="U18">
            <v>1.0828238606777112E-2</v>
          </cell>
          <cell r="V18">
            <v>-3.3713116883558875E-4</v>
          </cell>
          <cell r="W18">
            <v>-3.3901552752400267E-3</v>
          </cell>
          <cell r="X18">
            <v>-1.3221084850595656E-2</v>
          </cell>
          <cell r="Y18">
            <v>-2.3257773688634971E-2</v>
          </cell>
        </row>
        <row r="19">
          <cell r="B19">
            <v>-3.1345599879243589E-2</v>
          </cell>
          <cell r="C19">
            <v>-3.1359841773984591E-2</v>
          </cell>
          <cell r="D19">
            <v>-3.1714562037676607E-2</v>
          </cell>
          <cell r="E19">
            <v>-3.4815377937000347E-2</v>
          </cell>
          <cell r="F19">
            <v>-3.737919082737557E-2</v>
          </cell>
          <cell r="G19">
            <v>-3.6485758865051843E-2</v>
          </cell>
          <cell r="H19">
            <v>-3.6432254253024862E-2</v>
          </cell>
          <cell r="I19">
            <v>-2.9333143328841547E-2</v>
          </cell>
          <cell r="J19">
            <v>-2.4135047606086917E-2</v>
          </cell>
          <cell r="K19">
            <v>-2.023768683939178E-2</v>
          </cell>
          <cell r="L19">
            <v>-1.9012536075386312E-2</v>
          </cell>
          <cell r="M19">
            <v>-2.016530390785097E-2</v>
          </cell>
          <cell r="N19">
            <v>-1.9655754746974629E-2</v>
          </cell>
          <cell r="O19">
            <v>-2.2876033719268697E-2</v>
          </cell>
          <cell r="P19">
            <v>-2.7327307106747686E-2</v>
          </cell>
          <cell r="Q19">
            <v>-2.7017326822527755E-2</v>
          </cell>
          <cell r="R19">
            <v>-2.4260479273948712E-2</v>
          </cell>
          <cell r="S19">
            <v>-2.4712404057158705E-2</v>
          </cell>
          <cell r="T19">
            <v>-2.1071937692934618E-2</v>
          </cell>
          <cell r="U19">
            <v>-2.4658470584282381E-2</v>
          </cell>
          <cell r="V19">
            <v>-2.4877309495874071E-2</v>
          </cell>
          <cell r="W19">
            <v>-2.6369723302019171E-2</v>
          </cell>
          <cell r="X19">
            <v>-3.0149407353140065E-2</v>
          </cell>
          <cell r="Y19">
            <v>-3.367353930247978E-2</v>
          </cell>
        </row>
        <row r="20">
          <cell r="B20">
            <v>-3.4896590244507406E-2</v>
          </cell>
          <cell r="C20">
            <v>-3.4933512690515464E-2</v>
          </cell>
          <cell r="D20">
            <v>-3.4879434922816518E-2</v>
          </cell>
          <cell r="E20">
            <v>-3.5273492383711379E-2</v>
          </cell>
          <cell r="F20">
            <v>-3.5597926516337766E-2</v>
          </cell>
          <cell r="G20">
            <v>-3.8459634891951165E-2</v>
          </cell>
          <cell r="H20">
            <v>-3.5777540909736165E-2</v>
          </cell>
          <cell r="I20">
            <v>-2.7431517112487511E-2</v>
          </cell>
          <cell r="J20">
            <v>-2.4767444413757788E-2</v>
          </cell>
          <cell r="K20">
            <v>-2.6743994477637926E-2</v>
          </cell>
          <cell r="L20">
            <v>-2.8563796178572458E-2</v>
          </cell>
          <cell r="M20">
            <v>-2.9797094327053353E-2</v>
          </cell>
          <cell r="N20">
            <v>-3.1832710717112238E-2</v>
          </cell>
          <cell r="O20">
            <v>-3.4167411754627251E-2</v>
          </cell>
          <cell r="P20">
            <v>-3.3506522084036018E-2</v>
          </cell>
          <cell r="Q20">
            <v>-3.401125410133423E-2</v>
          </cell>
          <cell r="R20">
            <v>-3.4215806648050545E-2</v>
          </cell>
          <cell r="S20">
            <v>-3.1807304016609146E-2</v>
          </cell>
          <cell r="T20">
            <v>-2.5288750321256357E-2</v>
          </cell>
          <cell r="U20">
            <v>-2.3576349531870332E-2</v>
          </cell>
          <cell r="V20">
            <v>-2.479133104203966E-2</v>
          </cell>
          <cell r="W20">
            <v>-2.4560270786253099E-2</v>
          </cell>
          <cell r="X20">
            <v>-2.7813254720496918E-2</v>
          </cell>
          <cell r="Y20">
            <v>-3.0131247334461354E-2</v>
          </cell>
        </row>
        <row r="21">
          <cell r="B21">
            <v>-2.68310000561966E-2</v>
          </cell>
          <cell r="C21">
            <v>-2.9403086451335849E-2</v>
          </cell>
          <cell r="D21">
            <v>-3.08086858132109E-2</v>
          </cell>
          <cell r="E21">
            <v>-3.2633894264843664E-2</v>
          </cell>
          <cell r="F21">
            <v>-3.4509642749003352E-2</v>
          </cell>
          <cell r="G21">
            <v>-3.7944744485813711E-2</v>
          </cell>
          <cell r="H21">
            <v>-3.7701693362846338E-2</v>
          </cell>
          <cell r="I21">
            <v>-2.9489406102614985E-2</v>
          </cell>
          <cell r="J21">
            <v>-2.1127338973682384E-2</v>
          </cell>
          <cell r="K21">
            <v>-1.0592952946672783E-2</v>
          </cell>
          <cell r="L21">
            <v>-4.8138793853266491E-3</v>
          </cell>
          <cell r="M21">
            <v>-6.2987830500996851E-4</v>
          </cell>
          <cell r="N21">
            <v>-5.3039204256179326E-3</v>
          </cell>
          <cell r="O21">
            <v>-1.0884593157602941E-2</v>
          </cell>
          <cell r="P21">
            <v>-1.4867173889886542E-2</v>
          </cell>
          <cell r="Q21">
            <v>-1.4713455226828761E-2</v>
          </cell>
          <cell r="R21">
            <v>-1.7288522557901372E-2</v>
          </cell>
          <cell r="S21">
            <v>-1.7153632271273561E-2</v>
          </cell>
          <cell r="T21">
            <v>-1.5334437694329094E-2</v>
          </cell>
          <cell r="U21">
            <v>-1.6373977452583077E-2</v>
          </cell>
          <cell r="V21">
            <v>-1.2899214338016664E-2</v>
          </cell>
          <cell r="W21">
            <v>-5.25233698163881E-3</v>
          </cell>
          <cell r="X21">
            <v>-8.8709214480605057E-3</v>
          </cell>
          <cell r="Y21">
            <v>-1.3623353628413E-2</v>
          </cell>
        </row>
        <row r="22">
          <cell r="B22">
            <v>2.4021600936544103E-2</v>
          </cell>
          <cell r="C22">
            <v>2.7477261746988054E-2</v>
          </cell>
          <cell r="D22">
            <v>2.3320002722563734E-2</v>
          </cell>
          <cell r="E22">
            <v>2.257083984964408E-2</v>
          </cell>
          <cell r="F22">
            <v>2.4855536468150856E-2</v>
          </cell>
          <cell r="G22">
            <v>2.0497095133662397E-2</v>
          </cell>
          <cell r="H22">
            <v>1.6678190404121364E-2</v>
          </cell>
          <cell r="I22">
            <v>1.9929696809554105E-2</v>
          </cell>
          <cell r="J22">
            <v>2.5704573093873976E-2</v>
          </cell>
          <cell r="K22">
            <v>3.2048088674480189E-2</v>
          </cell>
          <cell r="L22">
            <v>3.283037347358473E-2</v>
          </cell>
          <cell r="M22">
            <v>3.7209039089843826E-2</v>
          </cell>
          <cell r="N22">
            <v>3.6509274484665143E-2</v>
          </cell>
          <cell r="O22">
            <v>3.0920666564700491E-2</v>
          </cell>
          <cell r="P22">
            <v>3.0205307372878611E-2</v>
          </cell>
          <cell r="Q22">
            <v>3.0249805248688488E-2</v>
          </cell>
          <cell r="R22">
            <v>2.8305231923106959E-2</v>
          </cell>
          <cell r="S22">
            <v>2.5498573940274931E-2</v>
          </cell>
          <cell r="T22">
            <v>2.899225929679209E-2</v>
          </cell>
          <cell r="U22">
            <v>2.6514670597080285E-2</v>
          </cell>
          <cell r="V22">
            <v>2.6542742858199547E-2</v>
          </cell>
          <cell r="W22">
            <v>2.9602297380379023E-2</v>
          </cell>
          <cell r="X22">
            <v>2.4268124404230314E-2</v>
          </cell>
          <cell r="Y22">
            <v>2.4820322490125418E-2</v>
          </cell>
        </row>
        <row r="23">
          <cell r="B23">
            <v>-3.4583145918525418E-2</v>
          </cell>
          <cell r="C23">
            <v>-3.4482198548336222E-2</v>
          </cell>
          <cell r="D23">
            <v>-3.8172966914831873E-2</v>
          </cell>
          <cell r="E23">
            <v>-3.7130183147038344E-2</v>
          </cell>
          <cell r="F23">
            <v>-3.9884310627679408E-2</v>
          </cell>
          <cell r="G23">
            <v>-4.1466324125278328E-2</v>
          </cell>
          <cell r="H23">
            <v>-4.5647999529674368E-2</v>
          </cell>
          <cell r="I23">
            <v>-4.1568349325026732E-2</v>
          </cell>
          <cell r="J23">
            <v>-3.3919830477473829E-2</v>
          </cell>
          <cell r="K23">
            <v>-2.7288946041332657E-2</v>
          </cell>
          <cell r="L23">
            <v>-2.4559107053204653E-2</v>
          </cell>
          <cell r="M23">
            <v>-2.4133334048775754E-2</v>
          </cell>
          <cell r="N23">
            <v>-2.0401549834919441E-2</v>
          </cell>
          <cell r="O23">
            <v>-2.1732370721109968E-2</v>
          </cell>
          <cell r="P23">
            <v>-2.5579746322781489E-2</v>
          </cell>
          <cell r="Q23">
            <v>-3.1190971334399655E-2</v>
          </cell>
          <cell r="R23">
            <v>-3.082408235177744E-2</v>
          </cell>
          <cell r="S23">
            <v>-3.1065849786953693E-2</v>
          </cell>
          <cell r="T23">
            <v>-3.3898782472531676E-2</v>
          </cell>
          <cell r="U23">
            <v>-3.4094403871601099E-2</v>
          </cell>
          <cell r="V23">
            <v>-3.3401625422966451E-2</v>
          </cell>
          <cell r="W23">
            <v>-2.8512499556736761E-2</v>
          </cell>
          <cell r="X23">
            <v>-3.3844177107460079E-2</v>
          </cell>
          <cell r="Y23">
            <v>-3.312091381282907E-2</v>
          </cell>
        </row>
        <row r="24">
          <cell r="B24">
            <v>-0.19201190320096576</v>
          </cell>
          <cell r="C24">
            <v>-0.19378896176423099</v>
          </cell>
          <cell r="D24">
            <v>-0.1969151879199921</v>
          </cell>
          <cell r="E24">
            <v>-0.19741895946872556</v>
          </cell>
          <cell r="F24">
            <v>-0.19842653340318117</v>
          </cell>
          <cell r="G24">
            <v>-0.19671849110420719</v>
          </cell>
          <cell r="H24">
            <v>-0.19333691309655543</v>
          </cell>
          <cell r="I24">
            <v>-0.18266078375043648</v>
          </cell>
          <cell r="J24">
            <v>-0.17749525202885799</v>
          </cell>
          <cell r="K24">
            <v>-0.16707101462450355</v>
          </cell>
          <cell r="L24">
            <v>-0.16228849680411617</v>
          </cell>
          <cell r="M24">
            <v>-0.16523529794143366</v>
          </cell>
          <cell r="N24">
            <v>-0.17087011620734149</v>
          </cell>
          <cell r="O24">
            <v>-0.17254710565874776</v>
          </cell>
          <cell r="P24">
            <v>-0.17537313989742631</v>
          </cell>
          <cell r="Q24">
            <v>-0.17866155319497723</v>
          </cell>
          <cell r="R24">
            <v>-0.17749870577158647</v>
          </cell>
          <cell r="S24">
            <v>-0.17521441574946156</v>
          </cell>
          <cell r="T24">
            <v>-0.17813705918987285</v>
          </cell>
          <cell r="U24">
            <v>-0.17832684235280305</v>
          </cell>
          <cell r="V24">
            <v>-0.17980369666419027</v>
          </cell>
          <cell r="W24">
            <v>-0.18028678276093921</v>
          </cell>
          <cell r="X24">
            <v>-0.18689465911990988</v>
          </cell>
          <cell r="Y24">
            <v>-0.18761238077957634</v>
          </cell>
        </row>
        <row r="25">
          <cell r="B25">
            <v>-7.2329057173151523E-2</v>
          </cell>
          <cell r="C25">
            <v>-9.3137724855086493E-2</v>
          </cell>
          <cell r="D25">
            <v>-9.0114320362902581E-2</v>
          </cell>
          <cell r="E25">
            <v>-9.6871375811034721E-2</v>
          </cell>
          <cell r="F25">
            <v>-0.11103950251132991</v>
          </cell>
          <cell r="G25">
            <v>-0.12959818721648239</v>
          </cell>
          <cell r="H25">
            <v>-0.1956448665001454</v>
          </cell>
          <cell r="I25">
            <v>-0.13527688938799642</v>
          </cell>
          <cell r="J25">
            <v>-0.14063660888860549</v>
          </cell>
          <cell r="K25">
            <v>-8.8700987995118941E-2</v>
          </cell>
          <cell r="L25">
            <v>-9.6059341314970598E-2</v>
          </cell>
          <cell r="M25">
            <v>-2.8346440310114393E-2</v>
          </cell>
          <cell r="N25">
            <v>-2.7202155841881872E-2</v>
          </cell>
          <cell r="O25">
            <v>-7.3660678096901563E-2</v>
          </cell>
          <cell r="P25">
            <v>-9.2753405454130813E-2</v>
          </cell>
          <cell r="Q25">
            <v>-8.575210736624346E-2</v>
          </cell>
          <cell r="R25">
            <v>-0.11242294967504572</v>
          </cell>
          <cell r="S25">
            <v>-0.11573320889271266</v>
          </cell>
          <cell r="T25">
            <v>-9.17071531019545E-2</v>
          </cell>
          <cell r="U25">
            <v>-0.10455779085112844</v>
          </cell>
          <cell r="V25">
            <v>-8.5456849115927588E-2</v>
          </cell>
          <cell r="W25">
            <v>-4.1627035895750904E-2</v>
          </cell>
          <cell r="X25">
            <v>-3.8037649952929457E-2</v>
          </cell>
          <cell r="Y25">
            <v>-4.3951921029564203E-2</v>
          </cell>
        </row>
        <row r="26">
          <cell r="B26">
            <v>-2.3467789980044267E-2</v>
          </cell>
          <cell r="C26">
            <v>-2.5198909581245866E-2</v>
          </cell>
          <cell r="D26">
            <v>-2.5140312802019782E-2</v>
          </cell>
          <cell r="E26">
            <v>-2.6103192157110801E-2</v>
          </cell>
          <cell r="F26">
            <v>-2.6015111100703772E-2</v>
          </cell>
          <cell r="G26">
            <v>-2.878842816817799E-2</v>
          </cell>
          <cell r="H26">
            <v>-2.7090097765456567E-2</v>
          </cell>
          <cell r="I26">
            <v>-2.1578807357528776E-2</v>
          </cell>
          <cell r="J26">
            <v>-1.2998063880243703E-2</v>
          </cell>
          <cell r="K26">
            <v>-8.2623032480830388E-3</v>
          </cell>
          <cell r="L26">
            <v>-5.1153909432231706E-3</v>
          </cell>
          <cell r="M26">
            <v>-5.7251614674914946E-3</v>
          </cell>
          <cell r="N26">
            <v>-8.8169096408515328E-3</v>
          </cell>
          <cell r="O26">
            <v>-1.334405196275984E-2</v>
          </cell>
          <cell r="P26">
            <v>-1.625406367709786E-2</v>
          </cell>
          <cell r="Q26">
            <v>-1.6865038479106691E-2</v>
          </cell>
          <cell r="R26">
            <v>-1.7118545785970652E-2</v>
          </cell>
          <cell r="S26">
            <v>-1.540149661920312E-2</v>
          </cell>
          <cell r="T26">
            <v>-1.3772535351329784E-2</v>
          </cell>
          <cell r="U26">
            <v>-1.247498082583042E-2</v>
          </cell>
          <cell r="V26">
            <v>-1.1655348939475313E-2</v>
          </cell>
          <cell r="W26">
            <v>-1.2495042998189324E-2</v>
          </cell>
          <cell r="X26">
            <v>-1.7519155162671766E-2</v>
          </cell>
          <cell r="Y26">
            <v>-2.2442153613532675E-2</v>
          </cell>
        </row>
        <row r="27">
          <cell r="B27">
            <v>-2.5489012337758341E-2</v>
          </cell>
          <cell r="C27">
            <v>-2.7299903345393076E-2</v>
          </cell>
          <cell r="D27">
            <v>-2.8718297149456198E-2</v>
          </cell>
          <cell r="E27">
            <v>-2.9053648885752299E-2</v>
          </cell>
          <cell r="F27">
            <v>-2.8344856803340649E-2</v>
          </cell>
          <cell r="G27">
            <v>-2.898096127399977E-2</v>
          </cell>
          <cell r="H27">
            <v>-2.5445310647627707E-2</v>
          </cell>
          <cell r="I27">
            <v>-2.0052531709126818E-2</v>
          </cell>
          <cell r="J27">
            <v>-1.7449792604039688E-2</v>
          </cell>
          <cell r="K27">
            <v>-1.6162543620098578E-2</v>
          </cell>
          <cell r="L27">
            <v>-1.4688477180865455E-2</v>
          </cell>
          <cell r="M27">
            <v>-1.4645321526501213E-2</v>
          </cell>
          <cell r="N27">
            <v>-1.6535481864359974E-2</v>
          </cell>
          <cell r="O27">
            <v>-1.9411701204765507E-2</v>
          </cell>
          <cell r="P27">
            <v>-2.015035997913488E-2</v>
          </cell>
          <cell r="Q27">
            <v>-2.094947809301716E-2</v>
          </cell>
          <cell r="R27">
            <v>-2.092638768399941E-2</v>
          </cell>
          <cell r="S27">
            <v>-1.8496840245137283E-2</v>
          </cell>
          <cell r="T27">
            <v>-1.5723363496637308E-2</v>
          </cell>
          <cell r="U27">
            <v>-1.4517919457283682E-2</v>
          </cell>
          <cell r="V27">
            <v>-1.5959282329083134E-2</v>
          </cell>
          <cell r="W27">
            <v>-1.4012901228196924E-2</v>
          </cell>
          <cell r="X27">
            <v>-1.6745469228129976E-2</v>
          </cell>
          <cell r="Y27">
            <v>-1.8790559369360072E-2</v>
          </cell>
        </row>
        <row r="28">
          <cell r="B28">
            <v>4.9211700934918366E-3</v>
          </cell>
          <cell r="C28">
            <v>7.0377563571124213E-3</v>
          </cell>
          <cell r="D28">
            <v>9.2085792797986839E-3</v>
          </cell>
          <cell r="E28">
            <v>3.7232189916617448E-3</v>
          </cell>
          <cell r="F28">
            <v>-7.6022901688682226E-3</v>
          </cell>
          <cell r="G28">
            <v>-3.0573875272361336E-3</v>
          </cell>
          <cell r="H28">
            <v>-4.4988982426615084E-3</v>
          </cell>
          <cell r="I28">
            <v>-1.103397410649198E-2</v>
          </cell>
          <cell r="J28">
            <v>-1.6496193964807563E-2</v>
          </cell>
          <cell r="K28">
            <v>-1.7968122069810685E-2</v>
          </cell>
          <cell r="L28">
            <v>-9.0451216275855388E-3</v>
          </cell>
          <cell r="M28">
            <v>-1.3366965837407771E-2</v>
          </cell>
          <cell r="N28">
            <v>-8.4070996443730804E-3</v>
          </cell>
          <cell r="O28">
            <v>-1.991831426594151E-3</v>
          </cell>
          <cell r="P28">
            <v>-9.6136490088884908E-3</v>
          </cell>
          <cell r="Q28">
            <v>-7.7538527368990941E-3</v>
          </cell>
          <cell r="R28">
            <v>-5.5465901710060371E-3</v>
          </cell>
          <cell r="S28">
            <v>-5.6882387697925422E-3</v>
          </cell>
          <cell r="T28">
            <v>-4.6061034233778053E-3</v>
          </cell>
          <cell r="U28">
            <v>-7.5447158348054605E-3</v>
          </cell>
          <cell r="V28">
            <v>-1.1715676316263397E-2</v>
          </cell>
          <cell r="W28">
            <v>2.4453282231760669E-4</v>
          </cell>
          <cell r="X28">
            <v>-4.9595483192254449E-3</v>
          </cell>
          <cell r="Y28">
            <v>2.582199200995079E-3</v>
          </cell>
        </row>
        <row r="29">
          <cell r="B29">
            <v>1.1860224943789062E-2</v>
          </cell>
          <cell r="C29">
            <v>6.813704426018509E-3</v>
          </cell>
          <cell r="D29">
            <v>3.304940736893869E-3</v>
          </cell>
          <cell r="E29">
            <v>4.4614056506424825E-3</v>
          </cell>
          <cell r="F29">
            <v>-1.6439723245092685E-4</v>
          </cell>
          <cell r="G29">
            <v>-2.3065287956544082E-3</v>
          </cell>
          <cell r="H29">
            <v>7.4445183079918896E-3</v>
          </cell>
          <cell r="I29">
            <v>1.3936538949714423E-2</v>
          </cell>
          <cell r="J29">
            <v>2.8799760909193887E-2</v>
          </cell>
          <cell r="K29">
            <v>3.4240623782614443E-2</v>
          </cell>
          <cell r="L29">
            <v>4.7133295422319421E-2</v>
          </cell>
          <cell r="M29">
            <v>4.9774854130007117E-2</v>
          </cell>
          <cell r="N29">
            <v>4.1311225791853125E-2</v>
          </cell>
          <cell r="O29">
            <v>3.5002810209101724E-2</v>
          </cell>
          <cell r="P29">
            <v>3.0324270960929309E-2</v>
          </cell>
          <cell r="Q29">
            <v>2.8865431805727641E-2</v>
          </cell>
          <cell r="R29">
            <v>2.261003881305635E-2</v>
          </cell>
          <cell r="S29">
            <v>3.3833074863483865E-2</v>
          </cell>
          <cell r="T29">
            <v>-2.9142185361338287E-2</v>
          </cell>
          <cell r="U29">
            <v>5.1710023727951221E-3</v>
          </cell>
          <cell r="V29">
            <v>3.046870577367531E-2</v>
          </cell>
          <cell r="W29">
            <v>2.9417495964464038E-2</v>
          </cell>
          <cell r="X29">
            <v>2.191360607545851E-2</v>
          </cell>
          <cell r="Y29">
            <v>1.1321386272500259E-2</v>
          </cell>
        </row>
        <row r="30">
          <cell r="B30">
            <v>0.57434089205017536</v>
          </cell>
          <cell r="C30">
            <v>0.57434089205017536</v>
          </cell>
          <cell r="D30">
            <v>0.57434089205017536</v>
          </cell>
          <cell r="E30">
            <v>0.58607367778745978</v>
          </cell>
          <cell r="F30">
            <v>0.5952233953206657</v>
          </cell>
          <cell r="G30">
            <v>0.5952233953206657</v>
          </cell>
          <cell r="H30">
            <v>0.56803441839310287</v>
          </cell>
          <cell r="I30">
            <v>0.55069181285364643</v>
          </cell>
          <cell r="J30">
            <v>0.48822150620436228</v>
          </cell>
          <cell r="K30">
            <v>0.40667180037962464</v>
          </cell>
          <cell r="L30">
            <v>0.39744890492048379</v>
          </cell>
          <cell r="M30">
            <v>0.39744890492048379</v>
          </cell>
          <cell r="N30">
            <v>0.3972417550993757</v>
          </cell>
          <cell r="O30">
            <v>0.48322739421286454</v>
          </cell>
          <cell r="P30">
            <v>0.46043990065815099</v>
          </cell>
          <cell r="Q30">
            <v>0.44308277211493213</v>
          </cell>
          <cell r="R30">
            <v>0.45458150107064932</v>
          </cell>
          <cell r="S30">
            <v>0.45755162421221146</v>
          </cell>
          <cell r="T30">
            <v>0.45755162421221146</v>
          </cell>
          <cell r="U30">
            <v>0.45189429504889411</v>
          </cell>
          <cell r="V30">
            <v>0.461677620839272</v>
          </cell>
          <cell r="W30">
            <v>0.49804603679611281</v>
          </cell>
          <cell r="X30">
            <v>0.48303375416269817</v>
          </cell>
          <cell r="Y30">
            <v>0.49826590831819118</v>
          </cell>
        </row>
        <row r="31">
          <cell r="B31">
            <v>2.3266906428025241E-2</v>
          </cell>
          <cell r="C31">
            <v>2.111016367758824E-2</v>
          </cell>
          <cell r="D31">
            <v>1.6006712174205646E-2</v>
          </cell>
          <cell r="E31">
            <v>1.663382709422857E-2</v>
          </cell>
          <cell r="F31">
            <v>2.1470476010974668E-2</v>
          </cell>
          <cell r="G31">
            <v>2.2017892985238905E-2</v>
          </cell>
          <cell r="H31">
            <v>1.7413369265100027E-2</v>
          </cell>
          <cell r="I31">
            <v>2.2793993409464908E-2</v>
          </cell>
          <cell r="J31">
            <v>2.609233394468724E-2</v>
          </cell>
          <cell r="K31">
            <v>4.7230201890194973E-2</v>
          </cell>
          <cell r="L31">
            <v>4.4209020551632103E-2</v>
          </cell>
          <cell r="M31">
            <v>4.7181694773410665E-2</v>
          </cell>
          <cell r="N31">
            <v>4.6682789397371673E-2</v>
          </cell>
          <cell r="O31">
            <v>4.2119840004875814E-2</v>
          </cell>
          <cell r="P31">
            <v>4.0690645747471062E-2</v>
          </cell>
          <cell r="Q31">
            <v>4.9998486553372433E-2</v>
          </cell>
          <cell r="R31">
            <v>5.9626938607332057E-2</v>
          </cell>
          <cell r="S31">
            <v>3.6063607268026536E-2</v>
          </cell>
          <cell r="T31">
            <v>3.6259356608486476E-2</v>
          </cell>
          <cell r="U31">
            <v>3.7523969947200947E-2</v>
          </cell>
          <cell r="V31">
            <v>3.4875232202661519E-2</v>
          </cell>
          <cell r="W31">
            <v>3.1322215859998767E-2</v>
          </cell>
          <cell r="X31">
            <v>3.6051480488830459E-2</v>
          </cell>
          <cell r="Y31">
            <v>2.8463903529685329E-2</v>
          </cell>
        </row>
        <row r="32">
          <cell r="B32">
            <v>3.3238437754321774E-2</v>
          </cell>
          <cell r="C32">
            <v>3.0157376682268911E-2</v>
          </cell>
          <cell r="D32">
            <v>2.2866731677436636E-2</v>
          </cell>
          <cell r="E32">
            <v>2.3762610134612241E-2</v>
          </cell>
          <cell r="F32">
            <v>3.0672108587106669E-2</v>
          </cell>
          <cell r="G32">
            <v>3.1454132836055575E-2</v>
          </cell>
          <cell r="H32">
            <v>2.4876241807285749E-2</v>
          </cell>
          <cell r="I32">
            <v>3.2562847727807008E-2</v>
          </cell>
          <cell r="J32">
            <v>3.727476277812463E-2</v>
          </cell>
          <cell r="K32">
            <v>6.7471716985992816E-2</v>
          </cell>
          <cell r="L32">
            <v>6.3155743645188708E-2</v>
          </cell>
          <cell r="M32">
            <v>6.7402421104872365E-2</v>
          </cell>
          <cell r="N32">
            <v>6.6689699139102387E-2</v>
          </cell>
          <cell r="O32">
            <v>6.0171200006965443E-2</v>
          </cell>
          <cell r="P32">
            <v>5.8129493924958656E-2</v>
          </cell>
          <cell r="Q32">
            <v>7.1426409361960611E-2</v>
          </cell>
          <cell r="R32">
            <v>8.5181340867617222E-2</v>
          </cell>
          <cell r="S32">
            <v>5.1519438954323621E-2</v>
          </cell>
          <cell r="T32">
            <v>5.1799080869266392E-2</v>
          </cell>
          <cell r="U32">
            <v>5.3605671353144202E-2</v>
          </cell>
          <cell r="V32">
            <v>4.9821760289516452E-2</v>
          </cell>
          <cell r="W32">
            <v>4.4746022657141088E-2</v>
          </cell>
          <cell r="X32">
            <v>5.1502114984043515E-2</v>
          </cell>
          <cell r="Y32">
            <v>4.0662719328121898E-2</v>
          </cell>
        </row>
        <row r="33">
          <cell r="B33">
            <v>-2.894178114438771E-2</v>
          </cell>
          <cell r="C33">
            <v>-3.2666713558193332E-2</v>
          </cell>
          <cell r="D33">
            <v>-3.3475541341876677E-2</v>
          </cell>
          <cell r="E33">
            <v>-3.6678242066917992E-2</v>
          </cell>
          <cell r="F33">
            <v>-3.5731524833034024E-2</v>
          </cell>
          <cell r="G33">
            <v>-3.562516237136501E-2</v>
          </cell>
          <cell r="H33">
            <v>-2.9987503786301706E-2</v>
          </cell>
          <cell r="I33">
            <v>-5.5939246733003054E-3</v>
          </cell>
          <cell r="J33">
            <v>6.41415957715944E-3</v>
          </cell>
          <cell r="K33">
            <v>9.7480450204034865E-3</v>
          </cell>
          <cell r="L33">
            <v>-1.1316362382255946E-4</v>
          </cell>
          <cell r="M33">
            <v>-8.9670401728028388E-3</v>
          </cell>
          <cell r="N33">
            <v>-1.4786163293691089E-2</v>
          </cell>
          <cell r="O33">
            <v>-2.3521946936187064E-2</v>
          </cell>
          <cell r="P33">
            <v>-2.185864587103091E-2</v>
          </cell>
          <cell r="Q33">
            <v>-2.3228821952495104E-2</v>
          </cell>
          <cell r="R33">
            <v>-2.334745373337856E-2</v>
          </cell>
          <cell r="S33">
            <v>-2.1482069096177173E-2</v>
          </cell>
          <cell r="T33">
            <v>-1.450388953868948E-3</v>
          </cell>
          <cell r="U33">
            <v>1.0828238606777112E-2</v>
          </cell>
          <cell r="V33">
            <v>-3.3713116883558875E-4</v>
          </cell>
          <cell r="W33">
            <v>-3.3901552752400267E-3</v>
          </cell>
          <cell r="X33">
            <v>-1.3221084850595656E-2</v>
          </cell>
          <cell r="Y33">
            <v>-2.3257773688634971E-2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B2">
            <v>0.15363750000000001</v>
          </cell>
          <cell r="C2">
            <v>0.12701000000000001</v>
          </cell>
          <cell r="D2">
            <v>0.11373</v>
          </cell>
          <cell r="E2">
            <v>0.10780000000000001</v>
          </cell>
          <cell r="F2">
            <v>8.8319999999999996E-2</v>
          </cell>
          <cell r="G2">
            <v>7.4959999999999999E-2</v>
          </cell>
          <cell r="H2">
            <v>9.1670000000000001E-2</v>
          </cell>
          <cell r="I2">
            <v>1.592E-2</v>
          </cell>
          <cell r="J2">
            <v>1.4000000000000002E-2</v>
          </cell>
          <cell r="K2">
            <v>2.0410000000000001E-2</v>
          </cell>
          <cell r="L2">
            <v>1.2019999999999999E-2</v>
          </cell>
          <cell r="M2">
            <v>1.502E-2</v>
          </cell>
          <cell r="N2">
            <v>2.393E-2</v>
          </cell>
          <cell r="O2">
            <v>4.4090000000000004E-2</v>
          </cell>
          <cell r="P2">
            <v>4.7039999999999998E-2</v>
          </cell>
          <cell r="Q2">
            <v>4.6260000000000003E-2</v>
          </cell>
          <cell r="R2">
            <v>2.5950000000000001E-2</v>
          </cell>
          <cell r="S2">
            <v>5.2859999999999997E-2</v>
          </cell>
          <cell r="T2">
            <v>3.1019999999999999E-2</v>
          </cell>
          <cell r="U2">
            <v>2.181E-2</v>
          </cell>
          <cell r="V2">
            <v>3.3119999999999997E-2</v>
          </cell>
          <cell r="W2">
            <v>2.0469999999999999E-2</v>
          </cell>
          <cell r="X2">
            <v>9.3429999999999999E-2</v>
          </cell>
          <cell r="Y2">
            <v>0.11263000000000001</v>
          </cell>
        </row>
        <row r="3">
          <cell r="B3">
            <v>-0.27749999999999997</v>
          </cell>
          <cell r="C3">
            <v>-0.29674</v>
          </cell>
          <cell r="D3">
            <v>-0.33374000000000004</v>
          </cell>
          <cell r="E3">
            <v>-0.36001</v>
          </cell>
          <cell r="F3">
            <v>-0.38479999999999998</v>
          </cell>
          <cell r="G3">
            <v>-0.41994999999999993</v>
          </cell>
          <cell r="H3">
            <v>-0.40071000000000001</v>
          </cell>
          <cell r="I3">
            <v>-0.44949399999999995</v>
          </cell>
          <cell r="J3">
            <v>-0.40768399999999999</v>
          </cell>
          <cell r="K3">
            <v>-0.59882099999999994</v>
          </cell>
          <cell r="L3">
            <v>-0.59268399999999999</v>
          </cell>
          <cell r="M3">
            <v>-0.54180400000000006</v>
          </cell>
          <cell r="N3">
            <v>-0.51936400000000005</v>
          </cell>
          <cell r="O3">
            <v>-0.50143700000000002</v>
          </cell>
          <cell r="P3">
            <v>-0.47264200000000001</v>
          </cell>
          <cell r="Q3">
            <v>-0.43010599999999999</v>
          </cell>
          <cell r="R3">
            <v>-0.40217400000000003</v>
          </cell>
          <cell r="S3">
            <v>-0.359906</v>
          </cell>
          <cell r="T3">
            <v>-0.22844300000000001</v>
          </cell>
          <cell r="U3">
            <v>-0.255662</v>
          </cell>
          <cell r="V3">
            <v>-0.27024599999999999</v>
          </cell>
          <cell r="W3">
            <v>-0.29013499999999998</v>
          </cell>
          <cell r="X3">
            <v>-0.23050999999999999</v>
          </cell>
          <cell r="Y3">
            <v>-0.24493999999999999</v>
          </cell>
        </row>
        <row r="4">
          <cell r="B4">
            <v>0.26733899999999999</v>
          </cell>
          <cell r="C4">
            <v>0.28600799999999998</v>
          </cell>
          <cell r="D4">
            <v>0.32068099999999999</v>
          </cell>
          <cell r="E4">
            <v>0.34506100000000001</v>
          </cell>
          <cell r="F4">
            <v>0.36728499999999997</v>
          </cell>
          <cell r="G4">
            <v>0.40105000000000002</v>
          </cell>
          <cell r="H4">
            <v>0.38235000000000002</v>
          </cell>
          <cell r="I4">
            <v>0.43147900000000006</v>
          </cell>
          <cell r="J4">
            <v>0.395229</v>
          </cell>
          <cell r="K4">
            <v>0.450986</v>
          </cell>
          <cell r="L4">
            <v>0.45453700000000002</v>
          </cell>
          <cell r="M4">
            <v>0.42549099999999995</v>
          </cell>
          <cell r="N4">
            <v>0.41115000000000002</v>
          </cell>
          <cell r="O4">
            <v>0.40058199999999999</v>
          </cell>
          <cell r="P4">
            <v>0.37540800000000002</v>
          </cell>
          <cell r="Q4">
            <v>0.34178700000000001</v>
          </cell>
          <cell r="R4">
            <v>0.31840099999999999</v>
          </cell>
          <cell r="S4">
            <v>0.28457199999999999</v>
          </cell>
          <cell r="T4">
            <v>0.22273399999999999</v>
          </cell>
          <cell r="U4">
            <v>0.24930400000000003</v>
          </cell>
          <cell r="V4">
            <v>0.26491399999999998</v>
          </cell>
          <cell r="W4">
            <v>0.28536400000000001</v>
          </cell>
          <cell r="X4">
            <v>0.22205</v>
          </cell>
          <cell r="Y4">
            <v>0.23612000000000002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/>
      <sheetData sheetId="3"/>
      <sheetData sheetId="4"/>
      <sheetData sheetId="5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3">
        <v>2040</v>
      </c>
    </row>
    <row r="4" spans="1:5" x14ac:dyDescent="0.25">
      <c r="A4" t="s">
        <v>3</v>
      </c>
      <c r="B4" s="2">
        <f>SUM('PV installed'!$B$2:$B$5)</f>
        <v>3</v>
      </c>
    </row>
    <row r="5" spans="1:5" x14ac:dyDescent="0.25">
      <c r="A5" t="s">
        <v>4</v>
      </c>
      <c r="B5" s="2">
        <f>SUM('ES installed'!$B$2:$B$7)</f>
        <v>1.5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15C95-1AF3-47D4-B2EF-5B1ADCCE7E93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S2'!B2*((1+[1]Main!$B$2)^(Main!$B$3-2020)))+(_xlfn.IFNA(VLOOKUP($A2,'EV Distribution'!$A$2:$B$23,2,FALSE),0)*'EV Characterization'!B$2)</f>
        <v>0.13676987054916592</v>
      </c>
      <c r="C2" s="2">
        <f>('[1]Pc, Winter, S2'!C2*((1+[1]Main!$B$2)^(Main!$B$3-2020)))+(_xlfn.IFNA(VLOOKUP($A2,'EV Distribution'!$A$2:$B$23,2,FALSE),0)*'EV Characterization'!C$2)</f>
        <v>0.1274450857052685</v>
      </c>
      <c r="D2" s="2">
        <f>('[1]Pc, Winter, S2'!D2*((1+[1]Main!$B$2)^(Main!$B$3-2020)))+(_xlfn.IFNA(VLOOKUP($A2,'EV Distribution'!$A$2:$B$23,2,FALSE),0)*'EV Characterization'!D$2)</f>
        <v>0.12185566742976271</v>
      </c>
      <c r="E2" s="2">
        <f>('[1]Pc, Winter, S2'!E2*((1+[1]Main!$B$2)^(Main!$B$3-2020)))+(_xlfn.IFNA(VLOOKUP($A2,'EV Distribution'!$A$2:$B$23,2,FALSE),0)*'EV Characterization'!E$2)</f>
        <v>0.1226783260072179</v>
      </c>
      <c r="F2" s="2">
        <f>('[1]Pc, Winter, S2'!F2*((1+[1]Main!$B$2)^(Main!$B$3-2020)))+(_xlfn.IFNA(VLOOKUP($A2,'EV Distribution'!$A$2:$B$23,2,FALSE),0)*'EV Characterization'!F$2)</f>
        <v>0.11854881783181115</v>
      </c>
      <c r="G2" s="2">
        <f>('[1]Pc, Winter, S2'!G2*((1+[1]Main!$B$2)^(Main!$B$3-2020)))+(_xlfn.IFNA(VLOOKUP($A2,'EV Distribution'!$A$2:$B$23,2,FALSE),0)*'EV Characterization'!G$2)</f>
        <v>0.11382324051855457</v>
      </c>
      <c r="H2" s="2">
        <f>('[1]Pc, Winter, S2'!H2*((1+[1]Main!$B$2)^(Main!$B$3-2020)))+(_xlfn.IFNA(VLOOKUP($A2,'EV Distribution'!$A$2:$B$23,2,FALSE),0)*'EV Characterization'!H$2)</f>
        <v>0.10708141631417682</v>
      </c>
      <c r="I2" s="2">
        <f>('[1]Pc, Winter, S2'!I2*((1+[1]Main!$B$2)^(Main!$B$3-2020)))+(_xlfn.IFNA(VLOOKUP($A2,'EV Distribution'!$A$2:$B$23,2,FALSE),0)*'EV Characterization'!I$2)</f>
        <v>0.10525393458085104</v>
      </c>
      <c r="J2" s="2">
        <f>('[1]Pc, Winter, S2'!J2*((1+[1]Main!$B$2)^(Main!$B$3-2020)))+(_xlfn.IFNA(VLOOKUP($A2,'EV Distribution'!$A$2:$B$23,2,FALSE),0)*'EV Characterization'!J$2)</f>
        <v>0.10756283271431499</v>
      </c>
      <c r="K2" s="2">
        <f>('[1]Pc, Winter, S2'!K2*((1+[1]Main!$B$2)^(Main!$B$3-2020)))+(_xlfn.IFNA(VLOOKUP($A2,'EV Distribution'!$A$2:$B$23,2,FALSE),0)*'EV Characterization'!K$2)</f>
        <v>0.10621856875711118</v>
      </c>
      <c r="L2" s="2">
        <f>('[1]Pc, Winter, S2'!L2*((1+[1]Main!$B$2)^(Main!$B$3-2020)))+(_xlfn.IFNA(VLOOKUP($A2,'EV Distribution'!$A$2:$B$23,2,FALSE),0)*'EV Characterization'!L$2)</f>
        <v>0.10358618570591779</v>
      </c>
      <c r="M2" s="2">
        <f>('[1]Pc, Winter, S2'!M2*((1+[1]Main!$B$2)^(Main!$B$3-2020)))+(_xlfn.IFNA(VLOOKUP($A2,'EV Distribution'!$A$2:$B$23,2,FALSE),0)*'EV Characterization'!M$2)</f>
        <v>0.1054011534395022</v>
      </c>
      <c r="N2" s="2">
        <f>('[1]Pc, Winter, S2'!N2*((1+[1]Main!$B$2)^(Main!$B$3-2020)))+(_xlfn.IFNA(VLOOKUP($A2,'EV Distribution'!$A$2:$B$23,2,FALSE),0)*'EV Characterization'!N$2)</f>
        <v>0.10627894741260674</v>
      </c>
      <c r="O2" s="2">
        <f>('[1]Pc, Winter, S2'!O2*((1+[1]Main!$B$2)^(Main!$B$3-2020)))+(_xlfn.IFNA(VLOOKUP($A2,'EV Distribution'!$A$2:$B$23,2,FALSE),0)*'EV Characterization'!O$2)</f>
        <v>0.10511473059550293</v>
      </c>
      <c r="P2" s="2">
        <f>('[1]Pc, Winter, S2'!P2*((1+[1]Main!$B$2)^(Main!$B$3-2020)))+(_xlfn.IFNA(VLOOKUP($A2,'EV Distribution'!$A$2:$B$23,2,FALSE),0)*'EV Characterization'!P$2)</f>
        <v>0.10218845609037953</v>
      </c>
      <c r="Q2" s="2">
        <f>('[1]Pc, Winter, S2'!Q2*((1+[1]Main!$B$2)^(Main!$B$3-2020)))+(_xlfn.IFNA(VLOOKUP($A2,'EV Distribution'!$A$2:$B$23,2,FALSE),0)*'EV Characterization'!Q$2)</f>
        <v>0.10280071837318355</v>
      </c>
      <c r="R2" s="2">
        <f>('[1]Pc, Winter, S2'!R2*((1+[1]Main!$B$2)^(Main!$B$3-2020)))+(_xlfn.IFNA(VLOOKUP($A2,'EV Distribution'!$A$2:$B$23,2,FALSE),0)*'EV Characterization'!R$2)</f>
        <v>0.1021612374589471</v>
      </c>
      <c r="S2" s="2">
        <f>('[1]Pc, Winter, S2'!S2*((1+[1]Main!$B$2)^(Main!$B$3-2020)))+(_xlfn.IFNA(VLOOKUP($A2,'EV Distribution'!$A$2:$B$23,2,FALSE),0)*'EV Characterization'!S$2)</f>
        <v>0.10277561739790456</v>
      </c>
      <c r="T2" s="2">
        <f>('[1]Pc, Winter, S2'!T2*((1+[1]Main!$B$2)^(Main!$B$3-2020)))+(_xlfn.IFNA(VLOOKUP($A2,'EV Distribution'!$A$2:$B$23,2,FALSE),0)*'EV Characterization'!T$2)</f>
        <v>0.101038376700786</v>
      </c>
      <c r="U2" s="2">
        <f>('[1]Pc, Winter, S2'!U2*((1+[1]Main!$B$2)^(Main!$B$3-2020)))+(_xlfn.IFNA(VLOOKUP($A2,'EV Distribution'!$A$2:$B$23,2,FALSE),0)*'EV Characterization'!U$2)</f>
        <v>9.8677477748423878E-2</v>
      </c>
      <c r="V2" s="2">
        <f>('[1]Pc, Winter, S2'!V2*((1+[1]Main!$B$2)^(Main!$B$3-2020)))+(_xlfn.IFNA(VLOOKUP($A2,'EV Distribution'!$A$2:$B$23,2,FALSE),0)*'EV Characterization'!V$2)</f>
        <v>9.8798113761555145E-2</v>
      </c>
      <c r="W2" s="2">
        <f>('[1]Pc, Winter, S2'!W2*((1+[1]Main!$B$2)^(Main!$B$3-2020)))+(_xlfn.IFNA(VLOOKUP($A2,'EV Distribution'!$A$2:$B$23,2,FALSE),0)*'EV Characterization'!W$2)</f>
        <v>9.5944059650108895E-2</v>
      </c>
      <c r="X2" s="2">
        <f>('[1]Pc, Winter, S2'!X2*((1+[1]Main!$B$2)^(Main!$B$3-2020)))+(_xlfn.IFNA(VLOOKUP($A2,'EV Distribution'!$A$2:$B$23,2,FALSE),0)*'EV Characterization'!X$2)</f>
        <v>0.10279272255907038</v>
      </c>
      <c r="Y2" s="2">
        <f>('[1]Pc, Winter, S2'!Y2*((1+[1]Main!$B$2)^(Main!$B$3-2020)))+(_xlfn.IFNA(VLOOKUP($A2,'EV Distribution'!$A$2:$B$23,2,FALSE),0)*'EV Characterization'!Y$2)</f>
        <v>0.10816911277024274</v>
      </c>
    </row>
    <row r="3" spans="1:25" x14ac:dyDescent="0.25">
      <c r="A3">
        <v>3</v>
      </c>
      <c r="B3" s="2">
        <f>('[1]Pc, Winter, S2'!B3*((1+[1]Main!$B$2)^(Main!$B$3-2020)))+(_xlfn.IFNA(VLOOKUP($A3,'EV Distribution'!$A$2:$B$23,2,FALSE),0)*'EV Characterization'!B$2)</f>
        <v>7.9680282523868703E-2</v>
      </c>
      <c r="C3" s="2">
        <f>('[1]Pc, Winter, S2'!C3*((1+[1]Main!$B$2)^(Main!$B$3-2020)))+(_xlfn.IFNA(VLOOKUP($A3,'EV Distribution'!$A$2:$B$23,2,FALSE),0)*'EV Characterization'!C$2)</f>
        <v>7.0962104488264524E-2</v>
      </c>
      <c r="D3" s="2">
        <f>('[1]Pc, Winter, S2'!D3*((1+[1]Main!$B$2)^(Main!$B$3-2020)))+(_xlfn.IFNA(VLOOKUP($A3,'EV Distribution'!$A$2:$B$23,2,FALSE),0)*'EV Characterization'!D$2)</f>
        <v>6.8549485104366217E-2</v>
      </c>
      <c r="E3" s="2">
        <f>('[1]Pc, Winter, S2'!E3*((1+[1]Main!$B$2)^(Main!$B$3-2020)))+(_xlfn.IFNA(VLOOKUP($A3,'EV Distribution'!$A$2:$B$23,2,FALSE),0)*'EV Characterization'!E$2)</f>
        <v>6.2175099829186758E-2</v>
      </c>
      <c r="F3" s="2">
        <f>('[1]Pc, Winter, S2'!F3*((1+[1]Main!$B$2)^(Main!$B$3-2020)))+(_xlfn.IFNA(VLOOKUP($A3,'EV Distribution'!$A$2:$B$23,2,FALSE),0)*'EV Characterization'!F$2)</f>
        <v>6.4122042549718247E-2</v>
      </c>
      <c r="G3" s="2">
        <f>('[1]Pc, Winter, S2'!G3*((1+[1]Main!$B$2)^(Main!$B$3-2020)))+(_xlfn.IFNA(VLOOKUP($A3,'EV Distribution'!$A$2:$B$23,2,FALSE),0)*'EV Characterization'!G$2)</f>
        <v>6.5911620694415626E-2</v>
      </c>
      <c r="H3" s="2">
        <f>('[1]Pc, Winter, S2'!H3*((1+[1]Main!$B$2)^(Main!$B$3-2020)))+(_xlfn.IFNA(VLOOKUP($A3,'EV Distribution'!$A$2:$B$23,2,FALSE),0)*'EV Characterization'!H$2)</f>
        <v>7.2358506612757029E-2</v>
      </c>
      <c r="I3" s="2">
        <f>('[1]Pc, Winter, S2'!I3*((1+[1]Main!$B$2)^(Main!$B$3-2020)))+(_xlfn.IFNA(VLOOKUP($A3,'EV Distribution'!$A$2:$B$23,2,FALSE),0)*'EV Characterization'!I$2)</f>
        <v>7.5325440760861589E-2</v>
      </c>
      <c r="J3" s="2">
        <f>('[1]Pc, Winter, S2'!J3*((1+[1]Main!$B$2)^(Main!$B$3-2020)))+(_xlfn.IFNA(VLOOKUP($A3,'EV Distribution'!$A$2:$B$23,2,FALSE),0)*'EV Characterization'!J$2)</f>
        <v>8.7434763251971415E-2</v>
      </c>
      <c r="K3" s="2">
        <f>('[1]Pc, Winter, S2'!K3*((1+[1]Main!$B$2)^(Main!$B$3-2020)))+(_xlfn.IFNA(VLOOKUP($A3,'EV Distribution'!$A$2:$B$23,2,FALSE),0)*'EV Characterization'!K$2)</f>
        <v>9.3241481986134161E-2</v>
      </c>
      <c r="L3" s="2">
        <f>('[1]Pc, Winter, S2'!L3*((1+[1]Main!$B$2)^(Main!$B$3-2020)))+(_xlfn.IFNA(VLOOKUP($A3,'EV Distribution'!$A$2:$B$23,2,FALSE),0)*'EV Characterization'!L$2)</f>
        <v>9.5291962657567009E-2</v>
      </c>
      <c r="M3" s="2">
        <f>('[1]Pc, Winter, S2'!M3*((1+[1]Main!$B$2)^(Main!$B$3-2020)))+(_xlfn.IFNA(VLOOKUP($A3,'EV Distribution'!$A$2:$B$23,2,FALSE),0)*'EV Characterization'!M$2)</f>
        <v>9.3253812264552038E-2</v>
      </c>
      <c r="N3" s="2">
        <f>('[1]Pc, Winter, S2'!N3*((1+[1]Main!$B$2)^(Main!$B$3-2020)))+(_xlfn.IFNA(VLOOKUP($A3,'EV Distribution'!$A$2:$B$23,2,FALSE),0)*'EV Characterization'!N$2)</f>
        <v>9.0650011475453651E-2</v>
      </c>
      <c r="O3" s="2">
        <f>('[1]Pc, Winter, S2'!O3*((1+[1]Main!$B$2)^(Main!$B$3-2020)))+(_xlfn.IFNA(VLOOKUP($A3,'EV Distribution'!$A$2:$B$23,2,FALSE),0)*'EV Characterization'!O$2)</f>
        <v>9.0628084710839316E-2</v>
      </c>
      <c r="P3" s="2">
        <f>('[1]Pc, Winter, S2'!P3*((1+[1]Main!$B$2)^(Main!$B$3-2020)))+(_xlfn.IFNA(VLOOKUP($A3,'EV Distribution'!$A$2:$B$23,2,FALSE),0)*'EV Characterization'!P$2)</f>
        <v>8.732707625968654E-2</v>
      </c>
      <c r="Q3" s="2">
        <f>('[1]Pc, Winter, S2'!Q3*((1+[1]Main!$B$2)^(Main!$B$3-2020)))+(_xlfn.IFNA(VLOOKUP($A3,'EV Distribution'!$A$2:$B$23,2,FALSE),0)*'EV Characterization'!Q$2)</f>
        <v>8.7836332225864761E-2</v>
      </c>
      <c r="R3" s="2">
        <f>('[1]Pc, Winter, S2'!R3*((1+[1]Main!$B$2)^(Main!$B$3-2020)))+(_xlfn.IFNA(VLOOKUP($A3,'EV Distribution'!$A$2:$B$23,2,FALSE),0)*'EV Characterization'!R$2)</f>
        <v>9.3379332954410754E-2</v>
      </c>
      <c r="S3" s="2">
        <f>('[1]Pc, Winter, S2'!S3*((1+[1]Main!$B$2)^(Main!$B$3-2020)))+(_xlfn.IFNA(VLOOKUP($A3,'EV Distribution'!$A$2:$B$23,2,FALSE),0)*'EV Characterization'!S$2)</f>
        <v>0.11344807460139358</v>
      </c>
      <c r="T3" s="2">
        <f>('[1]Pc, Winter, S2'!T3*((1+[1]Main!$B$2)^(Main!$B$3-2020)))+(_xlfn.IFNA(VLOOKUP($A3,'EV Distribution'!$A$2:$B$23,2,FALSE),0)*'EV Characterization'!T$2)</f>
        <v>0.10684735982007321</v>
      </c>
      <c r="U3" s="2">
        <f>('[1]Pc, Winter, S2'!U3*((1+[1]Main!$B$2)^(Main!$B$3-2020)))+(_xlfn.IFNA(VLOOKUP($A3,'EV Distribution'!$A$2:$B$23,2,FALSE),0)*'EV Characterization'!U$2)</f>
        <v>0.10198327345683607</v>
      </c>
      <c r="V3" s="2">
        <f>('[1]Pc, Winter, S2'!V3*((1+[1]Main!$B$2)^(Main!$B$3-2020)))+(_xlfn.IFNA(VLOOKUP($A3,'EV Distribution'!$A$2:$B$23,2,FALSE),0)*'EV Characterization'!V$2)</f>
        <v>9.722386326032742E-2</v>
      </c>
      <c r="W3" s="2">
        <f>('[1]Pc, Winter, S2'!W3*((1+[1]Main!$B$2)^(Main!$B$3-2020)))+(_xlfn.IFNA(VLOOKUP($A3,'EV Distribution'!$A$2:$B$23,2,FALSE),0)*'EV Characterization'!W$2)</f>
        <v>8.712527411302104E-2</v>
      </c>
      <c r="X3" s="2">
        <f>('[1]Pc, Winter, S2'!X3*((1+[1]Main!$B$2)^(Main!$B$3-2020)))+(_xlfn.IFNA(VLOOKUP($A3,'EV Distribution'!$A$2:$B$23,2,FALSE),0)*'EV Characterization'!X$2)</f>
        <v>8.794797181162399E-2</v>
      </c>
      <c r="Y3" s="2">
        <f>('[1]Pc, Winter, S2'!Y3*((1+[1]Main!$B$2)^(Main!$B$3-2020)))+(_xlfn.IFNA(VLOOKUP($A3,'EV Distribution'!$A$2:$B$23,2,FALSE),0)*'EV Characterization'!Y$2)</f>
        <v>8.0703716790882923E-2</v>
      </c>
    </row>
    <row r="4" spans="1:25" x14ac:dyDescent="0.25">
      <c r="A4">
        <v>4</v>
      </c>
      <c r="B4" s="2">
        <f>('[1]Pc, Winter, S2'!B4*((1+[1]Main!$B$2)^(Main!$B$3-2020)))+(_xlfn.IFNA(VLOOKUP($A4,'EV Distribution'!$A$2:$B$23,2,FALSE),0)*'EV Characterization'!B$2)</f>
        <v>0.1118698740517875</v>
      </c>
      <c r="C4" s="2">
        <f>('[1]Pc, Winter, S2'!C4*((1+[1]Main!$B$2)^(Main!$B$3-2020)))+(_xlfn.IFNA(VLOOKUP($A4,'EV Distribution'!$A$2:$B$23,2,FALSE),0)*'EV Characterization'!C$2)</f>
        <v>0.10313023642155203</v>
      </c>
      <c r="D4" s="2">
        <f>('[1]Pc, Winter, S2'!D4*((1+[1]Main!$B$2)^(Main!$B$3-2020)))+(_xlfn.IFNA(VLOOKUP($A4,'EV Distribution'!$A$2:$B$23,2,FALSE),0)*'EV Characterization'!D$2)</f>
        <v>9.7397713218305107E-2</v>
      </c>
      <c r="E4" s="2">
        <f>('[1]Pc, Winter, S2'!E4*((1+[1]Main!$B$2)^(Main!$B$3-2020)))+(_xlfn.IFNA(VLOOKUP($A4,'EV Distribution'!$A$2:$B$23,2,FALSE),0)*'EV Characterization'!E$2)</f>
        <v>9.7328042462602168E-2</v>
      </c>
      <c r="F4" s="2">
        <f>('[1]Pc, Winter, S2'!F4*((1+[1]Main!$B$2)^(Main!$B$3-2020)))+(_xlfn.IFNA(VLOOKUP($A4,'EV Distribution'!$A$2:$B$23,2,FALSE),0)*'EV Characterization'!F$2)</f>
        <v>9.5816623473356968E-2</v>
      </c>
      <c r="G4" s="2">
        <f>('[1]Pc, Winter, S2'!G4*((1+[1]Main!$B$2)^(Main!$B$3-2020)))+(_xlfn.IFNA(VLOOKUP($A4,'EV Distribution'!$A$2:$B$23,2,FALSE),0)*'EV Characterization'!G$2)</f>
        <v>0.10021564773090552</v>
      </c>
      <c r="H4" s="2">
        <f>('[1]Pc, Winter, S2'!H4*((1+[1]Main!$B$2)^(Main!$B$3-2020)))+(_xlfn.IFNA(VLOOKUP($A4,'EV Distribution'!$A$2:$B$23,2,FALSE),0)*'EV Characterization'!H$2)</f>
        <v>0.12708750029016708</v>
      </c>
      <c r="I4" s="2">
        <f>('[1]Pc, Winter, S2'!I4*((1+[1]Main!$B$2)^(Main!$B$3-2020)))+(_xlfn.IFNA(VLOOKUP($A4,'EV Distribution'!$A$2:$B$23,2,FALSE),0)*'EV Characterization'!I$2)</f>
        <v>0.12406255947064279</v>
      </c>
      <c r="J4" s="2">
        <f>('[1]Pc, Winter, S2'!J4*((1+[1]Main!$B$2)^(Main!$B$3-2020)))+(_xlfn.IFNA(VLOOKUP($A4,'EV Distribution'!$A$2:$B$23,2,FALSE),0)*'EV Characterization'!J$2)</f>
        <v>0.13419893930018231</v>
      </c>
      <c r="K4" s="2">
        <f>('[1]Pc, Winter, S2'!K4*((1+[1]Main!$B$2)^(Main!$B$3-2020)))+(_xlfn.IFNA(VLOOKUP($A4,'EV Distribution'!$A$2:$B$23,2,FALSE),0)*'EV Characterization'!K$2)</f>
        <v>0.143594841833798</v>
      </c>
      <c r="L4" s="2">
        <f>('[1]Pc, Winter, S2'!L4*((1+[1]Main!$B$2)^(Main!$B$3-2020)))+(_xlfn.IFNA(VLOOKUP($A4,'EV Distribution'!$A$2:$B$23,2,FALSE),0)*'EV Characterization'!L$2)</f>
        <v>0.13908193235604877</v>
      </c>
      <c r="M4" s="2">
        <f>('[1]Pc, Winter, S2'!M4*((1+[1]Main!$B$2)^(Main!$B$3-2020)))+(_xlfn.IFNA(VLOOKUP($A4,'EV Distribution'!$A$2:$B$23,2,FALSE),0)*'EV Characterization'!M$2)</f>
        <v>0.14716234539458184</v>
      </c>
      <c r="N4" s="2">
        <f>('[1]Pc, Winter, S2'!N4*((1+[1]Main!$B$2)^(Main!$B$3-2020)))+(_xlfn.IFNA(VLOOKUP($A4,'EV Distribution'!$A$2:$B$23,2,FALSE),0)*'EV Characterization'!N$2)</f>
        <v>0.14485215666292603</v>
      </c>
      <c r="O4" s="2">
        <f>('[1]Pc, Winter, S2'!O4*((1+[1]Main!$B$2)^(Main!$B$3-2020)))+(_xlfn.IFNA(VLOOKUP($A4,'EV Distribution'!$A$2:$B$23,2,FALSE),0)*'EV Characterization'!O$2)</f>
        <v>0.1336444558077978</v>
      </c>
      <c r="P4" s="2">
        <f>('[1]Pc, Winter, S2'!P4*((1+[1]Main!$B$2)^(Main!$B$3-2020)))+(_xlfn.IFNA(VLOOKUP($A4,'EV Distribution'!$A$2:$B$23,2,FALSE),0)*'EV Characterization'!P$2)</f>
        <v>0.11779803239227828</v>
      </c>
      <c r="Q4" s="2">
        <f>('[1]Pc, Winter, S2'!Q4*((1+[1]Main!$B$2)^(Main!$B$3-2020)))+(_xlfn.IFNA(VLOOKUP($A4,'EV Distribution'!$A$2:$B$23,2,FALSE),0)*'EV Characterization'!Q$2)</f>
        <v>0.11715227011487311</v>
      </c>
      <c r="R4" s="2">
        <f>('[1]Pc, Winter, S2'!R4*((1+[1]Main!$B$2)^(Main!$B$3-2020)))+(_xlfn.IFNA(VLOOKUP($A4,'EV Distribution'!$A$2:$B$23,2,FALSE),0)*'EV Characterization'!R$2)</f>
        <v>0.1211469598912291</v>
      </c>
      <c r="S4" s="2">
        <f>('[1]Pc, Winter, S2'!S4*((1+[1]Main!$B$2)^(Main!$B$3-2020)))+(_xlfn.IFNA(VLOOKUP($A4,'EV Distribution'!$A$2:$B$23,2,FALSE),0)*'EV Characterization'!S$2)</f>
        <v>0.13935692559724794</v>
      </c>
      <c r="T4" s="2">
        <f>('[1]Pc, Winter, S2'!T4*((1+[1]Main!$B$2)^(Main!$B$3-2020)))+(_xlfn.IFNA(VLOOKUP($A4,'EV Distribution'!$A$2:$B$23,2,FALSE),0)*'EV Characterization'!T$2)</f>
        <v>0.1351937726344522</v>
      </c>
      <c r="U4" s="2">
        <f>('[1]Pc, Winter, S2'!U4*((1+[1]Main!$B$2)^(Main!$B$3-2020)))+(_xlfn.IFNA(VLOOKUP($A4,'EV Distribution'!$A$2:$B$23,2,FALSE),0)*'EV Characterization'!U$2)</f>
        <v>0.13144829806296263</v>
      </c>
      <c r="V4" s="2">
        <f>('[1]Pc, Winter, S2'!V4*((1+[1]Main!$B$2)^(Main!$B$3-2020)))+(_xlfn.IFNA(VLOOKUP($A4,'EV Distribution'!$A$2:$B$23,2,FALSE),0)*'EV Characterization'!V$2)</f>
        <v>0.12882302671847909</v>
      </c>
      <c r="W4" s="2">
        <f>('[1]Pc, Winter, S2'!W4*((1+[1]Main!$B$2)^(Main!$B$3-2020)))+(_xlfn.IFNA(VLOOKUP($A4,'EV Distribution'!$A$2:$B$23,2,FALSE),0)*'EV Characterization'!W$2)</f>
        <v>0.11691847245594071</v>
      </c>
      <c r="X4" s="2">
        <f>('[1]Pc, Winter, S2'!X4*((1+[1]Main!$B$2)^(Main!$B$3-2020)))+(_xlfn.IFNA(VLOOKUP($A4,'EV Distribution'!$A$2:$B$23,2,FALSE),0)*'EV Characterization'!X$2)</f>
        <v>0.11831450870918761</v>
      </c>
      <c r="Y4" s="2">
        <f>('[1]Pc, Winter, S2'!Y4*((1+[1]Main!$B$2)^(Main!$B$3-2020)))+(_xlfn.IFNA(VLOOKUP($A4,'EV Distribution'!$A$2:$B$23,2,FALSE),0)*'EV Characterization'!Y$2)</f>
        <v>0.10968091078423192</v>
      </c>
    </row>
    <row r="5" spans="1:25" x14ac:dyDescent="0.25">
      <c r="A5">
        <v>5</v>
      </c>
      <c r="B5" s="2">
        <f>('[1]Pc, Winter, S2'!B5*((1+[1]Main!$B$2)^(Main!$B$3-2020)))+(_xlfn.IFNA(VLOOKUP($A5,'EV Distribution'!$A$2:$B$23,2,FALSE),0)*'EV Characterization'!B$2)</f>
        <v>3.6778625238440485E-2</v>
      </c>
      <c r="C5" s="2">
        <f>('[1]Pc, Winter, S2'!C5*((1+[1]Main!$B$2)^(Main!$B$3-2020)))+(_xlfn.IFNA(VLOOKUP($A5,'EV Distribution'!$A$2:$B$23,2,FALSE),0)*'EV Characterization'!C$2)</f>
        <v>2.7757143789675406E-2</v>
      </c>
      <c r="D5" s="2">
        <f>('[1]Pc, Winter, S2'!D5*((1+[1]Main!$B$2)^(Main!$B$3-2020)))+(_xlfn.IFNA(VLOOKUP($A5,'EV Distribution'!$A$2:$B$23,2,FALSE),0)*'EV Characterization'!D$2)</f>
        <v>2.445354243248863E-2</v>
      </c>
      <c r="E5" s="2">
        <f>('[1]Pc, Winter, S2'!E5*((1+[1]Main!$B$2)^(Main!$B$3-2020)))+(_xlfn.IFNA(VLOOKUP($A5,'EV Distribution'!$A$2:$B$23,2,FALSE),0)*'EV Characterization'!E$2)</f>
        <v>2.3010887779443955E-2</v>
      </c>
      <c r="F5" s="2">
        <f>('[1]Pc, Winter, S2'!F5*((1+[1]Main!$B$2)^(Main!$B$3-2020)))+(_xlfn.IFNA(VLOOKUP($A5,'EV Distribution'!$A$2:$B$23,2,FALSE),0)*'EV Characterization'!F$2)</f>
        <v>2.0590378991384654E-2</v>
      </c>
      <c r="G5" s="2">
        <f>('[1]Pc, Winter, S2'!G5*((1+[1]Main!$B$2)^(Main!$B$3-2020)))+(_xlfn.IFNA(VLOOKUP($A5,'EV Distribution'!$A$2:$B$23,2,FALSE),0)*'EV Characterization'!G$2)</f>
        <v>2.4994825029272479E-2</v>
      </c>
      <c r="H5" s="2">
        <f>('[1]Pc, Winter, S2'!H5*((1+[1]Main!$B$2)^(Main!$B$3-2020)))+(_xlfn.IFNA(VLOOKUP($A5,'EV Distribution'!$A$2:$B$23,2,FALSE),0)*'EV Characterization'!H$2)</f>
        <v>4.0266973567352649E-2</v>
      </c>
      <c r="I5" s="2">
        <f>('[1]Pc, Winter, S2'!I5*((1+[1]Main!$B$2)^(Main!$B$3-2020)))+(_xlfn.IFNA(VLOOKUP($A5,'EV Distribution'!$A$2:$B$23,2,FALSE),0)*'EV Characterization'!I$2)</f>
        <v>3.8544961523794032E-2</v>
      </c>
      <c r="J5" s="2">
        <f>('[1]Pc, Winter, S2'!J5*((1+[1]Main!$B$2)^(Main!$B$3-2020)))+(_xlfn.IFNA(VLOOKUP($A5,'EV Distribution'!$A$2:$B$23,2,FALSE),0)*'EV Characterization'!J$2)</f>
        <v>4.4641457877604436E-2</v>
      </c>
      <c r="K5" s="2">
        <f>('[1]Pc, Winter, S2'!K5*((1+[1]Main!$B$2)^(Main!$B$3-2020)))+(_xlfn.IFNA(VLOOKUP($A5,'EV Distribution'!$A$2:$B$23,2,FALSE),0)*'EV Characterization'!K$2)</f>
        <v>4.7602776970495302E-2</v>
      </c>
      <c r="L5" s="2">
        <f>('[1]Pc, Winter, S2'!L5*((1+[1]Main!$B$2)^(Main!$B$3-2020)))+(_xlfn.IFNA(VLOOKUP($A5,'EV Distribution'!$A$2:$B$23,2,FALSE),0)*'EV Characterization'!L$2)</f>
        <v>4.826700334438911E-2</v>
      </c>
      <c r="M5" s="2">
        <f>('[1]Pc, Winter, S2'!M5*((1+[1]Main!$B$2)^(Main!$B$3-2020)))+(_xlfn.IFNA(VLOOKUP($A5,'EV Distribution'!$A$2:$B$23,2,FALSE),0)*'EV Characterization'!M$2)</f>
        <v>4.5446033058738594E-2</v>
      </c>
      <c r="N5" s="2">
        <f>('[1]Pc, Winter, S2'!N5*((1+[1]Main!$B$2)^(Main!$B$3-2020)))+(_xlfn.IFNA(VLOOKUP($A5,'EV Distribution'!$A$2:$B$23,2,FALSE),0)*'EV Characterization'!N$2)</f>
        <v>5.1524999523816166E-2</v>
      </c>
      <c r="O5" s="2">
        <f>('[1]Pc, Winter, S2'!O5*((1+[1]Main!$B$2)^(Main!$B$3-2020)))+(_xlfn.IFNA(VLOOKUP($A5,'EV Distribution'!$A$2:$B$23,2,FALSE),0)*'EV Characterization'!O$2)</f>
        <v>4.8154693873864167E-2</v>
      </c>
      <c r="P5" s="2">
        <f>('[1]Pc, Winter, S2'!P5*((1+[1]Main!$B$2)^(Main!$B$3-2020)))+(_xlfn.IFNA(VLOOKUP($A5,'EV Distribution'!$A$2:$B$23,2,FALSE),0)*'EV Characterization'!P$2)</f>
        <v>4.7651083219550479E-2</v>
      </c>
      <c r="Q5" s="2">
        <f>('[1]Pc, Winter, S2'!Q5*((1+[1]Main!$B$2)^(Main!$B$3-2020)))+(_xlfn.IFNA(VLOOKUP($A5,'EV Distribution'!$A$2:$B$23,2,FALSE),0)*'EV Characterization'!Q$2)</f>
        <v>4.6346497637412241E-2</v>
      </c>
      <c r="R5" s="2">
        <f>('[1]Pc, Winter, S2'!R5*((1+[1]Main!$B$2)^(Main!$B$3-2020)))+(_xlfn.IFNA(VLOOKUP($A5,'EV Distribution'!$A$2:$B$23,2,FALSE),0)*'EV Characterization'!R$2)</f>
        <v>5.2179241538253318E-2</v>
      </c>
      <c r="S5" s="2">
        <f>('[1]Pc, Winter, S2'!S5*((1+[1]Main!$B$2)^(Main!$B$3-2020)))+(_xlfn.IFNA(VLOOKUP($A5,'EV Distribution'!$A$2:$B$23,2,FALSE),0)*'EV Characterization'!S$2)</f>
        <v>7.8030733726187088E-2</v>
      </c>
      <c r="T5" s="2">
        <f>('[1]Pc, Winter, S2'!T5*((1+[1]Main!$B$2)^(Main!$B$3-2020)))+(_xlfn.IFNA(VLOOKUP($A5,'EV Distribution'!$A$2:$B$23,2,FALSE),0)*'EV Characterization'!T$2)</f>
        <v>7.1448973123890688E-2</v>
      </c>
      <c r="U5" s="2">
        <f>('[1]Pc, Winter, S2'!U5*((1+[1]Main!$B$2)^(Main!$B$3-2020)))+(_xlfn.IFNA(VLOOKUP($A5,'EV Distribution'!$A$2:$B$23,2,FALSE),0)*'EV Characterization'!U$2)</f>
        <v>6.0350792279973337E-2</v>
      </c>
      <c r="V5" s="2">
        <f>('[1]Pc, Winter, S2'!V5*((1+[1]Main!$B$2)^(Main!$B$3-2020)))+(_xlfn.IFNA(VLOOKUP($A5,'EV Distribution'!$A$2:$B$23,2,FALSE),0)*'EV Characterization'!V$2)</f>
        <v>5.7254281743749892E-2</v>
      </c>
      <c r="W5" s="2">
        <f>('[1]Pc, Winter, S2'!W5*((1+[1]Main!$B$2)^(Main!$B$3-2020)))+(_xlfn.IFNA(VLOOKUP($A5,'EV Distribution'!$A$2:$B$23,2,FALSE),0)*'EV Characterization'!W$2)</f>
        <v>4.7520136015075945E-2</v>
      </c>
      <c r="X5" s="2">
        <f>('[1]Pc, Winter, S2'!X5*((1+[1]Main!$B$2)^(Main!$B$3-2020)))+(_xlfn.IFNA(VLOOKUP($A5,'EV Distribution'!$A$2:$B$23,2,FALSE),0)*'EV Characterization'!X$2)</f>
        <v>4.6989004129785128E-2</v>
      </c>
      <c r="Y5" s="2">
        <f>('[1]Pc, Winter, S2'!Y5*((1+[1]Main!$B$2)^(Main!$B$3-2020)))+(_xlfn.IFNA(VLOOKUP($A5,'EV Distribution'!$A$2:$B$23,2,FALSE),0)*'EV Characterization'!Y$2)</f>
        <v>4.3013406393366198E-2</v>
      </c>
    </row>
    <row r="6" spans="1:25" x14ac:dyDescent="0.25">
      <c r="A6">
        <v>6</v>
      </c>
      <c r="B6" s="2">
        <f>('[1]Pc, Winter, S2'!B6*((1+[1]Main!$B$2)^(Main!$B$3-2020)))+(_xlfn.IFNA(VLOOKUP($A6,'EV Distribution'!$A$2:$B$23,2,FALSE),0)*'EV Characterization'!B$2)</f>
        <v>4.2638727469428497E-2</v>
      </c>
      <c r="C6" s="2">
        <f>('[1]Pc, Winter, S2'!C6*((1+[1]Main!$B$2)^(Main!$B$3-2020)))+(_xlfn.IFNA(VLOOKUP($A6,'EV Distribution'!$A$2:$B$23,2,FALSE),0)*'EV Characterization'!C$2)</f>
        <v>3.7773049965035436E-2</v>
      </c>
      <c r="D6" s="2">
        <f>('[1]Pc, Winter, S2'!D6*((1+[1]Main!$B$2)^(Main!$B$3-2020)))+(_xlfn.IFNA(VLOOKUP($A6,'EV Distribution'!$A$2:$B$23,2,FALSE),0)*'EV Characterization'!D$2)</f>
        <v>3.5005820796603956E-2</v>
      </c>
      <c r="E6" s="2">
        <f>('[1]Pc, Winter, S2'!E6*((1+[1]Main!$B$2)^(Main!$B$3-2020)))+(_xlfn.IFNA(VLOOKUP($A6,'EV Distribution'!$A$2:$B$23,2,FALSE),0)*'EV Characterization'!E$2)</f>
        <v>3.4876975595947129E-2</v>
      </c>
      <c r="F6" s="2">
        <f>('[1]Pc, Winter, S2'!F6*((1+[1]Main!$B$2)^(Main!$B$3-2020)))+(_xlfn.IFNA(VLOOKUP($A6,'EV Distribution'!$A$2:$B$23,2,FALSE),0)*'EV Characterization'!F$2)</f>
        <v>3.5437981547927495E-2</v>
      </c>
      <c r="G6" s="2">
        <f>('[1]Pc, Winter, S2'!G6*((1+[1]Main!$B$2)^(Main!$B$3-2020)))+(_xlfn.IFNA(VLOOKUP($A6,'EV Distribution'!$A$2:$B$23,2,FALSE),0)*'EV Characterization'!G$2)</f>
        <v>3.7941993051984979E-2</v>
      </c>
      <c r="H6" s="2">
        <f>('[1]Pc, Winter, S2'!H6*((1+[1]Main!$B$2)^(Main!$B$3-2020)))+(_xlfn.IFNA(VLOOKUP($A6,'EV Distribution'!$A$2:$B$23,2,FALSE),0)*'EV Characterization'!H$2)</f>
        <v>4.3565758885763167E-2</v>
      </c>
      <c r="I6" s="2">
        <f>('[1]Pc, Winter, S2'!I6*((1+[1]Main!$B$2)^(Main!$B$3-2020)))+(_xlfn.IFNA(VLOOKUP($A6,'EV Distribution'!$A$2:$B$23,2,FALSE),0)*'EV Characterization'!I$2)</f>
        <v>4.7782444175034383E-2</v>
      </c>
      <c r="J6" s="2">
        <f>('[1]Pc, Winter, S2'!J6*((1+[1]Main!$B$2)^(Main!$B$3-2020)))+(_xlfn.IFNA(VLOOKUP($A6,'EV Distribution'!$A$2:$B$23,2,FALSE),0)*'EV Characterization'!J$2)</f>
        <v>5.5798862492500934E-2</v>
      </c>
      <c r="K6" s="2">
        <f>('[1]Pc, Winter, S2'!K6*((1+[1]Main!$B$2)^(Main!$B$3-2020)))+(_xlfn.IFNA(VLOOKUP($A6,'EV Distribution'!$A$2:$B$23,2,FALSE),0)*'EV Characterization'!K$2)</f>
        <v>6.081106999678091E-2</v>
      </c>
      <c r="L6" s="2">
        <f>('[1]Pc, Winter, S2'!L6*((1+[1]Main!$B$2)^(Main!$B$3-2020)))+(_xlfn.IFNA(VLOOKUP($A6,'EV Distribution'!$A$2:$B$23,2,FALSE),0)*'EV Characterization'!L$2)</f>
        <v>6.5610044639686504E-2</v>
      </c>
      <c r="M6" s="2">
        <f>('[1]Pc, Winter, S2'!M6*((1+[1]Main!$B$2)^(Main!$B$3-2020)))+(_xlfn.IFNA(VLOOKUP($A6,'EV Distribution'!$A$2:$B$23,2,FALSE),0)*'EV Characterization'!M$2)</f>
        <v>6.676379957876441E-2</v>
      </c>
      <c r="N6" s="2">
        <f>('[1]Pc, Winter, S2'!N6*((1+[1]Main!$B$2)^(Main!$B$3-2020)))+(_xlfn.IFNA(VLOOKUP($A6,'EV Distribution'!$A$2:$B$23,2,FALSE),0)*'EV Characterization'!N$2)</f>
        <v>6.6899495525984454E-2</v>
      </c>
      <c r="O6" s="2">
        <f>('[1]Pc, Winter, S2'!O6*((1+[1]Main!$B$2)^(Main!$B$3-2020)))+(_xlfn.IFNA(VLOOKUP($A6,'EV Distribution'!$A$2:$B$23,2,FALSE),0)*'EV Characterization'!O$2)</f>
        <v>6.4095968585135457E-2</v>
      </c>
      <c r="P6" s="2">
        <f>('[1]Pc, Winter, S2'!P6*((1+[1]Main!$B$2)^(Main!$B$3-2020)))+(_xlfn.IFNA(VLOOKUP($A6,'EV Distribution'!$A$2:$B$23,2,FALSE),0)*'EV Characterization'!P$2)</f>
        <v>6.1934412454821744E-2</v>
      </c>
      <c r="Q6" s="2">
        <f>('[1]Pc, Winter, S2'!Q6*((1+[1]Main!$B$2)^(Main!$B$3-2020)))+(_xlfn.IFNA(VLOOKUP($A6,'EV Distribution'!$A$2:$B$23,2,FALSE),0)*'EV Characterization'!Q$2)</f>
        <v>5.9991026055743434E-2</v>
      </c>
      <c r="R6" s="2">
        <f>('[1]Pc, Winter, S2'!R6*((1+[1]Main!$B$2)^(Main!$B$3-2020)))+(_xlfn.IFNA(VLOOKUP($A6,'EV Distribution'!$A$2:$B$23,2,FALSE),0)*'EV Characterization'!R$2)</f>
        <v>6.2266420729307451E-2</v>
      </c>
      <c r="S6" s="2">
        <f>('[1]Pc, Winter, S2'!S6*((1+[1]Main!$B$2)^(Main!$B$3-2020)))+(_xlfn.IFNA(VLOOKUP($A6,'EV Distribution'!$A$2:$B$23,2,FALSE),0)*'EV Characterization'!S$2)</f>
        <v>7.1211197803290063E-2</v>
      </c>
      <c r="T6" s="2">
        <f>('[1]Pc, Winter, S2'!T6*((1+[1]Main!$B$2)^(Main!$B$3-2020)))+(_xlfn.IFNA(VLOOKUP($A6,'EV Distribution'!$A$2:$B$23,2,FALSE),0)*'EV Characterization'!T$2)</f>
        <v>7.1861338987212961E-2</v>
      </c>
      <c r="U6" s="2">
        <f>('[1]Pc, Winter, S2'!U6*((1+[1]Main!$B$2)^(Main!$B$3-2020)))+(_xlfn.IFNA(VLOOKUP($A6,'EV Distribution'!$A$2:$B$23,2,FALSE),0)*'EV Characterization'!U$2)</f>
        <v>6.9999285438095776E-2</v>
      </c>
      <c r="V6" s="2">
        <f>('[1]Pc, Winter, S2'!V6*((1+[1]Main!$B$2)^(Main!$B$3-2020)))+(_xlfn.IFNA(VLOOKUP($A6,'EV Distribution'!$A$2:$B$23,2,FALSE),0)*'EV Characterization'!V$2)</f>
        <v>6.6763234253975276E-2</v>
      </c>
      <c r="W6" s="2">
        <f>('[1]Pc, Winter, S2'!W6*((1+[1]Main!$B$2)^(Main!$B$3-2020)))+(_xlfn.IFNA(VLOOKUP($A6,'EV Distribution'!$A$2:$B$23,2,FALSE),0)*'EV Characterization'!W$2)</f>
        <v>6.2260524189281394E-2</v>
      </c>
      <c r="X6" s="2">
        <f>('[1]Pc, Winter, S2'!X6*((1+[1]Main!$B$2)^(Main!$B$3-2020)))+(_xlfn.IFNA(VLOOKUP($A6,'EV Distribution'!$A$2:$B$23,2,FALSE),0)*'EV Characterization'!X$2)</f>
        <v>5.6451849583761878E-2</v>
      </c>
      <c r="Y6" s="2">
        <f>('[1]Pc, Winter, S2'!Y6*((1+[1]Main!$B$2)^(Main!$B$3-2020)))+(_xlfn.IFNA(VLOOKUP($A6,'EV Distribution'!$A$2:$B$23,2,FALSE),0)*'EV Characterization'!Y$2)</f>
        <v>5.0756629139202848E-2</v>
      </c>
    </row>
    <row r="7" spans="1:25" x14ac:dyDescent="0.25">
      <c r="A7">
        <v>7</v>
      </c>
      <c r="B7" s="2">
        <f>('[1]Pc, Winter, S2'!B7*((1+[1]Main!$B$2)^(Main!$B$3-2020)))+(_xlfn.IFNA(VLOOKUP($A7,'EV Distribution'!$A$2:$B$23,2,FALSE),0)*'EV Characterization'!B$2)</f>
        <v>0.21012143325546509</v>
      </c>
      <c r="C7" s="2">
        <f>('[1]Pc, Winter, S2'!C7*((1+[1]Main!$B$2)^(Main!$B$3-2020)))+(_xlfn.IFNA(VLOOKUP($A7,'EV Distribution'!$A$2:$B$23,2,FALSE),0)*'EV Characterization'!C$2)</f>
        <v>0.19562858195442853</v>
      </c>
      <c r="D7" s="2">
        <f>('[1]Pc, Winter, S2'!D7*((1+[1]Main!$B$2)^(Main!$B$3-2020)))+(_xlfn.IFNA(VLOOKUP($A7,'EV Distribution'!$A$2:$B$23,2,FALSE),0)*'EV Characterization'!D$2)</f>
        <v>0.1862429270844124</v>
      </c>
      <c r="E7" s="2">
        <f>('[1]Pc, Winter, S2'!E7*((1+[1]Main!$B$2)^(Main!$B$3-2020)))+(_xlfn.IFNA(VLOOKUP($A7,'EV Distribution'!$A$2:$B$23,2,FALSE),0)*'EV Characterization'!E$2)</f>
        <v>0.18734104047827499</v>
      </c>
      <c r="F7" s="2">
        <f>('[1]Pc, Winter, S2'!F7*((1+[1]Main!$B$2)^(Main!$B$3-2020)))+(_xlfn.IFNA(VLOOKUP($A7,'EV Distribution'!$A$2:$B$23,2,FALSE),0)*'EV Characterization'!F$2)</f>
        <v>0.18345445757979256</v>
      </c>
      <c r="G7" s="2">
        <f>('[1]Pc, Winter, S2'!G7*((1+[1]Main!$B$2)^(Main!$B$3-2020)))+(_xlfn.IFNA(VLOOKUP($A7,'EV Distribution'!$A$2:$B$23,2,FALSE),0)*'EV Characterization'!G$2)</f>
        <v>0.1914461282894257</v>
      </c>
      <c r="H7" s="2">
        <f>('[1]Pc, Winter, S2'!H7*((1+[1]Main!$B$2)^(Main!$B$3-2020)))+(_xlfn.IFNA(VLOOKUP($A7,'EV Distribution'!$A$2:$B$23,2,FALSE),0)*'EV Characterization'!H$2)</f>
        <v>0.20576872981626387</v>
      </c>
      <c r="I7" s="2">
        <f>('[1]Pc, Winter, S2'!I7*((1+[1]Main!$B$2)^(Main!$B$3-2020)))+(_xlfn.IFNA(VLOOKUP($A7,'EV Distribution'!$A$2:$B$23,2,FALSE),0)*'EV Characterization'!I$2)</f>
        <v>0.21118478232919757</v>
      </c>
      <c r="J7" s="2">
        <f>('[1]Pc, Winter, S2'!J7*((1+[1]Main!$B$2)^(Main!$B$3-2020)))+(_xlfn.IFNA(VLOOKUP($A7,'EV Distribution'!$A$2:$B$23,2,FALSE),0)*'EV Characterization'!J$2)</f>
        <v>0.21783155396292575</v>
      </c>
      <c r="K7" s="2">
        <f>('[1]Pc, Winter, S2'!K7*((1+[1]Main!$B$2)^(Main!$B$3-2020)))+(_xlfn.IFNA(VLOOKUP($A7,'EV Distribution'!$A$2:$B$23,2,FALSE),0)*'EV Characterization'!K$2)</f>
        <v>0.23028383068356079</v>
      </c>
      <c r="L7" s="2">
        <f>('[1]Pc, Winter, S2'!L7*((1+[1]Main!$B$2)^(Main!$B$3-2020)))+(_xlfn.IFNA(VLOOKUP($A7,'EV Distribution'!$A$2:$B$23,2,FALSE),0)*'EV Characterization'!L$2)</f>
        <v>0.22932661479785904</v>
      </c>
      <c r="M7" s="2">
        <f>('[1]Pc, Winter, S2'!M7*((1+[1]Main!$B$2)^(Main!$B$3-2020)))+(_xlfn.IFNA(VLOOKUP($A7,'EV Distribution'!$A$2:$B$23,2,FALSE),0)*'EV Characterization'!M$2)</f>
        <v>0.24274719075588916</v>
      </c>
      <c r="N7" s="2">
        <f>('[1]Pc, Winter, S2'!N7*((1+[1]Main!$B$2)^(Main!$B$3-2020)))+(_xlfn.IFNA(VLOOKUP($A7,'EV Distribution'!$A$2:$B$23,2,FALSE),0)*'EV Characterization'!N$2)</f>
        <v>0.23875052757019088</v>
      </c>
      <c r="O7" s="2">
        <f>('[1]Pc, Winter, S2'!O7*((1+[1]Main!$B$2)^(Main!$B$3-2020)))+(_xlfn.IFNA(VLOOKUP($A7,'EV Distribution'!$A$2:$B$23,2,FALSE),0)*'EV Characterization'!O$2)</f>
        <v>0.23045554339059382</v>
      </c>
      <c r="P7" s="2">
        <f>('[1]Pc, Winter, S2'!P7*((1+[1]Main!$B$2)^(Main!$B$3-2020)))+(_xlfn.IFNA(VLOOKUP($A7,'EV Distribution'!$A$2:$B$23,2,FALSE),0)*'EV Characterization'!P$2)</f>
        <v>0.21489096042893688</v>
      </c>
      <c r="Q7" s="2">
        <f>('[1]Pc, Winter, S2'!Q7*((1+[1]Main!$B$2)^(Main!$B$3-2020)))+(_xlfn.IFNA(VLOOKUP($A7,'EV Distribution'!$A$2:$B$23,2,FALSE),0)*'EV Characterization'!Q$2)</f>
        <v>0.21735061747353968</v>
      </c>
      <c r="R7" s="2">
        <f>('[1]Pc, Winter, S2'!R7*((1+[1]Main!$B$2)^(Main!$B$3-2020)))+(_xlfn.IFNA(VLOOKUP($A7,'EV Distribution'!$A$2:$B$23,2,FALSE),0)*'EV Characterization'!R$2)</f>
        <v>0.21206821129347134</v>
      </c>
      <c r="S7" s="2">
        <f>('[1]Pc, Winter, S2'!S7*((1+[1]Main!$B$2)^(Main!$B$3-2020)))+(_xlfn.IFNA(VLOOKUP($A7,'EV Distribution'!$A$2:$B$23,2,FALSE),0)*'EV Characterization'!S$2)</f>
        <v>0.23347828353003947</v>
      </c>
      <c r="T7" s="2">
        <f>('[1]Pc, Winter, S2'!T7*((1+[1]Main!$B$2)^(Main!$B$3-2020)))+(_xlfn.IFNA(VLOOKUP($A7,'EV Distribution'!$A$2:$B$23,2,FALSE),0)*'EV Characterization'!T$2)</f>
        <v>0.22947565340940071</v>
      </c>
      <c r="U7" s="2">
        <f>('[1]Pc, Winter, S2'!U7*((1+[1]Main!$B$2)^(Main!$B$3-2020)))+(_xlfn.IFNA(VLOOKUP($A7,'EV Distribution'!$A$2:$B$23,2,FALSE),0)*'EV Characterization'!U$2)</f>
        <v>0.2202099983255548</v>
      </c>
      <c r="V7" s="2">
        <f>('[1]Pc, Winter, S2'!V7*((1+[1]Main!$B$2)^(Main!$B$3-2020)))+(_xlfn.IFNA(VLOOKUP($A7,'EV Distribution'!$A$2:$B$23,2,FALSE),0)*'EV Characterization'!V$2)</f>
        <v>0.21248646413395203</v>
      </c>
      <c r="W7" s="2">
        <f>('[1]Pc, Winter, S2'!W7*((1+[1]Main!$B$2)^(Main!$B$3-2020)))+(_xlfn.IFNA(VLOOKUP($A7,'EV Distribution'!$A$2:$B$23,2,FALSE),0)*'EV Characterization'!W$2)</f>
        <v>0.20137462305980441</v>
      </c>
      <c r="X7" s="2">
        <f>('[1]Pc, Winter, S2'!X7*((1+[1]Main!$B$2)^(Main!$B$3-2020)))+(_xlfn.IFNA(VLOOKUP($A7,'EV Distribution'!$A$2:$B$23,2,FALSE),0)*'EV Characterization'!X$2)</f>
        <v>0.20426426570721071</v>
      </c>
      <c r="Y7" s="2">
        <f>('[1]Pc, Winter, S2'!Y7*((1+[1]Main!$B$2)^(Main!$B$3-2020)))+(_xlfn.IFNA(VLOOKUP($A7,'EV Distribution'!$A$2:$B$23,2,FALSE),0)*'EV Characterization'!Y$2)</f>
        <v>0.20204606975512959</v>
      </c>
    </row>
    <row r="8" spans="1:25" x14ac:dyDescent="0.25">
      <c r="A8">
        <v>8</v>
      </c>
      <c r="B8" s="2">
        <f>('[1]Pc, Winter, S2'!B8*((1+[1]Main!$B$2)^(Main!$B$3-2020)))+(_xlfn.IFNA(VLOOKUP($A8,'EV Distribution'!$A$2:$B$23,2,FALSE),0)*'EV Characterization'!B$2)</f>
        <v>0.14945720755073949</v>
      </c>
      <c r="C8" s="2">
        <f>('[1]Pc, Winter, S2'!C8*((1+[1]Main!$B$2)^(Main!$B$3-2020)))+(_xlfn.IFNA(VLOOKUP($A8,'EV Distribution'!$A$2:$B$23,2,FALSE),0)*'EV Characterization'!C$2)</f>
        <v>0.13390391787078351</v>
      </c>
      <c r="D8" s="2">
        <f>('[1]Pc, Winter, S2'!D8*((1+[1]Main!$B$2)^(Main!$B$3-2020)))+(_xlfn.IFNA(VLOOKUP($A8,'EV Distribution'!$A$2:$B$23,2,FALSE),0)*'EV Characterization'!D$2)</f>
        <v>0.13174820652899771</v>
      </c>
      <c r="E8" s="2">
        <f>('[1]Pc, Winter, S2'!E8*((1+[1]Main!$B$2)^(Main!$B$3-2020)))+(_xlfn.IFNA(VLOOKUP($A8,'EV Distribution'!$A$2:$B$23,2,FALSE),0)*'EV Characterization'!E$2)</f>
        <v>0.12766548180125162</v>
      </c>
      <c r="F8" s="2">
        <f>('[1]Pc, Winter, S2'!F8*((1+[1]Main!$B$2)^(Main!$B$3-2020)))+(_xlfn.IFNA(VLOOKUP($A8,'EV Distribution'!$A$2:$B$23,2,FALSE),0)*'EV Characterization'!F$2)</f>
        <v>0.12837951602668224</v>
      </c>
      <c r="G8" s="2">
        <f>('[1]Pc, Winter, S2'!G8*((1+[1]Main!$B$2)^(Main!$B$3-2020)))+(_xlfn.IFNA(VLOOKUP($A8,'EV Distribution'!$A$2:$B$23,2,FALSE),0)*'EV Characterization'!G$2)</f>
        <v>0.14041680761630634</v>
      </c>
      <c r="H8" s="2">
        <f>('[1]Pc, Winter, S2'!H8*((1+[1]Main!$B$2)^(Main!$B$3-2020)))+(_xlfn.IFNA(VLOOKUP($A8,'EV Distribution'!$A$2:$B$23,2,FALSE),0)*'EV Characterization'!H$2)</f>
        <v>0.16260628300788124</v>
      </c>
      <c r="I8" s="2">
        <f>('[1]Pc, Winter, S2'!I8*((1+[1]Main!$B$2)^(Main!$B$3-2020)))+(_xlfn.IFNA(VLOOKUP($A8,'EV Distribution'!$A$2:$B$23,2,FALSE),0)*'EV Characterization'!I$2)</f>
        <v>0.18324064381698676</v>
      </c>
      <c r="J8" s="2">
        <f>('[1]Pc, Winter, S2'!J8*((1+[1]Main!$B$2)^(Main!$B$3-2020)))+(_xlfn.IFNA(VLOOKUP($A8,'EV Distribution'!$A$2:$B$23,2,FALSE),0)*'EV Characterization'!J$2)</f>
        <v>0.20951843541045304</v>
      </c>
      <c r="K8" s="2">
        <f>('[1]Pc, Winter, S2'!K8*((1+[1]Main!$B$2)^(Main!$B$3-2020)))+(_xlfn.IFNA(VLOOKUP($A8,'EV Distribution'!$A$2:$B$23,2,FALSE),0)*'EV Characterization'!K$2)</f>
        <v>0.23314703996795655</v>
      </c>
      <c r="L8" s="2">
        <f>('[1]Pc, Winter, S2'!L8*((1+[1]Main!$B$2)^(Main!$B$3-2020)))+(_xlfn.IFNA(VLOOKUP($A8,'EV Distribution'!$A$2:$B$23,2,FALSE),0)*'EV Characterization'!L$2)</f>
        <v>0.22856446400572075</v>
      </c>
      <c r="M8" s="2">
        <f>('[1]Pc, Winter, S2'!M8*((1+[1]Main!$B$2)^(Main!$B$3-2020)))+(_xlfn.IFNA(VLOOKUP($A8,'EV Distribution'!$A$2:$B$23,2,FALSE),0)*'EV Characterization'!M$2)</f>
        <v>0.24040367747851063</v>
      </c>
      <c r="N8" s="2">
        <f>('[1]Pc, Winter, S2'!N8*((1+[1]Main!$B$2)^(Main!$B$3-2020)))+(_xlfn.IFNA(VLOOKUP($A8,'EV Distribution'!$A$2:$B$23,2,FALSE),0)*'EV Characterization'!N$2)</f>
        <v>0.2352377516391112</v>
      </c>
      <c r="O8" s="2">
        <f>('[1]Pc, Winter, S2'!O8*((1+[1]Main!$B$2)^(Main!$B$3-2020)))+(_xlfn.IFNA(VLOOKUP($A8,'EV Distribution'!$A$2:$B$23,2,FALSE),0)*'EV Characterization'!O$2)</f>
        <v>0.2219371293260757</v>
      </c>
      <c r="P8" s="2">
        <f>('[1]Pc, Winter, S2'!P8*((1+[1]Main!$B$2)^(Main!$B$3-2020)))+(_xlfn.IFNA(VLOOKUP($A8,'EV Distribution'!$A$2:$B$23,2,FALSE),0)*'EV Characterization'!P$2)</f>
        <v>0.21777166374253931</v>
      </c>
      <c r="Q8" s="2">
        <f>('[1]Pc, Winter, S2'!Q8*((1+[1]Main!$B$2)^(Main!$B$3-2020)))+(_xlfn.IFNA(VLOOKUP($A8,'EV Distribution'!$A$2:$B$23,2,FALSE),0)*'EV Characterization'!Q$2)</f>
        <v>0.20203502791107258</v>
      </c>
      <c r="R8" s="2">
        <f>('[1]Pc, Winter, S2'!R8*((1+[1]Main!$B$2)^(Main!$B$3-2020)))+(_xlfn.IFNA(VLOOKUP($A8,'EV Distribution'!$A$2:$B$23,2,FALSE),0)*'EV Characterization'!R$2)</f>
        <v>0.20074384675115395</v>
      </c>
      <c r="S8" s="2">
        <f>('[1]Pc, Winter, S2'!S8*((1+[1]Main!$B$2)^(Main!$B$3-2020)))+(_xlfn.IFNA(VLOOKUP($A8,'EV Distribution'!$A$2:$B$23,2,FALSE),0)*'EV Characterization'!S$2)</f>
        <v>0.22551285806921895</v>
      </c>
      <c r="T8" s="2">
        <f>('[1]Pc, Winter, S2'!T8*((1+[1]Main!$B$2)^(Main!$B$3-2020)))+(_xlfn.IFNA(VLOOKUP($A8,'EV Distribution'!$A$2:$B$23,2,FALSE),0)*'EV Characterization'!T$2)</f>
        <v>0.22389865439912796</v>
      </c>
      <c r="U8" s="2">
        <f>('[1]Pc, Winter, S2'!U8*((1+[1]Main!$B$2)^(Main!$B$3-2020)))+(_xlfn.IFNA(VLOOKUP($A8,'EV Distribution'!$A$2:$B$23,2,FALSE),0)*'EV Characterization'!U$2)</f>
        <v>0.22325188795233736</v>
      </c>
      <c r="V8" s="2">
        <f>('[1]Pc, Winter, S2'!V8*((1+[1]Main!$B$2)^(Main!$B$3-2020)))+(_xlfn.IFNA(VLOOKUP($A8,'EV Distribution'!$A$2:$B$23,2,FALSE),0)*'EV Characterization'!V$2)</f>
        <v>0.21342360294711413</v>
      </c>
      <c r="W8" s="2">
        <f>('[1]Pc, Winter, S2'!W8*((1+[1]Main!$B$2)^(Main!$B$3-2020)))+(_xlfn.IFNA(VLOOKUP($A8,'EV Distribution'!$A$2:$B$23,2,FALSE),0)*'EV Characterization'!W$2)</f>
        <v>0.18291387748131685</v>
      </c>
      <c r="X8" s="2">
        <f>('[1]Pc, Winter, S2'!X8*((1+[1]Main!$B$2)^(Main!$B$3-2020)))+(_xlfn.IFNA(VLOOKUP($A8,'EV Distribution'!$A$2:$B$23,2,FALSE),0)*'EV Characterization'!X$2)</f>
        <v>0.17271576347258114</v>
      </c>
      <c r="Y8" s="2">
        <f>('[1]Pc, Winter, S2'!Y8*((1+[1]Main!$B$2)^(Main!$B$3-2020)))+(_xlfn.IFNA(VLOOKUP($A8,'EV Distribution'!$A$2:$B$23,2,FALSE),0)*'EV Characterization'!Y$2)</f>
        <v>0.16442312056087946</v>
      </c>
    </row>
    <row r="9" spans="1:25" x14ac:dyDescent="0.25">
      <c r="A9">
        <v>9</v>
      </c>
      <c r="B9" s="2">
        <f>('[1]Pc, Winter, S2'!B9*((1+[1]Main!$B$2)^(Main!$B$3-2020)))+(_xlfn.IFNA(VLOOKUP($A9,'EV Distribution'!$A$2:$B$23,2,FALSE),0)*'EV Characterization'!B$2)</f>
        <v>3.305543646829992E-2</v>
      </c>
      <c r="C9" s="2">
        <f>('[1]Pc, Winter, S2'!C9*((1+[1]Main!$B$2)^(Main!$B$3-2020)))+(_xlfn.IFNA(VLOOKUP($A9,'EV Distribution'!$A$2:$B$23,2,FALSE),0)*'EV Characterization'!C$2)</f>
        <v>3.1100954737913199E-2</v>
      </c>
      <c r="D9" s="2">
        <f>('[1]Pc, Winter, S2'!D9*((1+[1]Main!$B$2)^(Main!$B$3-2020)))+(_xlfn.IFNA(VLOOKUP($A9,'EV Distribution'!$A$2:$B$23,2,FALSE),0)*'EV Characterization'!D$2)</f>
        <v>3.0257773618039864E-2</v>
      </c>
      <c r="E9" s="2">
        <f>('[1]Pc, Winter, S2'!E9*((1+[1]Main!$B$2)^(Main!$B$3-2020)))+(_xlfn.IFNA(VLOOKUP($A9,'EV Distribution'!$A$2:$B$23,2,FALSE),0)*'EV Characterization'!E$2)</f>
        <v>2.9535194900459475E-2</v>
      </c>
      <c r="F9" s="2">
        <f>('[1]Pc, Winter, S2'!F9*((1+[1]Main!$B$2)^(Main!$B$3-2020)))+(_xlfn.IFNA(VLOOKUP($A9,'EV Distribution'!$A$2:$B$23,2,FALSE),0)*'EV Characterization'!F$2)</f>
        <v>3.0658918776820716E-2</v>
      </c>
      <c r="G9" s="2">
        <f>('[1]Pc, Winter, S2'!G9*((1+[1]Main!$B$2)^(Main!$B$3-2020)))+(_xlfn.IFNA(VLOOKUP($A9,'EV Distribution'!$A$2:$B$23,2,FALSE),0)*'EV Characterization'!G$2)</f>
        <v>3.4296657971276609E-2</v>
      </c>
      <c r="H9" s="2">
        <f>('[1]Pc, Winter, S2'!H9*((1+[1]Main!$B$2)^(Main!$B$3-2020)))+(_xlfn.IFNA(VLOOKUP($A9,'EV Distribution'!$A$2:$B$23,2,FALSE),0)*'EV Characterization'!H$2)</f>
        <v>4.9485824703183016E-2</v>
      </c>
      <c r="I9" s="2">
        <f>('[1]Pc, Winter, S2'!I9*((1+[1]Main!$B$2)^(Main!$B$3-2020)))+(_xlfn.IFNA(VLOOKUP($A9,'EV Distribution'!$A$2:$B$23,2,FALSE),0)*'EV Characterization'!I$2)</f>
        <v>5.5851350329749465E-2</v>
      </c>
      <c r="J9" s="2">
        <f>('[1]Pc, Winter, S2'!J9*((1+[1]Main!$B$2)^(Main!$B$3-2020)))+(_xlfn.IFNA(VLOOKUP($A9,'EV Distribution'!$A$2:$B$23,2,FALSE),0)*'EV Characterization'!J$2)</f>
        <v>6.2997878299882626E-2</v>
      </c>
      <c r="K9" s="2">
        <f>('[1]Pc, Winter, S2'!K9*((1+[1]Main!$B$2)^(Main!$B$3-2020)))+(_xlfn.IFNA(VLOOKUP($A9,'EV Distribution'!$A$2:$B$23,2,FALSE),0)*'EV Characterization'!K$2)</f>
        <v>6.6333447236837234E-2</v>
      </c>
      <c r="L9" s="2">
        <f>('[1]Pc, Winter, S2'!L9*((1+[1]Main!$B$2)^(Main!$B$3-2020)))+(_xlfn.IFNA(VLOOKUP($A9,'EV Distribution'!$A$2:$B$23,2,FALSE),0)*'EV Characterization'!L$2)</f>
        <v>7.0517779598920874E-2</v>
      </c>
      <c r="M9" s="2">
        <f>('[1]Pc, Winter, S2'!M9*((1+[1]Main!$B$2)^(Main!$B$3-2020)))+(_xlfn.IFNA(VLOOKUP($A9,'EV Distribution'!$A$2:$B$23,2,FALSE),0)*'EV Characterization'!M$2)</f>
        <v>7.1530737179962722E-2</v>
      </c>
      <c r="N9" s="2">
        <f>('[1]Pc, Winter, S2'!N9*((1+[1]Main!$B$2)^(Main!$B$3-2020)))+(_xlfn.IFNA(VLOOKUP($A9,'EV Distribution'!$A$2:$B$23,2,FALSE),0)*'EV Characterization'!N$2)</f>
        <v>6.5671428760090356E-2</v>
      </c>
      <c r="O9" s="2">
        <f>('[1]Pc, Winter, S2'!O9*((1+[1]Main!$B$2)^(Main!$B$3-2020)))+(_xlfn.IFNA(VLOOKUP($A9,'EV Distribution'!$A$2:$B$23,2,FALSE),0)*'EV Characterization'!O$2)</f>
        <v>5.9438140118331838E-2</v>
      </c>
      <c r="P9" s="2">
        <f>('[1]Pc, Winter, S2'!P9*((1+[1]Main!$B$2)^(Main!$B$3-2020)))+(_xlfn.IFNA(VLOOKUP($A9,'EV Distribution'!$A$2:$B$23,2,FALSE),0)*'EV Characterization'!P$2)</f>
        <v>5.385442309635799E-2</v>
      </c>
      <c r="Q9" s="2">
        <f>('[1]Pc, Winter, S2'!Q9*((1+[1]Main!$B$2)^(Main!$B$3-2020)))+(_xlfn.IFNA(VLOOKUP($A9,'EV Distribution'!$A$2:$B$23,2,FALSE),0)*'EV Characterization'!Q$2)</f>
        <v>5.2433594113518833E-2</v>
      </c>
      <c r="R9" s="2">
        <f>('[1]Pc, Winter, S2'!R9*((1+[1]Main!$B$2)^(Main!$B$3-2020)))+(_xlfn.IFNA(VLOOKUP($A9,'EV Distribution'!$A$2:$B$23,2,FALSE),0)*'EV Characterization'!R$2)</f>
        <v>5.542846480266303E-2</v>
      </c>
      <c r="S9" s="2">
        <f>('[1]Pc, Winter, S2'!S9*((1+[1]Main!$B$2)^(Main!$B$3-2020)))+(_xlfn.IFNA(VLOOKUP($A9,'EV Distribution'!$A$2:$B$23,2,FALSE),0)*'EV Characterization'!S$2)</f>
        <v>5.9600060738420023E-2</v>
      </c>
      <c r="T9" s="2">
        <f>('[1]Pc, Winter, S2'!T9*((1+[1]Main!$B$2)^(Main!$B$3-2020)))+(_xlfn.IFNA(VLOOKUP($A9,'EV Distribution'!$A$2:$B$23,2,FALSE),0)*'EV Characterization'!T$2)</f>
        <v>5.6552718322670101E-2</v>
      </c>
      <c r="U9" s="2">
        <f>('[1]Pc, Winter, S2'!U9*((1+[1]Main!$B$2)^(Main!$B$3-2020)))+(_xlfn.IFNA(VLOOKUP($A9,'EV Distribution'!$A$2:$B$23,2,FALSE),0)*'EV Characterization'!U$2)</f>
        <v>5.4481762172431725E-2</v>
      </c>
      <c r="V9" s="2">
        <f>('[1]Pc, Winter, S2'!V9*((1+[1]Main!$B$2)^(Main!$B$3-2020)))+(_xlfn.IFNA(VLOOKUP($A9,'EV Distribution'!$A$2:$B$23,2,FALSE),0)*'EV Characterization'!V$2)</f>
        <v>5.1815571677331973E-2</v>
      </c>
      <c r="W9" s="2">
        <f>('[1]Pc, Winter, S2'!W9*((1+[1]Main!$B$2)^(Main!$B$3-2020)))+(_xlfn.IFNA(VLOOKUP($A9,'EV Distribution'!$A$2:$B$23,2,FALSE),0)*'EV Characterization'!W$2)</f>
        <v>4.8038078721435326E-2</v>
      </c>
      <c r="X9" s="2">
        <f>('[1]Pc, Winter, S2'!X9*((1+[1]Main!$B$2)^(Main!$B$3-2020)))+(_xlfn.IFNA(VLOOKUP($A9,'EV Distribution'!$A$2:$B$23,2,FALSE),0)*'EV Characterization'!X$2)</f>
        <v>4.3243489562925522E-2</v>
      </c>
      <c r="Y9" s="2">
        <f>('[1]Pc, Winter, S2'!Y9*((1+[1]Main!$B$2)^(Main!$B$3-2020)))+(_xlfn.IFNA(VLOOKUP($A9,'EV Distribution'!$A$2:$B$23,2,FALSE),0)*'EV Characterization'!Y$2)</f>
        <v>3.7949925669828716E-2</v>
      </c>
    </row>
    <row r="10" spans="1:25" x14ac:dyDescent="0.25">
      <c r="A10">
        <v>10</v>
      </c>
      <c r="B10" s="2">
        <f>('[1]Pc, Winter, S2'!B10*((1+[1]Main!$B$2)^(Main!$B$3-2020)))+(_xlfn.IFNA(VLOOKUP($A10,'EV Distribution'!$A$2:$B$23,2,FALSE),0)*'EV Characterization'!B$2)</f>
        <v>9.1740767222974667E-2</v>
      </c>
      <c r="C10" s="2">
        <f>('[1]Pc, Winter, S2'!C10*((1+[1]Main!$B$2)^(Main!$B$3-2020)))+(_xlfn.IFNA(VLOOKUP($A10,'EV Distribution'!$A$2:$B$23,2,FALSE),0)*'EV Characterization'!C$2)</f>
        <v>8.8529372466441339E-2</v>
      </c>
      <c r="D10" s="2">
        <f>('[1]Pc, Winter, S2'!D10*((1+[1]Main!$B$2)^(Main!$B$3-2020)))+(_xlfn.IFNA(VLOOKUP($A10,'EV Distribution'!$A$2:$B$23,2,FALSE),0)*'EV Characterization'!D$2)</f>
        <v>8.6927745488063257E-2</v>
      </c>
      <c r="E10" s="2">
        <f>('[1]Pc, Winter, S2'!E10*((1+[1]Main!$B$2)^(Main!$B$3-2020)))+(_xlfn.IFNA(VLOOKUP($A10,'EV Distribution'!$A$2:$B$23,2,FALSE),0)*'EV Characterization'!E$2)</f>
        <v>8.6212561152085684E-2</v>
      </c>
      <c r="F10" s="2">
        <f>('[1]Pc, Winter, S2'!F10*((1+[1]Main!$B$2)^(Main!$B$3-2020)))+(_xlfn.IFNA(VLOOKUP($A10,'EV Distribution'!$A$2:$B$23,2,FALSE),0)*'EV Characterization'!F$2)</f>
        <v>8.386318663862144E-2</v>
      </c>
      <c r="G10" s="2">
        <f>('[1]Pc, Winter, S2'!G10*((1+[1]Main!$B$2)^(Main!$B$3-2020)))+(_xlfn.IFNA(VLOOKUP($A10,'EV Distribution'!$A$2:$B$23,2,FALSE),0)*'EV Characterization'!G$2)</f>
        <v>8.2251911304951922E-2</v>
      </c>
      <c r="H10" s="2">
        <f>('[1]Pc, Winter, S2'!H10*((1+[1]Main!$B$2)^(Main!$B$3-2020)))+(_xlfn.IFNA(VLOOKUP($A10,'EV Distribution'!$A$2:$B$23,2,FALSE),0)*'EV Characterization'!H$2)</f>
        <v>8.4267211516450252E-2</v>
      </c>
      <c r="I10" s="2">
        <f>('[1]Pc, Winter, S2'!I10*((1+[1]Main!$B$2)^(Main!$B$3-2020)))+(_xlfn.IFNA(VLOOKUP($A10,'EV Distribution'!$A$2:$B$23,2,FALSE),0)*'EV Characterization'!I$2)</f>
        <v>7.5131425099873445E-2</v>
      </c>
      <c r="J10" s="2">
        <f>('[1]Pc, Winter, S2'!J10*((1+[1]Main!$B$2)^(Main!$B$3-2020)))+(_xlfn.IFNA(VLOOKUP($A10,'EV Distribution'!$A$2:$B$23,2,FALSE),0)*'EV Characterization'!J$2)</f>
        <v>7.4899864572879019E-2</v>
      </c>
      <c r="K10" s="2">
        <f>('[1]Pc, Winter, S2'!K10*((1+[1]Main!$B$2)^(Main!$B$3-2020)))+(_xlfn.IFNA(VLOOKUP($A10,'EV Distribution'!$A$2:$B$23,2,FALSE),0)*'EV Characterization'!K$2)</f>
        <v>7.5672939040605194E-2</v>
      </c>
      <c r="L10" s="2">
        <f>('[1]Pc, Winter, S2'!L10*((1+[1]Main!$B$2)^(Main!$B$3-2020)))+(_xlfn.IFNA(VLOOKUP($A10,'EV Distribution'!$A$2:$B$23,2,FALSE),0)*'EV Characterization'!L$2)</f>
        <v>7.4661067779416029E-2</v>
      </c>
      <c r="M10" s="2">
        <f>('[1]Pc, Winter, S2'!M10*((1+[1]Main!$B$2)^(Main!$B$3-2020)))+(_xlfn.IFNA(VLOOKUP($A10,'EV Distribution'!$A$2:$B$23,2,FALSE),0)*'EV Characterization'!M$2)</f>
        <v>7.5022881102844802E-2</v>
      </c>
      <c r="N10" s="2">
        <f>('[1]Pc, Winter, S2'!N10*((1+[1]Main!$B$2)^(Main!$B$3-2020)))+(_xlfn.IFNA(VLOOKUP($A10,'EV Distribution'!$A$2:$B$23,2,FALSE),0)*'EV Characterization'!N$2)</f>
        <v>7.6097466673428302E-2</v>
      </c>
      <c r="O10" s="2">
        <f>('[1]Pc, Winter, S2'!O10*((1+[1]Main!$B$2)^(Main!$B$3-2020)))+(_xlfn.IFNA(VLOOKUP($A10,'EV Distribution'!$A$2:$B$23,2,FALSE),0)*'EV Characterization'!O$2)</f>
        <v>7.8528852206869726E-2</v>
      </c>
      <c r="P10" s="2">
        <f>('[1]Pc, Winter, S2'!P10*((1+[1]Main!$B$2)^(Main!$B$3-2020)))+(_xlfn.IFNA(VLOOKUP($A10,'EV Distribution'!$A$2:$B$23,2,FALSE),0)*'EV Characterization'!P$2)</f>
        <v>7.8884635308241371E-2</v>
      </c>
      <c r="Q10" s="2">
        <f>('[1]Pc, Winter, S2'!Q10*((1+[1]Main!$B$2)^(Main!$B$3-2020)))+(_xlfn.IFNA(VLOOKUP($A10,'EV Distribution'!$A$2:$B$23,2,FALSE),0)*'EV Characterization'!Q$2)</f>
        <v>7.8790563844149883E-2</v>
      </c>
      <c r="R10" s="2">
        <f>('[1]Pc, Winter, S2'!R10*((1+[1]Main!$B$2)^(Main!$B$3-2020)))+(_xlfn.IFNA(VLOOKUP($A10,'EV Distribution'!$A$2:$B$23,2,FALSE),0)*'EV Characterization'!R$2)</f>
        <v>7.6341087644537009E-2</v>
      </c>
      <c r="S10" s="2">
        <f>('[1]Pc, Winter, S2'!S10*((1+[1]Main!$B$2)^(Main!$B$3-2020)))+(_xlfn.IFNA(VLOOKUP($A10,'EV Distribution'!$A$2:$B$23,2,FALSE),0)*'EV Characterization'!S$2)</f>
        <v>7.9586553155693213E-2</v>
      </c>
      <c r="T10" s="2">
        <f>('[1]Pc, Winter, S2'!T10*((1+[1]Main!$B$2)^(Main!$B$3-2020)))+(_xlfn.IFNA(VLOOKUP($A10,'EV Distribution'!$A$2:$B$23,2,FALSE),0)*'EV Characterization'!T$2)</f>
        <v>7.6952552161131657E-2</v>
      </c>
      <c r="U10" s="2">
        <f>('[1]Pc, Winter, S2'!U10*((1+[1]Main!$B$2)^(Main!$B$3-2020)))+(_xlfn.IFNA(VLOOKUP($A10,'EV Distribution'!$A$2:$B$23,2,FALSE),0)*'EV Characterization'!U$2)</f>
        <v>7.5841785258205285E-2</v>
      </c>
      <c r="V10" s="2">
        <f>('[1]Pc, Winter, S2'!V10*((1+[1]Main!$B$2)^(Main!$B$3-2020)))+(_xlfn.IFNA(VLOOKUP($A10,'EV Distribution'!$A$2:$B$23,2,FALSE),0)*'EV Characterization'!V$2)</f>
        <v>7.7205821487531801E-2</v>
      </c>
      <c r="W10" s="2">
        <f>('[1]Pc, Winter, S2'!W10*((1+[1]Main!$B$2)^(Main!$B$3-2020)))+(_xlfn.IFNA(VLOOKUP($A10,'EV Distribution'!$A$2:$B$23,2,FALSE),0)*'EV Characterization'!W$2)</f>
        <v>7.5680175307073771E-2</v>
      </c>
      <c r="X10" s="2">
        <f>('[1]Pc, Winter, S2'!X10*((1+[1]Main!$B$2)^(Main!$B$3-2020)))+(_xlfn.IFNA(VLOOKUP($A10,'EV Distribution'!$A$2:$B$23,2,FALSE),0)*'EV Characterization'!X$2)</f>
        <v>8.4479475332861806E-2</v>
      </c>
      <c r="Y10" s="2">
        <f>('[1]Pc, Winter, S2'!Y10*((1+[1]Main!$B$2)^(Main!$B$3-2020)))+(_xlfn.IFNA(VLOOKUP($A10,'EV Distribution'!$A$2:$B$23,2,FALSE),0)*'EV Characterization'!Y$2)</f>
        <v>8.6795080602806038E-2</v>
      </c>
    </row>
    <row r="11" spans="1:25" x14ac:dyDescent="0.25">
      <c r="A11">
        <v>11</v>
      </c>
      <c r="B11" s="2">
        <f>('[1]Pc, Winter, S2'!B11*((1+[1]Main!$B$2)^(Main!$B$3-2020)))+(_xlfn.IFNA(VLOOKUP($A11,'EV Distribution'!$A$2:$B$23,2,FALSE),0)*'EV Characterization'!B$2)</f>
        <v>5.4171011885430158E-2</v>
      </c>
      <c r="C11" s="2">
        <f>('[1]Pc, Winter, S2'!C11*((1+[1]Main!$B$2)^(Main!$B$3-2020)))+(_xlfn.IFNA(VLOOKUP($A11,'EV Distribution'!$A$2:$B$23,2,FALSE),0)*'EV Characterization'!C$2)</f>
        <v>4.8016631599945271E-2</v>
      </c>
      <c r="D11" s="2">
        <f>('[1]Pc, Winter, S2'!D11*((1+[1]Main!$B$2)^(Main!$B$3-2020)))+(_xlfn.IFNA(VLOOKUP($A11,'EV Distribution'!$A$2:$B$23,2,FALSE),0)*'EV Characterization'!D$2)</f>
        <v>4.4886937243612091E-2</v>
      </c>
      <c r="E11" s="2">
        <f>('[1]Pc, Winter, S2'!E11*((1+[1]Main!$B$2)^(Main!$B$3-2020)))+(_xlfn.IFNA(VLOOKUP($A11,'EV Distribution'!$A$2:$B$23,2,FALSE),0)*'EV Characterization'!E$2)</f>
        <v>4.3573756390058178E-2</v>
      </c>
      <c r="F11" s="2">
        <f>('[1]Pc, Winter, S2'!F11*((1+[1]Main!$B$2)^(Main!$B$3-2020)))+(_xlfn.IFNA(VLOOKUP($A11,'EV Distribution'!$A$2:$B$23,2,FALSE),0)*'EV Characterization'!F$2)</f>
        <v>4.1434382462382693E-2</v>
      </c>
      <c r="G11" s="2">
        <f>('[1]Pc, Winter, S2'!G11*((1+[1]Main!$B$2)^(Main!$B$3-2020)))+(_xlfn.IFNA(VLOOKUP($A11,'EV Distribution'!$A$2:$B$23,2,FALSE),0)*'EV Characterization'!G$2)</f>
        <v>4.2204624102468336E-2</v>
      </c>
      <c r="H11" s="2">
        <f>('[1]Pc, Winter, S2'!H11*((1+[1]Main!$B$2)^(Main!$B$3-2020)))+(_xlfn.IFNA(VLOOKUP($A11,'EV Distribution'!$A$2:$B$23,2,FALSE),0)*'EV Characterization'!H$2)</f>
        <v>4.8852629976711123E-2</v>
      </c>
      <c r="I11" s="2">
        <f>('[1]Pc, Winter, S2'!I11*((1+[1]Main!$B$2)^(Main!$B$3-2020)))+(_xlfn.IFNA(VLOOKUP($A11,'EV Distribution'!$A$2:$B$23,2,FALSE),0)*'EV Characterization'!I$2)</f>
        <v>4.2654455819691205E-2</v>
      </c>
      <c r="J11" s="2">
        <f>('[1]Pc, Winter, S2'!J11*((1+[1]Main!$B$2)^(Main!$B$3-2020)))+(_xlfn.IFNA(VLOOKUP($A11,'EV Distribution'!$A$2:$B$23,2,FALSE),0)*'EV Characterization'!J$2)</f>
        <v>4.8691215711682702E-2</v>
      </c>
      <c r="K11" s="2">
        <f>('[1]Pc, Winter, S2'!K11*((1+[1]Main!$B$2)^(Main!$B$3-2020)))+(_xlfn.IFNA(VLOOKUP($A11,'EV Distribution'!$A$2:$B$23,2,FALSE),0)*'EV Characterization'!K$2)</f>
        <v>5.546620890404938E-2</v>
      </c>
      <c r="L11" s="2">
        <f>('[1]Pc, Winter, S2'!L11*((1+[1]Main!$B$2)^(Main!$B$3-2020)))+(_xlfn.IFNA(VLOOKUP($A11,'EV Distribution'!$A$2:$B$23,2,FALSE),0)*'EV Characterization'!L$2)</f>
        <v>5.6238232024922459E-2</v>
      </c>
      <c r="M11" s="2">
        <f>('[1]Pc, Winter, S2'!M11*((1+[1]Main!$B$2)^(Main!$B$3-2020)))+(_xlfn.IFNA(VLOOKUP($A11,'EV Distribution'!$A$2:$B$23,2,FALSE),0)*'EV Characterization'!M$2)</f>
        <v>5.8550026592961997E-2</v>
      </c>
      <c r="N11" s="2">
        <f>('[1]Pc, Winter, S2'!N11*((1+[1]Main!$B$2)^(Main!$B$3-2020)))+(_xlfn.IFNA(VLOOKUP($A11,'EV Distribution'!$A$2:$B$23,2,FALSE),0)*'EV Characterization'!N$2)</f>
        <v>5.989667119501095E-2</v>
      </c>
      <c r="O11" s="2">
        <f>('[1]Pc, Winter, S2'!O11*((1+[1]Main!$B$2)^(Main!$B$3-2020)))+(_xlfn.IFNA(VLOOKUP($A11,'EV Distribution'!$A$2:$B$23,2,FALSE),0)*'EV Characterization'!O$2)</f>
        <v>5.7763456095825227E-2</v>
      </c>
      <c r="P11" s="2">
        <f>('[1]Pc, Winter, S2'!P11*((1+[1]Main!$B$2)^(Main!$B$3-2020)))+(_xlfn.IFNA(VLOOKUP($A11,'EV Distribution'!$A$2:$B$23,2,FALSE),0)*'EV Characterization'!P$2)</f>
        <v>5.5008155142416977E-2</v>
      </c>
      <c r="Q11" s="2">
        <f>('[1]Pc, Winter, S2'!Q11*((1+[1]Main!$B$2)^(Main!$B$3-2020)))+(_xlfn.IFNA(VLOOKUP($A11,'EV Distribution'!$A$2:$B$23,2,FALSE),0)*'EV Characterization'!Q$2)</f>
        <v>5.4562602043852326E-2</v>
      </c>
      <c r="R11" s="2">
        <f>('[1]Pc, Winter, S2'!R11*((1+[1]Main!$B$2)^(Main!$B$3-2020)))+(_xlfn.IFNA(VLOOKUP($A11,'EV Distribution'!$A$2:$B$23,2,FALSE),0)*'EV Characterization'!R$2)</f>
        <v>5.5722533842877654E-2</v>
      </c>
      <c r="S11" s="2">
        <f>('[1]Pc, Winter, S2'!S11*((1+[1]Main!$B$2)^(Main!$B$3-2020)))+(_xlfn.IFNA(VLOOKUP($A11,'EV Distribution'!$A$2:$B$23,2,FALSE),0)*'EV Characterization'!S$2)</f>
        <v>6.6179964598469199E-2</v>
      </c>
      <c r="T11" s="2">
        <f>('[1]Pc, Winter, S2'!T11*((1+[1]Main!$B$2)^(Main!$B$3-2020)))+(_xlfn.IFNA(VLOOKUP($A11,'EV Distribution'!$A$2:$B$23,2,FALSE),0)*'EV Characterization'!T$2)</f>
        <v>6.3618153246332965E-2</v>
      </c>
      <c r="U11" s="2">
        <f>('[1]Pc, Winter, S2'!U11*((1+[1]Main!$B$2)^(Main!$B$3-2020)))+(_xlfn.IFNA(VLOOKUP($A11,'EV Distribution'!$A$2:$B$23,2,FALSE),0)*'EV Characterization'!U$2)</f>
        <v>6.0472625790109279E-2</v>
      </c>
      <c r="V11" s="2">
        <f>('[1]Pc, Winter, S2'!V11*((1+[1]Main!$B$2)^(Main!$B$3-2020)))+(_xlfn.IFNA(VLOOKUP($A11,'EV Distribution'!$A$2:$B$23,2,FALSE),0)*'EV Characterization'!V$2)</f>
        <v>5.9034358339882888E-2</v>
      </c>
      <c r="W11" s="2">
        <f>('[1]Pc, Winter, S2'!W11*((1+[1]Main!$B$2)^(Main!$B$3-2020)))+(_xlfn.IFNA(VLOOKUP($A11,'EV Distribution'!$A$2:$B$23,2,FALSE),0)*'EV Characterization'!W$2)</f>
        <v>5.2763649429428301E-2</v>
      </c>
      <c r="X11" s="2">
        <f>('[1]Pc, Winter, S2'!X11*((1+[1]Main!$B$2)^(Main!$B$3-2020)))+(_xlfn.IFNA(VLOOKUP($A11,'EV Distribution'!$A$2:$B$23,2,FALSE),0)*'EV Characterization'!X$2)</f>
        <v>5.7019959502549802E-2</v>
      </c>
      <c r="Y11" s="2">
        <f>('[1]Pc, Winter, S2'!Y11*((1+[1]Main!$B$2)^(Main!$B$3-2020)))+(_xlfn.IFNA(VLOOKUP($A11,'EV Distribution'!$A$2:$B$23,2,FALSE),0)*'EV Characterization'!Y$2)</f>
        <v>5.3219229696638747E-2</v>
      </c>
    </row>
    <row r="12" spans="1:25" x14ac:dyDescent="0.25">
      <c r="A12">
        <v>12</v>
      </c>
      <c r="B12" s="2">
        <f>('[1]Pc, Winter, S2'!B12*((1+[1]Main!$B$2)^(Main!$B$3-2020)))+(_xlfn.IFNA(VLOOKUP($A12,'EV Distribution'!$A$2:$B$23,2,FALSE),0)*'EV Characterization'!B$2)</f>
        <v>5.4454290068603584E-2</v>
      </c>
      <c r="C12" s="2">
        <f>('[1]Pc, Winter, S2'!C12*((1+[1]Main!$B$2)^(Main!$B$3-2020)))+(_xlfn.IFNA(VLOOKUP($A12,'EV Distribution'!$A$2:$B$23,2,FALSE),0)*'EV Characterization'!C$2)</f>
        <v>4.7435985651551618E-2</v>
      </c>
      <c r="D12" s="2">
        <f>('[1]Pc, Winter, S2'!D12*((1+[1]Main!$B$2)^(Main!$B$3-2020)))+(_xlfn.IFNA(VLOOKUP($A12,'EV Distribution'!$A$2:$B$23,2,FALSE),0)*'EV Characterization'!D$2)</f>
        <v>4.4786131004530709E-2</v>
      </c>
      <c r="E12" s="2">
        <f>('[1]Pc, Winter, S2'!E12*((1+[1]Main!$B$2)^(Main!$B$3-2020)))+(_xlfn.IFNA(VLOOKUP($A12,'EV Distribution'!$A$2:$B$23,2,FALSE),0)*'EV Characterization'!E$2)</f>
        <v>4.2997927562934017E-2</v>
      </c>
      <c r="F12" s="2">
        <f>('[1]Pc, Winter, S2'!F12*((1+[1]Main!$B$2)^(Main!$B$3-2020)))+(_xlfn.IFNA(VLOOKUP($A12,'EV Distribution'!$A$2:$B$23,2,FALSE),0)*'EV Characterization'!F$2)</f>
        <v>4.0431417175754193E-2</v>
      </c>
      <c r="G12" s="2">
        <f>('[1]Pc, Winter, S2'!G12*((1+[1]Main!$B$2)^(Main!$B$3-2020)))+(_xlfn.IFNA(VLOOKUP($A12,'EV Distribution'!$A$2:$B$23,2,FALSE),0)*'EV Characterization'!G$2)</f>
        <v>4.4671141515041493E-2</v>
      </c>
      <c r="H12" s="2">
        <f>('[1]Pc, Winter, S2'!H12*((1+[1]Main!$B$2)^(Main!$B$3-2020)))+(_xlfn.IFNA(VLOOKUP($A12,'EV Distribution'!$A$2:$B$23,2,FALSE),0)*'EV Characterization'!H$2)</f>
        <v>5.2887948899632303E-2</v>
      </c>
      <c r="I12" s="2">
        <f>('[1]Pc, Winter, S2'!I12*((1+[1]Main!$B$2)^(Main!$B$3-2020)))+(_xlfn.IFNA(VLOOKUP($A12,'EV Distribution'!$A$2:$B$23,2,FALSE),0)*'EV Characterization'!I$2)</f>
        <v>5.1115964445022484E-2</v>
      </c>
      <c r="J12" s="2">
        <f>('[1]Pc, Winter, S2'!J12*((1+[1]Main!$B$2)^(Main!$B$3-2020)))+(_xlfn.IFNA(VLOOKUP($A12,'EV Distribution'!$A$2:$B$23,2,FALSE),0)*'EV Characterization'!J$2)</f>
        <v>5.7023969813373529E-2</v>
      </c>
      <c r="K12" s="2">
        <f>('[1]Pc, Winter, S2'!K12*((1+[1]Main!$B$2)^(Main!$B$3-2020)))+(_xlfn.IFNA(VLOOKUP($A12,'EV Distribution'!$A$2:$B$23,2,FALSE),0)*'EV Characterization'!K$2)</f>
        <v>6.3633258424361419E-2</v>
      </c>
      <c r="L12" s="2">
        <f>('[1]Pc, Winter, S2'!L12*((1+[1]Main!$B$2)^(Main!$B$3-2020)))+(_xlfn.IFNA(VLOOKUP($A12,'EV Distribution'!$A$2:$B$23,2,FALSE),0)*'EV Characterization'!L$2)</f>
        <v>6.4414203369538764E-2</v>
      </c>
      <c r="M12" s="2">
        <f>('[1]Pc, Winter, S2'!M12*((1+[1]Main!$B$2)^(Main!$B$3-2020)))+(_xlfn.IFNA(VLOOKUP($A12,'EV Distribution'!$A$2:$B$23,2,FALSE),0)*'EV Characterization'!M$2)</f>
        <v>6.6506546321435905E-2</v>
      </c>
      <c r="N12" s="2">
        <f>('[1]Pc, Winter, S2'!N12*((1+[1]Main!$B$2)^(Main!$B$3-2020)))+(_xlfn.IFNA(VLOOKUP($A12,'EV Distribution'!$A$2:$B$23,2,FALSE),0)*'EV Characterization'!N$2)</f>
        <v>6.5896703175334984E-2</v>
      </c>
      <c r="O12" s="2">
        <f>('[1]Pc, Winter, S2'!O12*((1+[1]Main!$B$2)^(Main!$B$3-2020)))+(_xlfn.IFNA(VLOOKUP($A12,'EV Distribution'!$A$2:$B$23,2,FALSE),0)*'EV Characterization'!O$2)</f>
        <v>6.6769607665263783E-2</v>
      </c>
      <c r="P12" s="2">
        <f>('[1]Pc, Winter, S2'!P12*((1+[1]Main!$B$2)^(Main!$B$3-2020)))+(_xlfn.IFNA(VLOOKUP($A12,'EV Distribution'!$A$2:$B$23,2,FALSE),0)*'EV Characterization'!P$2)</f>
        <v>6.4601931693163195E-2</v>
      </c>
      <c r="Q12" s="2">
        <f>('[1]Pc, Winter, S2'!Q12*((1+[1]Main!$B$2)^(Main!$B$3-2020)))+(_xlfn.IFNA(VLOOKUP($A12,'EV Distribution'!$A$2:$B$23,2,FALSE),0)*'EV Characterization'!Q$2)</f>
        <v>6.3764656233566752E-2</v>
      </c>
      <c r="R12" s="2">
        <f>('[1]Pc, Winter, S2'!R12*((1+[1]Main!$B$2)^(Main!$B$3-2020)))+(_xlfn.IFNA(VLOOKUP($A12,'EV Distribution'!$A$2:$B$23,2,FALSE),0)*'EV Characterization'!R$2)</f>
        <v>6.4677258445646965E-2</v>
      </c>
      <c r="S12" s="2">
        <f>('[1]Pc, Winter, S2'!S12*((1+[1]Main!$B$2)^(Main!$B$3-2020)))+(_xlfn.IFNA(VLOOKUP($A12,'EV Distribution'!$A$2:$B$23,2,FALSE),0)*'EV Characterization'!S$2)</f>
        <v>7.8587575313437921E-2</v>
      </c>
      <c r="T12" s="2">
        <f>('[1]Pc, Winter, S2'!T12*((1+[1]Main!$B$2)^(Main!$B$3-2020)))+(_xlfn.IFNA(VLOOKUP($A12,'EV Distribution'!$A$2:$B$23,2,FALSE),0)*'EV Characterization'!T$2)</f>
        <v>7.4727706430573151E-2</v>
      </c>
      <c r="U12" s="2">
        <f>('[1]Pc, Winter, S2'!U12*((1+[1]Main!$B$2)^(Main!$B$3-2020)))+(_xlfn.IFNA(VLOOKUP($A12,'EV Distribution'!$A$2:$B$23,2,FALSE),0)*'EV Characterization'!U$2)</f>
        <v>7.084336618828764E-2</v>
      </c>
      <c r="V12" s="2">
        <f>('[1]Pc, Winter, S2'!V12*((1+[1]Main!$B$2)^(Main!$B$3-2020)))+(_xlfn.IFNA(VLOOKUP($A12,'EV Distribution'!$A$2:$B$23,2,FALSE),0)*'EV Characterization'!V$2)</f>
        <v>6.7733651333066802E-2</v>
      </c>
      <c r="W12" s="2">
        <f>('[1]Pc, Winter, S2'!W12*((1+[1]Main!$B$2)^(Main!$B$3-2020)))+(_xlfn.IFNA(VLOOKUP($A12,'EV Distribution'!$A$2:$B$23,2,FALSE),0)*'EV Characterization'!W$2)</f>
        <v>6.1255526596985549E-2</v>
      </c>
      <c r="X12" s="2">
        <f>('[1]Pc, Winter, S2'!X12*((1+[1]Main!$B$2)^(Main!$B$3-2020)))+(_xlfn.IFNA(VLOOKUP($A12,'EV Distribution'!$A$2:$B$23,2,FALSE),0)*'EV Characterization'!X$2)</f>
        <v>6.3952759209964294E-2</v>
      </c>
      <c r="Y12" s="2">
        <f>('[1]Pc, Winter, S2'!Y12*((1+[1]Main!$B$2)^(Main!$B$3-2020)))+(_xlfn.IFNA(VLOOKUP($A12,'EV Distribution'!$A$2:$B$23,2,FALSE),0)*'EV Characterization'!Y$2)</f>
        <v>5.9307727177245924E-2</v>
      </c>
    </row>
    <row r="13" spans="1:25" x14ac:dyDescent="0.25">
      <c r="A13">
        <v>13</v>
      </c>
      <c r="B13" s="2">
        <f>('[1]Pc, Winter, S2'!B13*((1+[1]Main!$B$2)^(Main!$B$3-2020)))+(_xlfn.IFNA(VLOOKUP($A13,'EV Distribution'!$A$2:$B$23,2,FALSE),0)*'EV Characterization'!B$2)</f>
        <v>8.8866442931628403E-2</v>
      </c>
      <c r="C13" s="2">
        <f>('[1]Pc, Winter, S2'!C13*((1+[1]Main!$B$2)^(Main!$B$3-2020)))+(_xlfn.IFNA(VLOOKUP($A13,'EV Distribution'!$A$2:$B$23,2,FALSE),0)*'EV Characterization'!C$2)</f>
        <v>8.2047028794528548E-2</v>
      </c>
      <c r="D13" s="2">
        <f>('[1]Pc, Winter, S2'!D13*((1+[1]Main!$B$2)^(Main!$B$3-2020)))+(_xlfn.IFNA(VLOOKUP($A13,'EV Distribution'!$A$2:$B$23,2,FALSE),0)*'EV Characterization'!D$2)</f>
        <v>7.6070144463134329E-2</v>
      </c>
      <c r="E13" s="2">
        <f>('[1]Pc, Winter, S2'!E13*((1+[1]Main!$B$2)^(Main!$B$3-2020)))+(_xlfn.IFNA(VLOOKUP($A13,'EV Distribution'!$A$2:$B$23,2,FALSE),0)*'EV Characterization'!E$2)</f>
        <v>7.5797706607201754E-2</v>
      </c>
      <c r="F13" s="2">
        <f>('[1]Pc, Winter, S2'!F13*((1+[1]Main!$B$2)^(Main!$B$3-2020)))+(_xlfn.IFNA(VLOOKUP($A13,'EV Distribution'!$A$2:$B$23,2,FALSE),0)*'EV Characterization'!F$2)</f>
        <v>7.410519072114724E-2</v>
      </c>
      <c r="G13" s="2">
        <f>('[1]Pc, Winter, S2'!G13*((1+[1]Main!$B$2)^(Main!$B$3-2020)))+(_xlfn.IFNA(VLOOKUP($A13,'EV Distribution'!$A$2:$B$23,2,FALSE),0)*'EV Characterization'!G$2)</f>
        <v>7.2329594943124437E-2</v>
      </c>
      <c r="H13" s="2">
        <f>('[1]Pc, Winter, S2'!H13*((1+[1]Main!$B$2)^(Main!$B$3-2020)))+(_xlfn.IFNA(VLOOKUP($A13,'EV Distribution'!$A$2:$B$23,2,FALSE),0)*'EV Characterization'!H$2)</f>
        <v>7.4649064569874274E-2</v>
      </c>
      <c r="I13" s="2">
        <f>('[1]Pc, Winter, S2'!I13*((1+[1]Main!$B$2)^(Main!$B$3-2020)))+(_xlfn.IFNA(VLOOKUP($A13,'EV Distribution'!$A$2:$B$23,2,FALSE),0)*'EV Characterization'!I$2)</f>
        <v>6.3202417739855341E-2</v>
      </c>
      <c r="J13" s="2">
        <f>('[1]Pc, Winter, S2'!J13*((1+[1]Main!$B$2)^(Main!$B$3-2020)))+(_xlfn.IFNA(VLOOKUP($A13,'EV Distribution'!$A$2:$B$23,2,FALSE),0)*'EV Characterization'!J$2)</f>
        <v>4.8585301980893468E-2</v>
      </c>
      <c r="K13" s="2">
        <f>('[1]Pc, Winter, S2'!K13*((1+[1]Main!$B$2)^(Main!$B$3-2020)))+(_xlfn.IFNA(VLOOKUP($A13,'EV Distribution'!$A$2:$B$23,2,FALSE),0)*'EV Characterization'!K$2)</f>
        <v>4.8167044981598087E-2</v>
      </c>
      <c r="L13" s="2">
        <f>('[1]Pc, Winter, S2'!L13*((1+[1]Main!$B$2)^(Main!$B$3-2020)))+(_xlfn.IFNA(VLOOKUP($A13,'EV Distribution'!$A$2:$B$23,2,FALSE),0)*'EV Characterization'!L$2)</f>
        <v>6.6081553393163767E-2</v>
      </c>
      <c r="M13" s="2">
        <f>('[1]Pc, Winter, S2'!M13*((1+[1]Main!$B$2)^(Main!$B$3-2020)))+(_xlfn.IFNA(VLOOKUP($A13,'EV Distribution'!$A$2:$B$23,2,FALSE),0)*'EV Characterization'!M$2)</f>
        <v>6.3401781684849501E-2</v>
      </c>
      <c r="N13" s="2">
        <f>('[1]Pc, Winter, S2'!N13*((1+[1]Main!$B$2)^(Main!$B$3-2020)))+(_xlfn.IFNA(VLOOKUP($A13,'EV Distribution'!$A$2:$B$23,2,FALSE),0)*'EV Characterization'!N$2)</f>
        <v>6.514318359187786E-2</v>
      </c>
      <c r="O13" s="2">
        <f>('[1]Pc, Winter, S2'!O13*((1+[1]Main!$B$2)^(Main!$B$3-2020)))+(_xlfn.IFNA(VLOOKUP($A13,'EV Distribution'!$A$2:$B$23,2,FALSE),0)*'EV Characterization'!O$2)</f>
        <v>6.7805696744835484E-2</v>
      </c>
      <c r="P13" s="2">
        <f>('[1]Pc, Winter, S2'!P13*((1+[1]Main!$B$2)^(Main!$B$3-2020)))+(_xlfn.IFNA(VLOOKUP($A13,'EV Distribution'!$A$2:$B$23,2,FALSE),0)*'EV Characterization'!P$2)</f>
        <v>6.8541568898261795E-2</v>
      </c>
      <c r="Q13" s="2">
        <f>('[1]Pc, Winter, S2'!Q13*((1+[1]Main!$B$2)^(Main!$B$3-2020)))+(_xlfn.IFNA(VLOOKUP($A13,'EV Distribution'!$A$2:$B$23,2,FALSE),0)*'EV Characterization'!Q$2)</f>
        <v>6.8901039853232274E-2</v>
      </c>
      <c r="R13" s="2">
        <f>('[1]Pc, Winter, S2'!R13*((1+[1]Main!$B$2)^(Main!$B$3-2020)))+(_xlfn.IFNA(VLOOKUP($A13,'EV Distribution'!$A$2:$B$23,2,FALSE),0)*'EV Characterization'!R$2)</f>
        <v>7.3392893151851768E-2</v>
      </c>
      <c r="S13" s="2">
        <f>('[1]Pc, Winter, S2'!S13*((1+[1]Main!$B$2)^(Main!$B$3-2020)))+(_xlfn.IFNA(VLOOKUP($A13,'EV Distribution'!$A$2:$B$23,2,FALSE),0)*'EV Characterization'!S$2)</f>
        <v>7.9370785951474399E-2</v>
      </c>
      <c r="T13" s="2">
        <f>('[1]Pc, Winter, S2'!T13*((1+[1]Main!$B$2)^(Main!$B$3-2020)))+(_xlfn.IFNA(VLOOKUP($A13,'EV Distribution'!$A$2:$B$23,2,FALSE),0)*'EV Characterization'!T$2)</f>
        <v>6.9412899785959228E-2</v>
      </c>
      <c r="U13" s="2">
        <f>('[1]Pc, Winter, S2'!U13*((1+[1]Main!$B$2)^(Main!$B$3-2020)))+(_xlfn.IFNA(VLOOKUP($A13,'EV Distribution'!$A$2:$B$23,2,FALSE),0)*'EV Characterization'!U$2)</f>
        <v>6.7014946010640203E-2</v>
      </c>
      <c r="V13" s="2">
        <f>('[1]Pc, Winter, S2'!V13*((1+[1]Main!$B$2)^(Main!$B$3-2020)))+(_xlfn.IFNA(VLOOKUP($A13,'EV Distribution'!$A$2:$B$23,2,FALSE),0)*'EV Characterization'!V$2)</f>
        <v>6.7839960713253711E-2</v>
      </c>
      <c r="W13" s="2">
        <f>('[1]Pc, Winter, S2'!W13*((1+[1]Main!$B$2)^(Main!$B$3-2020)))+(_xlfn.IFNA(VLOOKUP($A13,'EV Distribution'!$A$2:$B$23,2,FALSE),0)*'EV Characterization'!W$2)</f>
        <v>6.6126345406660625E-2</v>
      </c>
      <c r="X13" s="2">
        <f>('[1]Pc, Winter, S2'!X13*((1+[1]Main!$B$2)^(Main!$B$3-2020)))+(_xlfn.IFNA(VLOOKUP($A13,'EV Distribution'!$A$2:$B$23,2,FALSE),0)*'EV Characterization'!X$2)</f>
        <v>7.3988271334628958E-2</v>
      </c>
      <c r="Y13" s="2">
        <f>('[1]Pc, Winter, S2'!Y13*((1+[1]Main!$B$2)^(Main!$B$3-2020)))+(_xlfn.IFNA(VLOOKUP($A13,'EV Distribution'!$A$2:$B$23,2,FALSE),0)*'EV Characterization'!Y$2)</f>
        <v>8.2281681615472543E-2</v>
      </c>
    </row>
    <row r="14" spans="1:25" x14ac:dyDescent="0.25">
      <c r="A14">
        <v>14</v>
      </c>
      <c r="B14" s="2">
        <f>('[1]Pc, Winter, S2'!B14*((1+[1]Main!$B$2)^(Main!$B$3-2020)))+(_xlfn.IFNA(VLOOKUP($A14,'EV Distribution'!$A$2:$B$23,2,FALSE),0)*'EV Characterization'!B$2)</f>
        <v>0.13089953202721077</v>
      </c>
      <c r="C14" s="2">
        <f>('[1]Pc, Winter, S2'!C14*((1+[1]Main!$B$2)^(Main!$B$3-2020)))+(_xlfn.IFNA(VLOOKUP($A14,'EV Distribution'!$A$2:$B$23,2,FALSE),0)*'EV Characterization'!C$2)</f>
        <v>0.12214326607646257</v>
      </c>
      <c r="D14" s="2">
        <f>('[1]Pc, Winter, S2'!D14*((1+[1]Main!$B$2)^(Main!$B$3-2020)))+(_xlfn.IFNA(VLOOKUP($A14,'EV Distribution'!$A$2:$B$23,2,FALSE),0)*'EV Characterization'!D$2)</f>
        <v>0.12124222698403142</v>
      </c>
      <c r="E14" s="2">
        <f>('[1]Pc, Winter, S2'!E14*((1+[1]Main!$B$2)^(Main!$B$3-2020)))+(_xlfn.IFNA(VLOOKUP($A14,'EV Distribution'!$A$2:$B$23,2,FALSE),0)*'EV Characterization'!E$2)</f>
        <v>0.11986692389182531</v>
      </c>
      <c r="F14" s="2">
        <f>('[1]Pc, Winter, S2'!F14*((1+[1]Main!$B$2)^(Main!$B$3-2020)))+(_xlfn.IFNA(VLOOKUP($A14,'EV Distribution'!$A$2:$B$23,2,FALSE),0)*'EV Characterization'!F$2)</f>
        <v>0.11611812924904119</v>
      </c>
      <c r="G14" s="2">
        <f>('[1]Pc, Winter, S2'!G14*((1+[1]Main!$B$2)^(Main!$B$3-2020)))+(_xlfn.IFNA(VLOOKUP($A14,'EV Distribution'!$A$2:$B$23,2,FALSE),0)*'EV Characterization'!G$2)</f>
        <v>0.11756801207865353</v>
      </c>
      <c r="H14" s="2">
        <f>('[1]Pc, Winter, S2'!H14*((1+[1]Main!$B$2)^(Main!$B$3-2020)))+(_xlfn.IFNA(VLOOKUP($A14,'EV Distribution'!$A$2:$B$23,2,FALSE),0)*'EV Characterization'!H$2)</f>
        <v>0.13518992379589104</v>
      </c>
      <c r="I14" s="2">
        <f>('[1]Pc, Winter, S2'!I14*((1+[1]Main!$B$2)^(Main!$B$3-2020)))+(_xlfn.IFNA(VLOOKUP($A14,'EV Distribution'!$A$2:$B$23,2,FALSE),0)*'EV Characterization'!I$2)</f>
        <v>0.13026828631672666</v>
      </c>
      <c r="J14" s="2">
        <f>('[1]Pc, Winter, S2'!J14*((1+[1]Main!$B$2)^(Main!$B$3-2020)))+(_xlfn.IFNA(VLOOKUP($A14,'EV Distribution'!$A$2:$B$23,2,FALSE),0)*'EV Characterization'!J$2)</f>
        <v>0.13719577646343087</v>
      </c>
      <c r="K14" s="2">
        <f>('[1]Pc, Winter, S2'!K14*((1+[1]Main!$B$2)^(Main!$B$3-2020)))+(_xlfn.IFNA(VLOOKUP($A14,'EV Distribution'!$A$2:$B$23,2,FALSE),0)*'EV Characterization'!K$2)</f>
        <v>0.13570863649122469</v>
      </c>
      <c r="L14" s="2">
        <f>('[1]Pc, Winter, S2'!L14*((1+[1]Main!$B$2)^(Main!$B$3-2020)))+(_xlfn.IFNA(VLOOKUP($A14,'EV Distribution'!$A$2:$B$23,2,FALSE),0)*'EV Characterization'!L$2)</f>
        <v>0.14192449254758302</v>
      </c>
      <c r="M14" s="2">
        <f>('[1]Pc, Winter, S2'!M14*((1+[1]Main!$B$2)^(Main!$B$3-2020)))+(_xlfn.IFNA(VLOOKUP($A14,'EV Distribution'!$A$2:$B$23,2,FALSE),0)*'EV Characterization'!M$2)</f>
        <v>0.14769739811499108</v>
      </c>
      <c r="N14" s="2">
        <f>('[1]Pc, Winter, S2'!N14*((1+[1]Main!$B$2)^(Main!$B$3-2020)))+(_xlfn.IFNA(VLOOKUP($A14,'EV Distribution'!$A$2:$B$23,2,FALSE),0)*'EV Characterization'!N$2)</f>
        <v>0.14263037968782291</v>
      </c>
      <c r="O14" s="2">
        <f>('[1]Pc, Winter, S2'!O14*((1+[1]Main!$B$2)^(Main!$B$3-2020)))+(_xlfn.IFNA(VLOOKUP($A14,'EV Distribution'!$A$2:$B$23,2,FALSE),0)*'EV Characterization'!O$2)</f>
        <v>0.13337525739418049</v>
      </c>
      <c r="P14" s="2">
        <f>('[1]Pc, Winter, S2'!P14*((1+[1]Main!$B$2)^(Main!$B$3-2020)))+(_xlfn.IFNA(VLOOKUP($A14,'EV Distribution'!$A$2:$B$23,2,FALSE),0)*'EV Characterization'!P$2)</f>
        <v>0.11686225949015186</v>
      </c>
      <c r="Q14" s="2">
        <f>('[1]Pc, Winter, S2'!Q14*((1+[1]Main!$B$2)^(Main!$B$3-2020)))+(_xlfn.IFNA(VLOOKUP($A14,'EV Distribution'!$A$2:$B$23,2,FALSE),0)*'EV Characterization'!Q$2)</f>
        <v>0.11551135801180949</v>
      </c>
      <c r="R14" s="2">
        <f>('[1]Pc, Winter, S2'!R14*((1+[1]Main!$B$2)^(Main!$B$3-2020)))+(_xlfn.IFNA(VLOOKUP($A14,'EV Distribution'!$A$2:$B$23,2,FALSE),0)*'EV Characterization'!R$2)</f>
        <v>0.11685350927191371</v>
      </c>
      <c r="S14" s="2">
        <f>('[1]Pc, Winter, S2'!S14*((1+[1]Main!$B$2)^(Main!$B$3-2020)))+(_xlfn.IFNA(VLOOKUP($A14,'EV Distribution'!$A$2:$B$23,2,FALSE),0)*'EV Characterization'!S$2)</f>
        <v>0.12515275051377955</v>
      </c>
      <c r="T14" s="2">
        <f>('[1]Pc, Winter, S2'!T14*((1+[1]Main!$B$2)^(Main!$B$3-2020)))+(_xlfn.IFNA(VLOOKUP($A14,'EV Distribution'!$A$2:$B$23,2,FALSE),0)*'EV Characterization'!T$2)</f>
        <v>0.12110170991184357</v>
      </c>
      <c r="U14" s="2">
        <f>('[1]Pc, Winter, S2'!U14*((1+[1]Main!$B$2)^(Main!$B$3-2020)))+(_xlfn.IFNA(VLOOKUP($A14,'EV Distribution'!$A$2:$B$23,2,FALSE),0)*'EV Characterization'!U$2)</f>
        <v>0.11945758380108613</v>
      </c>
      <c r="V14" s="2">
        <f>('[1]Pc, Winter, S2'!V14*((1+[1]Main!$B$2)^(Main!$B$3-2020)))+(_xlfn.IFNA(VLOOKUP($A14,'EV Distribution'!$A$2:$B$23,2,FALSE),0)*'EV Characterization'!V$2)</f>
        <v>0.11745419047951514</v>
      </c>
      <c r="W14" s="2">
        <f>('[1]Pc, Winter, S2'!W14*((1+[1]Main!$B$2)^(Main!$B$3-2020)))+(_xlfn.IFNA(VLOOKUP($A14,'EV Distribution'!$A$2:$B$23,2,FALSE),0)*'EV Characterization'!W$2)</f>
        <v>0.11192747257745984</v>
      </c>
      <c r="X14" s="2">
        <f>('[1]Pc, Winter, S2'!X14*((1+[1]Main!$B$2)^(Main!$B$3-2020)))+(_xlfn.IFNA(VLOOKUP($A14,'EV Distribution'!$A$2:$B$23,2,FALSE),0)*'EV Characterization'!X$2)</f>
        <v>0.11864259198619456</v>
      </c>
      <c r="Y14" s="2">
        <f>('[1]Pc, Winter, S2'!Y14*((1+[1]Main!$B$2)^(Main!$B$3-2020)))+(_xlfn.IFNA(VLOOKUP($A14,'EV Distribution'!$A$2:$B$23,2,FALSE),0)*'EV Characterization'!Y$2)</f>
        <v>0.11817336538397866</v>
      </c>
    </row>
    <row r="15" spans="1:25" x14ac:dyDescent="0.25">
      <c r="A15">
        <v>15</v>
      </c>
      <c r="B15" s="2">
        <f>('[1]Pc, Winter, S2'!B15*((1+[1]Main!$B$2)^(Main!$B$3-2020)))+(_xlfn.IFNA(VLOOKUP($A15,'EV Distribution'!$A$2:$B$23,2,FALSE),0)*'EV Characterization'!B$2)</f>
        <v>-3.7984333028820934E-2</v>
      </c>
      <c r="C15" s="2">
        <f>('[1]Pc, Winter, S2'!C15*((1+[1]Main!$B$2)^(Main!$B$3-2020)))+(_xlfn.IFNA(VLOOKUP($A15,'EV Distribution'!$A$2:$B$23,2,FALSE),0)*'EV Characterization'!C$2)</f>
        <v>-3.473930713132125E-2</v>
      </c>
      <c r="D15" s="2">
        <f>('[1]Pc, Winter, S2'!D15*((1+[1]Main!$B$2)^(Main!$B$3-2020)))+(_xlfn.IFNA(VLOOKUP($A15,'EV Distribution'!$A$2:$B$23,2,FALSE),0)*'EV Characterization'!D$2)</f>
        <v>-3.3600439025082231E-2</v>
      </c>
      <c r="E15" s="2">
        <f>('[1]Pc, Winter, S2'!E15*((1+[1]Main!$B$2)^(Main!$B$3-2020)))+(_xlfn.IFNA(VLOOKUP($A15,'EV Distribution'!$A$2:$B$23,2,FALSE),0)*'EV Characterization'!E$2)</f>
        <v>-3.2573327766411399E-2</v>
      </c>
      <c r="F15" s="2">
        <f>('[1]Pc, Winter, S2'!F15*((1+[1]Main!$B$2)^(Main!$B$3-2020)))+(_xlfn.IFNA(VLOOKUP($A15,'EV Distribution'!$A$2:$B$23,2,FALSE),0)*'EV Characterization'!F$2)</f>
        <v>-3.3227040331539046E-2</v>
      </c>
      <c r="G15" s="2">
        <f>('[1]Pc, Winter, S2'!G15*((1+[1]Main!$B$2)^(Main!$B$3-2020)))+(_xlfn.IFNA(VLOOKUP($A15,'EV Distribution'!$A$2:$B$23,2,FALSE),0)*'EV Characterization'!G$2)</f>
        <v>-3.5091071645136238E-2</v>
      </c>
      <c r="H15" s="2">
        <f>('[1]Pc, Winter, S2'!H15*((1+[1]Main!$B$2)^(Main!$B$3-2020)))+(_xlfn.IFNA(VLOOKUP($A15,'EV Distribution'!$A$2:$B$23,2,FALSE),0)*'EV Characterization'!H$2)</f>
        <v>-4.2213717588840453E-2</v>
      </c>
      <c r="I15" s="2">
        <f>('[1]Pc, Winter, S2'!I15*((1+[1]Main!$B$2)^(Main!$B$3-2020)))+(_xlfn.IFNA(VLOOKUP($A15,'EV Distribution'!$A$2:$B$23,2,FALSE),0)*'EV Characterization'!I$2)</f>
        <v>-5.1800461057736058E-2</v>
      </c>
      <c r="J15" s="2">
        <f>('[1]Pc, Winter, S2'!J15*((1+[1]Main!$B$2)^(Main!$B$3-2020)))+(_xlfn.IFNA(VLOOKUP($A15,'EV Distribution'!$A$2:$B$23,2,FALSE),0)*'EV Characterization'!J$2)</f>
        <v>-5.8373484532044155E-2</v>
      </c>
      <c r="K15" s="2">
        <f>('[1]Pc, Winter, S2'!K15*((1+[1]Main!$B$2)^(Main!$B$3-2020)))+(_xlfn.IFNA(VLOOKUP($A15,'EV Distribution'!$A$2:$B$23,2,FALSE),0)*'EV Characterization'!K$2)</f>
        <v>-6.7506377201532367E-2</v>
      </c>
      <c r="L15" s="2">
        <f>('[1]Pc, Winter, S2'!L15*((1+[1]Main!$B$2)^(Main!$B$3-2020)))+(_xlfn.IFNA(VLOOKUP($A15,'EV Distribution'!$A$2:$B$23,2,FALSE),0)*'EV Characterization'!L$2)</f>
        <v>-6.7402778474895828E-2</v>
      </c>
      <c r="M15" s="2">
        <f>('[1]Pc, Winter, S2'!M15*((1+[1]Main!$B$2)^(Main!$B$3-2020)))+(_xlfn.IFNA(VLOOKUP($A15,'EV Distribution'!$A$2:$B$23,2,FALSE),0)*'EV Characterization'!M$2)</f>
        <v>-7.2072973386426015E-2</v>
      </c>
      <c r="N15" s="2">
        <f>('[1]Pc, Winter, S2'!N15*((1+[1]Main!$B$2)^(Main!$B$3-2020)))+(_xlfn.IFNA(VLOOKUP($A15,'EV Distribution'!$A$2:$B$23,2,FALSE),0)*'EV Characterization'!N$2)</f>
        <v>-6.7886121874663988E-2</v>
      </c>
      <c r="O15" s="2">
        <f>('[1]Pc, Winter, S2'!O15*((1+[1]Main!$B$2)^(Main!$B$3-2020)))+(_xlfn.IFNA(VLOOKUP($A15,'EV Distribution'!$A$2:$B$23,2,FALSE),0)*'EV Characterization'!O$2)</f>
        <v>-6.4398910256418446E-2</v>
      </c>
      <c r="P15" s="2">
        <f>('[1]Pc, Winter, S2'!P15*((1+[1]Main!$B$2)^(Main!$B$3-2020)))+(_xlfn.IFNA(VLOOKUP($A15,'EV Distribution'!$A$2:$B$23,2,FALSE),0)*'EV Characterization'!P$2)</f>
        <v>-6.3596020124985275E-2</v>
      </c>
      <c r="Q15" s="2">
        <f>('[1]Pc, Winter, S2'!Q15*((1+[1]Main!$B$2)^(Main!$B$3-2020)))+(_xlfn.IFNA(VLOOKUP($A15,'EV Distribution'!$A$2:$B$23,2,FALSE),0)*'EV Characterization'!Q$2)</f>
        <v>-6.4243557469997228E-2</v>
      </c>
      <c r="R15" s="2">
        <f>('[1]Pc, Winter, S2'!R15*((1+[1]Main!$B$2)^(Main!$B$3-2020)))+(_xlfn.IFNA(VLOOKUP($A15,'EV Distribution'!$A$2:$B$23,2,FALSE),0)*'EV Characterization'!R$2)</f>
        <v>-6.5449000861276085E-2</v>
      </c>
      <c r="S15" s="2">
        <f>('[1]Pc, Winter, S2'!S15*((1+[1]Main!$B$2)^(Main!$B$3-2020)))+(_xlfn.IFNA(VLOOKUP($A15,'EV Distribution'!$A$2:$B$23,2,FALSE),0)*'EV Characterization'!S$2)</f>
        <v>-6.8740023784908566E-2</v>
      </c>
      <c r="T15" s="2">
        <f>('[1]Pc, Winter, S2'!T15*((1+[1]Main!$B$2)^(Main!$B$3-2020)))+(_xlfn.IFNA(VLOOKUP($A15,'EV Distribution'!$A$2:$B$23,2,FALSE),0)*'EV Characterization'!T$2)</f>
        <v>-6.9111812460566052E-2</v>
      </c>
      <c r="U15" s="2">
        <f>('[1]Pc, Winter, S2'!U15*((1+[1]Main!$B$2)^(Main!$B$3-2020)))+(_xlfn.IFNA(VLOOKUP($A15,'EV Distribution'!$A$2:$B$23,2,FALSE),0)*'EV Characterization'!U$2)</f>
        <v>-6.5444773693104322E-2</v>
      </c>
      <c r="V15" s="2">
        <f>('[1]Pc, Winter, S2'!V15*((1+[1]Main!$B$2)^(Main!$B$3-2020)))+(_xlfn.IFNA(VLOOKUP($A15,'EV Distribution'!$A$2:$B$23,2,FALSE),0)*'EV Characterization'!V$2)</f>
        <v>-6.3519049421432355E-2</v>
      </c>
      <c r="W15" s="2">
        <f>('[1]Pc, Winter, S2'!W15*((1+[1]Main!$B$2)^(Main!$B$3-2020)))+(_xlfn.IFNA(VLOOKUP($A15,'EV Distribution'!$A$2:$B$23,2,FALSE),0)*'EV Characterization'!W$2)</f>
        <v>-5.9491150584567595E-2</v>
      </c>
      <c r="X15" s="2">
        <f>('[1]Pc, Winter, S2'!X15*((1+[1]Main!$B$2)^(Main!$B$3-2020)))+(_xlfn.IFNA(VLOOKUP($A15,'EV Distribution'!$A$2:$B$23,2,FALSE),0)*'EV Characterization'!X$2)</f>
        <v>-5.1306081020210309E-2</v>
      </c>
      <c r="Y15" s="2">
        <f>('[1]Pc, Winter, S2'!Y15*((1+[1]Main!$B$2)^(Main!$B$3-2020)))+(_xlfn.IFNA(VLOOKUP($A15,'EV Distribution'!$A$2:$B$23,2,FALSE),0)*'EV Characterization'!Y$2)</f>
        <v>-4.5907314681641831E-2</v>
      </c>
    </row>
    <row r="16" spans="1:25" x14ac:dyDescent="0.25">
      <c r="A16">
        <v>16</v>
      </c>
      <c r="B16" s="2">
        <f>('[1]Pc, Winter, S2'!B16*((1+[1]Main!$B$2)^(Main!$B$3-2020)))+(_xlfn.IFNA(VLOOKUP($A16,'EV Distribution'!$A$2:$B$23,2,FALSE),0)*'EV Characterization'!B$2)</f>
        <v>8.9473668259938188E-2</v>
      </c>
      <c r="C16" s="2">
        <f>('[1]Pc, Winter, S2'!C16*((1+[1]Main!$B$2)^(Main!$B$3-2020)))+(_xlfn.IFNA(VLOOKUP($A16,'EV Distribution'!$A$2:$B$23,2,FALSE),0)*'EV Characterization'!C$2)</f>
        <v>8.2594239450986415E-2</v>
      </c>
      <c r="D16" s="2">
        <f>('[1]Pc, Winter, S2'!D16*((1+[1]Main!$B$2)^(Main!$B$3-2020)))+(_xlfn.IFNA(VLOOKUP($A16,'EV Distribution'!$A$2:$B$23,2,FALSE),0)*'EV Characterization'!D$2)</f>
        <v>7.8599937694331726E-2</v>
      </c>
      <c r="E16" s="2">
        <f>('[1]Pc, Winter, S2'!E16*((1+[1]Main!$B$2)^(Main!$B$3-2020)))+(_xlfn.IFNA(VLOOKUP($A16,'EV Distribution'!$A$2:$B$23,2,FALSE),0)*'EV Characterization'!E$2)</f>
        <v>7.8807459106413805E-2</v>
      </c>
      <c r="F16" s="2">
        <f>('[1]Pc, Winter, S2'!F16*((1+[1]Main!$B$2)^(Main!$B$3-2020)))+(_xlfn.IFNA(VLOOKUP($A16,'EV Distribution'!$A$2:$B$23,2,FALSE),0)*'EV Characterization'!F$2)</f>
        <v>7.5390004395784055E-2</v>
      </c>
      <c r="G16" s="2">
        <f>('[1]Pc, Winter, S2'!G16*((1+[1]Main!$B$2)^(Main!$B$3-2020)))+(_xlfn.IFNA(VLOOKUP($A16,'EV Distribution'!$A$2:$B$23,2,FALSE),0)*'EV Characterization'!G$2)</f>
        <v>7.1910147874362298E-2</v>
      </c>
      <c r="H16" s="2">
        <f>('[1]Pc, Winter, S2'!H16*((1+[1]Main!$B$2)^(Main!$B$3-2020)))+(_xlfn.IFNA(VLOOKUP($A16,'EV Distribution'!$A$2:$B$23,2,FALSE),0)*'EV Characterization'!H$2)</f>
        <v>6.8671173436334984E-2</v>
      </c>
      <c r="I16" s="2">
        <f>('[1]Pc, Winter, S2'!I16*((1+[1]Main!$B$2)^(Main!$B$3-2020)))+(_xlfn.IFNA(VLOOKUP($A16,'EV Distribution'!$A$2:$B$23,2,FALSE),0)*'EV Characterization'!I$2)</f>
        <v>6.3920369829708779E-2</v>
      </c>
      <c r="J16" s="2">
        <f>('[1]Pc, Winter, S2'!J16*((1+[1]Main!$B$2)^(Main!$B$3-2020)))+(_xlfn.IFNA(VLOOKUP($A16,'EV Distribution'!$A$2:$B$23,2,FALSE),0)*'EV Characterization'!J$2)</f>
        <v>6.5213084498989382E-2</v>
      </c>
      <c r="K16" s="2">
        <f>('[1]Pc, Winter, S2'!K16*((1+[1]Main!$B$2)^(Main!$B$3-2020)))+(_xlfn.IFNA(VLOOKUP($A16,'EV Distribution'!$A$2:$B$23,2,FALSE),0)*'EV Characterization'!K$2)</f>
        <v>6.4715755911757572E-2</v>
      </c>
      <c r="L16" s="2">
        <f>('[1]Pc, Winter, S2'!L16*((1+[1]Main!$B$2)^(Main!$B$3-2020)))+(_xlfn.IFNA(VLOOKUP($A16,'EV Distribution'!$A$2:$B$23,2,FALSE),0)*'EV Characterization'!L$2)</f>
        <v>6.2731577576565875E-2</v>
      </c>
      <c r="M16" s="2">
        <f>('[1]Pc, Winter, S2'!M16*((1+[1]Main!$B$2)^(Main!$B$3-2020)))+(_xlfn.IFNA(VLOOKUP($A16,'EV Distribution'!$A$2:$B$23,2,FALSE),0)*'EV Characterization'!M$2)</f>
        <v>6.396528354608802E-2</v>
      </c>
      <c r="N16" s="2">
        <f>('[1]Pc, Winter, S2'!N16*((1+[1]Main!$B$2)^(Main!$B$3-2020)))+(_xlfn.IFNA(VLOOKUP($A16,'EV Distribution'!$A$2:$B$23,2,FALSE),0)*'EV Characterization'!N$2)</f>
        <v>6.4921794158184151E-2</v>
      </c>
      <c r="O16" s="2">
        <f>('[1]Pc, Winter, S2'!O16*((1+[1]Main!$B$2)^(Main!$B$3-2020)))+(_xlfn.IFNA(VLOOKUP($A16,'EV Distribution'!$A$2:$B$23,2,FALSE),0)*'EV Characterization'!O$2)</f>
        <v>6.5195818281298445E-2</v>
      </c>
      <c r="P16" s="2">
        <f>('[1]Pc, Winter, S2'!P16*((1+[1]Main!$B$2)^(Main!$B$3-2020)))+(_xlfn.IFNA(VLOOKUP($A16,'EV Distribution'!$A$2:$B$23,2,FALSE),0)*'EV Characterization'!P$2)</f>
        <v>6.3582366818773051E-2</v>
      </c>
      <c r="Q16" s="2">
        <f>('[1]Pc, Winter, S2'!Q16*((1+[1]Main!$B$2)^(Main!$B$3-2020)))+(_xlfn.IFNA(VLOOKUP($A16,'EV Distribution'!$A$2:$B$23,2,FALSE),0)*'EV Characterization'!Q$2)</f>
        <v>6.3912095602818866E-2</v>
      </c>
      <c r="R16" s="2">
        <f>('[1]Pc, Winter, S2'!R16*((1+[1]Main!$B$2)^(Main!$B$3-2020)))+(_xlfn.IFNA(VLOOKUP($A16,'EV Distribution'!$A$2:$B$23,2,FALSE),0)*'EV Characterization'!R$2)</f>
        <v>6.2548616574431851E-2</v>
      </c>
      <c r="S16" s="2">
        <f>('[1]Pc, Winter, S2'!S16*((1+[1]Main!$B$2)^(Main!$B$3-2020)))+(_xlfn.IFNA(VLOOKUP($A16,'EV Distribution'!$A$2:$B$23,2,FALSE),0)*'EV Characterization'!S$2)</f>
        <v>6.4215430742268792E-2</v>
      </c>
      <c r="T16" s="2">
        <f>('[1]Pc, Winter, S2'!T16*((1+[1]Main!$B$2)^(Main!$B$3-2020)))+(_xlfn.IFNA(VLOOKUP($A16,'EV Distribution'!$A$2:$B$23,2,FALSE),0)*'EV Characterization'!T$2)</f>
        <v>6.2119485926173036E-2</v>
      </c>
      <c r="U16" s="2">
        <f>('[1]Pc, Winter, S2'!U16*((1+[1]Main!$B$2)^(Main!$B$3-2020)))+(_xlfn.IFNA(VLOOKUP($A16,'EV Distribution'!$A$2:$B$23,2,FALSE),0)*'EV Characterization'!U$2)</f>
        <v>6.0258639793585228E-2</v>
      </c>
      <c r="V16" s="2">
        <f>('[1]Pc, Winter, S2'!V16*((1+[1]Main!$B$2)^(Main!$B$3-2020)))+(_xlfn.IFNA(VLOOKUP($A16,'EV Distribution'!$A$2:$B$23,2,FALSE),0)*'EV Characterization'!V$2)</f>
        <v>6.0876635893194593E-2</v>
      </c>
      <c r="W16" s="2">
        <f>('[1]Pc, Winter, S2'!W16*((1+[1]Main!$B$2)^(Main!$B$3-2020)))+(_xlfn.IFNA(VLOOKUP($A16,'EV Distribution'!$A$2:$B$23,2,FALSE),0)*'EV Characterization'!W$2)</f>
        <v>5.8553944954143622E-2</v>
      </c>
      <c r="X16" s="2">
        <f>('[1]Pc, Winter, S2'!X16*((1+[1]Main!$B$2)^(Main!$B$3-2020)))+(_xlfn.IFNA(VLOOKUP($A16,'EV Distribution'!$A$2:$B$23,2,FALSE),0)*'EV Characterization'!X$2)</f>
        <v>6.6182862709835741E-2</v>
      </c>
      <c r="Y16" s="2">
        <f>('[1]Pc, Winter, S2'!Y16*((1+[1]Main!$B$2)^(Main!$B$3-2020)))+(_xlfn.IFNA(VLOOKUP($A16,'EV Distribution'!$A$2:$B$23,2,FALSE),0)*'EV Characterization'!Y$2)</f>
        <v>7.0334938944516839E-2</v>
      </c>
    </row>
    <row r="17" spans="1:25" x14ac:dyDescent="0.25">
      <c r="A17">
        <v>17</v>
      </c>
      <c r="B17" s="2">
        <f>('[1]Pc, Winter, S2'!B17*((1+[1]Main!$B$2)^(Main!$B$3-2020)))+(_xlfn.IFNA(VLOOKUP($A17,'EV Distribution'!$A$2:$B$23,2,FALSE),0)*'EV Characterization'!B$2)</f>
        <v>5.9296643291278019E-2</v>
      </c>
      <c r="C17" s="2">
        <f>('[1]Pc, Winter, S2'!C17*((1+[1]Main!$B$2)^(Main!$B$3-2020)))+(_xlfn.IFNA(VLOOKUP($A17,'EV Distribution'!$A$2:$B$23,2,FALSE),0)*'EV Characterization'!C$2)</f>
        <v>5.2414059682030785E-2</v>
      </c>
      <c r="D17" s="2">
        <f>('[1]Pc, Winter, S2'!D17*((1+[1]Main!$B$2)^(Main!$B$3-2020)))+(_xlfn.IFNA(VLOOKUP($A17,'EV Distribution'!$A$2:$B$23,2,FALSE),0)*'EV Characterization'!D$2)</f>
        <v>5.0271771099972551E-2</v>
      </c>
      <c r="E17" s="2">
        <f>('[1]Pc, Winter, S2'!E17*((1+[1]Main!$B$2)^(Main!$B$3-2020)))+(_xlfn.IFNA(VLOOKUP($A17,'EV Distribution'!$A$2:$B$23,2,FALSE),0)*'EV Characterization'!E$2)</f>
        <v>4.578378613786039E-2</v>
      </c>
      <c r="F17" s="2">
        <f>('[1]Pc, Winter, S2'!F17*((1+[1]Main!$B$2)^(Main!$B$3-2020)))+(_xlfn.IFNA(VLOOKUP($A17,'EV Distribution'!$A$2:$B$23,2,FALSE),0)*'EV Characterization'!F$2)</f>
        <v>4.6298623113726636E-2</v>
      </c>
      <c r="G17" s="2">
        <f>('[1]Pc, Winter, S2'!G17*((1+[1]Main!$B$2)^(Main!$B$3-2020)))+(_xlfn.IFNA(VLOOKUP($A17,'EV Distribution'!$A$2:$B$23,2,FALSE),0)*'EV Characterization'!G$2)</f>
        <v>4.6954583432301716E-2</v>
      </c>
      <c r="H17" s="2">
        <f>('[1]Pc, Winter, S2'!H17*((1+[1]Main!$B$2)^(Main!$B$3-2020)))+(_xlfn.IFNA(VLOOKUP($A17,'EV Distribution'!$A$2:$B$23,2,FALSE),0)*'EV Characterization'!H$2)</f>
        <v>5.1924274115028757E-2</v>
      </c>
      <c r="I17" s="2">
        <f>('[1]Pc, Winter, S2'!I17*((1+[1]Main!$B$2)^(Main!$B$3-2020)))+(_xlfn.IFNA(VLOOKUP($A17,'EV Distribution'!$A$2:$B$23,2,FALSE),0)*'EV Characterization'!I$2)</f>
        <v>5.0856968074906202E-2</v>
      </c>
      <c r="J17" s="2">
        <f>('[1]Pc, Winter, S2'!J17*((1+[1]Main!$B$2)^(Main!$B$3-2020)))+(_xlfn.IFNA(VLOOKUP($A17,'EV Distribution'!$A$2:$B$23,2,FALSE),0)*'EV Characterization'!J$2)</f>
        <v>5.8852662893314603E-2</v>
      </c>
      <c r="K17" s="2">
        <f>('[1]Pc, Winter, S2'!K17*((1+[1]Main!$B$2)^(Main!$B$3-2020)))+(_xlfn.IFNA(VLOOKUP($A17,'EV Distribution'!$A$2:$B$23,2,FALSE),0)*'EV Characterization'!K$2)</f>
        <v>6.2981500205331831E-2</v>
      </c>
      <c r="L17" s="2">
        <f>('[1]Pc, Winter, S2'!L17*((1+[1]Main!$B$2)^(Main!$B$3-2020)))+(_xlfn.IFNA(VLOOKUP($A17,'EV Distribution'!$A$2:$B$23,2,FALSE),0)*'EV Characterization'!L$2)</f>
        <v>6.4011196899224021E-2</v>
      </c>
      <c r="M17" s="2">
        <f>('[1]Pc, Winter, S2'!M17*((1+[1]Main!$B$2)^(Main!$B$3-2020)))+(_xlfn.IFNA(VLOOKUP($A17,'EV Distribution'!$A$2:$B$23,2,FALSE),0)*'EV Characterization'!M$2)</f>
        <v>6.2773034411690298E-2</v>
      </c>
      <c r="N17" s="2">
        <f>('[1]Pc, Winter, S2'!N17*((1+[1]Main!$B$2)^(Main!$B$3-2020)))+(_xlfn.IFNA(VLOOKUP($A17,'EV Distribution'!$A$2:$B$23,2,FALSE),0)*'EV Characterization'!N$2)</f>
        <v>6.1395362409152512E-2</v>
      </c>
      <c r="O17" s="2">
        <f>('[1]Pc, Winter, S2'!O17*((1+[1]Main!$B$2)^(Main!$B$3-2020)))+(_xlfn.IFNA(VLOOKUP($A17,'EV Distribution'!$A$2:$B$23,2,FALSE),0)*'EV Characterization'!O$2)</f>
        <v>6.2191206410556782E-2</v>
      </c>
      <c r="P17" s="2">
        <f>('[1]Pc, Winter, S2'!P17*((1+[1]Main!$B$2)^(Main!$B$3-2020)))+(_xlfn.IFNA(VLOOKUP($A17,'EV Distribution'!$A$2:$B$23,2,FALSE),0)*'EV Characterization'!P$2)</f>
        <v>6.0109128476912146E-2</v>
      </c>
      <c r="Q17" s="2">
        <f>('[1]Pc, Winter, S2'!Q17*((1+[1]Main!$B$2)^(Main!$B$3-2020)))+(_xlfn.IFNA(VLOOKUP($A17,'EV Distribution'!$A$2:$B$23,2,FALSE),0)*'EV Characterization'!Q$2)</f>
        <v>6.0417275299667131E-2</v>
      </c>
      <c r="R17" s="2">
        <f>('[1]Pc, Winter, S2'!R17*((1+[1]Main!$B$2)^(Main!$B$3-2020)))+(_xlfn.IFNA(VLOOKUP($A17,'EV Distribution'!$A$2:$B$23,2,FALSE),0)*'EV Characterization'!R$2)</f>
        <v>6.3296117052160164E-2</v>
      </c>
      <c r="S17" s="2">
        <f>('[1]Pc, Winter, S2'!S17*((1+[1]Main!$B$2)^(Main!$B$3-2020)))+(_xlfn.IFNA(VLOOKUP($A17,'EV Distribution'!$A$2:$B$23,2,FALSE),0)*'EV Characterization'!S$2)</f>
        <v>7.775709998720079E-2</v>
      </c>
      <c r="T17" s="2">
        <f>('[1]Pc, Winter, S2'!T17*((1+[1]Main!$B$2)^(Main!$B$3-2020)))+(_xlfn.IFNA(VLOOKUP($A17,'EV Distribution'!$A$2:$B$23,2,FALSE),0)*'EV Characterization'!T$2)</f>
        <v>7.247862313480001E-2</v>
      </c>
      <c r="U17" s="2">
        <f>('[1]Pc, Winter, S2'!U17*((1+[1]Main!$B$2)^(Main!$B$3-2020)))+(_xlfn.IFNA(VLOOKUP($A17,'EV Distribution'!$A$2:$B$23,2,FALSE),0)*'EV Characterization'!U$2)</f>
        <v>6.8865643258333123E-2</v>
      </c>
      <c r="V17" s="2">
        <f>('[1]Pc, Winter, S2'!V17*((1+[1]Main!$B$2)^(Main!$B$3-2020)))+(_xlfn.IFNA(VLOOKUP($A17,'EV Distribution'!$A$2:$B$23,2,FALSE),0)*'EV Characterization'!V$2)</f>
        <v>6.61473818704362E-2</v>
      </c>
      <c r="W17" s="2">
        <f>('[1]Pc, Winter, S2'!W17*((1+[1]Main!$B$2)^(Main!$B$3-2020)))+(_xlfn.IFNA(VLOOKUP($A17,'EV Distribution'!$A$2:$B$23,2,FALSE),0)*'EV Characterization'!W$2)</f>
        <v>5.8906440378745935E-2</v>
      </c>
      <c r="X17" s="2">
        <f>('[1]Pc, Winter, S2'!X17*((1+[1]Main!$B$2)^(Main!$B$3-2020)))+(_xlfn.IFNA(VLOOKUP($A17,'EV Distribution'!$A$2:$B$23,2,FALSE),0)*'EV Characterization'!X$2)</f>
        <v>6.2388005519743925E-2</v>
      </c>
      <c r="Y17" s="2">
        <f>('[1]Pc, Winter, S2'!Y17*((1+[1]Main!$B$2)^(Main!$B$3-2020)))+(_xlfn.IFNA(VLOOKUP($A17,'EV Distribution'!$A$2:$B$23,2,FALSE),0)*'EV Characterization'!Y$2)</f>
        <v>5.8330370595897948E-2</v>
      </c>
    </row>
    <row r="18" spans="1:25" x14ac:dyDescent="0.25">
      <c r="A18">
        <v>18</v>
      </c>
      <c r="B18" s="2">
        <f>('[1]Pc, Winter, S2'!B18*((1+[1]Main!$B$2)^(Main!$B$3-2020)))+(_xlfn.IFNA(VLOOKUP($A18,'EV Distribution'!$A$2:$B$23,2,FALSE),0)*'EV Characterization'!B$2)</f>
        <v>7.0005381919268153E-2</v>
      </c>
      <c r="C18" s="2">
        <f>('[1]Pc, Winter, S2'!C18*((1+[1]Main!$B$2)^(Main!$B$3-2020)))+(_xlfn.IFNA(VLOOKUP($A18,'EV Distribution'!$A$2:$B$23,2,FALSE),0)*'EV Characterization'!C$2)</f>
        <v>6.585919976399153E-2</v>
      </c>
      <c r="D18" s="2">
        <f>('[1]Pc, Winter, S2'!D18*((1+[1]Main!$B$2)^(Main!$B$3-2020)))+(_xlfn.IFNA(VLOOKUP($A18,'EV Distribution'!$A$2:$B$23,2,FALSE),0)*'EV Characterization'!D$2)</f>
        <v>6.2761027595339899E-2</v>
      </c>
      <c r="E18" s="2">
        <f>('[1]Pc, Winter, S2'!E18*((1+[1]Main!$B$2)^(Main!$B$3-2020)))+(_xlfn.IFNA(VLOOKUP($A18,'EV Distribution'!$A$2:$B$23,2,FALSE),0)*'EV Characterization'!E$2)</f>
        <v>6.3245162780545872E-2</v>
      </c>
      <c r="F18" s="2">
        <f>('[1]Pc, Winter, S2'!F18*((1+[1]Main!$B$2)^(Main!$B$3-2020)))+(_xlfn.IFNA(VLOOKUP($A18,'EV Distribution'!$A$2:$B$23,2,FALSE),0)*'EV Characterization'!F$2)</f>
        <v>6.3873629423710165E-2</v>
      </c>
      <c r="G18" s="2">
        <f>('[1]Pc, Winter, S2'!G18*((1+[1]Main!$B$2)^(Main!$B$3-2020)))+(_xlfn.IFNA(VLOOKUP($A18,'EV Distribution'!$A$2:$B$23,2,FALSE),0)*'EV Characterization'!G$2)</f>
        <v>6.8381354117123719E-2</v>
      </c>
      <c r="H18" s="2">
        <f>('[1]Pc, Winter, S2'!H18*((1+[1]Main!$B$2)^(Main!$B$3-2020)))+(_xlfn.IFNA(VLOOKUP($A18,'EV Distribution'!$A$2:$B$23,2,FALSE),0)*'EV Characterization'!H$2)</f>
        <v>8.7023768377946134E-2</v>
      </c>
      <c r="I18" s="2">
        <f>('[1]Pc, Winter, S2'!I18*((1+[1]Main!$B$2)^(Main!$B$3-2020)))+(_xlfn.IFNA(VLOOKUP($A18,'EV Distribution'!$A$2:$B$23,2,FALSE),0)*'EV Characterization'!I$2)</f>
        <v>9.1606902575735533E-2</v>
      </c>
      <c r="J18" s="2">
        <f>('[1]Pc, Winter, S2'!J18*((1+[1]Main!$B$2)^(Main!$B$3-2020)))+(_xlfn.IFNA(VLOOKUP($A18,'EV Distribution'!$A$2:$B$23,2,FALSE),0)*'EV Characterization'!J$2)</f>
        <v>9.9382857843135983E-2</v>
      </c>
      <c r="K18" s="2">
        <f>('[1]Pc, Winter, S2'!K18*((1+[1]Main!$B$2)^(Main!$B$3-2020)))+(_xlfn.IFNA(VLOOKUP($A18,'EV Distribution'!$A$2:$B$23,2,FALSE),0)*'EV Characterization'!K$2)</f>
        <v>0.10584997889255313</v>
      </c>
      <c r="L18" s="2">
        <f>('[1]Pc, Winter, S2'!L18*((1+[1]Main!$B$2)^(Main!$B$3-2020)))+(_xlfn.IFNA(VLOOKUP($A18,'EV Distribution'!$A$2:$B$23,2,FALSE),0)*'EV Characterization'!L$2)</f>
        <v>0.10322420023013307</v>
      </c>
      <c r="M18" s="2">
        <f>('[1]Pc, Winter, S2'!M18*((1+[1]Main!$B$2)^(Main!$B$3-2020)))+(_xlfn.IFNA(VLOOKUP($A18,'EV Distribution'!$A$2:$B$23,2,FALSE),0)*'EV Characterization'!M$2)</f>
        <v>0.10901315001646129</v>
      </c>
      <c r="N18" s="2">
        <f>('[1]Pc, Winter, S2'!N18*((1+[1]Main!$B$2)^(Main!$B$3-2020)))+(_xlfn.IFNA(VLOOKUP($A18,'EV Distribution'!$A$2:$B$23,2,FALSE),0)*'EV Characterization'!N$2)</f>
        <v>0.10647456928978181</v>
      </c>
      <c r="O18" s="2">
        <f>('[1]Pc, Winter, S2'!O18*((1+[1]Main!$B$2)^(Main!$B$3-2020)))+(_xlfn.IFNA(VLOOKUP($A18,'EV Distribution'!$A$2:$B$23,2,FALSE),0)*'EV Characterization'!O$2)</f>
        <v>9.6245254498354568E-2</v>
      </c>
      <c r="P18" s="2">
        <f>('[1]Pc, Winter, S2'!P18*((1+[1]Main!$B$2)^(Main!$B$3-2020)))+(_xlfn.IFNA(VLOOKUP($A18,'EV Distribution'!$A$2:$B$23,2,FALSE),0)*'EV Characterization'!P$2)</f>
        <v>8.4093599610686187E-2</v>
      </c>
      <c r="Q18" s="2">
        <f>('[1]Pc, Winter, S2'!Q18*((1+[1]Main!$B$2)^(Main!$B$3-2020)))+(_xlfn.IFNA(VLOOKUP($A18,'EV Distribution'!$A$2:$B$23,2,FALSE),0)*'EV Characterization'!Q$2)</f>
        <v>8.3679831500700949E-2</v>
      </c>
      <c r="R18" s="2">
        <f>('[1]Pc, Winter, S2'!R18*((1+[1]Main!$B$2)^(Main!$B$3-2020)))+(_xlfn.IFNA(VLOOKUP($A18,'EV Distribution'!$A$2:$B$23,2,FALSE),0)*'EV Characterization'!R$2)</f>
        <v>8.8512955982677596E-2</v>
      </c>
      <c r="S18" s="2">
        <f>('[1]Pc, Winter, S2'!S18*((1+[1]Main!$B$2)^(Main!$B$3-2020)))+(_xlfn.IFNA(VLOOKUP($A18,'EV Distribution'!$A$2:$B$23,2,FALSE),0)*'EV Characterization'!S$2)</f>
        <v>9.9736331128824574E-2</v>
      </c>
      <c r="T18" s="2">
        <f>('[1]Pc, Winter, S2'!T18*((1+[1]Main!$B$2)^(Main!$B$3-2020)))+(_xlfn.IFNA(VLOOKUP($A18,'EV Distribution'!$A$2:$B$23,2,FALSE),0)*'EV Characterization'!T$2)</f>
        <v>9.8589467152648907E-2</v>
      </c>
      <c r="U18" s="2">
        <f>('[1]Pc, Winter, S2'!U18*((1+[1]Main!$B$2)^(Main!$B$3-2020)))+(_xlfn.IFNA(VLOOKUP($A18,'EV Distribution'!$A$2:$B$23,2,FALSE),0)*'EV Characterization'!U$2)</f>
        <v>9.6613436401226507E-2</v>
      </c>
      <c r="V18" s="2">
        <f>('[1]Pc, Winter, S2'!V18*((1+[1]Main!$B$2)^(Main!$B$3-2020)))+(_xlfn.IFNA(VLOOKUP($A18,'EV Distribution'!$A$2:$B$23,2,FALSE),0)*'EV Characterization'!V$2)</f>
        <v>9.3621455720868968E-2</v>
      </c>
      <c r="W18" s="2">
        <f>('[1]Pc, Winter, S2'!W18*((1+[1]Main!$B$2)^(Main!$B$3-2020)))+(_xlfn.IFNA(VLOOKUP($A18,'EV Distribution'!$A$2:$B$23,2,FALSE),0)*'EV Characterization'!W$2)</f>
        <v>8.5837274659308738E-2</v>
      </c>
      <c r="X18" s="2">
        <f>('[1]Pc, Winter, S2'!X18*((1+[1]Main!$B$2)^(Main!$B$3-2020)))+(_xlfn.IFNA(VLOOKUP($A18,'EV Distribution'!$A$2:$B$23,2,FALSE),0)*'EV Characterization'!X$2)</f>
        <v>8.0284826829902886E-2</v>
      </c>
      <c r="Y18" s="2">
        <f>('[1]Pc, Winter, S2'!Y18*((1+[1]Main!$B$2)^(Main!$B$3-2020)))+(_xlfn.IFNA(VLOOKUP($A18,'EV Distribution'!$A$2:$B$23,2,FALSE),0)*'EV Characterization'!Y$2)</f>
        <v>7.2072924433727939E-2</v>
      </c>
    </row>
    <row r="19" spans="1:25" x14ac:dyDescent="0.25">
      <c r="A19">
        <v>19</v>
      </c>
      <c r="B19" s="2">
        <f>('[1]Pc, Winter, S2'!B19*((1+[1]Main!$B$2)^(Main!$B$3-2020)))+(_xlfn.IFNA(VLOOKUP($A19,'EV Distribution'!$A$2:$B$23,2,FALSE),0)*'EV Characterization'!B$2)</f>
        <v>4.5903255444612413E-2</v>
      </c>
      <c r="C19" s="2">
        <f>('[1]Pc, Winter, S2'!C19*((1+[1]Main!$B$2)^(Main!$B$3-2020)))+(_xlfn.IFNA(VLOOKUP($A19,'EV Distribution'!$A$2:$B$23,2,FALSE),0)*'EV Characterization'!C$2)</f>
        <v>3.3976730649731453E-2</v>
      </c>
      <c r="D19" s="2">
        <f>('[1]Pc, Winter, S2'!D19*((1+[1]Main!$B$2)^(Main!$B$3-2020)))+(_xlfn.IFNA(VLOOKUP($A19,'EV Distribution'!$A$2:$B$23,2,FALSE),0)*'EV Characterization'!D$2)</f>
        <v>2.9822142103140332E-2</v>
      </c>
      <c r="E19" s="2">
        <f>('[1]Pc, Winter, S2'!E19*((1+[1]Main!$B$2)^(Main!$B$3-2020)))+(_xlfn.IFNA(VLOOKUP($A19,'EV Distribution'!$A$2:$B$23,2,FALSE),0)*'EV Characterization'!E$2)</f>
        <v>2.8015752291562102E-2</v>
      </c>
      <c r="F19" s="2">
        <f>('[1]Pc, Winter, S2'!F19*((1+[1]Main!$B$2)^(Main!$B$3-2020)))+(_xlfn.IFNA(VLOOKUP($A19,'EV Distribution'!$A$2:$B$23,2,FALSE),0)*'EV Characterization'!F$2)</f>
        <v>2.5559676366205274E-2</v>
      </c>
      <c r="G19" s="2">
        <f>('[1]Pc, Winter, S2'!G19*((1+[1]Main!$B$2)^(Main!$B$3-2020)))+(_xlfn.IFNA(VLOOKUP($A19,'EV Distribution'!$A$2:$B$23,2,FALSE),0)*'EV Characterization'!G$2)</f>
        <v>3.2971983089871766E-2</v>
      </c>
      <c r="H19" s="2">
        <f>('[1]Pc, Winter, S2'!H19*((1+[1]Main!$B$2)^(Main!$B$3-2020)))+(_xlfn.IFNA(VLOOKUP($A19,'EV Distribution'!$A$2:$B$23,2,FALSE),0)*'EV Characterization'!H$2)</f>
        <v>5.4872555791242852E-2</v>
      </c>
      <c r="I19" s="2">
        <f>('[1]Pc, Winter, S2'!I19*((1+[1]Main!$B$2)^(Main!$B$3-2020)))+(_xlfn.IFNA(VLOOKUP($A19,'EV Distribution'!$A$2:$B$23,2,FALSE),0)*'EV Characterization'!I$2)</f>
        <v>5.6857430934193334E-2</v>
      </c>
      <c r="J19" s="2">
        <f>('[1]Pc, Winter, S2'!J19*((1+[1]Main!$B$2)^(Main!$B$3-2020)))+(_xlfn.IFNA(VLOOKUP($A19,'EV Distribution'!$A$2:$B$23,2,FALSE),0)*'EV Characterization'!J$2)</f>
        <v>6.6117955728406161E-2</v>
      </c>
      <c r="K19" s="2">
        <f>('[1]Pc, Winter, S2'!K19*((1+[1]Main!$B$2)^(Main!$B$3-2020)))+(_xlfn.IFNA(VLOOKUP($A19,'EV Distribution'!$A$2:$B$23,2,FALSE),0)*'EV Characterization'!K$2)</f>
        <v>7.0173397133879378E-2</v>
      </c>
      <c r="L19" s="2">
        <f>('[1]Pc, Winter, S2'!L19*((1+[1]Main!$B$2)^(Main!$B$3-2020)))+(_xlfn.IFNA(VLOOKUP($A19,'EV Distribution'!$A$2:$B$23,2,FALSE),0)*'EV Characterization'!L$2)</f>
        <v>7.167567232531466E-2</v>
      </c>
      <c r="M19" s="2">
        <f>('[1]Pc, Winter, S2'!M19*((1+[1]Main!$B$2)^(Main!$B$3-2020)))+(_xlfn.IFNA(VLOOKUP($A19,'EV Distribution'!$A$2:$B$23,2,FALSE),0)*'EV Characterization'!M$2)</f>
        <v>6.7263310235124496E-2</v>
      </c>
      <c r="N19" s="2">
        <f>('[1]Pc, Winter, S2'!N19*((1+[1]Main!$B$2)^(Main!$B$3-2020)))+(_xlfn.IFNA(VLOOKUP($A19,'EV Distribution'!$A$2:$B$23,2,FALSE),0)*'EV Characterization'!N$2)</f>
        <v>7.5844467147449135E-2</v>
      </c>
      <c r="O19" s="2">
        <f>('[1]Pc, Winter, S2'!O19*((1+[1]Main!$B$2)^(Main!$B$3-2020)))+(_xlfn.IFNA(VLOOKUP($A19,'EV Distribution'!$A$2:$B$23,2,FALSE),0)*'EV Characterization'!O$2)</f>
        <v>6.957331590580039E-2</v>
      </c>
      <c r="P19" s="2">
        <f>('[1]Pc, Winter, S2'!P19*((1+[1]Main!$B$2)^(Main!$B$3-2020)))+(_xlfn.IFNA(VLOOKUP($A19,'EV Distribution'!$A$2:$B$23,2,FALSE),0)*'EV Characterization'!P$2)</f>
        <v>6.8640008373644049E-2</v>
      </c>
      <c r="Q19" s="2">
        <f>('[1]Pc, Winter, S2'!Q19*((1+[1]Main!$B$2)^(Main!$B$3-2020)))+(_xlfn.IFNA(VLOOKUP($A19,'EV Distribution'!$A$2:$B$23,2,FALSE),0)*'EV Characterization'!Q$2)</f>
        <v>6.6730165732482444E-2</v>
      </c>
      <c r="R19" s="2">
        <f>('[1]Pc, Winter, S2'!R19*((1+[1]Main!$B$2)^(Main!$B$3-2020)))+(_xlfn.IFNA(VLOOKUP($A19,'EV Distribution'!$A$2:$B$23,2,FALSE),0)*'EV Characterization'!R$2)</f>
        <v>7.6704019683550465E-2</v>
      </c>
      <c r="S19" s="2">
        <f>('[1]Pc, Winter, S2'!S19*((1+[1]Main!$B$2)^(Main!$B$3-2020)))+(_xlfn.IFNA(VLOOKUP($A19,'EV Distribution'!$A$2:$B$23,2,FALSE),0)*'EV Characterization'!S$2)</f>
        <v>0.11385852520987305</v>
      </c>
      <c r="T19" s="2">
        <f>('[1]Pc, Winter, S2'!T19*((1+[1]Main!$B$2)^(Main!$B$3-2020)))+(_xlfn.IFNA(VLOOKUP($A19,'EV Distribution'!$A$2:$B$23,2,FALSE),0)*'EV Characterization'!T$2)</f>
        <v>0.10530288480370922</v>
      </c>
      <c r="U19" s="2">
        <f>('[1]Pc, Winter, S2'!U19*((1+[1]Main!$B$2)^(Main!$B$3-2020)))+(_xlfn.IFNA(VLOOKUP($A19,'EV Distribution'!$A$2:$B$23,2,FALSE),0)*'EV Characterization'!U$2)</f>
        <v>8.9210996989296382E-2</v>
      </c>
      <c r="V19" s="2">
        <f>('[1]Pc, Winter, S2'!V19*((1+[1]Main!$B$2)^(Main!$B$3-2020)))+(_xlfn.IFNA(VLOOKUP($A19,'EV Distribution'!$A$2:$B$23,2,FALSE),0)*'EV Characterization'!V$2)</f>
        <v>8.3884213070297947E-2</v>
      </c>
      <c r="W19" s="2">
        <f>('[1]Pc, Winter, S2'!W19*((1+[1]Main!$B$2)^(Main!$B$3-2020)))+(_xlfn.IFNA(VLOOKUP($A19,'EV Distribution'!$A$2:$B$23,2,FALSE),0)*'EV Characterization'!W$2)</f>
        <v>7.0045817567516044E-2</v>
      </c>
      <c r="X19" s="2">
        <f>('[1]Pc, Winter, S2'!X19*((1+[1]Main!$B$2)^(Main!$B$3-2020)))+(_xlfn.IFNA(VLOOKUP($A19,'EV Distribution'!$A$2:$B$23,2,FALSE),0)*'EV Characterization'!X$2)</f>
        <v>6.4849469726685802E-2</v>
      </c>
      <c r="Y19" s="2">
        <f>('[1]Pc, Winter, S2'!Y19*((1+[1]Main!$B$2)^(Main!$B$3-2020)))+(_xlfn.IFNA(VLOOKUP($A19,'EV Distribution'!$A$2:$B$23,2,FALSE),0)*'EV Characterization'!Y$2)</f>
        <v>5.7728270487085287E-2</v>
      </c>
    </row>
    <row r="20" spans="1:25" x14ac:dyDescent="0.25">
      <c r="A20">
        <v>20</v>
      </c>
      <c r="B20" s="2">
        <f>('[1]Pc, Winter, S2'!B20*((1+[1]Main!$B$2)^(Main!$B$3-2020)))+(_xlfn.IFNA(VLOOKUP($A20,'EV Distribution'!$A$2:$B$23,2,FALSE),0)*'EV Characterization'!B$2)</f>
        <v>8.2487456030239381E-2</v>
      </c>
      <c r="C20" s="2">
        <f>('[1]Pc, Winter, S2'!C20*((1+[1]Main!$B$2)^(Main!$B$3-2020)))+(_xlfn.IFNA(VLOOKUP($A20,'EV Distribution'!$A$2:$B$23,2,FALSE),0)*'EV Characterization'!C$2)</f>
        <v>7.1977545017116479E-2</v>
      </c>
      <c r="D20" s="2">
        <f>('[1]Pc, Winter, S2'!D20*((1+[1]Main!$B$2)^(Main!$B$3-2020)))+(_xlfn.IFNA(VLOOKUP($A20,'EV Distribution'!$A$2:$B$23,2,FALSE),0)*'EV Characterization'!D$2)</f>
        <v>6.622507428609116E-2</v>
      </c>
      <c r="E20" s="2">
        <f>('[1]Pc, Winter, S2'!E20*((1+[1]Main!$B$2)^(Main!$B$3-2020)))+(_xlfn.IFNA(VLOOKUP($A20,'EV Distribution'!$A$2:$B$23,2,FALSE),0)*'EV Characterization'!E$2)</f>
        <v>6.5316622149128367E-2</v>
      </c>
      <c r="F20" s="2">
        <f>('[1]Pc, Winter, S2'!F20*((1+[1]Main!$B$2)^(Main!$B$3-2020)))+(_xlfn.IFNA(VLOOKUP($A20,'EV Distribution'!$A$2:$B$23,2,FALSE),0)*'EV Characterization'!F$2)</f>
        <v>6.3808756563634661E-2</v>
      </c>
      <c r="G20" s="2">
        <f>('[1]Pc, Winter, S2'!G20*((1+[1]Main!$B$2)^(Main!$B$3-2020)))+(_xlfn.IFNA(VLOOKUP($A20,'EV Distribution'!$A$2:$B$23,2,FALSE),0)*'EV Characterization'!G$2)</f>
        <v>6.5953498486051365E-2</v>
      </c>
      <c r="H20" s="2">
        <f>('[1]Pc, Winter, S2'!H20*((1+[1]Main!$B$2)^(Main!$B$3-2020)))+(_xlfn.IFNA(VLOOKUP($A20,'EV Distribution'!$A$2:$B$23,2,FALSE),0)*'EV Characterization'!H$2)</f>
        <v>7.6404447448216978E-2</v>
      </c>
      <c r="I20" s="2">
        <f>('[1]Pc, Winter, S2'!I20*((1+[1]Main!$B$2)^(Main!$B$3-2020)))+(_xlfn.IFNA(VLOOKUP($A20,'EV Distribution'!$A$2:$B$23,2,FALSE),0)*'EV Characterization'!I$2)</f>
        <v>7.3593688965547008E-2</v>
      </c>
      <c r="J20" s="2">
        <f>('[1]Pc, Winter, S2'!J20*((1+[1]Main!$B$2)^(Main!$B$3-2020)))+(_xlfn.IFNA(VLOOKUP($A20,'EV Distribution'!$A$2:$B$23,2,FALSE),0)*'EV Characterization'!J$2)</f>
        <v>8.5386755914752394E-2</v>
      </c>
      <c r="K20" s="2">
        <f>('[1]Pc, Winter, S2'!K20*((1+[1]Main!$B$2)^(Main!$B$3-2020)))+(_xlfn.IFNA(VLOOKUP($A20,'EV Distribution'!$A$2:$B$23,2,FALSE),0)*'EV Characterization'!K$2)</f>
        <v>9.3678141638898538E-2</v>
      </c>
      <c r="L20" s="2">
        <f>('[1]Pc, Winter, S2'!L20*((1+[1]Main!$B$2)^(Main!$B$3-2020)))+(_xlfn.IFNA(VLOOKUP($A20,'EV Distribution'!$A$2:$B$23,2,FALSE),0)*'EV Characterization'!L$2)</f>
        <v>9.9864732342067747E-2</v>
      </c>
      <c r="M20" s="2">
        <f>('[1]Pc, Winter, S2'!M20*((1+[1]Main!$B$2)^(Main!$B$3-2020)))+(_xlfn.IFNA(VLOOKUP($A20,'EV Distribution'!$A$2:$B$23,2,FALSE),0)*'EV Characterization'!M$2)</f>
        <v>0.10195717807411339</v>
      </c>
      <c r="N20" s="2">
        <f>('[1]Pc, Winter, S2'!N20*((1+[1]Main!$B$2)^(Main!$B$3-2020)))+(_xlfn.IFNA(VLOOKUP($A20,'EV Distribution'!$A$2:$B$23,2,FALSE),0)*'EV Characterization'!N$2)</f>
        <v>0.10323530756552696</v>
      </c>
      <c r="O20" s="2">
        <f>('[1]Pc, Winter, S2'!O20*((1+[1]Main!$B$2)^(Main!$B$3-2020)))+(_xlfn.IFNA(VLOOKUP($A20,'EV Distribution'!$A$2:$B$23,2,FALSE),0)*'EV Characterization'!O$2)</f>
        <v>0.10146140268769488</v>
      </c>
      <c r="P20" s="2">
        <f>('[1]Pc, Winter, S2'!P20*((1+[1]Main!$B$2)^(Main!$B$3-2020)))+(_xlfn.IFNA(VLOOKUP($A20,'EV Distribution'!$A$2:$B$23,2,FALSE),0)*'EV Characterization'!P$2)</f>
        <v>9.8574851593595955E-2</v>
      </c>
      <c r="Q20" s="2">
        <f>('[1]Pc, Winter, S2'!Q20*((1+[1]Main!$B$2)^(Main!$B$3-2020)))+(_xlfn.IFNA(VLOOKUP($A20,'EV Distribution'!$A$2:$B$23,2,FALSE),0)*'EV Characterization'!Q$2)</f>
        <v>9.5565700530887018E-2</v>
      </c>
      <c r="R20" s="2">
        <f>('[1]Pc, Winter, S2'!R20*((1+[1]Main!$B$2)^(Main!$B$3-2020)))+(_xlfn.IFNA(VLOOKUP($A20,'EV Distribution'!$A$2:$B$23,2,FALSE),0)*'EV Characterization'!R$2)</f>
        <v>9.6529316341620167E-2</v>
      </c>
      <c r="S20" s="2">
        <f>('[1]Pc, Winter, S2'!S20*((1+[1]Main!$B$2)^(Main!$B$3-2020)))+(_xlfn.IFNA(VLOOKUP($A20,'EV Distribution'!$A$2:$B$23,2,FALSE),0)*'EV Characterization'!S$2)</f>
        <v>0.11319194746375029</v>
      </c>
      <c r="T20" s="2">
        <f>('[1]Pc, Winter, S2'!T20*((1+[1]Main!$B$2)^(Main!$B$3-2020)))+(_xlfn.IFNA(VLOOKUP($A20,'EV Distribution'!$A$2:$B$23,2,FALSE),0)*'EV Characterization'!T$2)</f>
        <v>0.11153315824507308</v>
      </c>
      <c r="U20" s="2">
        <f>('[1]Pc, Winter, S2'!U20*((1+[1]Main!$B$2)^(Main!$B$3-2020)))+(_xlfn.IFNA(VLOOKUP($A20,'EV Distribution'!$A$2:$B$23,2,FALSE),0)*'EV Characterization'!U$2)</f>
        <v>0.10762931101847092</v>
      </c>
      <c r="V20" s="2">
        <f>('[1]Pc, Winter, S2'!V20*((1+[1]Main!$B$2)^(Main!$B$3-2020)))+(_xlfn.IFNA(VLOOKUP($A20,'EV Distribution'!$A$2:$B$23,2,FALSE),0)*'EV Characterization'!V$2)</f>
        <v>0.10413927047161672</v>
      </c>
      <c r="W20" s="2">
        <f>('[1]Pc, Winter, S2'!W20*((1+[1]Main!$B$2)^(Main!$B$3-2020)))+(_xlfn.IFNA(VLOOKUP($A20,'EV Distribution'!$A$2:$B$23,2,FALSE),0)*'EV Characterization'!W$2)</f>
        <v>9.5859559194117844E-2</v>
      </c>
      <c r="X20" s="2">
        <f>('[1]Pc, Winter, S2'!X20*((1+[1]Main!$B$2)^(Main!$B$3-2020)))+(_xlfn.IFNA(VLOOKUP($A20,'EV Distribution'!$A$2:$B$23,2,FALSE),0)*'EV Characterization'!X$2)</f>
        <v>9.59458473116266E-2</v>
      </c>
      <c r="Y20" s="2">
        <f>('[1]Pc, Winter, S2'!Y20*((1+[1]Main!$B$2)^(Main!$B$3-2020)))+(_xlfn.IFNA(VLOOKUP($A20,'EV Distribution'!$A$2:$B$23,2,FALSE),0)*'EV Characterization'!Y$2)</f>
        <v>8.9718621914732288E-2</v>
      </c>
    </row>
    <row r="21" spans="1:25" x14ac:dyDescent="0.25">
      <c r="A21">
        <v>21</v>
      </c>
      <c r="B21" s="2">
        <f>('[1]Pc, Winter, S2'!B21*((1+[1]Main!$B$2)^(Main!$B$3-2020)))+(_xlfn.IFNA(VLOOKUP($A21,'EV Distribution'!$A$2:$B$23,2,FALSE),0)*'EV Characterization'!B$2)</f>
        <v>0.10474579561931244</v>
      </c>
      <c r="C21" s="2">
        <f>('[1]Pc, Winter, S2'!C21*((1+[1]Main!$B$2)^(Main!$B$3-2020)))+(_xlfn.IFNA(VLOOKUP($A21,'EV Distribution'!$A$2:$B$23,2,FALSE),0)*'EV Characterization'!C$2)</f>
        <v>9.6457745417752663E-2</v>
      </c>
      <c r="D21" s="2">
        <f>('[1]Pc, Winter, S2'!D21*((1+[1]Main!$B$2)^(Main!$B$3-2020)))+(_xlfn.IFNA(VLOOKUP($A21,'EV Distribution'!$A$2:$B$23,2,FALSE),0)*'EV Characterization'!D$2)</f>
        <v>9.1353305888137462E-2</v>
      </c>
      <c r="E21" s="2">
        <f>('[1]Pc, Winter, S2'!E21*((1+[1]Main!$B$2)^(Main!$B$3-2020)))+(_xlfn.IFNA(VLOOKUP($A21,'EV Distribution'!$A$2:$B$23,2,FALSE),0)*'EV Characterization'!E$2)</f>
        <v>9.1454105530587956E-2</v>
      </c>
      <c r="F21" s="2">
        <f>('[1]Pc, Winter, S2'!F21*((1+[1]Main!$B$2)^(Main!$B$3-2020)))+(_xlfn.IFNA(VLOOKUP($A21,'EV Distribution'!$A$2:$B$23,2,FALSE),0)*'EV Characterization'!F$2)</f>
        <v>8.841298724386551E-2</v>
      </c>
      <c r="G21" s="2">
        <f>('[1]Pc, Winter, S2'!G21*((1+[1]Main!$B$2)^(Main!$B$3-2020)))+(_xlfn.IFNA(VLOOKUP($A21,'EV Distribution'!$A$2:$B$23,2,FALSE),0)*'EV Characterization'!G$2)</f>
        <v>9.1123037629682199E-2</v>
      </c>
      <c r="H21" s="2">
        <f>('[1]Pc, Winter, S2'!H21*((1+[1]Main!$B$2)^(Main!$B$3-2020)))+(_xlfn.IFNA(VLOOKUP($A21,'EV Distribution'!$A$2:$B$23,2,FALSE),0)*'EV Characterization'!H$2)</f>
        <v>9.8676623433083449E-2</v>
      </c>
      <c r="I21" s="2">
        <f>('[1]Pc, Winter, S2'!I21*((1+[1]Main!$B$2)^(Main!$B$3-2020)))+(_xlfn.IFNA(VLOOKUP($A21,'EV Distribution'!$A$2:$B$23,2,FALSE),0)*'EV Characterization'!I$2)</f>
        <v>9.6089164534786387E-2</v>
      </c>
      <c r="J21" s="2">
        <f>('[1]Pc, Winter, S2'!J21*((1+[1]Main!$B$2)^(Main!$B$3-2020)))+(_xlfn.IFNA(VLOOKUP($A21,'EV Distribution'!$A$2:$B$23,2,FALSE),0)*'EV Characterization'!J$2)</f>
        <v>9.895285348011712E-2</v>
      </c>
      <c r="K21" s="2">
        <f>('[1]Pc, Winter, S2'!K21*((1+[1]Main!$B$2)^(Main!$B$3-2020)))+(_xlfn.IFNA(VLOOKUP($A21,'EV Distribution'!$A$2:$B$23,2,FALSE),0)*'EV Characterization'!K$2)</f>
        <v>0.10498156896165228</v>
      </c>
      <c r="L21" s="2">
        <f>('[1]Pc, Winter, S2'!L21*((1+[1]Main!$B$2)^(Main!$B$3-2020)))+(_xlfn.IFNA(VLOOKUP($A21,'EV Distribution'!$A$2:$B$23,2,FALSE),0)*'EV Characterization'!L$2)</f>
        <v>0.10399429261943247</v>
      </c>
      <c r="M21" s="2">
        <f>('[1]Pc, Winter, S2'!M21*((1+[1]Main!$B$2)^(Main!$B$3-2020)))+(_xlfn.IFNA(VLOOKUP($A21,'EV Distribution'!$A$2:$B$23,2,FALSE),0)*'EV Characterization'!M$2)</f>
        <v>0.11023254912843183</v>
      </c>
      <c r="N21" s="2">
        <f>('[1]Pc, Winter, S2'!N21*((1+[1]Main!$B$2)^(Main!$B$3-2020)))+(_xlfn.IFNA(VLOOKUP($A21,'EV Distribution'!$A$2:$B$23,2,FALSE),0)*'EV Characterization'!N$2)</f>
        <v>0.10902507275868853</v>
      </c>
      <c r="O21" s="2">
        <f>('[1]Pc, Winter, S2'!O21*((1+[1]Main!$B$2)^(Main!$B$3-2020)))+(_xlfn.IFNA(VLOOKUP($A21,'EV Distribution'!$A$2:$B$23,2,FALSE),0)*'EV Characterization'!O$2)</f>
        <v>0.10662959192126263</v>
      </c>
      <c r="P21" s="2">
        <f>('[1]Pc, Winter, S2'!P21*((1+[1]Main!$B$2)^(Main!$B$3-2020)))+(_xlfn.IFNA(VLOOKUP($A21,'EV Distribution'!$A$2:$B$23,2,FALSE),0)*'EV Characterization'!P$2)</f>
        <v>9.9821210294271434E-2</v>
      </c>
      <c r="Q21" s="2">
        <f>('[1]Pc, Winter, S2'!Q21*((1+[1]Main!$B$2)^(Main!$B$3-2020)))+(_xlfn.IFNA(VLOOKUP($A21,'EV Distribution'!$A$2:$B$23,2,FALSE),0)*'EV Characterization'!Q$2)</f>
        <v>0.10087631665909236</v>
      </c>
      <c r="R21" s="2">
        <f>('[1]Pc, Winter, S2'!R21*((1+[1]Main!$B$2)^(Main!$B$3-2020)))+(_xlfn.IFNA(VLOOKUP($A21,'EV Distribution'!$A$2:$B$23,2,FALSE),0)*'EV Characterization'!R$2)</f>
        <v>9.7152021968274535E-2</v>
      </c>
      <c r="S21" s="2">
        <f>('[1]Pc, Winter, S2'!S21*((1+[1]Main!$B$2)^(Main!$B$3-2020)))+(_xlfn.IFNA(VLOOKUP($A21,'EV Distribution'!$A$2:$B$23,2,FALSE),0)*'EV Characterization'!S$2)</f>
        <v>0.1085715605058661</v>
      </c>
      <c r="T21" s="2">
        <f>('[1]Pc, Winter, S2'!T21*((1+[1]Main!$B$2)^(Main!$B$3-2020)))+(_xlfn.IFNA(VLOOKUP($A21,'EV Distribution'!$A$2:$B$23,2,FALSE),0)*'EV Characterization'!T$2)</f>
        <v>0.10532167640456981</v>
      </c>
      <c r="U21" s="2">
        <f>('[1]Pc, Winter, S2'!U21*((1+[1]Main!$B$2)^(Main!$B$3-2020)))+(_xlfn.IFNA(VLOOKUP($A21,'EV Distribution'!$A$2:$B$23,2,FALSE),0)*'EV Characterization'!U$2)</f>
        <v>0.10054120982022963</v>
      </c>
      <c r="V21" s="2">
        <f>('[1]Pc, Winter, S2'!V21*((1+[1]Main!$B$2)^(Main!$B$3-2020)))+(_xlfn.IFNA(VLOOKUP($A21,'EV Distribution'!$A$2:$B$23,2,FALSE),0)*'EV Characterization'!V$2)</f>
        <v>9.7815839360137963E-2</v>
      </c>
      <c r="W21" s="2">
        <f>('[1]Pc, Winter, S2'!W21*((1+[1]Main!$B$2)^(Main!$B$3-2020)))+(_xlfn.IFNA(VLOOKUP($A21,'EV Distribution'!$A$2:$B$23,2,FALSE),0)*'EV Characterization'!W$2)</f>
        <v>9.1976405477519632E-2</v>
      </c>
      <c r="X21" s="2">
        <f>('[1]Pc, Winter, S2'!X21*((1+[1]Main!$B$2)^(Main!$B$3-2020)))+(_xlfn.IFNA(VLOOKUP($A21,'EV Distribution'!$A$2:$B$23,2,FALSE),0)*'EV Characterization'!X$2)</f>
        <v>9.8116359683035878E-2</v>
      </c>
      <c r="Y21" s="2">
        <f>('[1]Pc, Winter, S2'!Y21*((1+[1]Main!$B$2)^(Main!$B$3-2020)))+(_xlfn.IFNA(VLOOKUP($A21,'EV Distribution'!$A$2:$B$23,2,FALSE),0)*'EV Characterization'!Y$2)</f>
        <v>9.8391754403068715E-2</v>
      </c>
    </row>
    <row r="22" spans="1:25" x14ac:dyDescent="0.25">
      <c r="A22">
        <v>22</v>
      </c>
      <c r="B22" s="2">
        <f>('[1]Pc, Winter, S2'!B22*((1+[1]Main!$B$2)^(Main!$B$3-2020)))+(_xlfn.IFNA(VLOOKUP($A22,'EV Distribution'!$A$2:$B$23,2,FALSE),0)*'EV Characterization'!B$2)</f>
        <v>5.8917529226089289E-2</v>
      </c>
      <c r="C22" s="2">
        <f>('[1]Pc, Winter, S2'!C22*((1+[1]Main!$B$2)^(Main!$B$3-2020)))+(_xlfn.IFNA(VLOOKUP($A22,'EV Distribution'!$A$2:$B$23,2,FALSE),0)*'EV Characterization'!C$2)</f>
        <v>5.3363676510549081E-2</v>
      </c>
      <c r="D22" s="2">
        <f>('[1]Pc, Winter, S2'!D22*((1+[1]Main!$B$2)^(Main!$B$3-2020)))+(_xlfn.IFNA(VLOOKUP($A22,'EV Distribution'!$A$2:$B$23,2,FALSE),0)*'EV Characterization'!D$2)</f>
        <v>5.3114338547015617E-2</v>
      </c>
      <c r="E22" s="2">
        <f>('[1]Pc, Winter, S2'!E22*((1+[1]Main!$B$2)^(Main!$B$3-2020)))+(_xlfn.IFNA(VLOOKUP($A22,'EV Distribution'!$A$2:$B$23,2,FALSE),0)*'EV Characterization'!E$2)</f>
        <v>5.1598945370719775E-2</v>
      </c>
      <c r="F22" s="2">
        <f>('[1]Pc, Winter, S2'!F22*((1+[1]Main!$B$2)^(Main!$B$3-2020)))+(_xlfn.IFNA(VLOOKUP($A22,'EV Distribution'!$A$2:$B$23,2,FALSE),0)*'EV Characterization'!F$2)</f>
        <v>5.2977479303222462E-2</v>
      </c>
      <c r="G22" s="2">
        <f>('[1]Pc, Winter, S2'!G22*((1+[1]Main!$B$2)^(Main!$B$3-2020)))+(_xlfn.IFNA(VLOOKUP($A22,'EV Distribution'!$A$2:$B$23,2,FALSE),0)*'EV Characterization'!G$2)</f>
        <v>5.9119334418704608E-2</v>
      </c>
      <c r="H22" s="2">
        <f>('[1]Pc, Winter, S2'!H22*((1+[1]Main!$B$2)^(Main!$B$3-2020)))+(_xlfn.IFNA(VLOOKUP($A22,'EV Distribution'!$A$2:$B$23,2,FALSE),0)*'EV Characterization'!H$2)</f>
        <v>6.8197713249739042E-2</v>
      </c>
      <c r="I22" s="2">
        <f>('[1]Pc, Winter, S2'!I22*((1+[1]Main!$B$2)^(Main!$B$3-2020)))+(_xlfn.IFNA(VLOOKUP($A22,'EV Distribution'!$A$2:$B$23,2,FALSE),0)*'EV Characterization'!I$2)</f>
        <v>8.1594279501296108E-2</v>
      </c>
      <c r="J22" s="2">
        <f>('[1]Pc, Winter, S2'!J22*((1+[1]Main!$B$2)^(Main!$B$3-2020)))+(_xlfn.IFNA(VLOOKUP($A22,'EV Distribution'!$A$2:$B$23,2,FALSE),0)*'EV Characterization'!J$2)</f>
        <v>9.3523487955503415E-2</v>
      </c>
      <c r="K22" s="2">
        <f>('[1]Pc, Winter, S2'!K22*((1+[1]Main!$B$2)^(Main!$B$3-2020)))+(_xlfn.IFNA(VLOOKUP($A22,'EV Distribution'!$A$2:$B$23,2,FALSE),0)*'EV Characterization'!K$2)</f>
        <v>0.1038084764959032</v>
      </c>
      <c r="L22" s="2">
        <f>('[1]Pc, Winter, S2'!L22*((1+[1]Main!$B$2)^(Main!$B$3-2020)))+(_xlfn.IFNA(VLOOKUP($A22,'EV Distribution'!$A$2:$B$23,2,FALSE),0)*'EV Characterization'!L$2)</f>
        <v>0.10220165938043224</v>
      </c>
      <c r="M22" s="2">
        <f>('[1]Pc, Winter, S2'!M22*((1+[1]Main!$B$2)^(Main!$B$3-2020)))+(_xlfn.IFNA(VLOOKUP($A22,'EV Distribution'!$A$2:$B$23,2,FALSE),0)*'EV Characterization'!M$2)</f>
        <v>0.10736648944764471</v>
      </c>
      <c r="N22" s="2">
        <f>('[1]Pc, Winter, S2'!N22*((1+[1]Main!$B$2)^(Main!$B$3-2020)))+(_xlfn.IFNA(VLOOKUP($A22,'EV Distribution'!$A$2:$B$23,2,FALSE),0)*'EV Characterization'!N$2)</f>
        <v>0.10455825931315241</v>
      </c>
      <c r="O22" s="2">
        <f>('[1]Pc, Winter, S2'!O22*((1+[1]Main!$B$2)^(Main!$B$3-2020)))+(_xlfn.IFNA(VLOOKUP($A22,'EV Distribution'!$A$2:$B$23,2,FALSE),0)*'EV Characterization'!O$2)</f>
        <v>9.7478855782237792E-2</v>
      </c>
      <c r="P22" s="2">
        <f>('[1]Pc, Winter, S2'!P22*((1+[1]Main!$B$2)^(Main!$B$3-2020)))+(_xlfn.IFNA(VLOOKUP($A22,'EV Distribution'!$A$2:$B$23,2,FALSE),0)*'EV Characterization'!P$2)</f>
        <v>9.5444293874029182E-2</v>
      </c>
      <c r="Q22" s="2">
        <f>('[1]Pc, Winter, S2'!Q22*((1+[1]Main!$B$2)^(Main!$B$3-2020)))+(_xlfn.IFNA(VLOOKUP($A22,'EV Distribution'!$A$2:$B$23,2,FALSE),0)*'EV Characterization'!Q$2)</f>
        <v>8.8405139908710323E-2</v>
      </c>
      <c r="R22" s="2">
        <f>('[1]Pc, Winter, S2'!R22*((1+[1]Main!$B$2)^(Main!$B$3-2020)))+(_xlfn.IFNA(VLOOKUP($A22,'EV Distribution'!$A$2:$B$23,2,FALSE),0)*'EV Characterization'!R$2)</f>
        <v>8.8926372676572718E-2</v>
      </c>
      <c r="S22" s="2">
        <f>('[1]Pc, Winter, S2'!S22*((1+[1]Main!$B$2)^(Main!$B$3-2020)))+(_xlfn.IFNA(VLOOKUP($A22,'EV Distribution'!$A$2:$B$23,2,FALSE),0)*'EV Characterization'!S$2)</f>
        <v>9.8611968289681676E-2</v>
      </c>
      <c r="T22" s="2">
        <f>('[1]Pc, Winter, S2'!T22*((1+[1]Main!$B$2)^(Main!$B$3-2020)))+(_xlfn.IFNA(VLOOKUP($A22,'EV Distribution'!$A$2:$B$23,2,FALSE),0)*'EV Characterization'!T$2)</f>
        <v>9.9070877085693412E-2</v>
      </c>
      <c r="U22" s="2">
        <f>('[1]Pc, Winter, S2'!U22*((1+[1]Main!$B$2)^(Main!$B$3-2020)))+(_xlfn.IFNA(VLOOKUP($A22,'EV Distribution'!$A$2:$B$23,2,FALSE),0)*'EV Characterization'!U$2)</f>
        <v>9.9279677290954521E-2</v>
      </c>
      <c r="V22" s="2">
        <f>('[1]Pc, Winter, S2'!V22*((1+[1]Main!$B$2)^(Main!$B$3-2020)))+(_xlfn.IFNA(VLOOKUP($A22,'EV Distribution'!$A$2:$B$23,2,FALSE),0)*'EV Characterization'!V$2)</f>
        <v>9.4243132735407145E-2</v>
      </c>
      <c r="W22" s="2">
        <f>('[1]Pc, Winter, S2'!W22*((1+[1]Main!$B$2)^(Main!$B$3-2020)))+(_xlfn.IFNA(VLOOKUP($A22,'EV Distribution'!$A$2:$B$23,2,FALSE),0)*'EV Characterization'!W$2)</f>
        <v>8.1200297057004503E-2</v>
      </c>
      <c r="X22" s="2">
        <f>('[1]Pc, Winter, S2'!X22*((1+[1]Main!$B$2)^(Main!$B$3-2020)))+(_xlfn.IFNA(VLOOKUP($A22,'EV Distribution'!$A$2:$B$23,2,FALSE),0)*'EV Characterization'!X$2)</f>
        <v>7.2651460741468818E-2</v>
      </c>
      <c r="Y22" s="2">
        <f>('[1]Pc, Winter, S2'!Y22*((1+[1]Main!$B$2)^(Main!$B$3-2020)))+(_xlfn.IFNA(VLOOKUP($A22,'EV Distribution'!$A$2:$B$23,2,FALSE),0)*'EV Characterization'!Y$2)</f>
        <v>6.787774905972814E-2</v>
      </c>
    </row>
    <row r="23" spans="1:25" x14ac:dyDescent="0.25">
      <c r="A23">
        <v>23</v>
      </c>
      <c r="B23" s="2">
        <f>('[1]Pc, Winter, S2'!B23*((1+[1]Main!$B$2)^(Main!$B$3-2020)))+(_xlfn.IFNA(VLOOKUP($A23,'EV Distribution'!$A$2:$B$23,2,FALSE),0)*'EV Characterization'!B$2)</f>
        <v>4.958315470244988E-2</v>
      </c>
      <c r="C23" s="2">
        <f>('[1]Pc, Winter, S2'!C23*((1+[1]Main!$B$2)^(Main!$B$3-2020)))+(_xlfn.IFNA(VLOOKUP($A23,'EV Distribution'!$A$2:$B$23,2,FALSE),0)*'EV Characterization'!C$2)</f>
        <v>4.6651432106869804E-2</v>
      </c>
      <c r="D23" s="2">
        <f>('[1]Pc, Winter, S2'!D23*((1+[1]Main!$B$2)^(Main!$B$3-2020)))+(_xlfn.IFNA(VLOOKUP($A23,'EV Distribution'!$A$2:$B$23,2,FALSE),0)*'EV Characterization'!D$2)</f>
        <v>4.53866604270598E-2</v>
      </c>
      <c r="E23" s="2">
        <f>('[1]Pc, Winter, S2'!E23*((1+[1]Main!$B$2)^(Main!$B$3-2020)))+(_xlfn.IFNA(VLOOKUP($A23,'EV Distribution'!$A$2:$B$23,2,FALSE),0)*'EV Characterization'!E$2)</f>
        <v>4.4302792350689214E-2</v>
      </c>
      <c r="F23" s="2">
        <f>('[1]Pc, Winter, S2'!F23*((1+[1]Main!$B$2)^(Main!$B$3-2020)))+(_xlfn.IFNA(VLOOKUP($A23,'EV Distribution'!$A$2:$B$23,2,FALSE),0)*'EV Characterization'!F$2)</f>
        <v>4.5988378165231068E-2</v>
      </c>
      <c r="G23" s="2">
        <f>('[1]Pc, Winter, S2'!G23*((1+[1]Main!$B$2)^(Main!$B$3-2020)))+(_xlfn.IFNA(VLOOKUP($A23,'EV Distribution'!$A$2:$B$23,2,FALSE),0)*'EV Characterization'!G$2)</f>
        <v>5.1444986956914907E-2</v>
      </c>
      <c r="H23" s="2">
        <f>('[1]Pc, Winter, S2'!H23*((1+[1]Main!$B$2)^(Main!$B$3-2020)))+(_xlfn.IFNA(VLOOKUP($A23,'EV Distribution'!$A$2:$B$23,2,FALSE),0)*'EV Characterization'!H$2)</f>
        <v>7.4228737054774507E-2</v>
      </c>
      <c r="I23" s="2">
        <f>('[1]Pc, Winter, S2'!I23*((1+[1]Main!$B$2)^(Main!$B$3-2020)))+(_xlfn.IFNA(VLOOKUP($A23,'EV Distribution'!$A$2:$B$23,2,FALSE),0)*'EV Characterization'!I$2)</f>
        <v>8.3777025494624194E-2</v>
      </c>
      <c r="J23" s="2">
        <f>('[1]Pc, Winter, S2'!J23*((1+[1]Main!$B$2)^(Main!$B$3-2020)))+(_xlfn.IFNA(VLOOKUP($A23,'EV Distribution'!$A$2:$B$23,2,FALSE),0)*'EV Characterization'!J$2)</f>
        <v>9.4496817449823939E-2</v>
      </c>
      <c r="K23" s="2">
        <f>('[1]Pc, Winter, S2'!K23*((1+[1]Main!$B$2)^(Main!$B$3-2020)))+(_xlfn.IFNA(VLOOKUP($A23,'EV Distribution'!$A$2:$B$23,2,FALSE),0)*'EV Characterization'!K$2)</f>
        <v>9.9500170855255851E-2</v>
      </c>
      <c r="L23" s="2">
        <f>('[1]Pc, Winter, S2'!L23*((1+[1]Main!$B$2)^(Main!$B$3-2020)))+(_xlfn.IFNA(VLOOKUP($A23,'EV Distribution'!$A$2:$B$23,2,FALSE),0)*'EV Characterization'!L$2)</f>
        <v>0.10577666939838132</v>
      </c>
      <c r="M23" s="2">
        <f>('[1]Pc, Winter, S2'!M23*((1+[1]Main!$B$2)^(Main!$B$3-2020)))+(_xlfn.IFNA(VLOOKUP($A23,'EV Distribution'!$A$2:$B$23,2,FALSE),0)*'EV Characterization'!M$2)</f>
        <v>0.10729610576994408</v>
      </c>
      <c r="N23" s="2">
        <f>('[1]Pc, Winter, S2'!N23*((1+[1]Main!$B$2)^(Main!$B$3-2020)))+(_xlfn.IFNA(VLOOKUP($A23,'EV Distribution'!$A$2:$B$23,2,FALSE),0)*'EV Characterization'!N$2)</f>
        <v>9.8507143140135534E-2</v>
      </c>
      <c r="O23" s="2">
        <f>('[1]Pc, Winter, S2'!O23*((1+[1]Main!$B$2)^(Main!$B$3-2020)))+(_xlfn.IFNA(VLOOKUP($A23,'EV Distribution'!$A$2:$B$23,2,FALSE),0)*'EV Characterization'!O$2)</f>
        <v>8.9157210177497767E-2</v>
      </c>
      <c r="P23" s="2">
        <f>('[1]Pc, Winter, S2'!P23*((1+[1]Main!$B$2)^(Main!$B$3-2020)))+(_xlfn.IFNA(VLOOKUP($A23,'EV Distribution'!$A$2:$B$23,2,FALSE),0)*'EV Characterization'!P$2)</f>
        <v>8.0781634644536984E-2</v>
      </c>
      <c r="Q23" s="2">
        <f>('[1]Pc, Winter, S2'!Q23*((1+[1]Main!$B$2)^(Main!$B$3-2020)))+(_xlfn.IFNA(VLOOKUP($A23,'EV Distribution'!$A$2:$B$23,2,FALSE),0)*'EV Characterization'!Q$2)</f>
        <v>7.865039117027825E-2</v>
      </c>
      <c r="R23" s="2">
        <f>('[1]Pc, Winter, S2'!R23*((1+[1]Main!$B$2)^(Main!$B$3-2020)))+(_xlfn.IFNA(VLOOKUP($A23,'EV Distribution'!$A$2:$B$23,2,FALSE),0)*'EV Characterization'!R$2)</f>
        <v>8.3142697203994545E-2</v>
      </c>
      <c r="S23" s="2">
        <f>('[1]Pc, Winter, S2'!S23*((1+[1]Main!$B$2)^(Main!$B$3-2020)))+(_xlfn.IFNA(VLOOKUP($A23,'EV Distribution'!$A$2:$B$23,2,FALSE),0)*'EV Characterization'!S$2)</f>
        <v>8.9400091107630045E-2</v>
      </c>
      <c r="T23" s="2">
        <f>('[1]Pc, Winter, S2'!T23*((1+[1]Main!$B$2)^(Main!$B$3-2020)))+(_xlfn.IFNA(VLOOKUP($A23,'EV Distribution'!$A$2:$B$23,2,FALSE),0)*'EV Characterization'!T$2)</f>
        <v>8.4829077484005144E-2</v>
      </c>
      <c r="U23" s="2">
        <f>('[1]Pc, Winter, S2'!U23*((1+[1]Main!$B$2)^(Main!$B$3-2020)))+(_xlfn.IFNA(VLOOKUP($A23,'EV Distribution'!$A$2:$B$23,2,FALSE),0)*'EV Characterization'!U$2)</f>
        <v>8.1722643258647587E-2</v>
      </c>
      <c r="V23" s="2">
        <f>('[1]Pc, Winter, S2'!V23*((1+[1]Main!$B$2)^(Main!$B$3-2020)))+(_xlfn.IFNA(VLOOKUP($A23,'EV Distribution'!$A$2:$B$23,2,FALSE),0)*'EV Characterization'!V$2)</f>
        <v>7.7723357515997946E-2</v>
      </c>
      <c r="W23" s="2">
        <f>('[1]Pc, Winter, S2'!W23*((1+[1]Main!$B$2)^(Main!$B$3-2020)))+(_xlfn.IFNA(VLOOKUP($A23,'EV Distribution'!$A$2:$B$23,2,FALSE),0)*'EV Characterization'!W$2)</f>
        <v>7.2057118082152996E-2</v>
      </c>
      <c r="X23" s="2">
        <f>('[1]Pc, Winter, S2'!X23*((1+[1]Main!$B$2)^(Main!$B$3-2020)))+(_xlfn.IFNA(VLOOKUP($A23,'EV Distribution'!$A$2:$B$23,2,FALSE),0)*'EV Characterization'!X$2)</f>
        <v>6.486523434438829E-2</v>
      </c>
      <c r="Y23" s="2">
        <f>('[1]Pc, Winter, S2'!Y23*((1+[1]Main!$B$2)^(Main!$B$3-2020)))+(_xlfn.IFNA(VLOOKUP($A23,'EV Distribution'!$A$2:$B$23,2,FALSE),0)*'EV Characterization'!Y$2)</f>
        <v>5.6924888504743074E-2</v>
      </c>
    </row>
    <row r="24" spans="1:25" x14ac:dyDescent="0.25">
      <c r="A24">
        <v>24</v>
      </c>
      <c r="B24" s="2">
        <f>('[1]Pc, Winter, S2'!B24*((1+[1]Main!$B$2)^(Main!$B$3-2020)))+(_xlfn.IFNA(VLOOKUP($A24,'EV Distribution'!$A$2:$B$23,2,FALSE),0)*'EV Characterization'!B$2)</f>
        <v>0.53100918160424282</v>
      </c>
      <c r="C24" s="2">
        <f>('[1]Pc, Winter, S2'!C24*((1+[1]Main!$B$2)^(Main!$B$3-2020)))+(_xlfn.IFNA(VLOOKUP($A24,'EV Distribution'!$A$2:$B$23,2,FALSE),0)*'EV Characterization'!C$2)</f>
        <v>0.5277977868477095</v>
      </c>
      <c r="D24" s="2">
        <f>('[1]Pc, Winter, S2'!D24*((1+[1]Main!$B$2)^(Main!$B$3-2020)))+(_xlfn.IFNA(VLOOKUP($A24,'EV Distribution'!$A$2:$B$23,2,FALSE),0)*'EV Characterization'!D$2)</f>
        <v>0.52619615986933133</v>
      </c>
      <c r="E24" s="2">
        <f>('[1]Pc, Winter, S2'!E24*((1+[1]Main!$B$2)^(Main!$B$3-2020)))+(_xlfn.IFNA(VLOOKUP($A24,'EV Distribution'!$A$2:$B$23,2,FALSE),0)*'EV Characterization'!E$2)</f>
        <v>0.52548097553335382</v>
      </c>
      <c r="F24" s="2">
        <f>('[1]Pc, Winter, S2'!F24*((1+[1]Main!$B$2)^(Main!$B$3-2020)))+(_xlfn.IFNA(VLOOKUP($A24,'EV Distribution'!$A$2:$B$23,2,FALSE),0)*'EV Characterization'!F$2)</f>
        <v>0.52313160101988954</v>
      </c>
      <c r="G24" s="2">
        <f>('[1]Pc, Winter, S2'!G24*((1+[1]Main!$B$2)^(Main!$B$3-2020)))+(_xlfn.IFNA(VLOOKUP($A24,'EV Distribution'!$A$2:$B$23,2,FALSE),0)*'EV Characterization'!G$2)</f>
        <v>0.52152032568622009</v>
      </c>
      <c r="H24" s="2">
        <f>('[1]Pc, Winter, S2'!H24*((1+[1]Main!$B$2)^(Main!$B$3-2020)))+(_xlfn.IFNA(VLOOKUP($A24,'EV Distribution'!$A$2:$B$23,2,FALSE),0)*'EV Characterization'!H$2)</f>
        <v>0.5235356258977184</v>
      </c>
      <c r="I24" s="2">
        <f>('[1]Pc, Winter, S2'!I24*((1+[1]Main!$B$2)^(Main!$B$3-2020)))+(_xlfn.IFNA(VLOOKUP($A24,'EV Distribution'!$A$2:$B$23,2,FALSE),0)*'EV Characterization'!I$2)</f>
        <v>0.51439983948114154</v>
      </c>
      <c r="J24" s="2">
        <f>('[1]Pc, Winter, S2'!J24*((1+[1]Main!$B$2)^(Main!$B$3-2020)))+(_xlfn.IFNA(VLOOKUP($A24,'EV Distribution'!$A$2:$B$23,2,FALSE),0)*'EV Characterization'!J$2)</f>
        <v>0.51416827895414718</v>
      </c>
      <c r="K24" s="2">
        <f>('[1]Pc, Winter, S2'!K24*((1+[1]Main!$B$2)^(Main!$B$3-2020)))+(_xlfn.IFNA(VLOOKUP($A24,'EV Distribution'!$A$2:$B$23,2,FALSE),0)*'EV Characterization'!K$2)</f>
        <v>0.5149413534218733</v>
      </c>
      <c r="L24" s="2">
        <f>('[1]Pc, Winter, S2'!L24*((1+[1]Main!$B$2)^(Main!$B$3-2020)))+(_xlfn.IFNA(VLOOKUP($A24,'EV Distribution'!$A$2:$B$23,2,FALSE),0)*'EV Characterization'!L$2)</f>
        <v>0.51392948216068413</v>
      </c>
      <c r="M24" s="2">
        <f>('[1]Pc, Winter, S2'!M24*((1+[1]Main!$B$2)^(Main!$B$3-2020)))+(_xlfn.IFNA(VLOOKUP($A24,'EV Distribution'!$A$2:$B$23,2,FALSE),0)*'EV Characterization'!M$2)</f>
        <v>0.5142912954841129</v>
      </c>
      <c r="N24" s="2">
        <f>('[1]Pc, Winter, S2'!N24*((1+[1]Main!$B$2)^(Main!$B$3-2020)))+(_xlfn.IFNA(VLOOKUP($A24,'EV Distribution'!$A$2:$B$23,2,FALSE),0)*'EV Characterization'!N$2)</f>
        <v>0.51536588105469638</v>
      </c>
      <c r="O24" s="2">
        <f>('[1]Pc, Winter, S2'!O24*((1+[1]Main!$B$2)^(Main!$B$3-2020)))+(_xlfn.IFNA(VLOOKUP($A24,'EV Distribution'!$A$2:$B$23,2,FALSE),0)*'EV Characterization'!O$2)</f>
        <v>0.51779726658813785</v>
      </c>
      <c r="P24" s="2">
        <f>('[1]Pc, Winter, S2'!P24*((1+[1]Main!$B$2)^(Main!$B$3-2020)))+(_xlfn.IFNA(VLOOKUP($A24,'EV Distribution'!$A$2:$B$23,2,FALSE),0)*'EV Characterization'!P$2)</f>
        <v>0.51815304968950948</v>
      </c>
      <c r="Q24" s="2">
        <f>('[1]Pc, Winter, S2'!Q24*((1+[1]Main!$B$2)^(Main!$B$3-2020)))+(_xlfn.IFNA(VLOOKUP($A24,'EV Distribution'!$A$2:$B$23,2,FALSE),0)*'EV Characterization'!Q$2)</f>
        <v>0.51805897822541802</v>
      </c>
      <c r="R24" s="2">
        <f>('[1]Pc, Winter, S2'!R24*((1+[1]Main!$B$2)^(Main!$B$3-2020)))+(_xlfn.IFNA(VLOOKUP($A24,'EV Distribution'!$A$2:$B$23,2,FALSE),0)*'EV Characterization'!R$2)</f>
        <v>0.51560950202580513</v>
      </c>
      <c r="S24" s="2">
        <f>('[1]Pc, Winter, S2'!S24*((1+[1]Main!$B$2)^(Main!$B$3-2020)))+(_xlfn.IFNA(VLOOKUP($A24,'EV Distribution'!$A$2:$B$23,2,FALSE),0)*'EV Characterization'!S$2)</f>
        <v>0.51885496753696136</v>
      </c>
      <c r="T24" s="2">
        <f>('[1]Pc, Winter, S2'!T24*((1+[1]Main!$B$2)^(Main!$B$3-2020)))+(_xlfn.IFNA(VLOOKUP($A24,'EV Distribution'!$A$2:$B$23,2,FALSE),0)*'EV Characterization'!T$2)</f>
        <v>0.5162209665423998</v>
      </c>
      <c r="U24" s="2">
        <f>('[1]Pc, Winter, S2'!U24*((1+[1]Main!$B$2)^(Main!$B$3-2020)))+(_xlfn.IFNA(VLOOKUP($A24,'EV Distribution'!$A$2:$B$23,2,FALSE),0)*'EV Characterization'!U$2)</f>
        <v>0.51511019963947335</v>
      </c>
      <c r="V24" s="2">
        <f>('[1]Pc, Winter, S2'!V24*((1+[1]Main!$B$2)^(Main!$B$3-2020)))+(_xlfn.IFNA(VLOOKUP($A24,'EV Distribution'!$A$2:$B$23,2,FALSE),0)*'EV Characterization'!V$2)</f>
        <v>0.51647423586879992</v>
      </c>
      <c r="W24" s="2">
        <f>('[1]Pc, Winter, S2'!W24*((1+[1]Main!$B$2)^(Main!$B$3-2020)))+(_xlfn.IFNA(VLOOKUP($A24,'EV Distribution'!$A$2:$B$23,2,FALSE),0)*'EV Characterization'!W$2)</f>
        <v>0.5149485896883419</v>
      </c>
      <c r="X24" s="2">
        <f>('[1]Pc, Winter, S2'!X24*((1+[1]Main!$B$2)^(Main!$B$3-2020)))+(_xlfn.IFNA(VLOOKUP($A24,'EV Distribution'!$A$2:$B$23,2,FALSE),0)*'EV Characterization'!X$2)</f>
        <v>0.52374788971412989</v>
      </c>
      <c r="Y24" s="2">
        <f>('[1]Pc, Winter, S2'!Y24*((1+[1]Main!$B$2)^(Main!$B$3-2020)))+(_xlfn.IFNA(VLOOKUP($A24,'EV Distribution'!$A$2:$B$23,2,FALSE),0)*'EV Characterization'!Y$2)</f>
        <v>0.52606349498407412</v>
      </c>
    </row>
    <row r="25" spans="1:25" x14ac:dyDescent="0.25">
      <c r="A25">
        <v>25</v>
      </c>
      <c r="B25" s="2">
        <f>('[1]Pc, Winter, S2'!B25*((1+[1]Main!$B$2)^(Main!$B$3-2020)))+(_xlfn.IFNA(VLOOKUP($A25,'EV Distribution'!$A$2:$B$23,2,FALSE),0)*'EV Characterization'!B$2)</f>
        <v>0.29938983529840157</v>
      </c>
      <c r="C25" s="2">
        <f>('[1]Pc, Winter, S2'!C25*((1+[1]Main!$B$2)^(Main!$B$3-2020)))+(_xlfn.IFNA(VLOOKUP($A25,'EV Distribution'!$A$2:$B$23,2,FALSE),0)*'EV Characterization'!C$2)</f>
        <v>0.27466875685520842</v>
      </c>
      <c r="D25" s="2">
        <f>('[1]Pc, Winter, S2'!D25*((1+[1]Main!$B$2)^(Main!$B$3-2020)))+(_xlfn.IFNA(VLOOKUP($A25,'EV Distribution'!$A$2:$B$23,2,FALSE),0)*'EV Characterization'!D$2)</f>
        <v>0.26183299088038564</v>
      </c>
      <c r="E25" s="2">
        <f>('[1]Pc, Winter, S2'!E25*((1+[1]Main!$B$2)^(Main!$B$3-2020)))+(_xlfn.IFNA(VLOOKUP($A25,'EV Distribution'!$A$2:$B$23,2,FALSE),0)*'EV Characterization'!E$2)</f>
        <v>0.25680982013274428</v>
      </c>
      <c r="F25" s="2">
        <f>('[1]Pc, Winter, S2'!F25*((1+[1]Main!$B$2)^(Main!$B$3-2020)))+(_xlfn.IFNA(VLOOKUP($A25,'EV Distribution'!$A$2:$B$23,2,FALSE),0)*'EV Characterization'!F$2)</f>
        <v>0.2585738250533699</v>
      </c>
      <c r="G25" s="2">
        <f>('[1]Pc, Winter, S2'!G25*((1+[1]Main!$B$2)^(Main!$B$3-2020)))+(_xlfn.IFNA(VLOOKUP($A25,'EV Distribution'!$A$2:$B$23,2,FALSE),0)*'EV Characterization'!G$2)</f>
        <v>0.27857856763291322</v>
      </c>
      <c r="H25" s="2">
        <f>('[1]Pc, Winter, S2'!H25*((1+[1]Main!$B$2)^(Main!$B$3-2020)))+(_xlfn.IFNA(VLOOKUP($A25,'EV Distribution'!$A$2:$B$23,2,FALSE),0)*'EV Characterization'!H$2)</f>
        <v>0.31749329519996666</v>
      </c>
      <c r="I25" s="2">
        <f>('[1]Pc, Winter, S2'!I25*((1+[1]Main!$B$2)^(Main!$B$3-2020)))+(_xlfn.IFNA(VLOOKUP($A25,'EV Distribution'!$A$2:$B$23,2,FALSE),0)*'EV Characterization'!I$2)</f>
        <v>0.34216923818024458</v>
      </c>
      <c r="J25" s="2">
        <f>('[1]Pc, Winter, S2'!J25*((1+[1]Main!$B$2)^(Main!$B$3-2020)))+(_xlfn.IFNA(VLOOKUP($A25,'EV Distribution'!$A$2:$B$23,2,FALSE),0)*'EV Characterization'!J$2)</f>
        <v>0.39482312969972638</v>
      </c>
      <c r="K25" s="2">
        <f>('[1]Pc, Winter, S2'!K25*((1+[1]Main!$B$2)^(Main!$B$3-2020)))+(_xlfn.IFNA(VLOOKUP($A25,'EV Distribution'!$A$2:$B$23,2,FALSE),0)*'EV Characterization'!K$2)</f>
        <v>0.44523924698670658</v>
      </c>
      <c r="L25" s="2">
        <f>('[1]Pc, Winter, S2'!L25*((1+[1]Main!$B$2)^(Main!$B$3-2020)))+(_xlfn.IFNA(VLOOKUP($A25,'EV Distribution'!$A$2:$B$23,2,FALSE),0)*'EV Characterization'!L$2)</f>
        <v>0.46022395979602948</v>
      </c>
      <c r="M25" s="2">
        <f>('[1]Pc, Winter, S2'!M25*((1+[1]Main!$B$2)^(Main!$B$3-2020)))+(_xlfn.IFNA(VLOOKUP($A25,'EV Distribution'!$A$2:$B$23,2,FALSE),0)*'EV Characterization'!M$2)</f>
        <v>0.47660380225075971</v>
      </c>
      <c r="N25" s="2">
        <f>('[1]Pc, Winter, S2'!N25*((1+[1]Main!$B$2)^(Main!$B$3-2020)))+(_xlfn.IFNA(VLOOKUP($A25,'EV Distribution'!$A$2:$B$23,2,FALSE),0)*'EV Characterization'!N$2)</f>
        <v>0.47888909811506969</v>
      </c>
      <c r="O25" s="2">
        <f>('[1]Pc, Winter, S2'!O25*((1+[1]Main!$B$2)^(Main!$B$3-2020)))+(_xlfn.IFNA(VLOOKUP($A25,'EV Distribution'!$A$2:$B$23,2,FALSE),0)*'EV Characterization'!O$2)</f>
        <v>0.44054645280100158</v>
      </c>
      <c r="P25" s="2">
        <f>('[1]Pc, Winter, S2'!P25*((1+[1]Main!$B$2)^(Main!$B$3-2020)))+(_xlfn.IFNA(VLOOKUP($A25,'EV Distribution'!$A$2:$B$23,2,FALSE),0)*'EV Characterization'!P$2)</f>
        <v>0.41441334674085045</v>
      </c>
      <c r="Q25" s="2">
        <f>('[1]Pc, Winter, S2'!Q25*((1+[1]Main!$B$2)^(Main!$B$3-2020)))+(_xlfn.IFNA(VLOOKUP($A25,'EV Distribution'!$A$2:$B$23,2,FALSE),0)*'EV Characterization'!Q$2)</f>
        <v>0.41146090101127591</v>
      </c>
      <c r="R25" s="2">
        <f>('[1]Pc, Winter, S2'!R25*((1+[1]Main!$B$2)^(Main!$B$3-2020)))+(_xlfn.IFNA(VLOOKUP($A25,'EV Distribution'!$A$2:$B$23,2,FALSE),0)*'EV Characterization'!R$2)</f>
        <v>0.44177992819983669</v>
      </c>
      <c r="S25" s="2">
        <f>('[1]Pc, Winter, S2'!S25*((1+[1]Main!$B$2)^(Main!$B$3-2020)))+(_xlfn.IFNA(VLOOKUP($A25,'EV Distribution'!$A$2:$B$23,2,FALSE),0)*'EV Characterization'!S$2)</f>
        <v>0.50236043625309357</v>
      </c>
      <c r="T25" s="2">
        <f>('[1]Pc, Winter, S2'!T25*((1+[1]Main!$B$2)^(Main!$B$3-2020)))+(_xlfn.IFNA(VLOOKUP($A25,'EV Distribution'!$A$2:$B$23,2,FALSE),0)*'EV Characterization'!T$2)</f>
        <v>0.50296682924946634</v>
      </c>
      <c r="U25" s="2">
        <f>('[1]Pc, Winter, S2'!U25*((1+[1]Main!$B$2)^(Main!$B$3-2020)))+(_xlfn.IFNA(VLOOKUP($A25,'EV Distribution'!$A$2:$B$23,2,FALSE),0)*'EV Characterization'!U$2)</f>
        <v>0.48587484060176883</v>
      </c>
      <c r="V25" s="2">
        <f>('[1]Pc, Winter, S2'!V25*((1+[1]Main!$B$2)^(Main!$B$3-2020)))+(_xlfn.IFNA(VLOOKUP($A25,'EV Distribution'!$A$2:$B$23,2,FALSE),0)*'EV Characterization'!V$2)</f>
        <v>0.46233548969352445</v>
      </c>
      <c r="W25" s="2">
        <f>('[1]Pc, Winter, S2'!W25*((1+[1]Main!$B$2)^(Main!$B$3-2020)))+(_xlfn.IFNA(VLOOKUP($A25,'EV Distribution'!$A$2:$B$23,2,FALSE),0)*'EV Characterization'!W$2)</f>
        <v>0.4224769627615535</v>
      </c>
      <c r="X25" s="2">
        <f>('[1]Pc, Winter, S2'!X25*((1+[1]Main!$B$2)^(Main!$B$3-2020)))+(_xlfn.IFNA(VLOOKUP($A25,'EV Distribution'!$A$2:$B$23,2,FALSE),0)*'EV Characterization'!X$2)</f>
        <v>0.38431584715915457</v>
      </c>
      <c r="Y25" s="2">
        <f>('[1]Pc, Winter, S2'!Y25*((1+[1]Main!$B$2)^(Main!$B$3-2020)))+(_xlfn.IFNA(VLOOKUP($A25,'EV Distribution'!$A$2:$B$23,2,FALSE),0)*'EV Characterization'!Y$2)</f>
        <v>0.33293863252197026</v>
      </c>
    </row>
    <row r="26" spans="1:25" x14ac:dyDescent="0.25">
      <c r="A26">
        <v>26</v>
      </c>
      <c r="B26" s="2">
        <f>('[1]Pc, Winter, S2'!B26*((1+[1]Main!$B$2)^(Main!$B$3-2020)))+(_xlfn.IFNA(VLOOKUP($A26,'EV Distribution'!$A$2:$B$23,2,FALSE),0)*'EV Characterization'!B$2)</f>
        <v>5.4454290068603584E-2</v>
      </c>
      <c r="C26" s="2">
        <f>('[1]Pc, Winter, S2'!C26*((1+[1]Main!$B$2)^(Main!$B$3-2020)))+(_xlfn.IFNA(VLOOKUP($A26,'EV Distribution'!$A$2:$B$23,2,FALSE),0)*'EV Characterization'!C$2)</f>
        <v>4.7435985651551618E-2</v>
      </c>
      <c r="D26" s="2">
        <f>('[1]Pc, Winter, S2'!D26*((1+[1]Main!$B$2)^(Main!$B$3-2020)))+(_xlfn.IFNA(VLOOKUP($A26,'EV Distribution'!$A$2:$B$23,2,FALSE),0)*'EV Characterization'!D$2)</f>
        <v>4.4786131004530709E-2</v>
      </c>
      <c r="E26" s="2">
        <f>('[1]Pc, Winter, S2'!E26*((1+[1]Main!$B$2)^(Main!$B$3-2020)))+(_xlfn.IFNA(VLOOKUP($A26,'EV Distribution'!$A$2:$B$23,2,FALSE),0)*'EV Characterization'!E$2)</f>
        <v>4.2997927562934017E-2</v>
      </c>
      <c r="F26" s="2">
        <f>('[1]Pc, Winter, S2'!F26*((1+[1]Main!$B$2)^(Main!$B$3-2020)))+(_xlfn.IFNA(VLOOKUP($A26,'EV Distribution'!$A$2:$B$23,2,FALSE),0)*'EV Characterization'!F$2)</f>
        <v>4.0431417175754193E-2</v>
      </c>
      <c r="G26" s="2">
        <f>('[1]Pc, Winter, S2'!G26*((1+[1]Main!$B$2)^(Main!$B$3-2020)))+(_xlfn.IFNA(VLOOKUP($A26,'EV Distribution'!$A$2:$B$23,2,FALSE),0)*'EV Characterization'!G$2)</f>
        <v>4.4671141515041493E-2</v>
      </c>
      <c r="H26" s="2">
        <f>('[1]Pc, Winter, S2'!H26*((1+[1]Main!$B$2)^(Main!$B$3-2020)))+(_xlfn.IFNA(VLOOKUP($A26,'EV Distribution'!$A$2:$B$23,2,FALSE),0)*'EV Characterization'!H$2)</f>
        <v>5.2887948899632303E-2</v>
      </c>
      <c r="I26" s="2">
        <f>('[1]Pc, Winter, S2'!I26*((1+[1]Main!$B$2)^(Main!$B$3-2020)))+(_xlfn.IFNA(VLOOKUP($A26,'EV Distribution'!$A$2:$B$23,2,FALSE),0)*'EV Characterization'!I$2)</f>
        <v>5.1115964445022484E-2</v>
      </c>
      <c r="J26" s="2">
        <f>('[1]Pc, Winter, S2'!J26*((1+[1]Main!$B$2)^(Main!$B$3-2020)))+(_xlfn.IFNA(VLOOKUP($A26,'EV Distribution'!$A$2:$B$23,2,FALSE),0)*'EV Characterization'!J$2)</f>
        <v>5.7023969813373529E-2</v>
      </c>
      <c r="K26" s="2">
        <f>('[1]Pc, Winter, S2'!K26*((1+[1]Main!$B$2)^(Main!$B$3-2020)))+(_xlfn.IFNA(VLOOKUP($A26,'EV Distribution'!$A$2:$B$23,2,FALSE),0)*'EV Characterization'!K$2)</f>
        <v>6.3633258424361419E-2</v>
      </c>
      <c r="L26" s="2">
        <f>('[1]Pc, Winter, S2'!L26*((1+[1]Main!$B$2)^(Main!$B$3-2020)))+(_xlfn.IFNA(VLOOKUP($A26,'EV Distribution'!$A$2:$B$23,2,FALSE),0)*'EV Characterization'!L$2)</f>
        <v>6.4414203369538764E-2</v>
      </c>
      <c r="M26" s="2">
        <f>('[1]Pc, Winter, S2'!M26*((1+[1]Main!$B$2)^(Main!$B$3-2020)))+(_xlfn.IFNA(VLOOKUP($A26,'EV Distribution'!$A$2:$B$23,2,FALSE),0)*'EV Characterization'!M$2)</f>
        <v>6.6506546321435905E-2</v>
      </c>
      <c r="N26" s="2">
        <f>('[1]Pc, Winter, S2'!N26*((1+[1]Main!$B$2)^(Main!$B$3-2020)))+(_xlfn.IFNA(VLOOKUP($A26,'EV Distribution'!$A$2:$B$23,2,FALSE),0)*'EV Characterization'!N$2)</f>
        <v>6.5896703175334984E-2</v>
      </c>
      <c r="O26" s="2">
        <f>('[1]Pc, Winter, S2'!O26*((1+[1]Main!$B$2)^(Main!$B$3-2020)))+(_xlfn.IFNA(VLOOKUP($A26,'EV Distribution'!$A$2:$B$23,2,FALSE),0)*'EV Characterization'!O$2)</f>
        <v>6.6769607665263783E-2</v>
      </c>
      <c r="P26" s="2">
        <f>('[1]Pc, Winter, S2'!P26*((1+[1]Main!$B$2)^(Main!$B$3-2020)))+(_xlfn.IFNA(VLOOKUP($A26,'EV Distribution'!$A$2:$B$23,2,FALSE),0)*'EV Characterization'!P$2)</f>
        <v>6.4601931693163195E-2</v>
      </c>
      <c r="Q26" s="2">
        <f>('[1]Pc, Winter, S2'!Q26*((1+[1]Main!$B$2)^(Main!$B$3-2020)))+(_xlfn.IFNA(VLOOKUP($A26,'EV Distribution'!$A$2:$B$23,2,FALSE),0)*'EV Characterization'!Q$2)</f>
        <v>6.3764656233566752E-2</v>
      </c>
      <c r="R26" s="2">
        <f>('[1]Pc, Winter, S2'!R26*((1+[1]Main!$B$2)^(Main!$B$3-2020)))+(_xlfn.IFNA(VLOOKUP($A26,'EV Distribution'!$A$2:$B$23,2,FALSE),0)*'EV Characterization'!R$2)</f>
        <v>6.4677258445646965E-2</v>
      </c>
      <c r="S26" s="2">
        <f>('[1]Pc, Winter, S2'!S26*((1+[1]Main!$B$2)^(Main!$B$3-2020)))+(_xlfn.IFNA(VLOOKUP($A26,'EV Distribution'!$A$2:$B$23,2,FALSE),0)*'EV Characterization'!S$2)</f>
        <v>7.8587575313437921E-2</v>
      </c>
      <c r="T26" s="2">
        <f>('[1]Pc, Winter, S2'!T26*((1+[1]Main!$B$2)^(Main!$B$3-2020)))+(_xlfn.IFNA(VLOOKUP($A26,'EV Distribution'!$A$2:$B$23,2,FALSE),0)*'EV Characterization'!T$2)</f>
        <v>7.4727706430573151E-2</v>
      </c>
      <c r="U26" s="2">
        <f>('[1]Pc, Winter, S2'!U26*((1+[1]Main!$B$2)^(Main!$B$3-2020)))+(_xlfn.IFNA(VLOOKUP($A26,'EV Distribution'!$A$2:$B$23,2,FALSE),0)*'EV Characterization'!U$2)</f>
        <v>7.084336618828764E-2</v>
      </c>
      <c r="V26" s="2">
        <f>('[1]Pc, Winter, S2'!V26*((1+[1]Main!$B$2)^(Main!$B$3-2020)))+(_xlfn.IFNA(VLOOKUP($A26,'EV Distribution'!$A$2:$B$23,2,FALSE),0)*'EV Characterization'!V$2)</f>
        <v>6.7733651333066802E-2</v>
      </c>
      <c r="W26" s="2">
        <f>('[1]Pc, Winter, S2'!W26*((1+[1]Main!$B$2)^(Main!$B$3-2020)))+(_xlfn.IFNA(VLOOKUP($A26,'EV Distribution'!$A$2:$B$23,2,FALSE),0)*'EV Characterization'!W$2)</f>
        <v>6.1255526596985549E-2</v>
      </c>
      <c r="X26" s="2">
        <f>('[1]Pc, Winter, S2'!X26*((1+[1]Main!$B$2)^(Main!$B$3-2020)))+(_xlfn.IFNA(VLOOKUP($A26,'EV Distribution'!$A$2:$B$23,2,FALSE),0)*'EV Characterization'!X$2)</f>
        <v>6.3952759209964294E-2</v>
      </c>
      <c r="Y26" s="2">
        <f>('[1]Pc, Winter, S2'!Y26*((1+[1]Main!$B$2)^(Main!$B$3-2020)))+(_xlfn.IFNA(VLOOKUP($A26,'EV Distribution'!$A$2:$B$23,2,FALSE),0)*'EV Characterization'!Y$2)</f>
        <v>5.9307727177245924E-2</v>
      </c>
    </row>
    <row r="27" spans="1:25" x14ac:dyDescent="0.25">
      <c r="A27">
        <v>27</v>
      </c>
      <c r="B27" s="2">
        <f>('[1]Pc, Winter, S2'!B27*((1+[1]Main!$B$2)^(Main!$B$3-2020)))+(_xlfn.IFNA(VLOOKUP($A27,'EV Distribution'!$A$2:$B$23,2,FALSE),0)*'EV Characterization'!B$2)</f>
        <v>7.0337078105531761E-2</v>
      </c>
      <c r="C27" s="2">
        <f>('[1]Pc, Winter, S2'!C27*((1+[1]Main!$B$2)^(Main!$B$3-2020)))+(_xlfn.IFNA(VLOOKUP($A27,'EV Distribution'!$A$2:$B$23,2,FALSE),0)*'EV Characterization'!C$2)</f>
        <v>6.6729058724965234E-2</v>
      </c>
      <c r="D27" s="2">
        <f>('[1]Pc, Winter, S2'!D27*((1+[1]Main!$B$2)^(Main!$B$3-2020)))+(_xlfn.IFNA(VLOOKUP($A27,'EV Distribution'!$A$2:$B$23,2,FALSE),0)*'EV Characterization'!D$2)</f>
        <v>6.2353801371949104E-2</v>
      </c>
      <c r="E27" s="2">
        <f>('[1]Pc, Winter, S2'!E27*((1+[1]Main!$B$2)^(Main!$B$3-2020)))+(_xlfn.IFNA(VLOOKUP($A27,'EV Distribution'!$A$2:$B$23,2,FALSE),0)*'EV Characterization'!E$2)</f>
        <v>6.2796547851994095E-2</v>
      </c>
      <c r="F27" s="2">
        <f>('[1]Pc, Winter, S2'!F27*((1+[1]Main!$B$2)^(Main!$B$3-2020)))+(_xlfn.IFNA(VLOOKUP($A27,'EV Distribution'!$A$2:$B$23,2,FALSE),0)*'EV Characterization'!F$2)</f>
        <v>6.3453406479403826E-2</v>
      </c>
      <c r="G27" s="2">
        <f>('[1]Pc, Winter, S2'!G27*((1+[1]Main!$B$2)^(Main!$B$3-2020)))+(_xlfn.IFNA(VLOOKUP($A27,'EV Distribution'!$A$2:$B$23,2,FALSE),0)*'EV Characterization'!G$2)</f>
        <v>6.328908603505054E-2</v>
      </c>
      <c r="H27" s="2">
        <f>('[1]Pc, Winter, S2'!H27*((1+[1]Main!$B$2)^(Main!$B$3-2020)))+(_xlfn.IFNA(VLOOKUP($A27,'EV Distribution'!$A$2:$B$23,2,FALSE),0)*'EV Characterization'!H$2)</f>
        <v>6.3593255450302047E-2</v>
      </c>
      <c r="I27" s="2">
        <f>('[1]Pc, Winter, S2'!I27*((1+[1]Main!$B$2)^(Main!$B$3-2020)))+(_xlfn.IFNA(VLOOKUP($A27,'EV Distribution'!$A$2:$B$23,2,FALSE),0)*'EV Characterization'!I$2)</f>
        <v>6.1282395036859928E-2</v>
      </c>
      <c r="J27" s="2">
        <f>('[1]Pc, Winter, S2'!J27*((1+[1]Main!$B$2)^(Main!$B$3-2020)))+(_xlfn.IFNA(VLOOKUP($A27,'EV Distribution'!$A$2:$B$23,2,FALSE),0)*'EV Characterization'!J$2)</f>
        <v>4.6896839804892475E-2</v>
      </c>
      <c r="K27" s="2">
        <f>('[1]Pc, Winter, S2'!K27*((1+[1]Main!$B$2)^(Main!$B$3-2020)))+(_xlfn.IFNA(VLOOKUP($A27,'EV Distribution'!$A$2:$B$23,2,FALSE),0)*'EV Characterization'!K$2)</f>
        <v>4.5705508337870925E-2</v>
      </c>
      <c r="L27" s="2">
        <f>('[1]Pc, Winter, S2'!L27*((1+[1]Main!$B$2)^(Main!$B$3-2020)))+(_xlfn.IFNA(VLOOKUP($A27,'EV Distribution'!$A$2:$B$23,2,FALSE),0)*'EV Characterization'!L$2)</f>
        <v>6.4631888010625763E-2</v>
      </c>
      <c r="M27" s="2">
        <f>('[1]Pc, Winter, S2'!M27*((1+[1]Main!$B$2)^(Main!$B$3-2020)))+(_xlfn.IFNA(VLOOKUP($A27,'EV Distribution'!$A$2:$B$23,2,FALSE),0)*'EV Characterization'!M$2)</f>
        <v>6.1590302978882724E-2</v>
      </c>
      <c r="N27" s="2">
        <f>('[1]Pc, Winter, S2'!N27*((1+[1]Main!$B$2)^(Main!$B$3-2020)))+(_xlfn.IFNA(VLOOKUP($A27,'EV Distribution'!$A$2:$B$23,2,FALSE),0)*'EV Characterization'!N$2)</f>
        <v>6.2257119315327583E-2</v>
      </c>
      <c r="O27" s="2">
        <f>('[1]Pc, Winter, S2'!O27*((1+[1]Main!$B$2)^(Main!$B$3-2020)))+(_xlfn.IFNA(VLOOKUP($A27,'EV Distribution'!$A$2:$B$23,2,FALSE),0)*'EV Characterization'!O$2)</f>
        <v>6.2488246934843776E-2</v>
      </c>
      <c r="P27" s="2">
        <f>('[1]Pc, Winter, S2'!P27*((1+[1]Main!$B$2)^(Main!$B$3-2020)))+(_xlfn.IFNA(VLOOKUP($A27,'EV Distribution'!$A$2:$B$23,2,FALSE),0)*'EV Characterization'!P$2)</f>
        <v>6.2868335986898449E-2</v>
      </c>
      <c r="Q27" s="2">
        <f>('[1]Pc, Winter, S2'!Q27*((1+[1]Main!$B$2)^(Main!$B$3-2020)))+(_xlfn.IFNA(VLOOKUP($A27,'EV Distribution'!$A$2:$B$23,2,FALSE),0)*'EV Characterization'!Q$2)</f>
        <v>6.3321878405960416E-2</v>
      </c>
      <c r="R27" s="2">
        <f>('[1]Pc, Winter, S2'!R27*((1+[1]Main!$B$2)^(Main!$B$3-2020)))+(_xlfn.IFNA(VLOOKUP($A27,'EV Distribution'!$A$2:$B$23,2,FALSE),0)*'EV Characterization'!R$2)</f>
        <v>7.0263207904192784E-2</v>
      </c>
      <c r="S27" s="2">
        <f>('[1]Pc, Winter, S2'!S27*((1+[1]Main!$B$2)^(Main!$B$3-2020)))+(_xlfn.IFNA(VLOOKUP($A27,'EV Distribution'!$A$2:$B$23,2,FALSE),0)*'EV Characterization'!S$2)</f>
        <v>7.2995635192659211E-2</v>
      </c>
      <c r="T27" s="2">
        <f>('[1]Pc, Winter, S2'!T27*((1+[1]Main!$B$2)^(Main!$B$3-2020)))+(_xlfn.IFNA(VLOOKUP($A27,'EV Distribution'!$A$2:$B$23,2,FALSE),0)*'EV Characterization'!T$2)</f>
        <v>6.5671750021705597E-2</v>
      </c>
      <c r="U27" s="2">
        <f>('[1]Pc, Winter, S2'!U27*((1+[1]Main!$B$2)^(Main!$B$3-2020)))+(_xlfn.IFNA(VLOOKUP($A27,'EV Distribution'!$A$2:$B$23,2,FALSE),0)*'EV Characterization'!U$2)</f>
        <v>6.4384563149312943E-2</v>
      </c>
      <c r="V27" s="2">
        <f>('[1]Pc, Winter, S2'!V27*((1+[1]Main!$B$2)^(Main!$B$3-2020)))+(_xlfn.IFNA(VLOOKUP($A27,'EV Distribution'!$A$2:$B$23,2,FALSE),0)*'EV Characterization'!V$2)</f>
        <v>6.3845541622599936E-2</v>
      </c>
      <c r="W27" s="2">
        <f>('[1]Pc, Winter, S2'!W27*((1+[1]Main!$B$2)^(Main!$B$3-2020)))+(_xlfn.IFNA(VLOOKUP($A27,'EV Distribution'!$A$2:$B$23,2,FALSE),0)*'EV Characterization'!W$2)</f>
        <v>6.3657572496464879E-2</v>
      </c>
      <c r="X27" s="2">
        <f>('[1]Pc, Winter, S2'!X27*((1+[1]Main!$B$2)^(Main!$B$3-2020)))+(_xlfn.IFNA(VLOOKUP($A27,'EV Distribution'!$A$2:$B$23,2,FALSE),0)*'EV Characterization'!X$2)</f>
        <v>6.2720198398645177E-2</v>
      </c>
      <c r="Y27" s="2">
        <f>('[1]Pc, Winter, S2'!Y27*((1+[1]Main!$B$2)^(Main!$B$3-2020)))+(_xlfn.IFNA(VLOOKUP($A27,'EV Distribution'!$A$2:$B$23,2,FALSE),0)*'EV Characterization'!Y$2)</f>
        <v>6.8698003409544531E-2</v>
      </c>
    </row>
    <row r="28" spans="1:25" x14ac:dyDescent="0.25">
      <c r="A28">
        <v>28</v>
      </c>
      <c r="B28" s="2">
        <f>('[1]Pc, Winter, S2'!B28*((1+[1]Main!$B$2)^(Main!$B$3-2020)))+(_xlfn.IFNA(VLOOKUP($A28,'EV Distribution'!$A$2:$B$23,2,FALSE),0)*'EV Characterization'!B$2)</f>
        <v>7.4714448426653701E-2</v>
      </c>
      <c r="C28" s="2">
        <f>('[1]Pc, Winter, S2'!C28*((1+[1]Main!$B$2)^(Main!$B$3-2020)))+(_xlfn.IFNA(VLOOKUP($A28,'EV Distribution'!$A$2:$B$23,2,FALSE),0)*'EV Characterization'!C$2)</f>
        <v>6.873061807301295E-2</v>
      </c>
      <c r="D28" s="2">
        <f>('[1]Pc, Winter, S2'!D28*((1+[1]Main!$B$2)^(Main!$B$3-2020)))+(_xlfn.IFNA(VLOOKUP($A28,'EV Distribution'!$A$2:$B$23,2,FALSE),0)*'EV Characterization'!D$2)</f>
        <v>6.7479285037608319E-2</v>
      </c>
      <c r="E28" s="2">
        <f>('[1]Pc, Winter, S2'!E28*((1+[1]Main!$B$2)^(Main!$B$3-2020)))+(_xlfn.IFNA(VLOOKUP($A28,'EV Distribution'!$A$2:$B$23,2,FALSE),0)*'EV Characterization'!E$2)</f>
        <v>6.6434041323516491E-2</v>
      </c>
      <c r="F28" s="2">
        <f>('[1]Pc, Winter, S2'!F28*((1+[1]Main!$B$2)^(Main!$B$3-2020)))+(_xlfn.IFNA(VLOOKUP($A28,'EV Distribution'!$A$2:$B$23,2,FALSE),0)*'EV Characterization'!F$2)</f>
        <v>6.338495674539231E-2</v>
      </c>
      <c r="G28" s="2">
        <f>('[1]Pc, Winter, S2'!G28*((1+[1]Main!$B$2)^(Main!$B$3-2020)))+(_xlfn.IFNA(VLOOKUP($A28,'EV Distribution'!$A$2:$B$23,2,FALSE),0)*'EV Characterization'!G$2)</f>
        <v>6.3304260493363712E-2</v>
      </c>
      <c r="H28" s="2">
        <f>('[1]Pc, Winter, S2'!H28*((1+[1]Main!$B$2)^(Main!$B$3-2020)))+(_xlfn.IFNA(VLOOKUP($A28,'EV Distribution'!$A$2:$B$23,2,FALSE),0)*'EV Characterization'!H$2)</f>
        <v>7.3122866457731625E-2</v>
      </c>
      <c r="I28" s="2">
        <f>('[1]Pc, Winter, S2'!I28*((1+[1]Main!$B$2)^(Main!$B$3-2020)))+(_xlfn.IFNA(VLOOKUP($A28,'EV Distribution'!$A$2:$B$23,2,FALSE),0)*'EV Characterization'!I$2)</f>
        <v>6.6094154509861044E-2</v>
      </c>
      <c r="J28" s="2">
        <f>('[1]Pc, Winter, S2'!J28*((1+[1]Main!$B$2)^(Main!$B$3-2020)))+(_xlfn.IFNA(VLOOKUP($A28,'EV Distribution'!$A$2:$B$23,2,FALSE),0)*'EV Characterization'!J$2)</f>
        <v>6.9442119319715931E-2</v>
      </c>
      <c r="K28" s="2">
        <f>('[1]Pc, Winter, S2'!K28*((1+[1]Main!$B$2)^(Main!$B$3-2020)))+(_xlfn.IFNA(VLOOKUP($A28,'EV Distribution'!$A$2:$B$23,2,FALSE),0)*'EV Characterization'!K$2)</f>
        <v>6.9085086567475931E-2</v>
      </c>
      <c r="L28" s="2">
        <f>('[1]Pc, Winter, S2'!L28*((1+[1]Main!$B$2)^(Main!$B$3-2020)))+(_xlfn.IFNA(VLOOKUP($A28,'EV Distribution'!$A$2:$B$23,2,FALSE),0)*'EV Characterization'!L$2)</f>
        <v>7.1687078965060519E-2</v>
      </c>
      <c r="M28" s="2">
        <f>('[1]Pc, Winter, S2'!M28*((1+[1]Main!$B$2)^(Main!$B$3-2020)))+(_xlfn.IFNA(VLOOKUP($A28,'EV Distribution'!$A$2:$B$23,2,FALSE),0)*'EV Characterization'!M$2)</f>
        <v>7.4754438410478921E-2</v>
      </c>
      <c r="N28" s="2">
        <f>('[1]Pc, Winter, S2'!N28*((1+[1]Main!$B$2)^(Main!$B$3-2020)))+(_xlfn.IFNA(VLOOKUP($A28,'EV Distribution'!$A$2:$B$23,2,FALSE),0)*'EV Characterization'!N$2)</f>
        <v>7.2758221982186594E-2</v>
      </c>
      <c r="O28" s="2">
        <f>('[1]Pc, Winter, S2'!O28*((1+[1]Main!$B$2)^(Main!$B$3-2020)))+(_xlfn.IFNA(VLOOKUP($A28,'EV Distribution'!$A$2:$B$23,2,FALSE),0)*'EV Characterization'!O$2)</f>
        <v>6.9346353602086089E-2</v>
      </c>
      <c r="P28" s="2">
        <f>('[1]Pc, Winter, S2'!P28*((1+[1]Main!$B$2)^(Main!$B$3-2020)))+(_xlfn.IFNA(VLOOKUP($A28,'EV Distribution'!$A$2:$B$23,2,FALSE),0)*'EV Characterization'!P$2)</f>
        <v>6.1267746200757603E-2</v>
      </c>
      <c r="Q28" s="2">
        <f>('[1]Pc, Winter, S2'!Q28*((1+[1]Main!$B$2)^(Main!$B$3-2020)))+(_xlfn.IFNA(VLOOKUP($A28,'EV Distribution'!$A$2:$B$23,2,FALSE),0)*'EV Characterization'!Q$2)</f>
        <v>6.0545259729540675E-2</v>
      </c>
      <c r="R28" s="2">
        <f>('[1]Pc, Winter, S2'!R28*((1+[1]Main!$B$2)^(Main!$B$3-2020)))+(_xlfn.IFNA(VLOOKUP($A28,'EV Distribution'!$A$2:$B$23,2,FALSE),0)*'EV Characterization'!R$2)</f>
        <v>5.9991597259786353E-2</v>
      </c>
      <c r="S28" s="2">
        <f>('[1]Pc, Winter, S2'!S28*((1+[1]Main!$B$2)^(Main!$B$3-2020)))+(_xlfn.IFNA(VLOOKUP($A28,'EV Distribution'!$A$2:$B$23,2,FALSE),0)*'EV Characterization'!S$2)</f>
        <v>6.5763950636297364E-2</v>
      </c>
      <c r="T28" s="2">
        <f>('[1]Pc, Winter, S2'!T28*((1+[1]Main!$B$2)^(Main!$B$3-2020)))+(_xlfn.IFNA(VLOOKUP($A28,'EV Distribution'!$A$2:$B$23,2,FALSE),0)*'EV Characterization'!T$2)</f>
        <v>6.2421429838048603E-2</v>
      </c>
      <c r="U28" s="2">
        <f>('[1]Pc, Winter, S2'!U28*((1+[1]Main!$B$2)^(Main!$B$3-2020)))+(_xlfn.IFNA(VLOOKUP($A28,'EV Distribution'!$A$2:$B$23,2,FALSE),0)*'EV Characterization'!U$2)</f>
        <v>6.1043983331206704E-2</v>
      </c>
      <c r="V28" s="2">
        <f>('[1]Pc, Winter, S2'!V28*((1+[1]Main!$B$2)^(Main!$B$3-2020)))+(_xlfn.IFNA(VLOOKUP($A28,'EV Distribution'!$A$2:$B$23,2,FALSE),0)*'EV Characterization'!V$2)</f>
        <v>6.0724304785084462E-2</v>
      </c>
      <c r="W28" s="2">
        <f>('[1]Pc, Winter, S2'!W28*((1+[1]Main!$B$2)^(Main!$B$3-2020)))+(_xlfn.IFNA(VLOOKUP($A28,'EV Distribution'!$A$2:$B$23,2,FALSE),0)*'EV Characterization'!W$2)</f>
        <v>5.7198122743827788E-2</v>
      </c>
      <c r="X28" s="2">
        <f>('[1]Pc, Winter, S2'!X28*((1+[1]Main!$B$2)^(Main!$B$3-2020)))+(_xlfn.IFNA(VLOOKUP($A28,'EV Distribution'!$A$2:$B$23,2,FALSE),0)*'EV Characterization'!X$2)</f>
        <v>6.4955332461089171E-2</v>
      </c>
      <c r="Y28" s="2">
        <f>('[1]Pc, Winter, S2'!Y28*((1+[1]Main!$B$2)^(Main!$B$3-2020)))+(_xlfn.IFNA(VLOOKUP($A28,'EV Distribution'!$A$2:$B$23,2,FALSE),0)*'EV Characterization'!Y$2)</f>
        <v>6.5878521794953335E-2</v>
      </c>
    </row>
    <row r="29" spans="1:25" x14ac:dyDescent="0.25">
      <c r="A29">
        <v>29</v>
      </c>
      <c r="B29" s="2">
        <f>('[1]Pc, Winter, S2'!B29*((1+[1]Main!$B$2)^(Main!$B$3-2020)))+(_xlfn.IFNA(VLOOKUP($A29,'EV Distribution'!$A$2:$B$23,2,FALSE),0)*'EV Characterization'!B$2)</f>
        <v>-5.7439301231545233E-2</v>
      </c>
      <c r="C29" s="2">
        <f>('[1]Pc, Winter, S2'!C29*((1+[1]Main!$B$2)^(Main!$B$3-2020)))+(_xlfn.IFNA(VLOOKUP($A29,'EV Distribution'!$A$2:$B$23,2,FALSE),0)*'EV Characterization'!C$2)</f>
        <v>-5.4160644193079185E-2</v>
      </c>
      <c r="D29" s="2">
        <f>('[1]Pc, Winter, S2'!D29*((1+[1]Main!$B$2)^(Main!$B$3-2020)))+(_xlfn.IFNA(VLOOKUP($A29,'EV Distribution'!$A$2:$B$23,2,FALSE),0)*'EV Characterization'!D$2)</f>
        <v>-5.3484534958979237E-2</v>
      </c>
      <c r="E29" s="2">
        <f>('[1]Pc, Winter, S2'!E29*((1+[1]Main!$B$2)^(Main!$B$3-2020)))+(_xlfn.IFNA(VLOOKUP($A29,'EV Distribution'!$A$2:$B$23,2,FALSE),0)*'EV Characterization'!E$2)</f>
        <v>-5.2145496777615132E-2</v>
      </c>
      <c r="F29" s="2">
        <f>('[1]Pc, Winter, S2'!F29*((1+[1]Main!$B$2)^(Main!$B$3-2020)))+(_xlfn.IFNA(VLOOKUP($A29,'EV Distribution'!$A$2:$B$23,2,FALSE),0)*'EV Characterization'!F$2)</f>
        <v>-5.580229642133467E-2</v>
      </c>
      <c r="G29" s="2">
        <f>('[1]Pc, Winter, S2'!G29*((1+[1]Main!$B$2)^(Main!$B$3-2020)))+(_xlfn.IFNA(VLOOKUP($A29,'EV Distribution'!$A$2:$B$23,2,FALSE),0)*'EV Characterization'!G$2)</f>
        <v>-6.1141634382198579E-2</v>
      </c>
      <c r="H29" s="2">
        <f>('[1]Pc, Winter, S2'!H29*((1+[1]Main!$B$2)^(Main!$B$3-2020)))+(_xlfn.IFNA(VLOOKUP($A29,'EV Distribution'!$A$2:$B$23,2,FALSE),0)*'EV Characterization'!H$2)</f>
        <v>-7.337162605810868E-2</v>
      </c>
      <c r="I29" s="2">
        <f>('[1]Pc, Winter, S2'!I29*((1+[1]Main!$B$2)^(Main!$B$3-2020)))+(_xlfn.IFNA(VLOOKUP($A29,'EV Distribution'!$A$2:$B$23,2,FALSE),0)*'EV Characterization'!I$2)</f>
        <v>-0.1016808994124767</v>
      </c>
      <c r="J29" s="2">
        <f>('[1]Pc, Winter, S2'!J29*((1+[1]Main!$B$2)^(Main!$B$3-2020)))+(_xlfn.IFNA(VLOOKUP($A29,'EV Distribution'!$A$2:$B$23,2,FALSE),0)*'EV Characterization'!J$2)</f>
        <v>-0.11505850688808732</v>
      </c>
      <c r="K29" s="2">
        <f>('[1]Pc, Winter, S2'!K29*((1+[1]Main!$B$2)^(Main!$B$3-2020)))+(_xlfn.IFNA(VLOOKUP($A29,'EV Distribution'!$A$2:$B$23,2,FALSE),0)*'EV Characterization'!K$2)</f>
        <v>-0.13255121775933756</v>
      </c>
      <c r="L29" s="2">
        <f>('[1]Pc, Winter, S2'!L29*((1+[1]Main!$B$2)^(Main!$B$3-2020)))+(_xlfn.IFNA(VLOOKUP($A29,'EV Distribution'!$A$2:$B$23,2,FALSE),0)*'EV Characterization'!L$2)</f>
        <v>-0.13335589156725366</v>
      </c>
      <c r="M29" s="2">
        <f>('[1]Pc, Winter, S2'!M29*((1+[1]Main!$B$2)^(Main!$B$3-2020)))+(_xlfn.IFNA(VLOOKUP($A29,'EV Distribution'!$A$2:$B$23,2,FALSE),0)*'EV Characterization'!M$2)</f>
        <v>-0.14233446806688524</v>
      </c>
      <c r="N29" s="2">
        <f>('[1]Pc, Winter, S2'!N29*((1+[1]Main!$B$2)^(Main!$B$3-2020)))+(_xlfn.IFNA(VLOOKUP($A29,'EV Distribution'!$A$2:$B$23,2,FALSE),0)*'EV Characterization'!N$2)</f>
        <v>-0.1328861794727777</v>
      </c>
      <c r="O29" s="2">
        <f>('[1]Pc, Winter, S2'!O29*((1+[1]Main!$B$2)^(Main!$B$3-2020)))+(_xlfn.IFNA(VLOOKUP($A29,'EV Distribution'!$A$2:$B$23,2,FALSE),0)*'EV Characterization'!O$2)</f>
        <v>-0.12348037070284519</v>
      </c>
      <c r="P29" s="2">
        <f>('[1]Pc, Winter, S2'!P29*((1+[1]Main!$B$2)^(Main!$B$3-2020)))+(_xlfn.IFNA(VLOOKUP($A29,'EV Distribution'!$A$2:$B$23,2,FALSE),0)*'EV Characterization'!P$2)</f>
        <v>-0.1215188073386072</v>
      </c>
      <c r="Q29" s="2">
        <f>('[1]Pc, Winter, S2'!Q29*((1+[1]Main!$B$2)^(Main!$B$3-2020)))+(_xlfn.IFNA(VLOOKUP($A29,'EV Distribution'!$A$2:$B$23,2,FALSE),0)*'EV Characterization'!Q$2)</f>
        <v>-0.1229079534927226</v>
      </c>
      <c r="R29" s="2">
        <f>('[1]Pc, Winter, S2'!R29*((1+[1]Main!$B$2)^(Main!$B$3-2020)))+(_xlfn.IFNA(VLOOKUP($A29,'EV Distribution'!$A$2:$B$23,2,FALSE),0)*'EV Characterization'!R$2)</f>
        <v>-0.12776831647489317</v>
      </c>
      <c r="S29" s="2">
        <f>('[1]Pc, Winter, S2'!S29*((1+[1]Main!$B$2)^(Main!$B$3-2020)))+(_xlfn.IFNA(VLOOKUP($A29,'EV Distribution'!$A$2:$B$23,2,FALSE),0)*'EV Characterization'!S$2)</f>
        <v>-0.13110489681100196</v>
      </c>
      <c r="T29" s="2">
        <f>('[1]Pc, Winter, S2'!T29*((1+[1]Main!$B$2)^(Main!$B$3-2020)))+(_xlfn.IFNA(VLOOKUP($A29,'EV Distribution'!$A$2:$B$23,2,FALSE),0)*'EV Characterization'!T$2)</f>
        <v>-0.13448247515687847</v>
      </c>
      <c r="U29" s="2">
        <f>('[1]Pc, Winter, S2'!U29*((1+[1]Main!$B$2)^(Main!$B$3-2020)))+(_xlfn.IFNA(VLOOKUP($A29,'EV Distribution'!$A$2:$B$23,2,FALSE),0)*'EV Characterization'!U$2)</f>
        <v>-0.12825916452488137</v>
      </c>
      <c r="V29" s="2">
        <f>('[1]Pc, Winter, S2'!V29*((1+[1]Main!$B$2)^(Main!$B$3-2020)))+(_xlfn.IFNA(VLOOKUP($A29,'EV Distribution'!$A$2:$B$23,2,FALSE),0)*'EV Characterization'!V$2)</f>
        <v>-0.12304367975221092</v>
      </c>
      <c r="W29" s="2">
        <f>('[1]Pc, Winter, S2'!W29*((1+[1]Main!$B$2)^(Main!$B$3-2020)))+(_xlfn.IFNA(VLOOKUP($A29,'EV Distribution'!$A$2:$B$23,2,FALSE),0)*'EV Characterization'!W$2)</f>
        <v>-0.11651352825893944</v>
      </c>
      <c r="X29" s="2">
        <f>('[1]Pc, Winter, S2'!X29*((1+[1]Main!$B$2)^(Main!$B$3-2020)))+(_xlfn.IFNA(VLOOKUP($A29,'EV Distribution'!$A$2:$B$23,2,FALSE),0)*'EV Characterization'!X$2)</f>
        <v>-9.1344089104436837E-2</v>
      </c>
      <c r="Y29" s="2">
        <f>('[1]Pc, Winter, S2'!Y29*((1+[1]Main!$B$2)^(Main!$B$3-2020)))+(_xlfn.IFNA(VLOOKUP($A29,'EV Distribution'!$A$2:$B$23,2,FALSE),0)*'EV Characterization'!Y$2)</f>
        <v>-7.8230951157355649E-2</v>
      </c>
    </row>
    <row r="30" spans="1:25" x14ac:dyDescent="0.25">
      <c r="A30">
        <v>30</v>
      </c>
      <c r="B30" s="2">
        <f>('[1]Pc, Winter, S2'!B30*((1+[1]Main!$B$2)^(Main!$B$3-2020)))+(_xlfn.IFNA(VLOOKUP($A30,'EV Distribution'!$A$2:$B$23,2,FALSE),0)*'EV Characterization'!B$2)</f>
        <v>0.25501037627223522</v>
      </c>
      <c r="C30" s="2">
        <f>('[1]Pc, Winter, S2'!C30*((1+[1]Main!$B$2)^(Main!$B$3-2020)))+(_xlfn.IFNA(VLOOKUP($A30,'EV Distribution'!$A$2:$B$23,2,FALSE),0)*'EV Characterization'!C$2)</f>
        <v>0.23957220134097368</v>
      </c>
      <c r="D30" s="2">
        <f>('[1]Pc, Winter, S2'!D30*((1+[1]Main!$B$2)^(Main!$B$3-2020)))+(_xlfn.IFNA(VLOOKUP($A30,'EV Distribution'!$A$2:$B$23,2,FALSE),0)*'EV Characterization'!D$2)</f>
        <v>0.22999499176834018</v>
      </c>
      <c r="E30" s="2">
        <f>('[1]Pc, Winter, S2'!E30*((1+[1]Main!$B$2)^(Main!$B$3-2020)))+(_xlfn.IFNA(VLOOKUP($A30,'EV Distribution'!$A$2:$B$23,2,FALSE),0)*'EV Characterization'!E$2)</f>
        <v>0.23235549325922814</v>
      </c>
      <c r="F30" s="2">
        <f>('[1]Pc, Winter, S2'!F30*((1+[1]Main!$B$2)^(Main!$B$3-2020)))+(_xlfn.IFNA(VLOOKUP($A30,'EV Distribution'!$A$2:$B$23,2,FALSE),0)*'EV Characterization'!F$2)</f>
        <v>0.2264458514218789</v>
      </c>
      <c r="G30" s="2">
        <f>('[1]Pc, Winter, S2'!G30*((1+[1]Main!$B$2)^(Main!$B$3-2020)))+(_xlfn.IFNA(VLOOKUP($A30,'EV Distribution'!$A$2:$B$23,2,FALSE),0)*'EV Characterization'!G$2)</f>
        <v>0.21860597212903524</v>
      </c>
      <c r="H30" s="2">
        <f>('[1]Pc, Winter, S2'!H30*((1+[1]Main!$B$2)^(Main!$B$3-2020)))+(_xlfn.IFNA(VLOOKUP($A30,'EV Distribution'!$A$2:$B$23,2,FALSE),0)*'EV Characterization'!H$2)</f>
        <v>0.20310702350878143</v>
      </c>
      <c r="I30" s="2">
        <f>('[1]Pc, Winter, S2'!I30*((1+[1]Main!$B$2)^(Main!$B$3-2020)))+(_xlfn.IFNA(VLOOKUP($A30,'EV Distribution'!$A$2:$B$23,2,FALSE),0)*'EV Characterization'!I$2)</f>
        <v>0.20858784645870665</v>
      </c>
      <c r="J30" s="2">
        <f>('[1]Pc, Winter, S2'!J30*((1+[1]Main!$B$2)^(Main!$B$3-2020)))+(_xlfn.IFNA(VLOOKUP($A30,'EV Distribution'!$A$2:$B$23,2,FALSE),0)*'EV Characterization'!J$2)</f>
        <v>0.21343720325262899</v>
      </c>
      <c r="K30" s="2">
        <f>('[1]Pc, Winter, S2'!K30*((1+[1]Main!$B$2)^(Main!$B$3-2020)))+(_xlfn.IFNA(VLOOKUP($A30,'EV Distribution'!$A$2:$B$23,2,FALSE),0)*'EV Characterization'!K$2)</f>
        <v>0.20997560087049519</v>
      </c>
      <c r="L30" s="2">
        <f>('[1]Pc, Winter, S2'!L30*((1+[1]Main!$B$2)^(Main!$B$3-2020)))+(_xlfn.IFNA(VLOOKUP($A30,'EV Distribution'!$A$2:$B$23,2,FALSE),0)*'EV Characterization'!L$2)</f>
        <v>0.2057227060292976</v>
      </c>
      <c r="M30" s="2">
        <f>('[1]Pc, Winter, S2'!M30*((1+[1]Main!$B$2)^(Main!$B$3-2020)))+(_xlfn.IFNA(VLOOKUP($A30,'EV Distribution'!$A$2:$B$23,2,FALSE),0)*'EV Characterization'!M$2)</f>
        <v>0.20899082817303763</v>
      </c>
      <c r="N30" s="2">
        <f>('[1]Pc, Winter, S2'!N30*((1+[1]Main!$B$2)^(Main!$B$3-2020)))+(_xlfn.IFNA(VLOOKUP($A30,'EV Distribution'!$A$2:$B$23,2,FALSE),0)*'EV Characterization'!N$2)</f>
        <v>0.2096718305486632</v>
      </c>
      <c r="O30" s="2">
        <f>('[1]Pc, Winter, S2'!O30*((1+[1]Main!$B$2)^(Main!$B$3-2020)))+(_xlfn.IFNA(VLOOKUP($A30,'EV Distribution'!$A$2:$B$23,2,FALSE),0)*'EV Characterization'!O$2)</f>
        <v>0.20491201138101417</v>
      </c>
      <c r="P30" s="2">
        <f>('[1]Pc, Winter, S2'!P30*((1+[1]Main!$B$2)^(Main!$B$3-2020)))+(_xlfn.IFNA(VLOOKUP($A30,'EV Distribution'!$A$2:$B$23,2,FALSE),0)*'EV Characterization'!P$2)</f>
        <v>0.19870367926939572</v>
      </c>
      <c r="Q30" s="2">
        <f>('[1]Pc, Winter, S2'!Q30*((1+[1]Main!$B$2)^(Main!$B$3-2020)))+(_xlfn.IFNA(VLOOKUP($A30,'EV Distribution'!$A$2:$B$23,2,FALSE),0)*'EV Characterization'!Q$2)</f>
        <v>0.20002227529909525</v>
      </c>
      <c r="R30" s="2">
        <f>('[1]Pc, Winter, S2'!R30*((1+[1]Main!$B$2)^(Main!$B$3-2020)))+(_xlfn.IFNA(VLOOKUP($A30,'EV Distribution'!$A$2:$B$23,2,FALSE),0)*'EV Characterization'!R$2)</f>
        <v>0.20119278967023524</v>
      </c>
      <c r="S30" s="2">
        <f>('[1]Pc, Winter, S2'!S30*((1+[1]Main!$B$2)^(Main!$B$3-2020)))+(_xlfn.IFNA(VLOOKUP($A30,'EV Distribution'!$A$2:$B$23,2,FALSE),0)*'EV Characterization'!S$2)</f>
        <v>0.19917608403699391</v>
      </c>
      <c r="T30" s="2">
        <f>('[1]Pc, Winter, S2'!T30*((1+[1]Main!$B$2)^(Main!$B$3-2020)))+(_xlfn.IFNA(VLOOKUP($A30,'EV Distribution'!$A$2:$B$23,2,FALSE),0)*'EV Characterization'!T$2)</f>
        <v>0.19833560363731836</v>
      </c>
      <c r="U30" s="2">
        <f>('[1]Pc, Winter, S2'!U30*((1+[1]Main!$B$2)^(Main!$B$3-2020)))+(_xlfn.IFNA(VLOOKUP($A30,'EV Distribution'!$A$2:$B$23,2,FALSE),0)*'EV Characterization'!U$2)</f>
        <v>0.19472457263552051</v>
      </c>
      <c r="V30" s="2">
        <f>('[1]Pc, Winter, S2'!V30*((1+[1]Main!$B$2)^(Main!$B$3-2020)))+(_xlfn.IFNA(VLOOKUP($A30,'EV Distribution'!$A$2:$B$23,2,FALSE),0)*'EV Characterization'!V$2)</f>
        <v>0.19360180843245653</v>
      </c>
      <c r="W30" s="2">
        <f>('[1]Pc, Winter, S2'!W30*((1+[1]Main!$B$2)^(Main!$B$3-2020)))+(_xlfn.IFNA(VLOOKUP($A30,'EV Distribution'!$A$2:$B$23,2,FALSE),0)*'EV Characterization'!W$2)</f>
        <v>0.18941934639002203</v>
      </c>
      <c r="X30" s="2">
        <f>('[1]Pc, Winter, S2'!X30*((1+[1]Main!$B$2)^(Main!$B$3-2020)))+(_xlfn.IFNA(VLOOKUP($A30,'EV Distribution'!$A$2:$B$23,2,FALSE),0)*'EV Characterization'!X$2)</f>
        <v>0.19431737218215697</v>
      </c>
      <c r="Y30" s="2">
        <f>('[1]Pc, Winter, S2'!Y30*((1+[1]Main!$B$2)^(Main!$B$3-2020)))+(_xlfn.IFNA(VLOOKUP($A30,'EV Distribution'!$A$2:$B$23,2,FALSE),0)*'EV Characterization'!Y$2)</f>
        <v>0.20275454733455747</v>
      </c>
    </row>
    <row r="31" spans="1:25" x14ac:dyDescent="0.25">
      <c r="A31">
        <v>31</v>
      </c>
      <c r="B31" s="2">
        <f>('[1]Pc, Winter, S2'!B31*((1+[1]Main!$B$2)^(Main!$B$3-2020)))+(_xlfn.IFNA(VLOOKUP($A31,'EV Distribution'!$A$2:$B$23,2,FALSE),0)*'EV Characterization'!B$2)</f>
        <v>0.10191819616295346</v>
      </c>
      <c r="C31" s="2">
        <f>('[1]Pc, Winter, S2'!C31*((1+[1]Main!$B$2)^(Main!$B$3-2020)))+(_xlfn.IFNA(VLOOKUP($A31,'EV Distribution'!$A$2:$B$23,2,FALSE),0)*'EV Characterization'!C$2)</f>
        <v>9.2740224031168675E-2</v>
      </c>
      <c r="D31" s="2">
        <f>('[1]Pc, Winter, S2'!D31*((1+[1]Main!$B$2)^(Main!$B$3-2020)))+(_xlfn.IFNA(VLOOKUP($A31,'EV Distribution'!$A$2:$B$23,2,FALSE),0)*'EV Characterization'!D$2)</f>
        <v>9.1388570021968318E-2</v>
      </c>
      <c r="E31" s="2">
        <f>('[1]Pc, Winter, S2'!E31*((1+[1]Main!$B$2)^(Main!$B$3-2020)))+(_xlfn.IFNA(VLOOKUP($A31,'EV Distribution'!$A$2:$B$23,2,FALSE),0)*'EV Characterization'!E$2)</f>
        <v>8.1956568456631823E-2</v>
      </c>
      <c r="F31" s="2">
        <f>('[1]Pc, Winter, S2'!F31*((1+[1]Main!$B$2)^(Main!$B$3-2020)))+(_xlfn.IFNA(VLOOKUP($A31,'EV Distribution'!$A$2:$B$23,2,FALSE),0)*'EV Characterization'!F$2)</f>
        <v>8.9117097179958041E-2</v>
      </c>
      <c r="G31" s="2">
        <f>('[1]Pc, Winter, S2'!G31*((1+[1]Main!$B$2)^(Main!$B$3-2020)))+(_xlfn.IFNA(VLOOKUP($A31,'EV Distribution'!$A$2:$B$23,2,FALSE),0)*'EV Characterization'!G$2)</f>
        <v>9.4785186310569536E-2</v>
      </c>
      <c r="H31" s="2">
        <f>('[1]Pc, Winter, S2'!H31*((1+[1]Main!$B$2)^(Main!$B$3-2020)))+(_xlfn.IFNA(VLOOKUP($A31,'EV Distribution'!$A$2:$B$23,2,FALSE),0)*'EV Characterization'!H$2)</f>
        <v>0.10217116248864132</v>
      </c>
      <c r="I31" s="2">
        <f>('[1]Pc, Winter, S2'!I31*((1+[1]Main!$B$2)^(Main!$B$3-2020)))+(_xlfn.IFNA(VLOOKUP($A31,'EV Distribution'!$A$2:$B$23,2,FALSE),0)*'EV Characterization'!I$2)</f>
        <v>0.12234236342977696</v>
      </c>
      <c r="J31" s="2">
        <f>('[1]Pc, Winter, S2'!J31*((1+[1]Main!$B$2)^(Main!$B$3-2020)))+(_xlfn.IFNA(VLOOKUP($A31,'EV Distribution'!$A$2:$B$23,2,FALSE),0)*'EV Characterization'!J$2)</f>
        <v>0.14291050179328402</v>
      </c>
      <c r="K31" s="2">
        <f>('[1]Pc, Winter, S2'!K31*((1+[1]Main!$B$2)^(Main!$B$3-2020)))+(_xlfn.IFNA(VLOOKUP($A31,'EV Distribution'!$A$2:$B$23,2,FALSE),0)*'EV Characterization'!K$2)</f>
        <v>0.15129990890401165</v>
      </c>
      <c r="L31" s="2">
        <f>('[1]Pc, Winter, S2'!L31*((1+[1]Main!$B$2)^(Main!$B$3-2020)))+(_xlfn.IFNA(VLOOKUP($A31,'EV Distribution'!$A$2:$B$23,2,FALSE),0)*'EV Characterization'!L$2)</f>
        <v>0.15640382879171502</v>
      </c>
      <c r="M31" s="2">
        <f>('[1]Pc, Winter, S2'!M31*((1+[1]Main!$B$2)^(Main!$B$3-2020)))+(_xlfn.IFNA(VLOOKUP($A31,'EV Distribution'!$A$2:$B$23,2,FALSE),0)*'EV Characterization'!M$2)</f>
        <v>0.15240388926430878</v>
      </c>
      <c r="N31" s="2">
        <f>('[1]Pc, Winter, S2'!N31*((1+[1]Main!$B$2)^(Main!$B$3-2020)))+(_xlfn.IFNA(VLOOKUP($A31,'EV Distribution'!$A$2:$B$23,2,FALSE),0)*'EV Characterization'!N$2)</f>
        <v>0.1462732453315056</v>
      </c>
      <c r="O31" s="2">
        <f>('[1]Pc, Winter, S2'!O31*((1+[1]Main!$B$2)^(Main!$B$3-2020)))+(_xlfn.IFNA(VLOOKUP($A31,'EV Distribution'!$A$2:$B$23,2,FALSE),0)*'EV Characterization'!O$2)</f>
        <v>0.14218439150141268</v>
      </c>
      <c r="P31" s="2">
        <f>('[1]Pc, Winter, S2'!P31*((1+[1]Main!$B$2)^(Main!$B$3-2020)))+(_xlfn.IFNA(VLOOKUP($A31,'EV Distribution'!$A$2:$B$23,2,FALSE),0)*'EV Characterization'!P$2)</f>
        <v>0.13608973891387199</v>
      </c>
      <c r="Q31" s="2">
        <f>('[1]Pc, Winter, S2'!Q31*((1+[1]Main!$B$2)^(Main!$B$3-2020)))+(_xlfn.IFNA(VLOOKUP($A31,'EV Distribution'!$A$2:$B$23,2,FALSE),0)*'EV Characterization'!Q$2)</f>
        <v>0.13709528463098819</v>
      </c>
      <c r="R31" s="2">
        <f>('[1]Pc, Winter, S2'!R31*((1+[1]Main!$B$2)^(Main!$B$3-2020)))+(_xlfn.IFNA(VLOOKUP($A31,'EV Distribution'!$A$2:$B$23,2,FALSE),0)*'EV Characterization'!R$2)</f>
        <v>0.15041607951125294</v>
      </c>
      <c r="S31" s="2">
        <f>('[1]Pc, Winter, S2'!S31*((1+[1]Main!$B$2)^(Main!$B$3-2020)))+(_xlfn.IFNA(VLOOKUP($A31,'EV Distribution'!$A$2:$B$23,2,FALSE),0)*'EV Characterization'!S$2)</f>
        <v>0.178454873070964</v>
      </c>
      <c r="T31" s="2">
        <f>('[1]Pc, Winter, S2'!T31*((1+[1]Main!$B$2)^(Main!$B$3-2020)))+(_xlfn.IFNA(VLOOKUP($A31,'EV Distribution'!$A$2:$B$23,2,FALSE),0)*'EV Characterization'!T$2)</f>
        <v>0.17184368342636594</v>
      </c>
      <c r="U31" s="2">
        <f>('[1]Pc, Winter, S2'!U31*((1+[1]Main!$B$2)^(Main!$B$3-2020)))+(_xlfn.IFNA(VLOOKUP($A31,'EV Distribution'!$A$2:$B$23,2,FALSE),0)*'EV Characterization'!U$2)</f>
        <v>0.16558815099251467</v>
      </c>
      <c r="V31" s="2">
        <f>('[1]Pc, Winter, S2'!V31*((1+[1]Main!$B$2)^(Main!$B$3-2020)))+(_xlfn.IFNA(VLOOKUP($A31,'EV Distribution'!$A$2:$B$23,2,FALSE),0)*'EV Characterization'!V$2)</f>
        <v>0.15538240694945604</v>
      </c>
      <c r="W31" s="2">
        <f>('[1]Pc, Winter, S2'!W31*((1+[1]Main!$B$2)^(Main!$B$3-2020)))+(_xlfn.IFNA(VLOOKUP($A31,'EV Distribution'!$A$2:$B$23,2,FALSE),0)*'EV Characterization'!W$2)</f>
        <v>0.14109416867137548</v>
      </c>
      <c r="X31" s="2">
        <f>('[1]Pc, Winter, S2'!X31*((1+[1]Main!$B$2)^(Main!$B$3-2020)))+(_xlfn.IFNA(VLOOKUP($A31,'EV Distribution'!$A$2:$B$23,2,FALSE),0)*'EV Characterization'!X$2)</f>
        <v>0.12779983145940035</v>
      </c>
      <c r="Y31" s="2">
        <f>('[1]Pc, Winter, S2'!Y31*((1+[1]Main!$B$2)^(Main!$B$3-2020)))+(_xlfn.IFNA(VLOOKUP($A31,'EV Distribution'!$A$2:$B$23,2,FALSE),0)*'EV Characterization'!Y$2)</f>
        <v>0.11186673097492487</v>
      </c>
    </row>
    <row r="32" spans="1:25" x14ac:dyDescent="0.25">
      <c r="A32">
        <v>32</v>
      </c>
      <c r="B32" s="2">
        <f>('[1]Pc, Winter, S2'!B32*((1+[1]Main!$B$2)^(Main!$B$3-2020)))+(_xlfn.IFNA(VLOOKUP($A32,'EV Distribution'!$A$2:$B$23,2,FALSE),0)*'EV Characterization'!B$2)</f>
        <v>0.18187525597105564</v>
      </c>
      <c r="C32" s="2">
        <f>('[1]Pc, Winter, S2'!C32*((1+[1]Main!$B$2)^(Main!$B$3-2020)))+(_xlfn.IFNA(VLOOKUP($A32,'EV Distribution'!$A$2:$B$23,2,FALSE),0)*'EV Characterization'!C$2)</f>
        <v>0.16898943618554355</v>
      </c>
      <c r="D32" s="2">
        <f>('[1]Pc, Winter, S2'!D32*((1+[1]Main!$B$2)^(Main!$B$3-2020)))+(_xlfn.IFNA(VLOOKUP($A32,'EV Distribution'!$A$2:$B$23,2,FALSE),0)*'EV Characterization'!D$2)</f>
        <v>0.16015874081364498</v>
      </c>
      <c r="E32" s="2">
        <f>('[1]Pc, Winter, S2'!E32*((1+[1]Main!$B$2)^(Main!$B$3-2020)))+(_xlfn.IFNA(VLOOKUP($A32,'EV Distribution'!$A$2:$B$23,2,FALSE),0)*'EV Characterization'!E$2)</f>
        <v>0.16057320524314805</v>
      </c>
      <c r="F32" s="2">
        <f>('[1]Pc, Winter, S2'!F32*((1+[1]Main!$B$2)^(Main!$B$3-2020)))+(_xlfn.IFNA(VLOOKUP($A32,'EV Distribution'!$A$2:$B$23,2,FALSE),0)*'EV Characterization'!F$2)</f>
        <v>0.15969025289706715</v>
      </c>
      <c r="G32" s="2">
        <f>('[1]Pc, Winter, S2'!G32*((1+[1]Main!$B$2)^(Main!$B$3-2020)))+(_xlfn.IFNA(VLOOKUP($A32,'EV Distribution'!$A$2:$B$23,2,FALSE),0)*'EV Characterization'!G$2)</f>
        <v>0.16859700184802923</v>
      </c>
      <c r="H32" s="2">
        <f>('[1]Pc, Winter, S2'!H32*((1+[1]Main!$B$2)^(Main!$B$3-2020)))+(_xlfn.IFNA(VLOOKUP($A32,'EV Distribution'!$A$2:$B$23,2,FALSE),0)*'EV Characterization'!H$2)</f>
        <v>0.2141112686681132</v>
      </c>
      <c r="I32" s="2">
        <f>('[1]Pc, Winter, S2'!I32*((1+[1]Main!$B$2)^(Main!$B$3-2020)))+(_xlfn.IFNA(VLOOKUP($A32,'EV Distribution'!$A$2:$B$23,2,FALSE),0)*'EV Characterization'!I$2)</f>
        <v>0.21566946204637832</v>
      </c>
      <c r="J32" s="2">
        <f>('[1]Pc, Winter, S2'!J32*((1+[1]Main!$B$2)^(Main!$B$3-2020)))+(_xlfn.IFNA(VLOOKUP($A32,'EV Distribution'!$A$2:$B$23,2,FALSE),0)*'EV Characterization'!J$2)</f>
        <v>0.23358179714331831</v>
      </c>
      <c r="K32" s="2">
        <f>('[1]Pc, Winter, S2'!K32*((1+[1]Main!$B$2)^(Main!$B$3-2020)))+(_xlfn.IFNA(VLOOKUP($A32,'EV Distribution'!$A$2:$B$23,2,FALSE),0)*'EV Characterization'!K$2)</f>
        <v>0.2494448207263511</v>
      </c>
      <c r="L32" s="2">
        <f>('[1]Pc, Winter, S2'!L32*((1+[1]Main!$B$2)^(Main!$B$3-2020)))+(_xlfn.IFNA(VLOOKUP($A32,'EV Distribution'!$A$2:$B$23,2,FALSE),0)*'EV Characterization'!L$2)</f>
        <v>0.24230613258618183</v>
      </c>
      <c r="M32" s="2">
        <f>('[1]Pc, Winter, S2'!M32*((1+[1]Main!$B$2)^(Main!$B$3-2020)))+(_xlfn.IFNA(VLOOKUP($A32,'EV Distribution'!$A$2:$B$23,2,FALSE),0)*'EV Characterization'!M$2)</f>
        <v>0.25617549541104312</v>
      </c>
      <c r="N32" s="2">
        <f>('[1]Pc, Winter, S2'!N32*((1+[1]Main!$B$2)^(Main!$B$3-2020)))+(_xlfn.IFNA(VLOOKUP($A32,'EV Distribution'!$A$2:$B$23,2,FALSE),0)*'EV Characterization'!N$2)</f>
        <v>0.25132672595270783</v>
      </c>
      <c r="O32" s="2">
        <f>('[1]Pc, Winter, S2'!O32*((1+[1]Main!$B$2)^(Main!$B$3-2020)))+(_xlfn.IFNA(VLOOKUP($A32,'EV Distribution'!$A$2:$B$23,2,FALSE),0)*'EV Characterization'!O$2)</f>
        <v>0.22988971030615235</v>
      </c>
      <c r="P32" s="2">
        <f>('[1]Pc, Winter, S2'!P32*((1+[1]Main!$B$2)^(Main!$B$3-2020)))+(_xlfn.IFNA(VLOOKUP($A32,'EV Distribution'!$A$2:$B$23,2,FALSE),0)*'EV Characterization'!P$2)</f>
        <v>0.20189163200296448</v>
      </c>
      <c r="Q32" s="2">
        <f>('[1]Pc, Winter, S2'!Q32*((1+[1]Main!$B$2)^(Main!$B$3-2020)))+(_xlfn.IFNA(VLOOKUP($A32,'EV Distribution'!$A$2:$B$23,2,FALSE),0)*'EV Characterization'!Q$2)</f>
        <v>0.20083210161557405</v>
      </c>
      <c r="R32" s="2">
        <f>('[1]Pc, Winter, S2'!R32*((1+[1]Main!$B$2)^(Main!$B$3-2020)))+(_xlfn.IFNA(VLOOKUP($A32,'EV Distribution'!$A$2:$B$23,2,FALSE),0)*'EV Characterization'!R$2)</f>
        <v>0.20965991587390673</v>
      </c>
      <c r="S32" s="2">
        <f>('[1]Pc, Winter, S2'!S32*((1+[1]Main!$B$2)^(Main!$B$3-2020)))+(_xlfn.IFNA(VLOOKUP($A32,'EV Distribution'!$A$2:$B$23,2,FALSE),0)*'EV Characterization'!S$2)</f>
        <v>0.23909325672607251</v>
      </c>
      <c r="T32" s="2">
        <f>('[1]Pc, Winter, S2'!T32*((1+[1]Main!$B$2)^(Main!$B$3-2020)))+(_xlfn.IFNA(VLOOKUP($A32,'EV Distribution'!$A$2:$B$23,2,FALSE),0)*'EV Characterization'!T$2)</f>
        <v>0.23378323978710111</v>
      </c>
      <c r="U32" s="2">
        <f>('[1]Pc, Winter, S2'!U32*((1+[1]Main!$B$2)^(Main!$B$3-2020)))+(_xlfn.IFNA(VLOOKUP($A32,'EV Distribution'!$A$2:$B$23,2,FALSE),0)*'EV Characterization'!U$2)</f>
        <v>0.22806173446418912</v>
      </c>
      <c r="V32" s="2">
        <f>('[1]Pc, Winter, S2'!V32*((1+[1]Main!$B$2)^(Main!$B$3-2020)))+(_xlfn.IFNA(VLOOKUP($A32,'EV Distribution'!$A$2:$B$23,2,FALSE),0)*'EV Characterization'!V$2)</f>
        <v>0.22244448243934806</v>
      </c>
      <c r="W32" s="2">
        <f>('[1]Pc, Winter, S2'!W32*((1+[1]Main!$B$2)^(Main!$B$3-2020)))+(_xlfn.IFNA(VLOOKUP($A32,'EV Distribution'!$A$2:$B$23,2,FALSE),0)*'EV Characterization'!W$2)</f>
        <v>0.20275574711524944</v>
      </c>
      <c r="X32" s="2">
        <f>('[1]Pc, Winter, S2'!X32*((1+[1]Main!$B$2)^(Main!$B$3-2020)))+(_xlfn.IFNA(VLOOKUP($A32,'EV Distribution'!$A$2:$B$23,2,FALSE),0)*'EV Characterization'!X$2)</f>
        <v>0.19859933553909051</v>
      </c>
      <c r="Y32" s="2">
        <f>('[1]Pc, Winter, S2'!Y32*((1+[1]Main!$B$2)^(Main!$B$3-2020)))+(_xlfn.IFNA(VLOOKUP($A32,'EV Distribution'!$A$2:$B$23,2,FALSE),0)*'EV Characterization'!Y$2)</f>
        <v>0.18175383521795987</v>
      </c>
    </row>
    <row r="33" spans="1:25" x14ac:dyDescent="0.25">
      <c r="A33">
        <v>33</v>
      </c>
      <c r="B33" s="2">
        <f>('[1]Pc, Winter, S2'!B33*((1+[1]Main!$B$2)^(Main!$B$3-2020)))+(_xlfn.IFNA(VLOOKUP($A33,'EV Distribution'!$A$2:$B$23,2,FALSE),0)*'EV Characterization'!B$2)</f>
        <v>1.8249260412343853E-2</v>
      </c>
      <c r="C33" s="2">
        <f>('[1]Pc, Winter, S2'!C33*((1+[1]Main!$B$2)^(Main!$B$3-2020)))+(_xlfn.IFNA(VLOOKUP($A33,'EV Distribution'!$A$2:$B$23,2,FALSE),0)*'EV Characterization'!C$2)</f>
        <v>1.2439173720112093E-2</v>
      </c>
      <c r="D33" s="2">
        <f>('[1]Pc, Winter, S2'!D33*((1+[1]Main!$B$2)^(Main!$B$3-2020)))+(_xlfn.IFNA(VLOOKUP($A33,'EV Distribution'!$A$2:$B$23,2,FALSE),0)*'EV Characterization'!D$2)</f>
        <v>1.0737199341303405E-2</v>
      </c>
      <c r="E33" s="2">
        <f>('[1]Pc, Winter, S2'!E33*((1+[1]Main!$B$2)^(Main!$B$3-2020)))+(_xlfn.IFNA(VLOOKUP($A33,'EV Distribution'!$A$2:$B$23,2,FALSE),0)*'EV Characterization'!E$2)</f>
        <v>1.000972902423629E-2</v>
      </c>
      <c r="F33" s="2">
        <f>('[1]Pc, Winter, S2'!F33*((1+[1]Main!$B$2)^(Main!$B$3-2020)))+(_xlfn.IFNA(VLOOKUP($A33,'EV Distribution'!$A$2:$B$23,2,FALSE),0)*'EV Characterization'!F$2)</f>
        <v>9.9385947496412365E-3</v>
      </c>
      <c r="G33" s="2">
        <f>('[1]Pc, Winter, S2'!G33*((1+[1]Main!$B$2)^(Main!$B$3-2020)))+(_xlfn.IFNA(VLOOKUP($A33,'EV Distribution'!$A$2:$B$23,2,FALSE),0)*'EV Characterization'!G$2)</f>
        <v>1.5954316121198579E-2</v>
      </c>
      <c r="H33" s="2">
        <f>('[1]Pc, Winter, S2'!H33*((1+[1]Main!$B$2)^(Main!$B$3-2020)))+(_xlfn.IFNA(VLOOKUP($A33,'EV Distribution'!$A$2:$B$23,2,FALSE),0)*'EV Characterization'!H$2)</f>
        <v>2.9211164447780422E-2</v>
      </c>
      <c r="I33" s="2">
        <f>('[1]Pc, Winter, S2'!I33*((1+[1]Main!$B$2)^(Main!$B$3-2020)))+(_xlfn.IFNA(VLOOKUP($A33,'EV Distribution'!$A$2:$B$23,2,FALSE),0)*'EV Characterization'!I$2)</f>
        <v>3.6624938820798612E-2</v>
      </c>
      <c r="J33" s="2">
        <f>('[1]Pc, Winter, S2'!J33*((1+[1]Main!$B$2)^(Main!$B$3-2020)))+(_xlfn.IFNA(VLOOKUP($A33,'EV Distribution'!$A$2:$B$23,2,FALSE),0)*'EV Characterization'!J$2)</f>
        <v>4.2952995701603443E-2</v>
      </c>
      <c r="K33" s="2">
        <f>('[1]Pc, Winter, S2'!K33*((1+[1]Main!$B$2)^(Main!$B$3-2020)))+(_xlfn.IFNA(VLOOKUP($A33,'EV Distribution'!$A$2:$B$23,2,FALSE),0)*'EV Characterization'!K$2)</f>
        <v>4.5141240326768139E-2</v>
      </c>
      <c r="L33" s="2">
        <f>('[1]Pc, Winter, S2'!L33*((1+[1]Main!$B$2)^(Main!$B$3-2020)))+(_xlfn.IFNA(VLOOKUP($A33,'EV Distribution'!$A$2:$B$23,2,FALSE),0)*'EV Characterization'!L$2)</f>
        <v>4.6817337961851113E-2</v>
      </c>
      <c r="M33" s="2">
        <f>('[1]Pc, Winter, S2'!M33*((1+[1]Main!$B$2)^(Main!$B$3-2020)))+(_xlfn.IFNA(VLOOKUP($A33,'EV Distribution'!$A$2:$B$23,2,FALSE),0)*'EV Characterization'!M$2)</f>
        <v>4.3634554352771811E-2</v>
      </c>
      <c r="N33" s="2">
        <f>('[1]Pc, Winter, S2'!N33*((1+[1]Main!$B$2)^(Main!$B$3-2020)))+(_xlfn.IFNA(VLOOKUP($A33,'EV Distribution'!$A$2:$B$23,2,FALSE),0)*'EV Characterization'!N$2)</f>
        <v>4.8638935247265896E-2</v>
      </c>
      <c r="O33" s="2">
        <f>('[1]Pc, Winter, S2'!O33*((1+[1]Main!$B$2)^(Main!$B$3-2020)))+(_xlfn.IFNA(VLOOKUP($A33,'EV Distribution'!$A$2:$B$23,2,FALSE),0)*'EV Characterization'!O$2)</f>
        <v>4.2837244063872459E-2</v>
      </c>
      <c r="P33" s="2">
        <f>('[1]Pc, Winter, S2'!P33*((1+[1]Main!$B$2)^(Main!$B$3-2020)))+(_xlfn.IFNA(VLOOKUP($A33,'EV Distribution'!$A$2:$B$23,2,FALSE),0)*'EV Characterization'!P$2)</f>
        <v>4.1977850308187133E-2</v>
      </c>
      <c r="Q33" s="2">
        <f>('[1]Pc, Winter, S2'!Q33*((1+[1]Main!$B$2)^(Main!$B$3-2020)))+(_xlfn.IFNA(VLOOKUP($A33,'EV Distribution'!$A$2:$B$23,2,FALSE),0)*'EV Characterization'!Q$2)</f>
        <v>4.0767336190140384E-2</v>
      </c>
      <c r="R33" s="2">
        <f>('[1]Pc, Winter, S2'!R33*((1+[1]Main!$B$2)^(Main!$B$3-2020)))+(_xlfn.IFNA(VLOOKUP($A33,'EV Distribution'!$A$2:$B$23,2,FALSE),0)*'EV Characterization'!R$2)</f>
        <v>4.9049556290594327E-2</v>
      </c>
      <c r="S33" s="2">
        <f>('[1]Pc, Winter, S2'!S33*((1+[1]Main!$B$2)^(Main!$B$3-2020)))+(_xlfn.IFNA(VLOOKUP($A33,'EV Distribution'!$A$2:$B$23,2,FALSE),0)*'EV Characterization'!S$2)</f>
        <v>7.16555829673719E-2</v>
      </c>
      <c r="T33" s="2">
        <f>('[1]Pc, Winter, S2'!T33*((1+[1]Main!$B$2)^(Main!$B$3-2020)))+(_xlfn.IFNA(VLOOKUP($A33,'EV Distribution'!$A$2:$B$23,2,FALSE),0)*'EV Characterization'!T$2)</f>
        <v>6.7707823359637057E-2</v>
      </c>
      <c r="U33" s="2">
        <f>('[1]Pc, Winter, S2'!U33*((1+[1]Main!$B$2)^(Main!$B$3-2020)))+(_xlfn.IFNA(VLOOKUP($A33,'EV Distribution'!$A$2:$B$23,2,FALSE),0)*'EV Characterization'!U$2)</f>
        <v>5.7720409418646069E-2</v>
      </c>
      <c r="V33" s="2">
        <f>('[1]Pc, Winter, S2'!V33*((1+[1]Main!$B$2)^(Main!$B$3-2020)))+(_xlfn.IFNA(VLOOKUP($A33,'EV Distribution'!$A$2:$B$23,2,FALSE),0)*'EV Characterization'!V$2)</f>
        <v>5.325986265309611E-2</v>
      </c>
      <c r="W33" s="2">
        <f>('[1]Pc, Winter, S2'!W33*((1+[1]Main!$B$2)^(Main!$B$3-2020)))+(_xlfn.IFNA(VLOOKUP($A33,'EV Distribution'!$A$2:$B$23,2,FALSE),0)*'EV Characterization'!W$2)</f>
        <v>4.5051363104880206E-2</v>
      </c>
      <c r="X33" s="2">
        <f>('[1]Pc, Winter, S2'!X33*((1+[1]Main!$B$2)^(Main!$B$3-2020)))+(_xlfn.IFNA(VLOOKUP($A33,'EV Distribution'!$A$2:$B$23,2,FALSE),0)*'EV Characterization'!X$2)</f>
        <v>3.572093119380134E-2</v>
      </c>
      <c r="Y33" s="2">
        <f>('[1]Pc, Winter, S2'!Y33*((1+[1]Main!$B$2)^(Main!$B$3-2020)))+(_xlfn.IFNA(VLOOKUP($A33,'EV Distribution'!$A$2:$B$23,2,FALSE),0)*'EV Characterization'!Y$2)</f>
        <v>2.9429728187438189E-2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D8955-B388-4E8B-8617-A2A470D54848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S3'!B2*((1+[1]Main!$B$2)^(Main!$B$3-2020)))+(_xlfn.IFNA(VLOOKUP($A2,'EV Distribution'!$A$2:$B$23,2,FALSE),0)*'EV Characterization'!B$2)</f>
        <v>0.13177558878129772</v>
      </c>
      <c r="C2" s="2">
        <f>('[1]Pc, Winter, S3'!C2*((1+[1]Main!$B$2)^(Main!$B$3-2020)))+(_xlfn.IFNA(VLOOKUP($A2,'EV Distribution'!$A$2:$B$23,2,FALSE),0)*'EV Characterization'!C$2)</f>
        <v>0.12640726937727692</v>
      </c>
      <c r="D2" s="2">
        <f>('[1]Pc, Winter, S3'!D2*((1+[1]Main!$B$2)^(Main!$B$3-2020)))+(_xlfn.IFNA(VLOOKUP($A2,'EV Distribution'!$A$2:$B$23,2,FALSE),0)*'EV Characterization'!D$2)</f>
        <v>0.12152670084527793</v>
      </c>
      <c r="E2" s="2">
        <f>('[1]Pc, Winter, S3'!E2*((1+[1]Main!$B$2)^(Main!$B$3-2020)))+(_xlfn.IFNA(VLOOKUP($A2,'EV Distribution'!$A$2:$B$23,2,FALSE),0)*'EV Characterization'!E$2)</f>
        <v>0.12193991838510308</v>
      </c>
      <c r="F2" s="2">
        <f>('[1]Pc, Winter, S3'!F2*((1+[1]Main!$B$2)^(Main!$B$3-2020)))+(_xlfn.IFNA(VLOOKUP($A2,'EV Distribution'!$A$2:$B$23,2,FALSE),0)*'EV Characterization'!F$2)</f>
        <v>0.1158187492540167</v>
      </c>
      <c r="G2" s="2">
        <f>('[1]Pc, Winter, S3'!G2*((1+[1]Main!$B$2)^(Main!$B$3-2020)))+(_xlfn.IFNA(VLOOKUP($A2,'EV Distribution'!$A$2:$B$23,2,FALSE),0)*'EV Characterization'!G$2)</f>
        <v>0.11598029247139342</v>
      </c>
      <c r="H2" s="2">
        <f>('[1]Pc, Winter, S3'!H2*((1+[1]Main!$B$2)^(Main!$B$3-2020)))+(_xlfn.IFNA(VLOOKUP($A2,'EV Distribution'!$A$2:$B$23,2,FALSE),0)*'EV Characterization'!H$2)</f>
        <v>0.11756906231017848</v>
      </c>
      <c r="I2" s="2">
        <f>('[1]Pc, Winter, S3'!I2*((1+[1]Main!$B$2)^(Main!$B$3-2020)))+(_xlfn.IFNA(VLOOKUP($A2,'EV Distribution'!$A$2:$B$23,2,FALSE),0)*'EV Characterization'!I$2)</f>
        <v>0.11641028802907116</v>
      </c>
      <c r="J2" s="2">
        <f>('[1]Pc, Winter, S3'!J2*((1+[1]Main!$B$2)^(Main!$B$3-2020)))+(_xlfn.IFNA(VLOOKUP($A2,'EV Distribution'!$A$2:$B$23,2,FALSE),0)*'EV Characterization'!J$2)</f>
        <v>0.11723571400958535</v>
      </c>
      <c r="K2" s="2">
        <f>('[1]Pc, Winter, S3'!K2*((1+[1]Main!$B$2)^(Main!$B$3-2020)))+(_xlfn.IFNA(VLOOKUP($A2,'EV Distribution'!$A$2:$B$23,2,FALSE),0)*'EV Characterization'!K$2)</f>
        <v>0.1132692700380903</v>
      </c>
      <c r="L2" s="2">
        <f>('[1]Pc, Winter, S3'!L2*((1+[1]Main!$B$2)^(Main!$B$3-2020)))+(_xlfn.IFNA(VLOOKUP($A2,'EV Distribution'!$A$2:$B$23,2,FALSE),0)*'EV Characterization'!L$2)</f>
        <v>0.11355452763836943</v>
      </c>
      <c r="M2" s="2">
        <f>('[1]Pc, Winter, S3'!M2*((1+[1]Main!$B$2)^(Main!$B$3-2020)))+(_xlfn.IFNA(VLOOKUP($A2,'EV Distribution'!$A$2:$B$23,2,FALSE),0)*'EV Characterization'!M$2)</f>
        <v>0.11067082713169611</v>
      </c>
      <c r="N2" s="2">
        <f>('[1]Pc, Winter, S3'!N2*((1+[1]Main!$B$2)^(Main!$B$3-2020)))+(_xlfn.IFNA(VLOOKUP($A2,'EV Distribution'!$A$2:$B$23,2,FALSE),0)*'EV Characterization'!N$2)</f>
        <v>0.1164725571692735</v>
      </c>
      <c r="O2" s="2">
        <f>('[1]Pc, Winter, S3'!O2*((1+[1]Main!$B$2)^(Main!$B$3-2020)))+(_xlfn.IFNA(VLOOKUP($A2,'EV Distribution'!$A$2:$B$23,2,FALSE),0)*'EV Characterization'!O$2)</f>
        <v>0.11530065098937034</v>
      </c>
      <c r="P2" s="2">
        <f>('[1]Pc, Winter, S3'!P2*((1+[1]Main!$B$2)^(Main!$B$3-2020)))+(_xlfn.IFNA(VLOOKUP($A2,'EV Distribution'!$A$2:$B$23,2,FALSE),0)*'EV Characterization'!P$2)</f>
        <v>0.11632691980071146</v>
      </c>
      <c r="Q2" s="2">
        <f>('[1]Pc, Winter, S3'!Q2*((1+[1]Main!$B$2)^(Main!$B$3-2020)))+(_xlfn.IFNA(VLOOKUP($A2,'EV Distribution'!$A$2:$B$23,2,FALSE),0)*'EV Characterization'!Q$2)</f>
        <v>0.11868087630528813</v>
      </c>
      <c r="R2" s="2">
        <f>('[1]Pc, Winter, S3'!R2*((1+[1]Main!$B$2)^(Main!$B$3-2020)))+(_xlfn.IFNA(VLOOKUP($A2,'EV Distribution'!$A$2:$B$23,2,FALSE),0)*'EV Characterization'!R$2)</f>
        <v>0.11849900206039017</v>
      </c>
      <c r="S2" s="2">
        <f>('[1]Pc, Winter, S3'!S2*((1+[1]Main!$B$2)^(Main!$B$3-2020)))+(_xlfn.IFNA(VLOOKUP($A2,'EV Distribution'!$A$2:$B$23,2,FALSE),0)*'EV Characterization'!S$2)</f>
        <v>0.12184893359467834</v>
      </c>
      <c r="T2" s="2">
        <f>('[1]Pc, Winter, S3'!T2*((1+[1]Main!$B$2)^(Main!$B$3-2020)))+(_xlfn.IFNA(VLOOKUP($A2,'EV Distribution'!$A$2:$B$23,2,FALSE),0)*'EV Characterization'!T$2)</f>
        <v>0.1183838075327296</v>
      </c>
      <c r="U2" s="2">
        <f>('[1]Pc, Winter, S3'!U2*((1+[1]Main!$B$2)^(Main!$B$3-2020)))+(_xlfn.IFNA(VLOOKUP($A2,'EV Distribution'!$A$2:$B$23,2,FALSE),0)*'EV Characterization'!U$2)</f>
        <v>0.11191471198848438</v>
      </c>
      <c r="V2" s="2">
        <f>('[1]Pc, Winter, S3'!V2*((1+[1]Main!$B$2)^(Main!$B$3-2020)))+(_xlfn.IFNA(VLOOKUP($A2,'EV Distribution'!$A$2:$B$23,2,FALSE),0)*'EV Characterization'!V$2)</f>
        <v>0.11363318017896315</v>
      </c>
      <c r="W2" s="2">
        <f>('[1]Pc, Winter, S3'!W2*((1+[1]Main!$B$2)^(Main!$B$3-2020)))+(_xlfn.IFNA(VLOOKUP($A2,'EV Distribution'!$A$2:$B$23,2,FALSE),0)*'EV Characterization'!W$2)</f>
        <v>0.11025155335483869</v>
      </c>
      <c r="X2" s="2">
        <f>('[1]Pc, Winter, S3'!X2*((1+[1]Main!$B$2)^(Main!$B$3-2020)))+(_xlfn.IFNA(VLOOKUP($A2,'EV Distribution'!$A$2:$B$23,2,FALSE),0)*'EV Characterization'!X$2)</f>
        <v>0.11807395842077539</v>
      </c>
      <c r="Y2" s="2">
        <f>('[1]Pc, Winter, S3'!Y2*((1+[1]Main!$B$2)^(Main!$B$3-2020)))+(_xlfn.IFNA(VLOOKUP($A2,'EV Distribution'!$A$2:$B$23,2,FALSE),0)*'EV Characterization'!Y$2)</f>
        <v>0.12231163034533246</v>
      </c>
    </row>
    <row r="3" spans="1:25" x14ac:dyDescent="0.25">
      <c r="A3">
        <v>3</v>
      </c>
      <c r="B3" s="2">
        <f>('[1]Pc, Winter, S3'!B3*((1+[1]Main!$B$2)^(Main!$B$3-2020)))+(_xlfn.IFNA(VLOOKUP($A3,'EV Distribution'!$A$2:$B$23,2,FALSE),0)*'EV Characterization'!B$2)</f>
        <v>8.565681315893417E-2</v>
      </c>
      <c r="C3" s="2">
        <f>('[1]Pc, Winter, S3'!C3*((1+[1]Main!$B$2)^(Main!$B$3-2020)))+(_xlfn.IFNA(VLOOKUP($A3,'EV Distribution'!$A$2:$B$23,2,FALSE),0)*'EV Characterization'!C$2)</f>
        <v>7.6980144926190486E-2</v>
      </c>
      <c r="D3" s="2">
        <f>('[1]Pc, Winter, S3'!D3*((1+[1]Main!$B$2)^(Main!$B$3-2020)))+(_xlfn.IFNA(VLOOKUP($A3,'EV Distribution'!$A$2:$B$23,2,FALSE),0)*'EV Characterization'!D$2)</f>
        <v>7.2339331687483313E-2</v>
      </c>
      <c r="E3" s="2">
        <f>('[1]Pc, Winter, S3'!E3*((1+[1]Main!$B$2)^(Main!$B$3-2020)))+(_xlfn.IFNA(VLOOKUP($A3,'EV Distribution'!$A$2:$B$23,2,FALSE),0)*'EV Characterization'!E$2)</f>
        <v>6.9314130517759281E-2</v>
      </c>
      <c r="F3" s="2">
        <f>('[1]Pc, Winter, S3'!F3*((1+[1]Main!$B$2)^(Main!$B$3-2020)))+(_xlfn.IFNA(VLOOKUP($A3,'EV Distribution'!$A$2:$B$23,2,FALSE),0)*'EV Characterization'!F$2)</f>
        <v>6.767257166952996E-2</v>
      </c>
      <c r="G3" s="2">
        <f>('[1]Pc, Winter, S3'!G3*((1+[1]Main!$B$2)^(Main!$B$3-2020)))+(_xlfn.IFNA(VLOOKUP($A3,'EV Distribution'!$A$2:$B$23,2,FALSE),0)*'EV Characterization'!G$2)</f>
        <v>7.0602282634215502E-2</v>
      </c>
      <c r="H3" s="2">
        <f>('[1]Pc, Winter, S3'!H3*((1+[1]Main!$B$2)^(Main!$B$3-2020)))+(_xlfn.IFNA(VLOOKUP($A3,'EV Distribution'!$A$2:$B$23,2,FALSE),0)*'EV Characterization'!H$2)</f>
        <v>7.7671270903246284E-2</v>
      </c>
      <c r="I3" s="2">
        <f>('[1]Pc, Winter, S3'!I3*((1+[1]Main!$B$2)^(Main!$B$3-2020)))+(_xlfn.IFNA(VLOOKUP($A3,'EV Distribution'!$A$2:$B$23,2,FALSE),0)*'EV Characterization'!I$2)</f>
        <v>8.1317455099211108E-2</v>
      </c>
      <c r="J3" s="2">
        <f>('[1]Pc, Winter, S3'!J3*((1+[1]Main!$B$2)^(Main!$B$3-2020)))+(_xlfn.IFNA(VLOOKUP($A3,'EV Distribution'!$A$2:$B$23,2,FALSE),0)*'EV Characterization'!J$2)</f>
        <v>9.2509921053386707E-2</v>
      </c>
      <c r="K3" s="2">
        <f>('[1]Pc, Winter, S3'!K3*((1+[1]Main!$B$2)^(Main!$B$3-2020)))+(_xlfn.IFNA(VLOOKUP($A3,'EV Distribution'!$A$2:$B$23,2,FALSE),0)*'EV Characterization'!K$2)</f>
        <v>0.10629283742739291</v>
      </c>
      <c r="L3" s="2">
        <f>('[1]Pc, Winter, S3'!L3*((1+[1]Main!$B$2)^(Main!$B$3-2020)))+(_xlfn.IFNA(VLOOKUP($A3,'EV Distribution'!$A$2:$B$23,2,FALSE),0)*'EV Characterization'!L$2)</f>
        <v>0.10664746205602144</v>
      </c>
      <c r="M3" s="2">
        <f>('[1]Pc, Winter, S3'!M3*((1+[1]Main!$B$2)^(Main!$B$3-2020)))+(_xlfn.IFNA(VLOOKUP($A3,'EV Distribution'!$A$2:$B$23,2,FALSE),0)*'EV Characterization'!M$2)</f>
        <v>0.10767365293111526</v>
      </c>
      <c r="N3" s="2">
        <f>('[1]Pc, Winter, S3'!N3*((1+[1]Main!$B$2)^(Main!$B$3-2020)))+(_xlfn.IFNA(VLOOKUP($A3,'EV Distribution'!$A$2:$B$23,2,FALSE),0)*'EV Characterization'!N$2)</f>
        <v>0.10484386217482644</v>
      </c>
      <c r="O3" s="2">
        <f>('[1]Pc, Winter, S3'!O3*((1+[1]Main!$B$2)^(Main!$B$3-2020)))+(_xlfn.IFNA(VLOOKUP($A3,'EV Distribution'!$A$2:$B$23,2,FALSE),0)*'EV Characterization'!O$2)</f>
        <v>9.6297707100021654E-2</v>
      </c>
      <c r="P3" s="2">
        <f>('[1]Pc, Winter, S3'!P3*((1+[1]Main!$B$2)^(Main!$B$3-2020)))+(_xlfn.IFNA(VLOOKUP($A3,'EV Distribution'!$A$2:$B$23,2,FALSE),0)*'EV Characterization'!P$2)</f>
        <v>8.5481541924934887E-2</v>
      </c>
      <c r="Q3" s="2">
        <f>('[1]Pc, Winter, S3'!Q3*((1+[1]Main!$B$2)^(Main!$B$3-2020)))+(_xlfn.IFNA(VLOOKUP($A3,'EV Distribution'!$A$2:$B$23,2,FALSE),0)*'EV Characterization'!Q$2)</f>
        <v>8.9009149134934726E-2</v>
      </c>
      <c r="R3" s="2">
        <f>('[1]Pc, Winter, S3'!R3*((1+[1]Main!$B$2)^(Main!$B$3-2020)))+(_xlfn.IFNA(VLOOKUP($A3,'EV Distribution'!$A$2:$B$23,2,FALSE),0)*'EV Characterization'!R$2)</f>
        <v>9.4760074849040754E-2</v>
      </c>
      <c r="S3" s="2">
        <f>('[1]Pc, Winter, S3'!S3*((1+[1]Main!$B$2)^(Main!$B$3-2020)))+(_xlfn.IFNA(VLOOKUP($A3,'EV Distribution'!$A$2:$B$23,2,FALSE),0)*'EV Characterization'!S$2)</f>
        <v>0.10961186080018559</v>
      </c>
      <c r="T3" s="2">
        <f>('[1]Pc, Winter, S3'!T3*((1+[1]Main!$B$2)^(Main!$B$3-2020)))+(_xlfn.IFNA(VLOOKUP($A3,'EV Distribution'!$A$2:$B$23,2,FALSE),0)*'EV Characterization'!T$2)</f>
        <v>0.11121192872284121</v>
      </c>
      <c r="U3" s="2">
        <f>('[1]Pc, Winter, S3'!U3*((1+[1]Main!$B$2)^(Main!$B$3-2020)))+(_xlfn.IFNA(VLOOKUP($A3,'EV Distribution'!$A$2:$B$23,2,FALSE),0)*'EV Characterization'!U$2)</f>
        <v>0.10654855730865603</v>
      </c>
      <c r="V3" s="2">
        <f>('[1]Pc, Winter, S3'!V3*((1+[1]Main!$B$2)^(Main!$B$3-2020)))+(_xlfn.IFNA(VLOOKUP($A3,'EV Distribution'!$A$2:$B$23,2,FALSE),0)*'EV Characterization'!V$2)</f>
        <v>0.10251568029632918</v>
      </c>
      <c r="W3" s="2">
        <f>('[1]Pc, Winter, S3'!W3*((1+[1]Main!$B$2)^(Main!$B$3-2020)))+(_xlfn.IFNA(VLOOKUP($A3,'EV Distribution'!$A$2:$B$23,2,FALSE),0)*'EV Characterization'!W$2)</f>
        <v>9.3499584525260318E-2</v>
      </c>
      <c r="X3" s="2">
        <f>('[1]Pc, Winter, S3'!X3*((1+[1]Main!$B$2)^(Main!$B$3-2020)))+(_xlfn.IFNA(VLOOKUP($A3,'EV Distribution'!$A$2:$B$23,2,FALSE),0)*'EV Characterization'!X$2)</f>
        <v>9.1287871345107352E-2</v>
      </c>
      <c r="Y3" s="2">
        <f>('[1]Pc, Winter, S3'!Y3*((1+[1]Main!$B$2)^(Main!$B$3-2020)))+(_xlfn.IFNA(VLOOKUP($A3,'EV Distribution'!$A$2:$B$23,2,FALSE),0)*'EV Characterization'!Y$2)</f>
        <v>8.5993393409620089E-2</v>
      </c>
    </row>
    <row r="4" spans="1:25" x14ac:dyDescent="0.25">
      <c r="A4">
        <v>4</v>
      </c>
      <c r="B4" s="2">
        <f>('[1]Pc, Winter, S3'!B4*((1+[1]Main!$B$2)^(Main!$B$3-2020)))+(_xlfn.IFNA(VLOOKUP($A4,'EV Distribution'!$A$2:$B$23,2,FALSE),0)*'EV Characterization'!B$2)</f>
        <v>0.11616979433820843</v>
      </c>
      <c r="C4" s="2">
        <f>('[1]Pc, Winter, S3'!C4*((1+[1]Main!$B$2)^(Main!$B$3-2020)))+(_xlfn.IFNA(VLOOKUP($A4,'EV Distribution'!$A$2:$B$23,2,FALSE),0)*'EV Characterization'!C$2)</f>
        <v>0.10746199190439978</v>
      </c>
      <c r="D4" s="2">
        <f>('[1]Pc, Winter, S3'!D4*((1+[1]Main!$B$2)^(Main!$B$3-2020)))+(_xlfn.IFNA(VLOOKUP($A4,'EV Distribution'!$A$2:$B$23,2,FALSE),0)*'EV Characterization'!D$2)</f>
        <v>0.10205801678943054</v>
      </c>
      <c r="E4" s="2">
        <f>('[1]Pc, Winter, S3'!E4*((1+[1]Main!$B$2)^(Main!$B$3-2020)))+(_xlfn.IFNA(VLOOKUP($A4,'EV Distribution'!$A$2:$B$23,2,FALSE),0)*'EV Characterization'!E$2)</f>
        <v>0.10000584350872516</v>
      </c>
      <c r="F4" s="2">
        <f>('[1]Pc, Winter, S3'!F4*((1+[1]Main!$B$2)^(Main!$B$3-2020)))+(_xlfn.IFNA(VLOOKUP($A4,'EV Distribution'!$A$2:$B$23,2,FALSE),0)*'EV Characterization'!F$2)</f>
        <v>9.694717351550125E-2</v>
      </c>
      <c r="G4" s="2">
        <f>('[1]Pc, Winter, S3'!G4*((1+[1]Main!$B$2)^(Main!$B$3-2020)))+(_xlfn.IFNA(VLOOKUP($A4,'EV Distribution'!$A$2:$B$23,2,FALSE),0)*'EV Characterization'!G$2)</f>
        <v>9.7940692978899693E-2</v>
      </c>
      <c r="H4" s="2">
        <f>('[1]Pc, Winter, S3'!H4*((1+[1]Main!$B$2)^(Main!$B$3-2020)))+(_xlfn.IFNA(VLOOKUP($A4,'EV Distribution'!$A$2:$B$23,2,FALSE),0)*'EV Characterization'!H$2)</f>
        <v>0.10920092494712284</v>
      </c>
      <c r="I4" s="2">
        <f>('[1]Pc, Winter, S3'!I4*((1+[1]Main!$B$2)^(Main!$B$3-2020)))+(_xlfn.IFNA(VLOOKUP($A4,'EV Distribution'!$A$2:$B$23,2,FALSE),0)*'EV Characterization'!I$2)</f>
        <v>0.10708652069989971</v>
      </c>
      <c r="J4" s="2">
        <f>('[1]Pc, Winter, S3'!J4*((1+[1]Main!$B$2)^(Main!$B$3-2020)))+(_xlfn.IFNA(VLOOKUP($A4,'EV Distribution'!$A$2:$B$23,2,FALSE),0)*'EV Characterization'!J$2)</f>
        <v>0.11741787724159539</v>
      </c>
      <c r="K4" s="2">
        <f>('[1]Pc, Winter, S3'!K4*((1+[1]Main!$B$2)^(Main!$B$3-2020)))+(_xlfn.IFNA(VLOOKUP($A4,'EV Distribution'!$A$2:$B$23,2,FALSE),0)*'EV Characterization'!K$2)</f>
        <v>0.13399681032678293</v>
      </c>
      <c r="L4" s="2">
        <f>('[1]Pc, Winter, S3'!L4*((1+[1]Main!$B$2)^(Main!$B$3-2020)))+(_xlfn.IFNA(VLOOKUP($A4,'EV Distribution'!$A$2:$B$23,2,FALSE),0)*'EV Characterization'!L$2)</f>
        <v>0.14186363557888493</v>
      </c>
      <c r="M4" s="2">
        <f>('[1]Pc, Winter, S3'!M4*((1+[1]Main!$B$2)^(Main!$B$3-2020)))+(_xlfn.IFNA(VLOOKUP($A4,'EV Distribution'!$A$2:$B$23,2,FALSE),0)*'EV Characterization'!M$2)</f>
        <v>0.14620359690539916</v>
      </c>
      <c r="N4" s="2">
        <f>('[1]Pc, Winter, S3'!N4*((1+[1]Main!$B$2)^(Main!$B$3-2020)))+(_xlfn.IFNA(VLOOKUP($A4,'EV Distribution'!$A$2:$B$23,2,FALSE),0)*'EV Characterization'!N$2)</f>
        <v>0.14192685183467815</v>
      </c>
      <c r="O4" s="2">
        <f>('[1]Pc, Winter, S3'!O4*((1+[1]Main!$B$2)^(Main!$B$3-2020)))+(_xlfn.IFNA(VLOOKUP($A4,'EV Distribution'!$A$2:$B$23,2,FALSE),0)*'EV Characterization'!O$2)</f>
        <v>0.13283287919995904</v>
      </c>
      <c r="P4" s="2">
        <f>('[1]Pc, Winter, S3'!P4*((1+[1]Main!$B$2)^(Main!$B$3-2020)))+(_xlfn.IFNA(VLOOKUP($A4,'EV Distribution'!$A$2:$B$23,2,FALSE),0)*'EV Characterization'!P$2)</f>
        <v>0.12572510731133732</v>
      </c>
      <c r="Q4" s="2">
        <f>('[1]Pc, Winter, S3'!Q4*((1+[1]Main!$B$2)^(Main!$B$3-2020)))+(_xlfn.IFNA(VLOOKUP($A4,'EV Distribution'!$A$2:$B$23,2,FALSE),0)*'EV Characterization'!Q$2)</f>
        <v>0.12025061268623549</v>
      </c>
      <c r="R4" s="2">
        <f>('[1]Pc, Winter, S3'!R4*((1+[1]Main!$B$2)^(Main!$B$3-2020)))+(_xlfn.IFNA(VLOOKUP($A4,'EV Distribution'!$A$2:$B$23,2,FALSE),0)*'EV Characterization'!R$2)</f>
        <v>0.11793353914516107</v>
      </c>
      <c r="S4" s="2">
        <f>('[1]Pc, Winter, S3'!S4*((1+[1]Main!$B$2)^(Main!$B$3-2020)))+(_xlfn.IFNA(VLOOKUP($A4,'EV Distribution'!$A$2:$B$23,2,FALSE),0)*'EV Characterization'!S$2)</f>
        <v>0.13566192752896547</v>
      </c>
      <c r="T4" s="2">
        <f>('[1]Pc, Winter, S3'!T4*((1+[1]Main!$B$2)^(Main!$B$3-2020)))+(_xlfn.IFNA(VLOOKUP($A4,'EV Distribution'!$A$2:$B$23,2,FALSE),0)*'EV Characterization'!T$2)</f>
        <v>0.13708030009000216</v>
      </c>
      <c r="U4" s="2">
        <f>('[1]Pc, Winter, S3'!U4*((1+[1]Main!$B$2)^(Main!$B$3-2020)))+(_xlfn.IFNA(VLOOKUP($A4,'EV Distribution'!$A$2:$B$23,2,FALSE),0)*'EV Characterization'!U$2)</f>
        <v>0.13531697014375593</v>
      </c>
      <c r="V4" s="2">
        <f>('[1]Pc, Winter, S3'!V4*((1+[1]Main!$B$2)^(Main!$B$3-2020)))+(_xlfn.IFNA(VLOOKUP($A4,'EV Distribution'!$A$2:$B$23,2,FALSE),0)*'EV Characterization'!V$2)</f>
        <v>0.13427410354243099</v>
      </c>
      <c r="W4" s="2">
        <f>('[1]Pc, Winter, S3'!W4*((1+[1]Main!$B$2)^(Main!$B$3-2020)))+(_xlfn.IFNA(VLOOKUP($A4,'EV Distribution'!$A$2:$B$23,2,FALSE),0)*'EV Characterization'!W$2)</f>
        <v>0.12480934189646765</v>
      </c>
      <c r="X4" s="2">
        <f>('[1]Pc, Winter, S3'!X4*((1+[1]Main!$B$2)^(Main!$B$3-2020)))+(_xlfn.IFNA(VLOOKUP($A4,'EV Distribution'!$A$2:$B$23,2,FALSE),0)*'EV Characterization'!X$2)</f>
        <v>0.12452888167483557</v>
      </c>
      <c r="Y4" s="2">
        <f>('[1]Pc, Winter, S3'!Y4*((1+[1]Main!$B$2)^(Main!$B$3-2020)))+(_xlfn.IFNA(VLOOKUP($A4,'EV Distribution'!$A$2:$B$23,2,FALSE),0)*'EV Characterization'!Y$2)</f>
        <v>0.11555138103102848</v>
      </c>
    </row>
    <row r="5" spans="1:25" x14ac:dyDescent="0.25">
      <c r="A5">
        <v>5</v>
      </c>
      <c r="B5" s="2">
        <f>('[1]Pc, Winter, S3'!B5*((1+[1]Main!$B$2)^(Main!$B$3-2020)))+(_xlfn.IFNA(VLOOKUP($A5,'EV Distribution'!$A$2:$B$23,2,FALSE),0)*'EV Characterization'!B$2)</f>
        <v>4.69270955010559E-2</v>
      </c>
      <c r="C5" s="2">
        <f>('[1]Pc, Winter, S3'!C5*((1+[1]Main!$B$2)^(Main!$B$3-2020)))+(_xlfn.IFNA(VLOOKUP($A5,'EV Distribution'!$A$2:$B$23,2,FALSE),0)*'EV Characterization'!C$2)</f>
        <v>3.3890634522885266E-2</v>
      </c>
      <c r="D5" s="2">
        <f>('[1]Pc, Winter, S3'!D5*((1+[1]Main!$B$2)^(Main!$B$3-2020)))+(_xlfn.IFNA(VLOOKUP($A5,'EV Distribution'!$A$2:$B$23,2,FALSE),0)*'EV Characterization'!D$2)</f>
        <v>3.1348149550447325E-2</v>
      </c>
      <c r="E5" s="2">
        <f>('[1]Pc, Winter, S3'!E5*((1+[1]Main!$B$2)^(Main!$B$3-2020)))+(_xlfn.IFNA(VLOOKUP($A5,'EV Distribution'!$A$2:$B$23,2,FALSE),0)*'EV Characterization'!E$2)</f>
        <v>2.8451483643779252E-2</v>
      </c>
      <c r="F5" s="2">
        <f>('[1]Pc, Winter, S3'!F5*((1+[1]Main!$B$2)^(Main!$B$3-2020)))+(_xlfn.IFNA(VLOOKUP($A5,'EV Distribution'!$A$2:$B$23,2,FALSE),0)*'EV Characterization'!F$2)</f>
        <v>1.6773103887600196E-2</v>
      </c>
      <c r="G5" s="2">
        <f>('[1]Pc, Winter, S3'!G5*((1+[1]Main!$B$2)^(Main!$B$3-2020)))+(_xlfn.IFNA(VLOOKUP($A5,'EV Distribution'!$A$2:$B$23,2,FALSE),0)*'EV Characterization'!G$2)</f>
        <v>2.1635538609563569E-2</v>
      </c>
      <c r="H5" s="2">
        <f>('[1]Pc, Winter, S3'!H5*((1+[1]Main!$B$2)^(Main!$B$3-2020)))+(_xlfn.IFNA(VLOOKUP($A5,'EV Distribution'!$A$2:$B$23,2,FALSE),0)*'EV Characterization'!H$2)</f>
        <v>3.4695318249812951E-2</v>
      </c>
      <c r="I5" s="2">
        <f>('[1]Pc, Winter, S3'!I5*((1+[1]Main!$B$2)^(Main!$B$3-2020)))+(_xlfn.IFNA(VLOOKUP($A5,'EV Distribution'!$A$2:$B$23,2,FALSE),0)*'EV Characterization'!I$2)</f>
        <v>3.4003369433011278E-2</v>
      </c>
      <c r="J5" s="2">
        <f>('[1]Pc, Winter, S3'!J5*((1+[1]Main!$B$2)^(Main!$B$3-2020)))+(_xlfn.IFNA(VLOOKUP($A5,'EV Distribution'!$A$2:$B$23,2,FALSE),0)*'EV Characterization'!J$2)</f>
        <v>4.967001225017189E-2</v>
      </c>
      <c r="K5" s="2">
        <f>('[1]Pc, Winter, S3'!K5*((1+[1]Main!$B$2)^(Main!$B$3-2020)))+(_xlfn.IFNA(VLOOKUP($A5,'EV Distribution'!$A$2:$B$23,2,FALSE),0)*'EV Characterization'!K$2)</f>
        <v>6.1509661475302409E-2</v>
      </c>
      <c r="L5" s="2">
        <f>('[1]Pc, Winter, S3'!L5*((1+[1]Main!$B$2)^(Main!$B$3-2020)))+(_xlfn.IFNA(VLOOKUP($A5,'EV Distribution'!$A$2:$B$23,2,FALSE),0)*'EV Characterization'!L$2)</f>
        <v>6.8349189055062792E-2</v>
      </c>
      <c r="M5" s="2">
        <f>('[1]Pc, Winter, S3'!M5*((1+[1]Main!$B$2)^(Main!$B$3-2020)))+(_xlfn.IFNA(VLOOKUP($A5,'EV Distribution'!$A$2:$B$23,2,FALSE),0)*'EV Characterization'!M$2)</f>
        <v>7.1317802313400319E-2</v>
      </c>
      <c r="N5" s="2">
        <f>('[1]Pc, Winter, S3'!N5*((1+[1]Main!$B$2)^(Main!$B$3-2020)))+(_xlfn.IFNA(VLOOKUP($A5,'EV Distribution'!$A$2:$B$23,2,FALSE),0)*'EV Characterization'!N$2)</f>
        <v>6.2411699369899612E-2</v>
      </c>
      <c r="O5" s="2">
        <f>('[1]Pc, Winter, S3'!O5*((1+[1]Main!$B$2)^(Main!$B$3-2020)))+(_xlfn.IFNA(VLOOKUP($A5,'EV Distribution'!$A$2:$B$23,2,FALSE),0)*'EV Characterization'!O$2)</f>
        <v>4.8814886473672318E-2</v>
      </c>
      <c r="P5" s="2">
        <f>('[1]Pc, Winter, S3'!P5*((1+[1]Main!$B$2)^(Main!$B$3-2020)))+(_xlfn.IFNA(VLOOKUP($A5,'EV Distribution'!$A$2:$B$23,2,FALSE),0)*'EV Characterization'!P$2)</f>
        <v>4.2413995427206509E-2</v>
      </c>
      <c r="Q5" s="2">
        <f>('[1]Pc, Winter, S3'!Q5*((1+[1]Main!$B$2)^(Main!$B$3-2020)))+(_xlfn.IFNA(VLOOKUP($A5,'EV Distribution'!$A$2:$B$23,2,FALSE),0)*'EV Characterization'!Q$2)</f>
        <v>3.9549530736919455E-2</v>
      </c>
      <c r="R5" s="2">
        <f>('[1]Pc, Winter, S3'!R5*((1+[1]Main!$B$2)^(Main!$B$3-2020)))+(_xlfn.IFNA(VLOOKUP($A5,'EV Distribution'!$A$2:$B$23,2,FALSE),0)*'EV Characterization'!R$2)</f>
        <v>4.8213506662489157E-2</v>
      </c>
      <c r="S5" s="2">
        <f>('[1]Pc, Winter, S3'!S5*((1+[1]Main!$B$2)^(Main!$B$3-2020)))+(_xlfn.IFNA(VLOOKUP($A5,'EV Distribution'!$A$2:$B$23,2,FALSE),0)*'EV Characterization'!S$2)</f>
        <v>7.5638315926996935E-2</v>
      </c>
      <c r="T5" s="2">
        <f>('[1]Pc, Winter, S3'!T5*((1+[1]Main!$B$2)^(Main!$B$3-2020)))+(_xlfn.IFNA(VLOOKUP($A5,'EV Distribution'!$A$2:$B$23,2,FALSE),0)*'EV Characterization'!T$2)</f>
        <v>7.4266163203461077E-2</v>
      </c>
      <c r="U5" s="2">
        <f>('[1]Pc, Winter, S3'!U5*((1+[1]Main!$B$2)^(Main!$B$3-2020)))+(_xlfn.IFNA(VLOOKUP($A5,'EV Distribution'!$A$2:$B$23,2,FALSE),0)*'EV Characterization'!U$2)</f>
        <v>6.5212042883710852E-2</v>
      </c>
      <c r="V5" s="2">
        <f>('[1]Pc, Winter, S3'!V5*((1+[1]Main!$B$2)^(Main!$B$3-2020)))+(_xlfn.IFNA(VLOOKUP($A5,'EV Distribution'!$A$2:$B$23,2,FALSE),0)*'EV Characterization'!V$2)</f>
        <v>6.0716046835503211E-2</v>
      </c>
      <c r="W5" s="2">
        <f>('[1]Pc, Winter, S3'!W5*((1+[1]Main!$B$2)^(Main!$B$3-2020)))+(_xlfn.IFNA(VLOOKUP($A5,'EV Distribution'!$A$2:$B$23,2,FALSE),0)*'EV Characterization'!W$2)</f>
        <v>5.1176320540048281E-2</v>
      </c>
      <c r="X5" s="2">
        <f>('[1]Pc, Winter, S3'!X5*((1+[1]Main!$B$2)^(Main!$B$3-2020)))+(_xlfn.IFNA(VLOOKUP($A5,'EV Distribution'!$A$2:$B$23,2,FALSE),0)*'EV Characterization'!X$2)</f>
        <v>4.5947622374415548E-2</v>
      </c>
      <c r="Y5" s="2">
        <f>('[1]Pc, Winter, S3'!Y5*((1+[1]Main!$B$2)^(Main!$B$3-2020)))+(_xlfn.IFNA(VLOOKUP($A5,'EV Distribution'!$A$2:$B$23,2,FALSE),0)*'EV Characterization'!Y$2)</f>
        <v>3.8024318877520953E-2</v>
      </c>
    </row>
    <row r="6" spans="1:25" x14ac:dyDescent="0.25">
      <c r="A6">
        <v>6</v>
      </c>
      <c r="B6" s="2">
        <f>('[1]Pc, Winter, S3'!B6*((1+[1]Main!$B$2)^(Main!$B$3-2020)))+(_xlfn.IFNA(VLOOKUP($A6,'EV Distribution'!$A$2:$B$23,2,FALSE),0)*'EV Characterization'!B$2)</f>
        <v>4.0974208190088408E-2</v>
      </c>
      <c r="C6" s="2">
        <f>('[1]Pc, Winter, S3'!C6*((1+[1]Main!$B$2)^(Main!$B$3-2020)))+(_xlfn.IFNA(VLOOKUP($A6,'EV Distribution'!$A$2:$B$23,2,FALSE),0)*'EV Characterization'!C$2)</f>
        <v>3.7186331416403894E-2</v>
      </c>
      <c r="D6" s="2">
        <f>('[1]Pc, Winter, S3'!D6*((1+[1]Main!$B$2)^(Main!$B$3-2020)))+(_xlfn.IFNA(VLOOKUP($A6,'EV Distribution'!$A$2:$B$23,2,FALSE),0)*'EV Characterization'!D$2)</f>
        <v>3.3772282076414833E-2</v>
      </c>
      <c r="E6" s="2">
        <f>('[1]Pc, Winter, S3'!E6*((1+[1]Main!$B$2)^(Main!$B$3-2020)))+(_xlfn.IFNA(VLOOKUP($A6,'EV Distribution'!$A$2:$B$23,2,FALSE),0)*'EV Characterization'!E$2)</f>
        <v>3.2673417988429758E-2</v>
      </c>
      <c r="F6" s="2">
        <f>('[1]Pc, Winter, S3'!F6*((1+[1]Main!$B$2)^(Main!$B$3-2020)))+(_xlfn.IFNA(VLOOKUP($A6,'EV Distribution'!$A$2:$B$23,2,FALSE),0)*'EV Characterization'!F$2)</f>
        <v>3.3161202779325341E-2</v>
      </c>
      <c r="G6" s="2">
        <f>('[1]Pc, Winter, S3'!G6*((1+[1]Main!$B$2)^(Main!$B$3-2020)))+(_xlfn.IFNA(VLOOKUP($A6,'EV Distribution'!$A$2:$B$23,2,FALSE),0)*'EV Characterization'!G$2)</f>
        <v>3.4589173354158377E-2</v>
      </c>
      <c r="H6" s="2">
        <f>('[1]Pc, Winter, S3'!H6*((1+[1]Main!$B$2)^(Main!$B$3-2020)))+(_xlfn.IFNA(VLOOKUP($A6,'EV Distribution'!$A$2:$B$23,2,FALSE),0)*'EV Characterization'!H$2)</f>
        <v>3.7895714120641924E-2</v>
      </c>
      <c r="I6" s="2">
        <f>('[1]Pc, Winter, S3'!I6*((1+[1]Main!$B$2)^(Main!$B$3-2020)))+(_xlfn.IFNA(VLOOKUP($A6,'EV Distribution'!$A$2:$B$23,2,FALSE),0)*'EV Characterization'!I$2)</f>
        <v>4.0969238296741484E-2</v>
      </c>
      <c r="J6" s="2">
        <f>('[1]Pc, Winter, S3'!J6*((1+[1]Main!$B$2)^(Main!$B$3-2020)))+(_xlfn.IFNA(VLOOKUP($A6,'EV Distribution'!$A$2:$B$23,2,FALSE),0)*'EV Characterization'!J$2)</f>
        <v>4.8937239571473605E-2</v>
      </c>
      <c r="K6" s="2">
        <f>('[1]Pc, Winter, S3'!K6*((1+[1]Main!$B$2)^(Main!$B$3-2020)))+(_xlfn.IFNA(VLOOKUP($A6,'EV Distribution'!$A$2:$B$23,2,FALSE),0)*'EV Characterization'!K$2)</f>
        <v>5.8896090908193872E-2</v>
      </c>
      <c r="L6" s="2">
        <f>('[1]Pc, Winter, S3'!L6*((1+[1]Main!$B$2)^(Main!$B$3-2020)))+(_xlfn.IFNA(VLOOKUP($A6,'EV Distribution'!$A$2:$B$23,2,FALSE),0)*'EV Characterization'!L$2)</f>
        <v>6.6742418510670309E-2</v>
      </c>
      <c r="M6" s="2">
        <f>('[1]Pc, Winter, S3'!M6*((1+[1]Main!$B$2)^(Main!$B$3-2020)))+(_xlfn.IFNA(VLOOKUP($A6,'EV Distribution'!$A$2:$B$23,2,FALSE),0)*'EV Characterization'!M$2)</f>
        <v>7.1939686812820272E-2</v>
      </c>
      <c r="N6" s="2">
        <f>('[1]Pc, Winter, S3'!N6*((1+[1]Main!$B$2)^(Main!$B$3-2020)))+(_xlfn.IFNA(VLOOKUP($A6,'EV Distribution'!$A$2:$B$23,2,FALSE),0)*'EV Characterization'!N$2)</f>
        <v>6.912661947564612E-2</v>
      </c>
      <c r="O6" s="2">
        <f>('[1]Pc, Winter, S3'!O6*((1+[1]Main!$B$2)^(Main!$B$3-2020)))+(_xlfn.IFNA(VLOOKUP($A6,'EV Distribution'!$A$2:$B$23,2,FALSE),0)*'EV Characterization'!O$2)</f>
        <v>6.124733605778538E-2</v>
      </c>
      <c r="P6" s="2">
        <f>('[1]Pc, Winter, S3'!P6*((1+[1]Main!$B$2)^(Main!$B$3-2020)))+(_xlfn.IFNA(VLOOKUP($A6,'EV Distribution'!$A$2:$B$23,2,FALSE),0)*'EV Characterization'!P$2)</f>
        <v>5.526024412450814E-2</v>
      </c>
      <c r="Q6" s="2">
        <f>('[1]Pc, Winter, S3'!Q6*((1+[1]Main!$B$2)^(Main!$B$3-2020)))+(_xlfn.IFNA(VLOOKUP($A6,'EV Distribution'!$A$2:$B$23,2,FALSE),0)*'EV Characterization'!Q$2)</f>
        <v>5.322301430559824E-2</v>
      </c>
      <c r="R6" s="2">
        <f>('[1]Pc, Winter, S3'!R6*((1+[1]Main!$B$2)^(Main!$B$3-2020)))+(_xlfn.IFNA(VLOOKUP($A6,'EV Distribution'!$A$2:$B$23,2,FALSE),0)*'EV Characterization'!R$2)</f>
        <v>5.4544778701624719E-2</v>
      </c>
      <c r="S6" s="2">
        <f>('[1]Pc, Winter, S3'!S6*((1+[1]Main!$B$2)^(Main!$B$3-2020)))+(_xlfn.IFNA(VLOOKUP($A6,'EV Distribution'!$A$2:$B$23,2,FALSE),0)*'EV Characterization'!S$2)</f>
        <v>5.9251522328046355E-2</v>
      </c>
      <c r="T6" s="2">
        <f>('[1]Pc, Winter, S3'!T6*((1+[1]Main!$B$2)^(Main!$B$3-2020)))+(_xlfn.IFNA(VLOOKUP($A6,'EV Distribution'!$A$2:$B$23,2,FALSE),0)*'EV Characterization'!T$2)</f>
        <v>6.174578373835897E-2</v>
      </c>
      <c r="U6" s="2">
        <f>('[1]Pc, Winter, S3'!U6*((1+[1]Main!$B$2)^(Main!$B$3-2020)))+(_xlfn.IFNA(VLOOKUP($A6,'EV Distribution'!$A$2:$B$23,2,FALSE),0)*'EV Characterization'!U$2)</f>
        <v>6.3872479730788481E-2</v>
      </c>
      <c r="V6" s="2">
        <f>('[1]Pc, Winter, S3'!V6*((1+[1]Main!$B$2)^(Main!$B$3-2020)))+(_xlfn.IFNA(VLOOKUP($A6,'EV Distribution'!$A$2:$B$23,2,FALSE),0)*'EV Characterization'!V$2)</f>
        <v>6.213324367106033E-2</v>
      </c>
      <c r="W6" s="2">
        <f>('[1]Pc, Winter, S3'!W6*((1+[1]Main!$B$2)^(Main!$B$3-2020)))+(_xlfn.IFNA(VLOOKUP($A6,'EV Distribution'!$A$2:$B$23,2,FALSE),0)*'EV Characterization'!W$2)</f>
        <v>5.8859828056174353E-2</v>
      </c>
      <c r="X6" s="2">
        <f>('[1]Pc, Winter, S3'!X6*((1+[1]Main!$B$2)^(Main!$B$3-2020)))+(_xlfn.IFNA(VLOOKUP($A6,'EV Distribution'!$A$2:$B$23,2,FALSE),0)*'EV Characterization'!X$2)</f>
        <v>5.1281304118551814E-2</v>
      </c>
      <c r="Y6" s="2">
        <f>('[1]Pc, Winter, S3'!Y6*((1+[1]Main!$B$2)^(Main!$B$3-2020)))+(_xlfn.IFNA(VLOOKUP($A6,'EV Distribution'!$A$2:$B$23,2,FALSE),0)*'EV Characterization'!Y$2)</f>
        <v>4.3702053965147085E-2</v>
      </c>
    </row>
    <row r="7" spans="1:25" x14ac:dyDescent="0.25">
      <c r="A7">
        <v>7</v>
      </c>
      <c r="B7" s="2">
        <f>('[1]Pc, Winter, S3'!B7*((1+[1]Main!$B$2)^(Main!$B$3-2020)))+(_xlfn.IFNA(VLOOKUP($A7,'EV Distribution'!$A$2:$B$23,2,FALSE),0)*'EV Characterization'!B$2)</f>
        <v>0.21230326455370596</v>
      </c>
      <c r="C7" s="2">
        <f>('[1]Pc, Winter, S3'!C7*((1+[1]Main!$B$2)^(Main!$B$3-2020)))+(_xlfn.IFNA(VLOOKUP($A7,'EV Distribution'!$A$2:$B$23,2,FALSE),0)*'EV Characterization'!C$2)</f>
        <v>0.20081949155524917</v>
      </c>
      <c r="D7" s="2">
        <f>('[1]Pc, Winter, S3'!D7*((1+[1]Main!$B$2)^(Main!$B$3-2020)))+(_xlfn.IFNA(VLOOKUP($A7,'EV Distribution'!$A$2:$B$23,2,FALSE),0)*'EV Characterization'!D$2)</f>
        <v>0.19483304873738624</v>
      </c>
      <c r="E7" s="2">
        <f>('[1]Pc, Winter, S3'!E7*((1+[1]Main!$B$2)^(Main!$B$3-2020)))+(_xlfn.IFNA(VLOOKUP($A7,'EV Distribution'!$A$2:$B$23,2,FALSE),0)*'EV Characterization'!E$2)</f>
        <v>0.19017861176977532</v>
      </c>
      <c r="F7" s="2">
        <f>('[1]Pc, Winter, S3'!F7*((1+[1]Main!$B$2)^(Main!$B$3-2020)))+(_xlfn.IFNA(VLOOKUP($A7,'EV Distribution'!$A$2:$B$23,2,FALSE),0)*'EV Characterization'!F$2)</f>
        <v>0.18682312064225137</v>
      </c>
      <c r="G7" s="2">
        <f>('[1]Pc, Winter, S3'!G7*((1+[1]Main!$B$2)^(Main!$B$3-2020)))+(_xlfn.IFNA(VLOOKUP($A7,'EV Distribution'!$A$2:$B$23,2,FALSE),0)*'EV Characterization'!G$2)</f>
        <v>0.19253267529379328</v>
      </c>
      <c r="H7" s="2">
        <f>('[1]Pc, Winter, S3'!H7*((1+[1]Main!$B$2)^(Main!$B$3-2020)))+(_xlfn.IFNA(VLOOKUP($A7,'EV Distribution'!$A$2:$B$23,2,FALSE),0)*'EV Characterization'!H$2)</f>
        <v>0.20392346754612553</v>
      </c>
      <c r="I7" s="2">
        <f>('[1]Pc, Winter, S3'!I7*((1+[1]Main!$B$2)^(Main!$B$3-2020)))+(_xlfn.IFNA(VLOOKUP($A7,'EV Distribution'!$A$2:$B$23,2,FALSE),0)*'EV Characterization'!I$2)</f>
        <v>0.20433040124589705</v>
      </c>
      <c r="J7" s="2">
        <f>('[1]Pc, Winter, S3'!J7*((1+[1]Main!$B$2)^(Main!$B$3-2020)))+(_xlfn.IFNA(VLOOKUP($A7,'EV Distribution'!$A$2:$B$23,2,FALSE),0)*'EV Characterization'!J$2)</f>
        <v>0.21424024423087673</v>
      </c>
      <c r="K7" s="2">
        <f>('[1]Pc, Winter, S3'!K7*((1+[1]Main!$B$2)^(Main!$B$3-2020)))+(_xlfn.IFNA(VLOOKUP($A7,'EV Distribution'!$A$2:$B$23,2,FALSE),0)*'EV Characterization'!K$2)</f>
        <v>0.23099928774249889</v>
      </c>
      <c r="L7" s="2">
        <f>('[1]Pc, Winter, S3'!L7*((1+[1]Main!$B$2)^(Main!$B$3-2020)))+(_xlfn.IFNA(VLOOKUP($A7,'EV Distribution'!$A$2:$B$23,2,FALSE),0)*'EV Characterization'!L$2)</f>
        <v>0.23518146949218866</v>
      </c>
      <c r="M7" s="2">
        <f>('[1]Pc, Winter, S3'!M7*((1+[1]Main!$B$2)^(Main!$B$3-2020)))+(_xlfn.IFNA(VLOOKUP($A7,'EV Distribution'!$A$2:$B$23,2,FALSE),0)*'EV Characterization'!M$2)</f>
        <v>0.23725601312709427</v>
      </c>
      <c r="N7" s="2">
        <f>('[1]Pc, Winter, S3'!N7*((1+[1]Main!$B$2)^(Main!$B$3-2020)))+(_xlfn.IFNA(VLOOKUP($A7,'EV Distribution'!$A$2:$B$23,2,FALSE),0)*'EV Characterization'!N$2)</f>
        <v>0.2382624701005529</v>
      </c>
      <c r="O7" s="2">
        <f>('[1]Pc, Winter, S3'!O7*((1+[1]Main!$B$2)^(Main!$B$3-2020)))+(_xlfn.IFNA(VLOOKUP($A7,'EV Distribution'!$A$2:$B$23,2,FALSE),0)*'EV Characterization'!O$2)</f>
        <v>0.2304756137396303</v>
      </c>
      <c r="P7" s="2">
        <f>('[1]Pc, Winter, S3'!P7*((1+[1]Main!$B$2)^(Main!$B$3-2020)))+(_xlfn.IFNA(VLOOKUP($A7,'EV Distribution'!$A$2:$B$23,2,FALSE),0)*'EV Characterization'!P$2)</f>
        <v>0.2167429059583309</v>
      </c>
      <c r="Q7" s="2">
        <f>('[1]Pc, Winter, S3'!Q7*((1+[1]Main!$B$2)^(Main!$B$3-2020)))+(_xlfn.IFNA(VLOOKUP($A7,'EV Distribution'!$A$2:$B$23,2,FALSE),0)*'EV Characterization'!Q$2)</f>
        <v>0.21605984803917433</v>
      </c>
      <c r="R7" s="2">
        <f>('[1]Pc, Winter, S3'!R7*((1+[1]Main!$B$2)^(Main!$B$3-2020)))+(_xlfn.IFNA(VLOOKUP($A7,'EV Distribution'!$A$2:$B$23,2,FALSE),0)*'EV Characterization'!R$2)</f>
        <v>0.21909854057788258</v>
      </c>
      <c r="S7" s="2">
        <f>('[1]Pc, Winter, S3'!S7*((1+[1]Main!$B$2)^(Main!$B$3-2020)))+(_xlfn.IFNA(VLOOKUP($A7,'EV Distribution'!$A$2:$B$23,2,FALSE),0)*'EV Characterization'!S$2)</f>
        <v>0.23963129384131954</v>
      </c>
      <c r="T7" s="2">
        <f>('[1]Pc, Winter, S3'!T7*((1+[1]Main!$B$2)^(Main!$B$3-2020)))+(_xlfn.IFNA(VLOOKUP($A7,'EV Distribution'!$A$2:$B$23,2,FALSE),0)*'EV Characterization'!T$2)</f>
        <v>0.23655106194492276</v>
      </c>
      <c r="U7" s="2">
        <f>('[1]Pc, Winter, S3'!U7*((1+[1]Main!$B$2)^(Main!$B$3-2020)))+(_xlfn.IFNA(VLOOKUP($A7,'EV Distribution'!$A$2:$B$23,2,FALSE),0)*'EV Characterization'!U$2)</f>
        <v>0.24596708298920211</v>
      </c>
      <c r="V7" s="2">
        <f>('[1]Pc, Winter, S3'!V7*((1+[1]Main!$B$2)^(Main!$B$3-2020)))+(_xlfn.IFNA(VLOOKUP($A7,'EV Distribution'!$A$2:$B$23,2,FALSE),0)*'EV Characterization'!V$2)</f>
        <v>0.24038201024872069</v>
      </c>
      <c r="W7" s="2">
        <f>('[1]Pc, Winter, S3'!W7*((1+[1]Main!$B$2)^(Main!$B$3-2020)))+(_xlfn.IFNA(VLOOKUP($A7,'EV Distribution'!$A$2:$B$23,2,FALSE),0)*'EV Characterization'!W$2)</f>
        <v>0.23225725076043094</v>
      </c>
      <c r="X7" s="2">
        <f>('[1]Pc, Winter, S3'!X7*((1+[1]Main!$B$2)^(Main!$B$3-2020)))+(_xlfn.IFNA(VLOOKUP($A7,'EV Distribution'!$A$2:$B$23,2,FALSE),0)*'EV Characterization'!X$2)</f>
        <v>0.22447168107332069</v>
      </c>
      <c r="Y7" s="2">
        <f>('[1]Pc, Winter, S3'!Y7*((1+[1]Main!$B$2)^(Main!$B$3-2020)))+(_xlfn.IFNA(VLOOKUP($A7,'EV Distribution'!$A$2:$B$23,2,FALSE),0)*'EV Characterization'!Y$2)</f>
        <v>0.21853034443223801</v>
      </c>
    </row>
    <row r="8" spans="1:25" x14ac:dyDescent="0.25">
      <c r="A8">
        <v>8</v>
      </c>
      <c r="B8" s="2">
        <f>('[1]Pc, Winter, S3'!B8*((1+[1]Main!$B$2)^(Main!$B$3-2020)))+(_xlfn.IFNA(VLOOKUP($A8,'EV Distribution'!$A$2:$B$23,2,FALSE),0)*'EV Characterization'!B$2)</f>
        <v>0.15413803254080014</v>
      </c>
      <c r="C8" s="2">
        <f>('[1]Pc, Winter, S3'!C8*((1+[1]Main!$B$2)^(Main!$B$3-2020)))+(_xlfn.IFNA(VLOOKUP($A8,'EV Distribution'!$A$2:$B$23,2,FALSE),0)*'EV Characterization'!C$2)</f>
        <v>0.14015679926043961</v>
      </c>
      <c r="D8" s="2">
        <f>('[1]Pc, Winter, S3'!D8*((1+[1]Main!$B$2)^(Main!$B$3-2020)))+(_xlfn.IFNA(VLOOKUP($A8,'EV Distribution'!$A$2:$B$23,2,FALSE),0)*'EV Characterization'!D$2)</f>
        <v>0.13433472142305408</v>
      </c>
      <c r="E8" s="2">
        <f>('[1]Pc, Winter, S3'!E8*((1+[1]Main!$B$2)^(Main!$B$3-2020)))+(_xlfn.IFNA(VLOOKUP($A8,'EV Distribution'!$A$2:$B$23,2,FALSE),0)*'EV Characterization'!E$2)</f>
        <v>0.12860359796903084</v>
      </c>
      <c r="F8" s="2">
        <f>('[1]Pc, Winter, S3'!F8*((1+[1]Main!$B$2)^(Main!$B$3-2020)))+(_xlfn.IFNA(VLOOKUP($A8,'EV Distribution'!$A$2:$B$23,2,FALSE),0)*'EV Characterization'!F$2)</f>
        <v>0.12962630979248563</v>
      </c>
      <c r="G8" s="2">
        <f>('[1]Pc, Winter, S3'!G8*((1+[1]Main!$B$2)^(Main!$B$3-2020)))+(_xlfn.IFNA(VLOOKUP($A8,'EV Distribution'!$A$2:$B$23,2,FALSE),0)*'EV Characterization'!G$2)</f>
        <v>0.1367316342755085</v>
      </c>
      <c r="H8" s="2">
        <f>('[1]Pc, Winter, S3'!H8*((1+[1]Main!$B$2)^(Main!$B$3-2020)))+(_xlfn.IFNA(VLOOKUP($A8,'EV Distribution'!$A$2:$B$23,2,FALSE),0)*'EV Characterization'!H$2)</f>
        <v>0.15395049045328504</v>
      </c>
      <c r="I8" s="2">
        <f>('[1]Pc, Winter, S3'!I8*((1+[1]Main!$B$2)^(Main!$B$3-2020)))+(_xlfn.IFNA(VLOOKUP($A8,'EV Distribution'!$A$2:$B$23,2,FALSE),0)*'EV Characterization'!I$2)</f>
        <v>0.15123747900641993</v>
      </c>
      <c r="J8" s="2">
        <f>('[1]Pc, Winter, S3'!J8*((1+[1]Main!$B$2)^(Main!$B$3-2020)))+(_xlfn.IFNA(VLOOKUP($A8,'EV Distribution'!$A$2:$B$23,2,FALSE),0)*'EV Characterization'!J$2)</f>
        <v>0.17588375920245858</v>
      </c>
      <c r="K8" s="2">
        <f>('[1]Pc, Winter, S3'!K8*((1+[1]Main!$B$2)^(Main!$B$3-2020)))+(_xlfn.IFNA(VLOOKUP($A8,'EV Distribution'!$A$2:$B$23,2,FALSE),0)*'EV Characterization'!K$2)</f>
        <v>0.20393958778197258</v>
      </c>
      <c r="L8" s="2">
        <f>('[1]Pc, Winter, S3'!L8*((1+[1]Main!$B$2)^(Main!$B$3-2020)))+(_xlfn.IFNA(VLOOKUP($A8,'EV Distribution'!$A$2:$B$23,2,FALSE),0)*'EV Characterization'!L$2)</f>
        <v>0.21670720105425226</v>
      </c>
      <c r="M8" s="2">
        <f>('[1]Pc, Winter, S3'!M8*((1+[1]Main!$B$2)^(Main!$B$3-2020)))+(_xlfn.IFNA(VLOOKUP($A8,'EV Distribution'!$A$2:$B$23,2,FALSE),0)*'EV Characterization'!M$2)</f>
        <v>0.2362197557578396</v>
      </c>
      <c r="N8" s="2">
        <f>('[1]Pc, Winter, S3'!N8*((1+[1]Main!$B$2)^(Main!$B$3-2020)))+(_xlfn.IFNA(VLOOKUP($A8,'EV Distribution'!$A$2:$B$23,2,FALSE),0)*'EV Characterization'!N$2)</f>
        <v>0.2328493176506366</v>
      </c>
      <c r="O8" s="2">
        <f>('[1]Pc, Winter, S3'!O8*((1+[1]Main!$B$2)^(Main!$B$3-2020)))+(_xlfn.IFNA(VLOOKUP($A8,'EV Distribution'!$A$2:$B$23,2,FALSE),0)*'EV Characterization'!O$2)</f>
        <v>0.2173698068670768</v>
      </c>
      <c r="P8" s="2">
        <f>('[1]Pc, Winter, S3'!P8*((1+[1]Main!$B$2)^(Main!$B$3-2020)))+(_xlfn.IFNA(VLOOKUP($A8,'EV Distribution'!$A$2:$B$23,2,FALSE),0)*'EV Characterization'!P$2)</f>
        <v>0.20268542129899716</v>
      </c>
      <c r="Q8" s="2">
        <f>('[1]Pc, Winter, S3'!Q8*((1+[1]Main!$B$2)^(Main!$B$3-2020)))+(_xlfn.IFNA(VLOOKUP($A8,'EV Distribution'!$A$2:$B$23,2,FALSE),0)*'EV Characterization'!Q$2)</f>
        <v>0.18162866260957353</v>
      </c>
      <c r="R8" s="2">
        <f>('[1]Pc, Winter, S3'!R8*((1+[1]Main!$B$2)^(Main!$B$3-2020)))+(_xlfn.IFNA(VLOOKUP($A8,'EV Distribution'!$A$2:$B$23,2,FALSE),0)*'EV Characterization'!R$2)</f>
        <v>0.17998239850883505</v>
      </c>
      <c r="S8" s="2">
        <f>('[1]Pc, Winter, S3'!S8*((1+[1]Main!$B$2)^(Main!$B$3-2020)))+(_xlfn.IFNA(VLOOKUP($A8,'EV Distribution'!$A$2:$B$23,2,FALSE),0)*'EV Characterization'!S$2)</f>
        <v>0.19858110135699586</v>
      </c>
      <c r="T8" s="2">
        <f>('[1]Pc, Winter, S3'!T8*((1+[1]Main!$B$2)^(Main!$B$3-2020)))+(_xlfn.IFNA(VLOOKUP($A8,'EV Distribution'!$A$2:$B$23,2,FALSE),0)*'EV Characterization'!T$2)</f>
        <v>0.19818209850437432</v>
      </c>
      <c r="U8" s="2">
        <f>('[1]Pc, Winter, S3'!U8*((1+[1]Main!$B$2)^(Main!$B$3-2020)))+(_xlfn.IFNA(VLOOKUP($A8,'EV Distribution'!$A$2:$B$23,2,FALSE),0)*'EV Characterization'!U$2)</f>
        <v>0.19538171197079052</v>
      </c>
      <c r="V8" s="2">
        <f>('[1]Pc, Winter, S3'!V8*((1+[1]Main!$B$2)^(Main!$B$3-2020)))+(_xlfn.IFNA(VLOOKUP($A8,'EV Distribution'!$A$2:$B$23,2,FALSE),0)*'EV Characterization'!V$2)</f>
        <v>0.20132919447970524</v>
      </c>
      <c r="W8" s="2">
        <f>('[1]Pc, Winter, S3'!W8*((1+[1]Main!$B$2)^(Main!$B$3-2020)))+(_xlfn.IFNA(VLOOKUP($A8,'EV Distribution'!$A$2:$B$23,2,FALSE),0)*'EV Characterization'!W$2)</f>
        <v>0.18923755823186636</v>
      </c>
      <c r="X8" s="2">
        <f>('[1]Pc, Winter, S3'!X8*((1+[1]Main!$B$2)^(Main!$B$3-2020)))+(_xlfn.IFNA(VLOOKUP($A8,'EV Distribution'!$A$2:$B$23,2,FALSE),0)*'EV Characterization'!X$2)</f>
        <v>0.17281089492273835</v>
      </c>
      <c r="Y8" s="2">
        <f>('[1]Pc, Winter, S3'!Y8*((1+[1]Main!$B$2)^(Main!$B$3-2020)))+(_xlfn.IFNA(VLOOKUP($A8,'EV Distribution'!$A$2:$B$23,2,FALSE),0)*'EV Characterization'!Y$2)</f>
        <v>0.15843175265178933</v>
      </c>
    </row>
    <row r="9" spans="1:25" x14ac:dyDescent="0.25">
      <c r="A9">
        <v>9</v>
      </c>
      <c r="B9" s="2">
        <f>('[1]Pc, Winter, S3'!B9*((1+[1]Main!$B$2)^(Main!$B$3-2020)))+(_xlfn.IFNA(VLOOKUP($A9,'EV Distribution'!$A$2:$B$23,2,FALSE),0)*'EV Characterization'!B$2)</f>
        <v>3.6924502066472638E-2</v>
      </c>
      <c r="C9" s="2">
        <f>('[1]Pc, Winter, S3'!C9*((1+[1]Main!$B$2)^(Main!$B$3-2020)))+(_xlfn.IFNA(VLOOKUP($A9,'EV Distribution'!$A$2:$B$23,2,FALSE),0)*'EV Characterization'!C$2)</f>
        <v>3.5000164686611018E-2</v>
      </c>
      <c r="D9" s="2">
        <f>('[1]Pc, Winter, S3'!D9*((1+[1]Main!$B$2)^(Main!$B$3-2020)))+(_xlfn.IFNA(VLOOKUP($A9,'EV Distribution'!$A$2:$B$23,2,FALSE),0)*'EV Characterization'!D$2)</f>
        <v>3.3648862482724869E-2</v>
      </c>
      <c r="E9" s="2">
        <f>('[1]Pc, Winter, S3'!E9*((1+[1]Main!$B$2)^(Main!$B$3-2020)))+(_xlfn.IFNA(VLOOKUP($A9,'EV Distribution'!$A$2:$B$23,2,FALSE),0)*'EV Characterization'!E$2)</f>
        <v>3.2986470493086881E-2</v>
      </c>
      <c r="F9" s="2">
        <f>('[1]Pc, Winter, S3'!F9*((1+[1]Main!$B$2)^(Main!$B$3-2020)))+(_xlfn.IFNA(VLOOKUP($A9,'EV Distribution'!$A$2:$B$23,2,FALSE),0)*'EV Characterization'!F$2)</f>
        <v>3.3424605947851738E-2</v>
      </c>
      <c r="G9" s="2">
        <f>('[1]Pc, Winter, S3'!G9*((1+[1]Main!$B$2)^(Main!$B$3-2020)))+(_xlfn.IFNA(VLOOKUP($A9,'EV Distribution'!$A$2:$B$23,2,FALSE),0)*'EV Characterization'!G$2)</f>
        <v>3.6778072749587672E-2</v>
      </c>
      <c r="H9" s="2">
        <f>('[1]Pc, Winter, S3'!H9*((1+[1]Main!$B$2)^(Main!$B$3-2020)))+(_xlfn.IFNA(VLOOKUP($A9,'EV Distribution'!$A$2:$B$23,2,FALSE),0)*'EV Characterization'!H$2)</f>
        <v>4.1194017629850643E-2</v>
      </c>
      <c r="I9" s="2">
        <f>('[1]Pc, Winter, S3'!I9*((1+[1]Main!$B$2)^(Main!$B$3-2020)))+(_xlfn.IFNA(VLOOKUP($A9,'EV Distribution'!$A$2:$B$23,2,FALSE),0)*'EV Characterization'!I$2)</f>
        <v>4.5340166674072035E-2</v>
      </c>
      <c r="J9" s="2">
        <f>('[1]Pc, Winter, S3'!J9*((1+[1]Main!$B$2)^(Main!$B$3-2020)))+(_xlfn.IFNA(VLOOKUP($A9,'EV Distribution'!$A$2:$B$23,2,FALSE),0)*'EV Characterization'!J$2)</f>
        <v>5.2267317667232409E-2</v>
      </c>
      <c r="K9" s="2">
        <f>('[1]Pc, Winter, S3'!K9*((1+[1]Main!$B$2)^(Main!$B$3-2020)))+(_xlfn.IFNA(VLOOKUP($A9,'EV Distribution'!$A$2:$B$23,2,FALSE),0)*'EV Characterization'!K$2)</f>
        <v>6.0691049746062202E-2</v>
      </c>
      <c r="L9" s="2">
        <f>('[1]Pc, Winter, S3'!L9*((1+[1]Main!$B$2)^(Main!$B$3-2020)))+(_xlfn.IFNA(VLOOKUP($A9,'EV Distribution'!$A$2:$B$23,2,FALSE),0)*'EV Characterization'!L$2)</f>
        <v>6.9353396902660014E-2</v>
      </c>
      <c r="M9" s="2">
        <f>('[1]Pc, Winter, S3'!M9*((1+[1]Main!$B$2)^(Main!$B$3-2020)))+(_xlfn.IFNA(VLOOKUP($A9,'EV Distribution'!$A$2:$B$23,2,FALSE),0)*'EV Characterization'!M$2)</f>
        <v>7.2265952367710815E-2</v>
      </c>
      <c r="N9" s="2">
        <f>('[1]Pc, Winter, S3'!N9*((1+[1]Main!$B$2)^(Main!$B$3-2020)))+(_xlfn.IFNA(VLOOKUP($A9,'EV Distribution'!$A$2:$B$23,2,FALSE),0)*'EV Characterization'!N$2)</f>
        <v>6.4424629991103891E-2</v>
      </c>
      <c r="O9" s="2">
        <f>('[1]Pc, Winter, S3'!O9*((1+[1]Main!$B$2)^(Main!$B$3-2020)))+(_xlfn.IFNA(VLOOKUP($A9,'EV Distribution'!$A$2:$B$23,2,FALSE),0)*'EV Characterization'!O$2)</f>
        <v>5.7588359249400839E-2</v>
      </c>
      <c r="P9" s="2">
        <f>('[1]Pc, Winter, S3'!P9*((1+[1]Main!$B$2)^(Main!$B$3-2020)))+(_xlfn.IFNA(VLOOKUP($A9,'EV Distribution'!$A$2:$B$23,2,FALSE),0)*'EV Characterization'!P$2)</f>
        <v>5.4517375012044726E-2</v>
      </c>
      <c r="Q9" s="2">
        <f>('[1]Pc, Winter, S3'!Q9*((1+[1]Main!$B$2)^(Main!$B$3-2020)))+(_xlfn.IFNA(VLOOKUP($A9,'EV Distribution'!$A$2:$B$23,2,FALSE),0)*'EV Characterization'!Q$2)</f>
        <v>5.2160091757704564E-2</v>
      </c>
      <c r="R9" s="2">
        <f>('[1]Pc, Winter, S3'!R9*((1+[1]Main!$B$2)^(Main!$B$3-2020)))+(_xlfn.IFNA(VLOOKUP($A9,'EV Distribution'!$A$2:$B$23,2,FALSE),0)*'EV Characterization'!R$2)</f>
        <v>5.1618185305096598E-2</v>
      </c>
      <c r="S9" s="2">
        <f>('[1]Pc, Winter, S3'!S9*((1+[1]Main!$B$2)^(Main!$B$3-2020)))+(_xlfn.IFNA(VLOOKUP($A9,'EV Distribution'!$A$2:$B$23,2,FALSE),0)*'EV Characterization'!S$2)</f>
        <v>5.3885539361807351E-2</v>
      </c>
      <c r="T9" s="2">
        <f>('[1]Pc, Winter, S3'!T9*((1+[1]Main!$B$2)^(Main!$B$3-2020)))+(_xlfn.IFNA(VLOOKUP($A9,'EV Distribution'!$A$2:$B$23,2,FALSE),0)*'EV Characterization'!T$2)</f>
        <v>5.4937638794958797E-2</v>
      </c>
      <c r="U9" s="2">
        <f>('[1]Pc, Winter, S3'!U9*((1+[1]Main!$B$2)^(Main!$B$3-2020)))+(_xlfn.IFNA(VLOOKUP($A9,'EV Distribution'!$A$2:$B$23,2,FALSE),0)*'EV Characterization'!U$2)</f>
        <v>5.602317864082005E-2</v>
      </c>
      <c r="V9" s="2">
        <f>('[1]Pc, Winter, S3'!V9*((1+[1]Main!$B$2)^(Main!$B$3-2020)))+(_xlfn.IFNA(VLOOKUP($A9,'EV Distribution'!$A$2:$B$23,2,FALSE),0)*'EV Characterization'!V$2)</f>
        <v>5.4172633455338647E-2</v>
      </c>
      <c r="W9" s="2">
        <f>('[1]Pc, Winter, S3'!W9*((1+[1]Main!$B$2)^(Main!$B$3-2020)))+(_xlfn.IFNA(VLOOKUP($A9,'EV Distribution'!$A$2:$B$23,2,FALSE),0)*'EV Characterization'!W$2)</f>
        <v>5.0242096454019329E-2</v>
      </c>
      <c r="X9" s="2">
        <f>('[1]Pc, Winter, S3'!X9*((1+[1]Main!$B$2)^(Main!$B$3-2020)))+(_xlfn.IFNA(VLOOKUP($A9,'EV Distribution'!$A$2:$B$23,2,FALSE),0)*'EV Characterization'!X$2)</f>
        <v>4.4871473849512372E-2</v>
      </c>
      <c r="Y9" s="2">
        <f>('[1]Pc, Winter, S3'!Y9*((1+[1]Main!$B$2)^(Main!$B$3-2020)))+(_xlfn.IFNA(VLOOKUP($A9,'EV Distribution'!$A$2:$B$23,2,FALSE),0)*'EV Characterization'!Y$2)</f>
        <v>3.928754986105143E-2</v>
      </c>
    </row>
    <row r="10" spans="1:25" x14ac:dyDescent="0.25">
      <c r="A10">
        <v>10</v>
      </c>
      <c r="B10" s="2">
        <f>('[1]Pc, Winter, S3'!B10*((1+[1]Main!$B$2)^(Main!$B$3-2020)))+(_xlfn.IFNA(VLOOKUP($A10,'EV Distribution'!$A$2:$B$23,2,FALSE),0)*'EV Characterization'!B$2)</f>
        <v>9.1740767222974667E-2</v>
      </c>
      <c r="C10" s="2">
        <f>('[1]Pc, Winter, S3'!C10*((1+[1]Main!$B$2)^(Main!$B$3-2020)))+(_xlfn.IFNA(VLOOKUP($A10,'EV Distribution'!$A$2:$B$23,2,FALSE),0)*'EV Characterization'!C$2)</f>
        <v>8.8529372466441339E-2</v>
      </c>
      <c r="D10" s="2">
        <f>('[1]Pc, Winter, S3'!D10*((1+[1]Main!$B$2)^(Main!$B$3-2020)))+(_xlfn.IFNA(VLOOKUP($A10,'EV Distribution'!$A$2:$B$23,2,FALSE),0)*'EV Characterization'!D$2)</f>
        <v>8.6927745488063257E-2</v>
      </c>
      <c r="E10" s="2">
        <f>('[1]Pc, Winter, S3'!E10*((1+[1]Main!$B$2)^(Main!$B$3-2020)))+(_xlfn.IFNA(VLOOKUP($A10,'EV Distribution'!$A$2:$B$23,2,FALSE),0)*'EV Characterization'!E$2)</f>
        <v>8.6212561152085684E-2</v>
      </c>
      <c r="F10" s="2">
        <f>('[1]Pc, Winter, S3'!F10*((1+[1]Main!$B$2)^(Main!$B$3-2020)))+(_xlfn.IFNA(VLOOKUP($A10,'EV Distribution'!$A$2:$B$23,2,FALSE),0)*'EV Characterization'!F$2)</f>
        <v>8.386318663862144E-2</v>
      </c>
      <c r="G10" s="2">
        <f>('[1]Pc, Winter, S3'!G10*((1+[1]Main!$B$2)^(Main!$B$3-2020)))+(_xlfn.IFNA(VLOOKUP($A10,'EV Distribution'!$A$2:$B$23,2,FALSE),0)*'EV Characterization'!G$2)</f>
        <v>8.2251911304951922E-2</v>
      </c>
      <c r="H10" s="2">
        <f>('[1]Pc, Winter, S3'!H10*((1+[1]Main!$B$2)^(Main!$B$3-2020)))+(_xlfn.IFNA(VLOOKUP($A10,'EV Distribution'!$A$2:$B$23,2,FALSE),0)*'EV Characterization'!H$2)</f>
        <v>8.4267211516450252E-2</v>
      </c>
      <c r="I10" s="2">
        <f>('[1]Pc, Winter, S3'!I10*((1+[1]Main!$B$2)^(Main!$B$3-2020)))+(_xlfn.IFNA(VLOOKUP($A10,'EV Distribution'!$A$2:$B$23,2,FALSE),0)*'EV Characterization'!I$2)</f>
        <v>7.5131425099873445E-2</v>
      </c>
      <c r="J10" s="2">
        <f>('[1]Pc, Winter, S3'!J10*((1+[1]Main!$B$2)^(Main!$B$3-2020)))+(_xlfn.IFNA(VLOOKUP($A10,'EV Distribution'!$A$2:$B$23,2,FALSE),0)*'EV Characterization'!J$2)</f>
        <v>7.4899864572879019E-2</v>
      </c>
      <c r="K10" s="2">
        <f>('[1]Pc, Winter, S3'!K10*((1+[1]Main!$B$2)^(Main!$B$3-2020)))+(_xlfn.IFNA(VLOOKUP($A10,'EV Distribution'!$A$2:$B$23,2,FALSE),0)*'EV Characterization'!K$2)</f>
        <v>7.5672939040605194E-2</v>
      </c>
      <c r="L10" s="2">
        <f>('[1]Pc, Winter, S3'!L10*((1+[1]Main!$B$2)^(Main!$B$3-2020)))+(_xlfn.IFNA(VLOOKUP($A10,'EV Distribution'!$A$2:$B$23,2,FALSE),0)*'EV Characterization'!L$2)</f>
        <v>7.4661067779416029E-2</v>
      </c>
      <c r="M10" s="2">
        <f>('[1]Pc, Winter, S3'!M10*((1+[1]Main!$B$2)^(Main!$B$3-2020)))+(_xlfn.IFNA(VLOOKUP($A10,'EV Distribution'!$A$2:$B$23,2,FALSE),0)*'EV Characterization'!M$2)</f>
        <v>7.5022881102844802E-2</v>
      </c>
      <c r="N10" s="2">
        <f>('[1]Pc, Winter, S3'!N10*((1+[1]Main!$B$2)^(Main!$B$3-2020)))+(_xlfn.IFNA(VLOOKUP($A10,'EV Distribution'!$A$2:$B$23,2,FALSE),0)*'EV Characterization'!N$2)</f>
        <v>7.6097466673428302E-2</v>
      </c>
      <c r="O10" s="2">
        <f>('[1]Pc, Winter, S3'!O10*((1+[1]Main!$B$2)^(Main!$B$3-2020)))+(_xlfn.IFNA(VLOOKUP($A10,'EV Distribution'!$A$2:$B$23,2,FALSE),0)*'EV Characterization'!O$2)</f>
        <v>7.8528852206869726E-2</v>
      </c>
      <c r="P10" s="2">
        <f>('[1]Pc, Winter, S3'!P10*((1+[1]Main!$B$2)^(Main!$B$3-2020)))+(_xlfn.IFNA(VLOOKUP($A10,'EV Distribution'!$A$2:$B$23,2,FALSE),0)*'EV Characterization'!P$2)</f>
        <v>7.8884635308241371E-2</v>
      </c>
      <c r="Q10" s="2">
        <f>('[1]Pc, Winter, S3'!Q10*((1+[1]Main!$B$2)^(Main!$B$3-2020)))+(_xlfn.IFNA(VLOOKUP($A10,'EV Distribution'!$A$2:$B$23,2,FALSE),0)*'EV Characterization'!Q$2)</f>
        <v>7.8790563844149883E-2</v>
      </c>
      <c r="R10" s="2">
        <f>('[1]Pc, Winter, S3'!R10*((1+[1]Main!$B$2)^(Main!$B$3-2020)))+(_xlfn.IFNA(VLOOKUP($A10,'EV Distribution'!$A$2:$B$23,2,FALSE),0)*'EV Characterization'!R$2)</f>
        <v>7.6341087644537009E-2</v>
      </c>
      <c r="S10" s="2">
        <f>('[1]Pc, Winter, S3'!S10*((1+[1]Main!$B$2)^(Main!$B$3-2020)))+(_xlfn.IFNA(VLOOKUP($A10,'EV Distribution'!$A$2:$B$23,2,FALSE),0)*'EV Characterization'!S$2)</f>
        <v>7.9586553155693213E-2</v>
      </c>
      <c r="T10" s="2">
        <f>('[1]Pc, Winter, S3'!T10*((1+[1]Main!$B$2)^(Main!$B$3-2020)))+(_xlfn.IFNA(VLOOKUP($A10,'EV Distribution'!$A$2:$B$23,2,FALSE),0)*'EV Characterization'!T$2)</f>
        <v>7.6952552161131657E-2</v>
      </c>
      <c r="U10" s="2">
        <f>('[1]Pc, Winter, S3'!U10*((1+[1]Main!$B$2)^(Main!$B$3-2020)))+(_xlfn.IFNA(VLOOKUP($A10,'EV Distribution'!$A$2:$B$23,2,FALSE),0)*'EV Characterization'!U$2)</f>
        <v>7.5841785258205285E-2</v>
      </c>
      <c r="V10" s="2">
        <f>('[1]Pc, Winter, S3'!V10*((1+[1]Main!$B$2)^(Main!$B$3-2020)))+(_xlfn.IFNA(VLOOKUP($A10,'EV Distribution'!$A$2:$B$23,2,FALSE),0)*'EV Characterization'!V$2)</f>
        <v>7.7205821487531801E-2</v>
      </c>
      <c r="W10" s="2">
        <f>('[1]Pc, Winter, S3'!W10*((1+[1]Main!$B$2)^(Main!$B$3-2020)))+(_xlfn.IFNA(VLOOKUP($A10,'EV Distribution'!$A$2:$B$23,2,FALSE),0)*'EV Characterization'!W$2)</f>
        <v>7.5680175307073771E-2</v>
      </c>
      <c r="X10" s="2">
        <f>('[1]Pc, Winter, S3'!X10*((1+[1]Main!$B$2)^(Main!$B$3-2020)))+(_xlfn.IFNA(VLOOKUP($A10,'EV Distribution'!$A$2:$B$23,2,FALSE),0)*'EV Characterization'!X$2)</f>
        <v>8.4479475332861806E-2</v>
      </c>
      <c r="Y10" s="2">
        <f>('[1]Pc, Winter, S3'!Y10*((1+[1]Main!$B$2)^(Main!$B$3-2020)))+(_xlfn.IFNA(VLOOKUP($A10,'EV Distribution'!$A$2:$B$23,2,FALSE),0)*'EV Characterization'!Y$2)</f>
        <v>8.6795080602806038E-2</v>
      </c>
    </row>
    <row r="11" spans="1:25" x14ac:dyDescent="0.25">
      <c r="A11">
        <v>11</v>
      </c>
      <c r="B11" s="2">
        <f>('[1]Pc, Winter, S3'!B11*((1+[1]Main!$B$2)^(Main!$B$3-2020)))+(_xlfn.IFNA(VLOOKUP($A11,'EV Distribution'!$A$2:$B$23,2,FALSE),0)*'EV Characterization'!B$2)</f>
        <v>5.2650004992054918E-2</v>
      </c>
      <c r="C11" s="2">
        <f>('[1]Pc, Winter, S3'!C11*((1+[1]Main!$B$2)^(Main!$B$3-2020)))+(_xlfn.IFNA(VLOOKUP($A11,'EV Distribution'!$A$2:$B$23,2,FALSE),0)*'EV Characterization'!C$2)</f>
        <v>4.616483675333001E-2</v>
      </c>
      <c r="D11" s="2">
        <f>('[1]Pc, Winter, S3'!D11*((1+[1]Main!$B$2)^(Main!$B$3-2020)))+(_xlfn.IFNA(VLOOKUP($A11,'EV Distribution'!$A$2:$B$23,2,FALSE),0)*'EV Characterization'!D$2)</f>
        <v>4.2669615477672326E-2</v>
      </c>
      <c r="E11" s="2">
        <f>('[1]Pc, Winter, S3'!E11*((1+[1]Main!$B$2)^(Main!$B$3-2020)))+(_xlfn.IFNA(VLOOKUP($A11,'EV Distribution'!$A$2:$B$23,2,FALSE),0)*'EV Characterization'!E$2)</f>
        <v>4.1357156958626191E-2</v>
      </c>
      <c r="F11" s="2">
        <f>('[1]Pc, Winter, S3'!F11*((1+[1]Main!$B$2)^(Main!$B$3-2020)))+(_xlfn.IFNA(VLOOKUP($A11,'EV Distribution'!$A$2:$B$23,2,FALSE),0)*'EV Characterization'!F$2)</f>
        <v>3.8654810024000348E-2</v>
      </c>
      <c r="G11" s="2">
        <f>('[1]Pc, Winter, S3'!G11*((1+[1]Main!$B$2)^(Main!$B$3-2020)))+(_xlfn.IFNA(VLOOKUP($A11,'EV Distribution'!$A$2:$B$23,2,FALSE),0)*'EV Characterization'!G$2)</f>
        <v>3.8931218074818905E-2</v>
      </c>
      <c r="H11" s="2">
        <f>('[1]Pc, Winter, S3'!H11*((1+[1]Main!$B$2)^(Main!$B$3-2020)))+(_xlfn.IFNA(VLOOKUP($A11,'EV Distribution'!$A$2:$B$23,2,FALSE),0)*'EV Characterization'!H$2)</f>
        <v>4.4107549156365042E-2</v>
      </c>
      <c r="I11" s="2">
        <f>('[1]Pc, Winter, S3'!I11*((1+[1]Main!$B$2)^(Main!$B$3-2020)))+(_xlfn.IFNA(VLOOKUP($A11,'EV Distribution'!$A$2:$B$23,2,FALSE),0)*'EV Characterization'!I$2)</f>
        <v>3.878196145029008E-2</v>
      </c>
      <c r="J11" s="2">
        <f>('[1]Pc, Winter, S3'!J11*((1+[1]Main!$B$2)^(Main!$B$3-2020)))+(_xlfn.IFNA(VLOOKUP($A11,'EV Distribution'!$A$2:$B$23,2,FALSE),0)*'EV Characterization'!J$2)</f>
        <v>4.59040975092984E-2</v>
      </c>
      <c r="K11" s="2">
        <f>('[1]Pc, Winter, S3'!K11*((1+[1]Main!$B$2)^(Main!$B$3-2020)))+(_xlfn.IFNA(VLOOKUP($A11,'EV Distribution'!$A$2:$B$23,2,FALSE),0)*'EV Characterization'!K$2)</f>
        <v>5.5146434122014393E-2</v>
      </c>
      <c r="L11" s="2">
        <f>('[1]Pc, Winter, S3'!L11*((1+[1]Main!$B$2)^(Main!$B$3-2020)))+(_xlfn.IFNA(VLOOKUP($A11,'EV Distribution'!$A$2:$B$23,2,FALSE),0)*'EV Characterization'!L$2)</f>
        <v>6.0463825493059495E-2</v>
      </c>
      <c r="M11" s="2">
        <f>('[1]Pc, Winter, S3'!M11*((1+[1]Main!$B$2)^(Main!$B$3-2020)))+(_xlfn.IFNA(VLOOKUP($A11,'EV Distribution'!$A$2:$B$23,2,FALSE),0)*'EV Characterization'!M$2)</f>
        <v>6.2172127339632774E-2</v>
      </c>
      <c r="N11" s="2">
        <f>('[1]Pc, Winter, S3'!N11*((1+[1]Main!$B$2)^(Main!$B$3-2020)))+(_xlfn.IFNA(VLOOKUP($A11,'EV Distribution'!$A$2:$B$23,2,FALSE),0)*'EV Characterization'!N$2)</f>
        <v>5.7297270264141859E-2</v>
      </c>
      <c r="O11" s="2">
        <f>('[1]Pc, Winter, S3'!O11*((1+[1]Main!$B$2)^(Main!$B$3-2020)))+(_xlfn.IFNA(VLOOKUP($A11,'EV Distribution'!$A$2:$B$23,2,FALSE),0)*'EV Characterization'!O$2)</f>
        <v>5.364340960731645E-2</v>
      </c>
      <c r="P11" s="2">
        <f>('[1]Pc, Winter, S3'!P11*((1+[1]Main!$B$2)^(Main!$B$3-2020)))+(_xlfn.IFNA(VLOOKUP($A11,'EV Distribution'!$A$2:$B$23,2,FALSE),0)*'EV Characterization'!P$2)</f>
        <v>5.0910878436782138E-2</v>
      </c>
      <c r="Q11" s="2">
        <f>('[1]Pc, Winter, S3'!Q11*((1+[1]Main!$B$2)^(Main!$B$3-2020)))+(_xlfn.IFNA(VLOOKUP($A11,'EV Distribution'!$A$2:$B$23,2,FALSE),0)*'EV Characterization'!Q$2)</f>
        <v>4.9555396273740705E-2</v>
      </c>
      <c r="R11" s="2">
        <f>('[1]Pc, Winter, S3'!R11*((1+[1]Main!$B$2)^(Main!$B$3-2020)))+(_xlfn.IFNA(VLOOKUP($A11,'EV Distribution'!$A$2:$B$23,2,FALSE),0)*'EV Characterization'!R$2)</f>
        <v>4.8221279036487152E-2</v>
      </c>
      <c r="S11" s="2">
        <f>('[1]Pc, Winter, S3'!S11*((1+[1]Main!$B$2)^(Main!$B$3-2020)))+(_xlfn.IFNA(VLOOKUP($A11,'EV Distribution'!$A$2:$B$23,2,FALSE),0)*'EV Characterization'!S$2)</f>
        <v>5.6522057398503911E-2</v>
      </c>
      <c r="T11" s="2">
        <f>('[1]Pc, Winter, S3'!T11*((1+[1]Main!$B$2)^(Main!$B$3-2020)))+(_xlfn.IFNA(VLOOKUP($A11,'EV Distribution'!$A$2:$B$23,2,FALSE),0)*'EV Characterization'!T$2)</f>
        <v>5.559836533730788E-2</v>
      </c>
      <c r="U11" s="2">
        <f>('[1]Pc, Winter, S3'!U11*((1+[1]Main!$B$2)^(Main!$B$3-2020)))+(_xlfn.IFNA(VLOOKUP($A11,'EV Distribution'!$A$2:$B$23,2,FALSE),0)*'EV Characterization'!U$2)</f>
        <v>5.4462954705587895E-2</v>
      </c>
      <c r="V11" s="2">
        <f>('[1]Pc, Winter, S3'!V11*((1+[1]Main!$B$2)^(Main!$B$3-2020)))+(_xlfn.IFNA(VLOOKUP($A11,'EV Distribution'!$A$2:$B$23,2,FALSE),0)*'EV Characterization'!V$2)</f>
        <v>5.3585624953356774E-2</v>
      </c>
      <c r="W11" s="2">
        <f>('[1]Pc, Winter, S3'!W11*((1+[1]Main!$B$2)^(Main!$B$3-2020)))+(_xlfn.IFNA(VLOOKUP($A11,'EV Distribution'!$A$2:$B$23,2,FALSE),0)*'EV Characterization'!W$2)</f>
        <v>4.9105037202605339E-2</v>
      </c>
      <c r="X11" s="2">
        <f>('[1]Pc, Winter, S3'!X11*((1+[1]Main!$B$2)^(Main!$B$3-2020)))+(_xlfn.IFNA(VLOOKUP($A11,'EV Distribution'!$A$2:$B$23,2,FALSE),0)*'EV Characterization'!X$2)</f>
        <v>5.3330882271535013E-2</v>
      </c>
      <c r="Y11" s="2">
        <f>('[1]Pc, Winter, S3'!Y11*((1+[1]Main!$B$2)^(Main!$B$3-2020)))+(_xlfn.IFNA(VLOOKUP($A11,'EV Distribution'!$A$2:$B$23,2,FALSE),0)*'EV Characterization'!Y$2)</f>
        <v>4.9663280092105619E-2</v>
      </c>
    </row>
    <row r="12" spans="1:25" x14ac:dyDescent="0.25">
      <c r="A12">
        <v>12</v>
      </c>
      <c r="B12" s="2">
        <f>('[1]Pc, Winter, S3'!B12*((1+[1]Main!$B$2)^(Main!$B$3-2020)))+(_xlfn.IFNA(VLOOKUP($A12,'EV Distribution'!$A$2:$B$23,2,FALSE),0)*'EV Characterization'!B$2)</f>
        <v>5.2913493808977821E-2</v>
      </c>
      <c r="C12" s="2">
        <f>('[1]Pc, Winter, S3'!C12*((1+[1]Main!$B$2)^(Main!$B$3-2020)))+(_xlfn.IFNA(VLOOKUP($A12,'EV Distribution'!$A$2:$B$23,2,FALSE),0)*'EV Characterization'!C$2)</f>
        <v>4.679590741493176E-2</v>
      </c>
      <c r="D12" s="2">
        <f>('[1]Pc, Winter, S3'!D12*((1+[1]Main!$B$2)^(Main!$B$3-2020)))+(_xlfn.IFNA(VLOOKUP($A12,'EV Distribution'!$A$2:$B$23,2,FALSE),0)*'EV Characterization'!D$2)</f>
        <v>4.3195200477417095E-2</v>
      </c>
      <c r="E12" s="2">
        <f>('[1]Pc, Winter, S3'!E12*((1+[1]Main!$B$2)^(Main!$B$3-2020)))+(_xlfn.IFNA(VLOOKUP($A12,'EV Distribution'!$A$2:$B$23,2,FALSE),0)*'EV Characterization'!E$2)</f>
        <v>4.2050151749950762E-2</v>
      </c>
      <c r="F12" s="2">
        <f>('[1]Pc, Winter, S3'!F12*((1+[1]Main!$B$2)^(Main!$B$3-2020)))+(_xlfn.IFNA(VLOOKUP($A12,'EV Distribution'!$A$2:$B$23,2,FALSE),0)*'EV Characterization'!F$2)</f>
        <v>3.9305806821838284E-2</v>
      </c>
      <c r="G12" s="2">
        <f>('[1]Pc, Winter, S3'!G12*((1+[1]Main!$B$2)^(Main!$B$3-2020)))+(_xlfn.IFNA(VLOOKUP($A12,'EV Distribution'!$A$2:$B$23,2,FALSE),0)*'EV Characterization'!G$2)</f>
        <v>4.2335960472633452E-2</v>
      </c>
      <c r="H12" s="2">
        <f>('[1]Pc, Winter, S3'!H12*((1+[1]Main!$B$2)^(Main!$B$3-2020)))+(_xlfn.IFNA(VLOOKUP($A12,'EV Distribution'!$A$2:$B$23,2,FALSE),0)*'EV Characterization'!H$2)</f>
        <v>5.0144973785424443E-2</v>
      </c>
      <c r="I12" s="2">
        <f>('[1]Pc, Winter, S3'!I12*((1+[1]Main!$B$2)^(Main!$B$3-2020)))+(_xlfn.IFNA(VLOOKUP($A12,'EV Distribution'!$A$2:$B$23,2,FALSE),0)*'EV Characterization'!I$2)</f>
        <v>4.829764991813526E-2</v>
      </c>
      <c r="J12" s="2">
        <f>('[1]Pc, Winter, S3'!J12*((1+[1]Main!$B$2)^(Main!$B$3-2020)))+(_xlfn.IFNA(VLOOKUP($A12,'EV Distribution'!$A$2:$B$23,2,FALSE),0)*'EV Characterization'!J$2)</f>
        <v>5.5540602516144337E-2</v>
      </c>
      <c r="K12" s="2">
        <f>('[1]Pc, Winter, S3'!K12*((1+[1]Main!$B$2)^(Main!$B$3-2020)))+(_xlfn.IFNA(VLOOKUP($A12,'EV Distribution'!$A$2:$B$23,2,FALSE),0)*'EV Characterization'!K$2)</f>
        <v>6.3863294643092899E-2</v>
      </c>
      <c r="L12" s="2">
        <f>('[1]Pc, Winter, S3'!L12*((1+[1]Main!$B$2)^(Main!$B$3-2020)))+(_xlfn.IFNA(VLOOKUP($A12,'EV Distribution'!$A$2:$B$23,2,FALSE),0)*'EV Characterization'!L$2)</f>
        <v>7.0743827172956963E-2</v>
      </c>
      <c r="M12" s="2">
        <f>('[1]Pc, Winter, S3'!M12*((1+[1]Main!$B$2)^(Main!$B$3-2020)))+(_xlfn.IFNA(VLOOKUP($A12,'EV Distribution'!$A$2:$B$23,2,FALSE),0)*'EV Characterization'!M$2)</f>
        <v>7.3911430024153457E-2</v>
      </c>
      <c r="N12" s="2">
        <f>('[1]Pc, Winter, S3'!N12*((1+[1]Main!$B$2)^(Main!$B$3-2020)))+(_xlfn.IFNA(VLOOKUP($A12,'EV Distribution'!$A$2:$B$23,2,FALSE),0)*'EV Characterization'!N$2)</f>
        <v>6.8581186789150761E-2</v>
      </c>
      <c r="O12" s="2">
        <f>('[1]Pc, Winter, S3'!O12*((1+[1]Main!$B$2)^(Main!$B$3-2020)))+(_xlfn.IFNA(VLOOKUP($A12,'EV Distribution'!$A$2:$B$23,2,FALSE),0)*'EV Characterization'!O$2)</f>
        <v>6.4572213250107077E-2</v>
      </c>
      <c r="P12" s="2">
        <f>('[1]Pc, Winter, S3'!P12*((1+[1]Main!$B$2)^(Main!$B$3-2020)))+(_xlfn.IFNA(VLOOKUP($A12,'EV Distribution'!$A$2:$B$23,2,FALSE),0)*'EV Characterization'!P$2)</f>
        <v>5.8910614016494903E-2</v>
      </c>
      <c r="Q12" s="2">
        <f>('[1]Pc, Winter, S3'!Q12*((1+[1]Main!$B$2)^(Main!$B$3-2020)))+(_xlfn.IFNA(VLOOKUP($A12,'EV Distribution'!$A$2:$B$23,2,FALSE),0)*'EV Characterization'!Q$2)</f>
        <v>5.6855555016460904E-2</v>
      </c>
      <c r="R12" s="2">
        <f>('[1]Pc, Winter, S3'!R12*((1+[1]Main!$B$2)^(Main!$B$3-2020)))+(_xlfn.IFNA(VLOOKUP($A12,'EV Distribution'!$A$2:$B$23,2,FALSE),0)*'EV Characterization'!R$2)</f>
        <v>5.9247830819807015E-2</v>
      </c>
      <c r="S12" s="2">
        <f>('[1]Pc, Winter, S3'!S12*((1+[1]Main!$B$2)^(Main!$B$3-2020)))+(_xlfn.IFNA(VLOOKUP($A12,'EV Distribution'!$A$2:$B$23,2,FALSE),0)*'EV Characterization'!S$2)</f>
        <v>6.9464068495713918E-2</v>
      </c>
      <c r="T12" s="2">
        <f>('[1]Pc, Winter, S3'!T12*((1+[1]Main!$B$2)^(Main!$B$3-2020)))+(_xlfn.IFNA(VLOOKUP($A12,'EV Distribution'!$A$2:$B$23,2,FALSE),0)*'EV Characterization'!T$2)</f>
        <v>6.7141911240478483E-2</v>
      </c>
      <c r="U12" s="2">
        <f>('[1]Pc, Winter, S3'!U12*((1+[1]Main!$B$2)^(Main!$B$3-2020)))+(_xlfn.IFNA(VLOOKUP($A12,'EV Distribution'!$A$2:$B$23,2,FALSE),0)*'EV Characterization'!U$2)</f>
        <v>6.6666708876542663E-2</v>
      </c>
      <c r="V12" s="2">
        <f>('[1]Pc, Winter, S3'!V12*((1+[1]Main!$B$2)^(Main!$B$3-2020)))+(_xlfn.IFNA(VLOOKUP($A12,'EV Distribution'!$A$2:$B$23,2,FALSE),0)*'EV Characterization'!V$2)</f>
        <v>6.5412734440837297E-2</v>
      </c>
      <c r="W12" s="2">
        <f>('[1]Pc, Winter, S3'!W12*((1+[1]Main!$B$2)^(Main!$B$3-2020)))+(_xlfn.IFNA(VLOOKUP($A12,'EV Distribution'!$A$2:$B$23,2,FALSE),0)*'EV Characterization'!W$2)</f>
        <v>5.9757325712169886E-2</v>
      </c>
      <c r="X12" s="2">
        <f>('[1]Pc, Winter, S3'!X12*((1+[1]Main!$B$2)^(Main!$B$3-2020)))+(_xlfn.IFNA(VLOOKUP($A12,'EV Distribution'!$A$2:$B$23,2,FALSE),0)*'EV Characterization'!X$2)</f>
        <v>5.895040707342053E-2</v>
      </c>
      <c r="Y12" s="2">
        <f>('[1]Pc, Winter, S3'!Y12*((1+[1]Main!$B$2)^(Main!$B$3-2020)))+(_xlfn.IFNA(VLOOKUP($A12,'EV Distribution'!$A$2:$B$23,2,FALSE),0)*'EV Characterization'!Y$2)</f>
        <v>5.3979584010206971E-2</v>
      </c>
    </row>
    <row r="13" spans="1:25" x14ac:dyDescent="0.25">
      <c r="A13">
        <v>13</v>
      </c>
      <c r="B13" s="2">
        <f>('[1]Pc, Winter, S3'!B13*((1+[1]Main!$B$2)^(Main!$B$3-2020)))+(_xlfn.IFNA(VLOOKUP($A13,'EV Distribution'!$A$2:$B$23,2,FALSE),0)*'EV Characterization'!B$2)</f>
        <v>8.7391340992712091E-2</v>
      </c>
      <c r="C13" s="2">
        <f>('[1]Pc, Winter, S3'!C13*((1+[1]Main!$B$2)^(Main!$B$3-2020)))+(_xlfn.IFNA(VLOOKUP($A13,'EV Distribution'!$A$2:$B$23,2,FALSE),0)*'EV Characterization'!C$2)</f>
        <v>7.9766262068409186E-2</v>
      </c>
      <c r="D13" s="2">
        <f>('[1]Pc, Winter, S3'!D13*((1+[1]Main!$B$2)^(Main!$B$3-2020)))+(_xlfn.IFNA(VLOOKUP($A13,'EV Distribution'!$A$2:$B$23,2,FALSE),0)*'EV Characterization'!D$2)</f>
        <v>7.5360315362347732E-2</v>
      </c>
      <c r="E13" s="2">
        <f>('[1]Pc, Winter, S3'!E13*((1+[1]Main!$B$2)^(Main!$B$3-2020)))+(_xlfn.IFNA(VLOOKUP($A13,'EV Distribution'!$A$2:$B$23,2,FALSE),0)*'EV Characterization'!E$2)</f>
        <v>7.5035617256068943E-2</v>
      </c>
      <c r="F13" s="2">
        <f>('[1]Pc, Winter, S3'!F13*((1+[1]Main!$B$2)^(Main!$B$3-2020)))+(_xlfn.IFNA(VLOOKUP($A13,'EV Distribution'!$A$2:$B$23,2,FALSE),0)*'EV Characterization'!F$2)</f>
        <v>7.2586976057565575E-2</v>
      </c>
      <c r="G13" s="2">
        <f>('[1]Pc, Winter, S3'!G13*((1+[1]Main!$B$2)^(Main!$B$3-2020)))+(_xlfn.IFNA(VLOOKUP($A13,'EV Distribution'!$A$2:$B$23,2,FALSE),0)*'EV Characterization'!G$2)</f>
        <v>7.1184535189448089E-2</v>
      </c>
      <c r="H13" s="2">
        <f>('[1]Pc, Winter, S3'!H13*((1+[1]Main!$B$2)^(Main!$B$3-2020)))+(_xlfn.IFNA(VLOOKUP($A13,'EV Distribution'!$A$2:$B$23,2,FALSE),0)*'EV Characterization'!H$2)</f>
        <v>7.4296348787750682E-2</v>
      </c>
      <c r="I13" s="2">
        <f>('[1]Pc, Winter, S3'!I13*((1+[1]Main!$B$2)^(Main!$B$3-2020)))+(_xlfn.IFNA(VLOOKUP($A13,'EV Distribution'!$A$2:$B$23,2,FALSE),0)*'EV Characterization'!I$2)</f>
        <v>6.1815809732238172E-2</v>
      </c>
      <c r="J13" s="2">
        <f>('[1]Pc, Winter, S3'!J13*((1+[1]Main!$B$2)^(Main!$B$3-2020)))+(_xlfn.IFNA(VLOOKUP($A13,'EV Distribution'!$A$2:$B$23,2,FALSE),0)*'EV Characterization'!J$2)</f>
        <v>4.5477897275480031E-2</v>
      </c>
      <c r="K13" s="2">
        <f>('[1]Pc, Winter, S3'!K13*((1+[1]Main!$B$2)^(Main!$B$3-2020)))+(_xlfn.IFNA(VLOOKUP($A13,'EV Distribution'!$A$2:$B$23,2,FALSE),0)*'EV Characterization'!K$2)</f>
        <v>5.5646368083526083E-2</v>
      </c>
      <c r="L13" s="2">
        <f>('[1]Pc, Winter, S3'!L13*((1+[1]Main!$B$2)^(Main!$B$3-2020)))+(_xlfn.IFNA(VLOOKUP($A13,'EV Distribution'!$A$2:$B$23,2,FALSE),0)*'EV Characterization'!L$2)</f>
        <v>6.6747742900067186E-2</v>
      </c>
      <c r="M13" s="2">
        <f>('[1]Pc, Winter, S3'!M13*((1+[1]Main!$B$2)^(Main!$B$3-2020)))+(_xlfn.IFNA(VLOOKUP($A13,'EV Distribution'!$A$2:$B$23,2,FALSE),0)*'EV Characterization'!M$2)</f>
        <v>6.5196203408316625E-2</v>
      </c>
      <c r="N13" s="2">
        <f>('[1]Pc, Winter, S3'!N13*((1+[1]Main!$B$2)^(Main!$B$3-2020)))+(_xlfn.IFNA(VLOOKUP($A13,'EV Distribution'!$A$2:$B$23,2,FALSE),0)*'EV Characterization'!N$2)</f>
        <v>6.4456298467632456E-2</v>
      </c>
      <c r="O13" s="2">
        <f>('[1]Pc, Winter, S3'!O13*((1+[1]Main!$B$2)^(Main!$B$3-2020)))+(_xlfn.IFNA(VLOOKUP($A13,'EV Distribution'!$A$2:$B$23,2,FALSE),0)*'EV Characterization'!O$2)</f>
        <v>6.7498959539940812E-2</v>
      </c>
      <c r="P13" s="2">
        <f>('[1]Pc, Winter, S3'!P13*((1+[1]Main!$B$2)^(Main!$B$3-2020)))+(_xlfn.IFNA(VLOOKUP($A13,'EV Distribution'!$A$2:$B$23,2,FALSE),0)*'EV Characterization'!P$2)</f>
        <v>6.6789952100613434E-2</v>
      </c>
      <c r="Q13" s="2">
        <f>('[1]Pc, Winter, S3'!Q13*((1+[1]Main!$B$2)^(Main!$B$3-2020)))+(_xlfn.IFNA(VLOOKUP($A13,'EV Distribution'!$A$2:$B$23,2,FALSE),0)*'EV Characterization'!Q$2)</f>
        <v>6.6647274791268599E-2</v>
      </c>
      <c r="R13" s="2">
        <f>('[1]Pc, Winter, S3'!R13*((1+[1]Main!$B$2)^(Main!$B$3-2020)))+(_xlfn.IFNA(VLOOKUP($A13,'EV Distribution'!$A$2:$B$23,2,FALSE),0)*'EV Characterization'!R$2)</f>
        <v>6.4437536343629143E-2</v>
      </c>
      <c r="S13" s="2">
        <f>('[1]Pc, Winter, S3'!S13*((1+[1]Main!$B$2)^(Main!$B$3-2020)))+(_xlfn.IFNA(VLOOKUP($A13,'EV Distribution'!$A$2:$B$23,2,FALSE),0)*'EV Characterization'!S$2)</f>
        <v>7.7254679457439288E-2</v>
      </c>
      <c r="T13" s="2">
        <f>('[1]Pc, Winter, S3'!T13*((1+[1]Main!$B$2)^(Main!$B$3-2020)))+(_xlfn.IFNA(VLOOKUP($A13,'EV Distribution'!$A$2:$B$23,2,FALSE),0)*'EV Characterization'!T$2)</f>
        <v>7.6484604828207348E-2</v>
      </c>
      <c r="U13" s="2">
        <f>('[1]Pc, Winter, S3'!U13*((1+[1]Main!$B$2)^(Main!$B$3-2020)))+(_xlfn.IFNA(VLOOKUP($A13,'EV Distribution'!$A$2:$B$23,2,FALSE),0)*'EV Characterization'!U$2)</f>
        <v>7.1667418090986215E-2</v>
      </c>
      <c r="V13" s="2">
        <f>('[1]Pc, Winter, S3'!V13*((1+[1]Main!$B$2)^(Main!$B$3-2020)))+(_xlfn.IFNA(VLOOKUP($A13,'EV Distribution'!$A$2:$B$23,2,FALSE),0)*'EV Characterization'!V$2)</f>
        <v>6.9702774873357742E-2</v>
      </c>
      <c r="W13" s="2">
        <f>('[1]Pc, Winter, S3'!W13*((1+[1]Main!$B$2)^(Main!$B$3-2020)))+(_xlfn.IFNA(VLOOKUP($A13,'EV Distribution'!$A$2:$B$23,2,FALSE),0)*'EV Characterization'!W$2)</f>
        <v>6.7949340908284195E-2</v>
      </c>
      <c r="X13" s="2">
        <f>('[1]Pc, Winter, S3'!X13*((1+[1]Main!$B$2)^(Main!$B$3-2020)))+(_xlfn.IFNA(VLOOKUP($A13,'EV Distribution'!$A$2:$B$23,2,FALSE),0)*'EV Characterization'!X$2)</f>
        <v>7.6997847334581759E-2</v>
      </c>
      <c r="Y13" s="2">
        <f>('[1]Pc, Winter, S3'!Y13*((1+[1]Main!$B$2)^(Main!$B$3-2020)))+(_xlfn.IFNA(VLOOKUP($A13,'EV Distribution'!$A$2:$B$23,2,FALSE),0)*'EV Characterization'!Y$2)</f>
        <v>8.054548765617893E-2</v>
      </c>
    </row>
    <row r="14" spans="1:25" x14ac:dyDescent="0.25">
      <c r="A14">
        <v>14</v>
      </c>
      <c r="B14" s="2">
        <f>('[1]Pc, Winter, S3'!B14*((1+[1]Main!$B$2)^(Main!$B$3-2020)))+(_xlfn.IFNA(VLOOKUP($A14,'EV Distribution'!$A$2:$B$23,2,FALSE),0)*'EV Characterization'!B$2)</f>
        <v>0.14120245417561675</v>
      </c>
      <c r="C14" s="2">
        <f>('[1]Pc, Winter, S3'!C14*((1+[1]Main!$B$2)^(Main!$B$3-2020)))+(_xlfn.IFNA(VLOOKUP($A14,'EV Distribution'!$A$2:$B$23,2,FALSE),0)*'EV Characterization'!C$2)</f>
        <v>0.13626642786007798</v>
      </c>
      <c r="D14" s="2">
        <f>('[1]Pc, Winter, S3'!D14*((1+[1]Main!$B$2)^(Main!$B$3-2020)))+(_xlfn.IFNA(VLOOKUP($A14,'EV Distribution'!$A$2:$B$23,2,FALSE),0)*'EV Characterization'!D$2)</f>
        <v>0.13377377262441545</v>
      </c>
      <c r="E14" s="2">
        <f>('[1]Pc, Winter, S3'!E14*((1+[1]Main!$B$2)^(Main!$B$3-2020)))+(_xlfn.IFNA(VLOOKUP($A14,'EV Distribution'!$A$2:$B$23,2,FALSE),0)*'EV Characterization'!E$2)</f>
        <v>0.13241423497358595</v>
      </c>
      <c r="F14" s="2">
        <f>('[1]Pc, Winter, S3'!F14*((1+[1]Main!$B$2)^(Main!$B$3-2020)))+(_xlfn.IFNA(VLOOKUP($A14,'EV Distribution'!$A$2:$B$23,2,FALSE),0)*'EV Characterization'!F$2)</f>
        <v>0.12724922441127193</v>
      </c>
      <c r="G14" s="2">
        <f>('[1]Pc, Winter, S3'!G14*((1+[1]Main!$B$2)^(Main!$B$3-2020)))+(_xlfn.IFNA(VLOOKUP($A14,'EV Distribution'!$A$2:$B$23,2,FALSE),0)*'EV Characterization'!G$2)</f>
        <v>0.12779857408343046</v>
      </c>
      <c r="H14" s="2">
        <f>('[1]Pc, Winter, S3'!H14*((1+[1]Main!$B$2)^(Main!$B$3-2020)))+(_xlfn.IFNA(VLOOKUP($A14,'EV Distribution'!$A$2:$B$23,2,FALSE),0)*'EV Characterization'!H$2)</f>
        <v>0.13344607307003506</v>
      </c>
      <c r="I14" s="2">
        <f>('[1]Pc, Winter, S3'!I14*((1+[1]Main!$B$2)^(Main!$B$3-2020)))+(_xlfn.IFNA(VLOOKUP($A14,'EV Distribution'!$A$2:$B$23,2,FALSE),0)*'EV Characterization'!I$2)</f>
        <v>0.1296054623191065</v>
      </c>
      <c r="J14" s="2">
        <f>('[1]Pc, Winter, S3'!J14*((1+[1]Main!$B$2)^(Main!$B$3-2020)))+(_xlfn.IFNA(VLOOKUP($A14,'EV Distribution'!$A$2:$B$23,2,FALSE),0)*'EV Characterization'!J$2)</f>
        <v>0.1351348526767526</v>
      </c>
      <c r="K14" s="2">
        <f>('[1]Pc, Winter, S3'!K14*((1+[1]Main!$B$2)^(Main!$B$3-2020)))+(_xlfn.IFNA(VLOOKUP($A14,'EV Distribution'!$A$2:$B$23,2,FALSE),0)*'EV Characterization'!K$2)</f>
        <v>0.14011637473227537</v>
      </c>
      <c r="L14" s="2">
        <f>('[1]Pc, Winter, S3'!L14*((1+[1]Main!$B$2)^(Main!$B$3-2020)))+(_xlfn.IFNA(VLOOKUP($A14,'EV Distribution'!$A$2:$B$23,2,FALSE),0)*'EV Characterization'!L$2)</f>
        <v>0.14594366099750777</v>
      </c>
      <c r="M14" s="2">
        <f>('[1]Pc, Winter, S3'!M14*((1+[1]Main!$B$2)^(Main!$B$3-2020)))+(_xlfn.IFNA(VLOOKUP($A14,'EV Distribution'!$A$2:$B$23,2,FALSE),0)*'EV Characterization'!M$2)</f>
        <v>0.14010434582732767</v>
      </c>
      <c r="N14" s="2">
        <f>('[1]Pc, Winter, S3'!N14*((1+[1]Main!$B$2)^(Main!$B$3-2020)))+(_xlfn.IFNA(VLOOKUP($A14,'EV Distribution'!$A$2:$B$23,2,FALSE),0)*'EV Characterization'!N$2)</f>
        <v>0.136900223494102</v>
      </c>
      <c r="O14" s="2">
        <f>('[1]Pc, Winter, S3'!O14*((1+[1]Main!$B$2)^(Main!$B$3-2020)))+(_xlfn.IFNA(VLOOKUP($A14,'EV Distribution'!$A$2:$B$23,2,FALSE),0)*'EV Characterization'!O$2)</f>
        <v>0.13496787470773691</v>
      </c>
      <c r="P14" s="2">
        <f>('[1]Pc, Winter, S3'!P14*((1+[1]Main!$B$2)^(Main!$B$3-2020)))+(_xlfn.IFNA(VLOOKUP($A14,'EV Distribution'!$A$2:$B$23,2,FALSE),0)*'EV Characterization'!P$2)</f>
        <v>0.13209331735799368</v>
      </c>
      <c r="Q14" s="2">
        <f>('[1]Pc, Winter, S3'!Q14*((1+[1]Main!$B$2)^(Main!$B$3-2020)))+(_xlfn.IFNA(VLOOKUP($A14,'EV Distribution'!$A$2:$B$23,2,FALSE),0)*'EV Characterization'!Q$2)</f>
        <v>0.13564640407261441</v>
      </c>
      <c r="R14" s="2">
        <f>('[1]Pc, Winter, S3'!R14*((1+[1]Main!$B$2)^(Main!$B$3-2020)))+(_xlfn.IFNA(VLOOKUP($A14,'EV Distribution'!$A$2:$B$23,2,FALSE),0)*'EV Characterization'!R$2)</f>
        <v>0.13279287239497886</v>
      </c>
      <c r="S14" s="2">
        <f>('[1]Pc, Winter, S3'!S14*((1+[1]Main!$B$2)^(Main!$B$3-2020)))+(_xlfn.IFNA(VLOOKUP($A14,'EV Distribution'!$A$2:$B$23,2,FALSE),0)*'EV Characterization'!S$2)</f>
        <v>0.13766945835989952</v>
      </c>
      <c r="T14" s="2">
        <f>('[1]Pc, Winter, S3'!T14*((1+[1]Main!$B$2)^(Main!$B$3-2020)))+(_xlfn.IFNA(VLOOKUP($A14,'EV Distribution'!$A$2:$B$23,2,FALSE),0)*'EV Characterization'!T$2)</f>
        <v>0.13957565913512812</v>
      </c>
      <c r="U14" s="2">
        <f>('[1]Pc, Winter, S3'!U14*((1+[1]Main!$B$2)^(Main!$B$3-2020)))+(_xlfn.IFNA(VLOOKUP($A14,'EV Distribution'!$A$2:$B$23,2,FALSE),0)*'EV Characterization'!U$2)</f>
        <v>0.13969617007854787</v>
      </c>
      <c r="V14" s="2">
        <f>('[1]Pc, Winter, S3'!V14*((1+[1]Main!$B$2)^(Main!$B$3-2020)))+(_xlfn.IFNA(VLOOKUP($A14,'EV Distribution'!$A$2:$B$23,2,FALSE),0)*'EV Characterization'!V$2)</f>
        <v>0.1375662766560804</v>
      </c>
      <c r="W14" s="2">
        <f>('[1]Pc, Winter, S3'!W14*((1+[1]Main!$B$2)^(Main!$B$3-2020)))+(_xlfn.IFNA(VLOOKUP($A14,'EV Distribution'!$A$2:$B$23,2,FALSE),0)*'EV Characterization'!W$2)</f>
        <v>0.13438403260458062</v>
      </c>
      <c r="X14" s="2">
        <f>('[1]Pc, Winter, S3'!X14*((1+[1]Main!$B$2)^(Main!$B$3-2020)))+(_xlfn.IFNA(VLOOKUP($A14,'EV Distribution'!$A$2:$B$23,2,FALSE),0)*'EV Characterization'!X$2)</f>
        <v>0.13870041457052559</v>
      </c>
      <c r="Y14" s="2">
        <f>('[1]Pc, Winter, S3'!Y14*((1+[1]Main!$B$2)^(Main!$B$3-2020)))+(_xlfn.IFNA(VLOOKUP($A14,'EV Distribution'!$A$2:$B$23,2,FALSE),0)*'EV Characterization'!Y$2)</f>
        <v>0.13541038095128277</v>
      </c>
    </row>
    <row r="15" spans="1:25" x14ac:dyDescent="0.25">
      <c r="A15">
        <v>15</v>
      </c>
      <c r="B15" s="2">
        <f>('[1]Pc, Winter, S3'!B15*((1+[1]Main!$B$2)^(Main!$B$3-2020)))+(_xlfn.IFNA(VLOOKUP($A15,'EV Distribution'!$A$2:$B$23,2,FALSE),0)*'EV Characterization'!B$2)</f>
        <v>-3.8130632444935968E-2</v>
      </c>
      <c r="C15" s="2">
        <f>('[1]Pc, Winter, S3'!C15*((1+[1]Main!$B$2)^(Main!$B$3-2020)))+(_xlfn.IFNA(VLOOKUP($A15,'EV Distribution'!$A$2:$B$23,2,FALSE),0)*'EV Characterization'!C$2)</f>
        <v>-3.4456159337919304E-2</v>
      </c>
      <c r="D15" s="2">
        <f>('[1]Pc, Winter, S3'!D15*((1+[1]Main!$B$2)^(Main!$B$3-2020)))+(_xlfn.IFNA(VLOOKUP($A15,'EV Distribution'!$A$2:$B$23,2,FALSE),0)*'EV Characterization'!D$2)</f>
        <v>-3.3056156256376909E-2</v>
      </c>
      <c r="E15" s="2">
        <f>('[1]Pc, Winter, S3'!E15*((1+[1]Main!$B$2)^(Main!$B$3-2020)))+(_xlfn.IFNA(VLOOKUP($A15,'EV Distribution'!$A$2:$B$23,2,FALSE),0)*'EV Characterization'!E$2)</f>
        <v>-3.1585013571968024E-2</v>
      </c>
      <c r="F15" s="2">
        <f>('[1]Pc, Winter, S3'!F15*((1+[1]Main!$B$2)^(Main!$B$3-2020)))+(_xlfn.IFNA(VLOOKUP($A15,'EV Distribution'!$A$2:$B$23,2,FALSE),0)*'EV Characterization'!F$2)</f>
        <v>-3.2264255292330228E-2</v>
      </c>
      <c r="G15" s="2">
        <f>('[1]Pc, Winter, S3'!G15*((1+[1]Main!$B$2)^(Main!$B$3-2020)))+(_xlfn.IFNA(VLOOKUP($A15,'EV Distribution'!$A$2:$B$23,2,FALSE),0)*'EV Characterization'!G$2)</f>
        <v>-3.4269010454862865E-2</v>
      </c>
      <c r="H15" s="2">
        <f>('[1]Pc, Winter, S3'!H15*((1+[1]Main!$B$2)^(Main!$B$3-2020)))+(_xlfn.IFNA(VLOOKUP($A15,'EV Distribution'!$A$2:$B$23,2,FALSE),0)*'EV Characterization'!H$2)</f>
        <v>-3.9325645517142717E-2</v>
      </c>
      <c r="I15" s="2">
        <f>('[1]Pc, Winter, S3'!I15*((1+[1]Main!$B$2)^(Main!$B$3-2020)))+(_xlfn.IFNA(VLOOKUP($A15,'EV Distribution'!$A$2:$B$23,2,FALSE),0)*'EV Characterization'!I$2)</f>
        <v>-4.6938872015858779E-2</v>
      </c>
      <c r="J15" s="2">
        <f>('[1]Pc, Winter, S3'!J15*((1+[1]Main!$B$2)^(Main!$B$3-2020)))+(_xlfn.IFNA(VLOOKUP($A15,'EV Distribution'!$A$2:$B$23,2,FALSE),0)*'EV Characterization'!J$2)</f>
        <v>-5.7731051542530144E-2</v>
      </c>
      <c r="K15" s="2">
        <f>('[1]Pc, Winter, S3'!K15*((1+[1]Main!$B$2)^(Main!$B$3-2020)))+(_xlfn.IFNA(VLOOKUP($A15,'EV Distribution'!$A$2:$B$23,2,FALSE),0)*'EV Characterization'!K$2)</f>
        <v>-6.7633393566994465E-2</v>
      </c>
      <c r="L15" s="2">
        <f>('[1]Pc, Winter, S3'!L15*((1+[1]Main!$B$2)^(Main!$B$3-2020)))+(_xlfn.IFNA(VLOOKUP($A15,'EV Distribution'!$A$2:$B$23,2,FALSE),0)*'EV Characterization'!L$2)</f>
        <v>-7.1880444306198679E-2</v>
      </c>
      <c r="M15" s="2">
        <f>('[1]Pc, Winter, S3'!M15*((1+[1]Main!$B$2)^(Main!$B$3-2020)))+(_xlfn.IFNA(VLOOKUP($A15,'EV Distribution'!$A$2:$B$23,2,FALSE),0)*'EV Characterization'!M$2)</f>
        <v>-7.103343557731176E-2</v>
      </c>
      <c r="N15" s="2">
        <f>('[1]Pc, Winter, S3'!N15*((1+[1]Main!$B$2)^(Main!$B$3-2020)))+(_xlfn.IFNA(VLOOKUP($A15,'EV Distribution'!$A$2:$B$23,2,FALSE),0)*'EV Characterization'!N$2)</f>
        <v>-6.7676839982315593E-2</v>
      </c>
      <c r="O15" s="2">
        <f>('[1]Pc, Winter, S3'!O15*((1+[1]Main!$B$2)^(Main!$B$3-2020)))+(_xlfn.IFNA(VLOOKUP($A15,'EV Distribution'!$A$2:$B$23,2,FALSE),0)*'EV Characterization'!O$2)</f>
        <v>-5.8395664546368402E-2</v>
      </c>
      <c r="P15" s="2">
        <f>('[1]Pc, Winter, S3'!P15*((1+[1]Main!$B$2)^(Main!$B$3-2020)))+(_xlfn.IFNA(VLOOKUP($A15,'EV Distribution'!$A$2:$B$23,2,FALSE),0)*'EV Characterization'!P$2)</f>
        <v>-5.1824185271358104E-2</v>
      </c>
      <c r="Q15" s="2">
        <f>('[1]Pc, Winter, S3'!Q15*((1+[1]Main!$B$2)^(Main!$B$3-2020)))+(_xlfn.IFNA(VLOOKUP($A15,'EV Distribution'!$A$2:$B$23,2,FALSE),0)*'EV Characterization'!Q$2)</f>
        <v>-5.17744046687766E-2</v>
      </c>
      <c r="R15" s="2">
        <f>('[1]Pc, Winter, S3'!R15*((1+[1]Main!$B$2)^(Main!$B$3-2020)))+(_xlfn.IFNA(VLOOKUP($A15,'EV Distribution'!$A$2:$B$23,2,FALSE),0)*'EV Characterization'!R$2)</f>
        <v>-5.19247702852728E-2</v>
      </c>
      <c r="S15" s="2">
        <f>('[1]Pc, Winter, S3'!S15*((1+[1]Main!$B$2)^(Main!$B$3-2020)))+(_xlfn.IFNA(VLOOKUP($A15,'EV Distribution'!$A$2:$B$23,2,FALSE),0)*'EV Characterization'!S$2)</f>
        <v>-5.6385219692576441E-2</v>
      </c>
      <c r="T15" s="2">
        <f>('[1]Pc, Winter, S3'!T15*((1+[1]Main!$B$2)^(Main!$B$3-2020)))+(_xlfn.IFNA(VLOOKUP($A15,'EV Distribution'!$A$2:$B$23,2,FALSE),0)*'EV Characterization'!T$2)</f>
        <v>-5.8711101701134895E-2</v>
      </c>
      <c r="U15" s="2">
        <f>('[1]Pc, Winter, S3'!U15*((1+[1]Main!$B$2)^(Main!$B$3-2020)))+(_xlfn.IFNA(VLOOKUP($A15,'EV Distribution'!$A$2:$B$23,2,FALSE),0)*'EV Characterization'!U$2)</f>
        <v>-5.8163491575488231E-2</v>
      </c>
      <c r="V15" s="2">
        <f>('[1]Pc, Winter, S3'!V15*((1+[1]Main!$B$2)^(Main!$B$3-2020)))+(_xlfn.IFNA(VLOOKUP($A15,'EV Distribution'!$A$2:$B$23,2,FALSE),0)*'EV Characterization'!V$2)</f>
        <v>-5.4176155940959272E-2</v>
      </c>
      <c r="W15" s="2">
        <f>('[1]Pc, Winter, S3'!W15*((1+[1]Main!$B$2)^(Main!$B$3-2020)))+(_xlfn.IFNA(VLOOKUP($A15,'EV Distribution'!$A$2:$B$23,2,FALSE),0)*'EV Characterization'!W$2)</f>
        <v>-5.0756691775110163E-2</v>
      </c>
      <c r="X15" s="2">
        <f>('[1]Pc, Winter, S3'!X15*((1+[1]Main!$B$2)^(Main!$B$3-2020)))+(_xlfn.IFNA(VLOOKUP($A15,'EV Distribution'!$A$2:$B$23,2,FALSE),0)*'EV Characterization'!X$2)</f>
        <v>-4.4849291780687257E-2</v>
      </c>
      <c r="Y15" s="2">
        <f>('[1]Pc, Winter, S3'!Y15*((1+[1]Main!$B$2)^(Main!$B$3-2020)))+(_xlfn.IFNA(VLOOKUP($A15,'EV Distribution'!$A$2:$B$23,2,FALSE),0)*'EV Characterization'!Y$2)</f>
        <v>-3.7150907891081747E-2</v>
      </c>
    </row>
    <row r="16" spans="1:25" x14ac:dyDescent="0.25">
      <c r="A16">
        <v>16</v>
      </c>
      <c r="B16" s="2">
        <f>('[1]Pc, Winter, S3'!B16*((1+[1]Main!$B$2)^(Main!$B$3-2020)))+(_xlfn.IFNA(VLOOKUP($A16,'EV Distribution'!$A$2:$B$23,2,FALSE),0)*'EV Characterization'!B$2)</f>
        <v>8.6477099199217283E-2</v>
      </c>
      <c r="C16" s="2">
        <f>('[1]Pc, Winter, S3'!C16*((1+[1]Main!$B$2)^(Main!$B$3-2020)))+(_xlfn.IFNA(VLOOKUP($A16,'EV Distribution'!$A$2:$B$23,2,FALSE),0)*'EV Characterization'!C$2)</f>
        <v>8.197154965419147E-2</v>
      </c>
      <c r="D16" s="2">
        <f>('[1]Pc, Winter, S3'!D16*((1+[1]Main!$B$2)^(Main!$B$3-2020)))+(_xlfn.IFNA(VLOOKUP($A16,'EV Distribution'!$A$2:$B$23,2,FALSE),0)*'EV Characterization'!D$2)</f>
        <v>7.8402557743640841E-2</v>
      </c>
      <c r="E16" s="2">
        <f>('[1]Pc, Winter, S3'!E16*((1+[1]Main!$B$2)^(Main!$B$3-2020)))+(_xlfn.IFNA(VLOOKUP($A16,'EV Distribution'!$A$2:$B$23,2,FALSE),0)*'EV Characterization'!E$2)</f>
        <v>7.836441453314491E-2</v>
      </c>
      <c r="F16" s="2">
        <f>('[1]Pc, Winter, S3'!F16*((1+[1]Main!$B$2)^(Main!$B$3-2020)))+(_xlfn.IFNA(VLOOKUP($A16,'EV Distribution'!$A$2:$B$23,2,FALSE),0)*'EV Characterization'!F$2)</f>
        <v>7.3751963249107377E-2</v>
      </c>
      <c r="G16" s="2">
        <f>('[1]Pc, Winter, S3'!G16*((1+[1]Main!$B$2)^(Main!$B$3-2020)))+(_xlfn.IFNA(VLOOKUP($A16,'EV Distribution'!$A$2:$B$23,2,FALSE),0)*'EV Characterization'!G$2)</f>
        <v>7.320437904606561E-2</v>
      </c>
      <c r="H16" s="2">
        <f>('[1]Pc, Winter, S3'!H16*((1+[1]Main!$B$2)^(Main!$B$3-2020)))+(_xlfn.IFNA(VLOOKUP($A16,'EV Distribution'!$A$2:$B$23,2,FALSE),0)*'EV Characterization'!H$2)</f>
        <v>7.4963761033935969E-2</v>
      </c>
      <c r="I16" s="2">
        <f>('[1]Pc, Winter, S3'!I16*((1+[1]Main!$B$2)^(Main!$B$3-2020)))+(_xlfn.IFNA(VLOOKUP($A16,'EV Distribution'!$A$2:$B$23,2,FALSE),0)*'EV Characterization'!I$2)</f>
        <v>7.0614181898640854E-2</v>
      </c>
      <c r="J16" s="2">
        <f>('[1]Pc, Winter, S3'!J16*((1+[1]Main!$B$2)^(Main!$B$3-2020)))+(_xlfn.IFNA(VLOOKUP($A16,'EV Distribution'!$A$2:$B$23,2,FALSE),0)*'EV Characterization'!J$2)</f>
        <v>7.10168132761516E-2</v>
      </c>
      <c r="K16" s="2">
        <f>('[1]Pc, Winter, S3'!K16*((1+[1]Main!$B$2)^(Main!$B$3-2020)))+(_xlfn.IFNA(VLOOKUP($A16,'EV Distribution'!$A$2:$B$23,2,FALSE),0)*'EV Characterization'!K$2)</f>
        <v>6.8946176680345042E-2</v>
      </c>
      <c r="L16" s="2">
        <f>('[1]Pc, Winter, S3'!L16*((1+[1]Main!$B$2)^(Main!$B$3-2020)))+(_xlfn.IFNA(VLOOKUP($A16,'EV Distribution'!$A$2:$B$23,2,FALSE),0)*'EV Characterization'!L$2)</f>
        <v>6.8712582736036837E-2</v>
      </c>
      <c r="M16" s="2">
        <f>('[1]Pc, Winter, S3'!M16*((1+[1]Main!$B$2)^(Main!$B$3-2020)))+(_xlfn.IFNA(VLOOKUP($A16,'EV Distribution'!$A$2:$B$23,2,FALSE),0)*'EV Characterization'!M$2)</f>
        <v>6.7127087761404372E-2</v>
      </c>
      <c r="N16" s="2">
        <f>('[1]Pc, Winter, S3'!N16*((1+[1]Main!$B$2)^(Main!$B$3-2020)))+(_xlfn.IFNA(VLOOKUP($A16,'EV Distribution'!$A$2:$B$23,2,FALSE),0)*'EV Characterization'!N$2)</f>
        <v>7.1037960012184209E-2</v>
      </c>
      <c r="O16" s="2">
        <f>('[1]Pc, Winter, S3'!O16*((1+[1]Main!$B$2)^(Main!$B$3-2020)))+(_xlfn.IFNA(VLOOKUP($A16,'EV Distribution'!$A$2:$B$23,2,FALSE),0)*'EV Characterization'!O$2)</f>
        <v>7.1307370517618887E-2</v>
      </c>
      <c r="P16" s="2">
        <f>('[1]Pc, Winter, S3'!P16*((1+[1]Main!$B$2)^(Main!$B$3-2020)))+(_xlfn.IFNA(VLOOKUP($A16,'EV Distribution'!$A$2:$B$23,2,FALSE),0)*'EV Characterization'!P$2)</f>
        <v>7.2065445044972212E-2</v>
      </c>
      <c r="Q16" s="2">
        <f>('[1]Pc, Winter, S3'!Q16*((1+[1]Main!$B$2)^(Main!$B$3-2020)))+(_xlfn.IFNA(VLOOKUP($A16,'EV Distribution'!$A$2:$B$23,2,FALSE),0)*'EV Characterization'!Q$2)</f>
        <v>7.3440190362081617E-2</v>
      </c>
      <c r="R16" s="2">
        <f>('[1]Pc, Winter, S3'!R16*((1+[1]Main!$B$2)^(Main!$B$3-2020)))+(_xlfn.IFNA(VLOOKUP($A16,'EV Distribution'!$A$2:$B$23,2,FALSE),0)*'EV Characterization'!R$2)</f>
        <v>7.2351275335297685E-2</v>
      </c>
      <c r="S16" s="2">
        <f>('[1]Pc, Winter, S3'!S16*((1+[1]Main!$B$2)^(Main!$B$3-2020)))+(_xlfn.IFNA(VLOOKUP($A16,'EV Distribution'!$A$2:$B$23,2,FALSE),0)*'EV Characterization'!S$2)</f>
        <v>7.5659420460333082E-2</v>
      </c>
      <c r="T16" s="2">
        <f>('[1]Pc, Winter, S3'!T16*((1+[1]Main!$B$2)^(Main!$B$3-2020)))+(_xlfn.IFNA(VLOOKUP($A16,'EV Distribution'!$A$2:$B$23,2,FALSE),0)*'EV Characterization'!T$2)</f>
        <v>7.2526744425339199E-2</v>
      </c>
      <c r="U16" s="2">
        <f>('[1]Pc, Winter, S3'!U16*((1+[1]Main!$B$2)^(Main!$B$3-2020)))+(_xlfn.IFNA(VLOOKUP($A16,'EV Distribution'!$A$2:$B$23,2,FALSE),0)*'EV Characterization'!U$2)</f>
        <v>6.8200980337621522E-2</v>
      </c>
      <c r="V16" s="2">
        <f>('[1]Pc, Winter, S3'!V16*((1+[1]Main!$B$2)^(Main!$B$3-2020)))+(_xlfn.IFNA(VLOOKUP($A16,'EV Distribution'!$A$2:$B$23,2,FALSE),0)*'EV Characterization'!V$2)</f>
        <v>6.9777675743639384E-2</v>
      </c>
      <c r="W16" s="2">
        <f>('[1]Pc, Winter, S3'!W16*((1+[1]Main!$B$2)^(Main!$B$3-2020)))+(_xlfn.IFNA(VLOOKUP($A16,'EV Distribution'!$A$2:$B$23,2,FALSE),0)*'EV Characterization'!W$2)</f>
        <v>6.7138441176981506E-2</v>
      </c>
      <c r="X16" s="2">
        <f>('[1]Pc, Winter, S3'!X16*((1+[1]Main!$B$2)^(Main!$B$3-2020)))+(_xlfn.IFNA(VLOOKUP($A16,'EV Distribution'!$A$2:$B$23,2,FALSE),0)*'EV Characterization'!X$2)</f>
        <v>7.5351604226858729E-2</v>
      </c>
      <c r="Y16" s="2">
        <f>('[1]Pc, Winter, S3'!Y16*((1+[1]Main!$B$2)^(Main!$B$3-2020)))+(_xlfn.IFNA(VLOOKUP($A16,'EV Distribution'!$A$2:$B$23,2,FALSE),0)*'EV Characterization'!Y$2)</f>
        <v>7.8820449489570676E-2</v>
      </c>
    </row>
    <row r="17" spans="1:25" x14ac:dyDescent="0.25">
      <c r="A17">
        <v>17</v>
      </c>
      <c r="B17" s="2">
        <f>('[1]Pc, Winter, S3'!B17*((1+[1]Main!$B$2)^(Main!$B$3-2020)))+(_xlfn.IFNA(VLOOKUP($A17,'EV Distribution'!$A$2:$B$23,2,FALSE),0)*'EV Characterization'!B$2)</f>
        <v>6.3280997047988313E-2</v>
      </c>
      <c r="C17" s="2">
        <f>('[1]Pc, Winter, S3'!C17*((1+[1]Main!$B$2)^(Main!$B$3-2020)))+(_xlfn.IFNA(VLOOKUP($A17,'EV Distribution'!$A$2:$B$23,2,FALSE),0)*'EV Characterization'!C$2)</f>
        <v>5.6426086640648104E-2</v>
      </c>
      <c r="D17" s="2">
        <f>('[1]Pc, Winter, S3'!D17*((1+[1]Main!$B$2)^(Main!$B$3-2020)))+(_xlfn.IFNA(VLOOKUP($A17,'EV Distribution'!$A$2:$B$23,2,FALSE),0)*'EV Characterization'!D$2)</f>
        <v>5.2798335488717277E-2</v>
      </c>
      <c r="E17" s="2">
        <f>('[1]Pc, Winter, S3'!E17*((1+[1]Main!$B$2)^(Main!$B$3-2020)))+(_xlfn.IFNA(VLOOKUP($A17,'EV Distribution'!$A$2:$B$23,2,FALSE),0)*'EV Characterization'!E$2)</f>
        <v>5.0543139930242079E-2</v>
      </c>
      <c r="F17" s="2">
        <f>('[1]Pc, Winter, S3'!F17*((1+[1]Main!$B$2)^(Main!$B$3-2020)))+(_xlfn.IFNA(VLOOKUP($A17,'EV Distribution'!$A$2:$B$23,2,FALSE),0)*'EV Characterization'!F$2)</f>
        <v>4.8665642526934456E-2</v>
      </c>
      <c r="G17" s="2">
        <f>('[1]Pc, Winter, S3'!G17*((1+[1]Main!$B$2)^(Main!$B$3-2020)))+(_xlfn.IFNA(VLOOKUP($A17,'EV Distribution'!$A$2:$B$23,2,FALSE),0)*'EV Characterization'!G$2)</f>
        <v>5.0081691392168309E-2</v>
      </c>
      <c r="H17" s="2">
        <f>('[1]Pc, Winter, S3'!H17*((1+[1]Main!$B$2)^(Main!$B$3-2020)))+(_xlfn.IFNA(VLOOKUP($A17,'EV Distribution'!$A$2:$B$23,2,FALSE),0)*'EV Characterization'!H$2)</f>
        <v>5.5466116975354945E-2</v>
      </c>
      <c r="I17" s="2">
        <f>('[1]Pc, Winter, S3'!I17*((1+[1]Main!$B$2)^(Main!$B$3-2020)))+(_xlfn.IFNA(VLOOKUP($A17,'EV Distribution'!$A$2:$B$23,2,FALSE),0)*'EV Characterization'!I$2)</f>
        <v>5.4851644300472548E-2</v>
      </c>
      <c r="J17" s="2">
        <f>('[1]Pc, Winter, S3'!J17*((1+[1]Main!$B$2)^(Main!$B$3-2020)))+(_xlfn.IFNA(VLOOKUP($A17,'EV Distribution'!$A$2:$B$23,2,FALSE),0)*'EV Characterization'!J$2)</f>
        <v>6.2236101427591464E-2</v>
      </c>
      <c r="K17" s="2">
        <f>('[1]Pc, Winter, S3'!K17*((1+[1]Main!$B$2)^(Main!$B$3-2020)))+(_xlfn.IFNA(VLOOKUP($A17,'EV Distribution'!$A$2:$B$23,2,FALSE),0)*'EV Characterization'!K$2)</f>
        <v>7.1682403832837666E-2</v>
      </c>
      <c r="L17" s="2">
        <f>('[1]Pc, Winter, S3'!L17*((1+[1]Main!$B$2)^(Main!$B$3-2020)))+(_xlfn.IFNA(VLOOKUP($A17,'EV Distribution'!$A$2:$B$23,2,FALSE),0)*'EV Characterization'!L$2)</f>
        <v>7.1581529831526963E-2</v>
      </c>
      <c r="M17" s="2">
        <f>('[1]Pc, Winter, S3'!M17*((1+[1]Main!$B$2)^(Main!$B$3-2020)))+(_xlfn.IFNA(VLOOKUP($A17,'EV Distribution'!$A$2:$B$23,2,FALSE),0)*'EV Characterization'!M$2)</f>
        <v>7.2386261522732434E-2</v>
      </c>
      <c r="N17" s="2">
        <f>('[1]Pc, Winter, S3'!N17*((1+[1]Main!$B$2)^(Main!$B$3-2020)))+(_xlfn.IFNA(VLOOKUP($A17,'EV Distribution'!$A$2:$B$23,2,FALSE),0)*'EV Characterization'!N$2)</f>
        <v>7.0857929542067724E-2</v>
      </c>
      <c r="O17" s="2">
        <f>('[1]Pc, Winter, S3'!O17*((1+[1]Main!$B$2)^(Main!$B$3-2020)))+(_xlfn.IFNA(VLOOKUP($A17,'EV Distribution'!$A$2:$B$23,2,FALSE),0)*'EV Characterization'!O$2)</f>
        <v>6.5970954670011669E-2</v>
      </c>
      <c r="P17" s="2">
        <f>('[1]Pc, Winter, S3'!P17*((1+[1]Main!$B$2)^(Main!$B$3-2020)))+(_xlfn.IFNA(VLOOKUP($A17,'EV Distribution'!$A$2:$B$23,2,FALSE),0)*'EV Characterization'!P$2)</f>
        <v>5.8878772253744369E-2</v>
      </c>
      <c r="Q17" s="2">
        <f>('[1]Pc, Winter, S3'!Q17*((1+[1]Main!$B$2)^(Main!$B$3-2020)))+(_xlfn.IFNA(VLOOKUP($A17,'EV Distribution'!$A$2:$B$23,2,FALSE),0)*'EV Characterization'!Q$2)</f>
        <v>6.1199153239047101E-2</v>
      </c>
      <c r="R17" s="2">
        <f>('[1]Pc, Winter, S3'!R17*((1+[1]Main!$B$2)^(Main!$B$3-2020)))+(_xlfn.IFNA(VLOOKUP($A17,'EV Distribution'!$A$2:$B$23,2,FALSE),0)*'EV Characterization'!R$2)</f>
        <v>6.4216611648580169E-2</v>
      </c>
      <c r="S17" s="2">
        <f>('[1]Pc, Winter, S3'!S17*((1+[1]Main!$B$2)^(Main!$B$3-2020)))+(_xlfn.IFNA(VLOOKUP($A17,'EV Distribution'!$A$2:$B$23,2,FALSE),0)*'EV Characterization'!S$2)</f>
        <v>7.5199624119728803E-2</v>
      </c>
      <c r="T17" s="2">
        <f>('[1]Pc, Winter, S3'!T17*((1+[1]Main!$B$2)^(Main!$B$3-2020)))+(_xlfn.IFNA(VLOOKUP($A17,'EV Distribution'!$A$2:$B$23,2,FALSE),0)*'EV Characterization'!T$2)</f>
        <v>7.5388335736645357E-2</v>
      </c>
      <c r="U17" s="2">
        <f>('[1]Pc, Winter, S3'!U17*((1+[1]Main!$B$2)^(Main!$B$3-2020)))+(_xlfn.IFNA(VLOOKUP($A17,'EV Distribution'!$A$2:$B$23,2,FALSE),0)*'EV Characterization'!U$2)</f>
        <v>7.1909165826213109E-2</v>
      </c>
      <c r="V17" s="2">
        <f>('[1]Pc, Winter, S3'!V17*((1+[1]Main!$B$2)^(Main!$B$3-2020)))+(_xlfn.IFNA(VLOOKUP($A17,'EV Distribution'!$A$2:$B$23,2,FALSE),0)*'EV Characterization'!V$2)</f>
        <v>6.9675259894437375E-2</v>
      </c>
      <c r="W17" s="2">
        <f>('[1]Pc, Winter, S3'!W17*((1+[1]Main!$B$2)^(Main!$B$3-2020)))+(_xlfn.IFNA(VLOOKUP($A17,'EV Distribution'!$A$2:$B$23,2,FALSE),0)*'EV Characterization'!W$2)</f>
        <v>6.3155980653572127E-2</v>
      </c>
      <c r="X17" s="2">
        <f>('[1]Pc, Winter, S3'!X17*((1+[1]Main!$B$2)^(Main!$B$3-2020)))+(_xlfn.IFNA(VLOOKUP($A17,'EV Distribution'!$A$2:$B$23,2,FALSE),0)*'EV Characterization'!X$2)</f>
        <v>6.4614605208732828E-2</v>
      </c>
      <c r="Y17" s="2">
        <f>('[1]Pc, Winter, S3'!Y17*((1+[1]Main!$B$2)^(Main!$B$3-2020)))+(_xlfn.IFNA(VLOOKUP($A17,'EV Distribution'!$A$2:$B$23,2,FALSE),0)*'EV Characterization'!Y$2)</f>
        <v>6.1856821675056059E-2</v>
      </c>
    </row>
    <row r="18" spans="1:25" x14ac:dyDescent="0.25">
      <c r="A18">
        <v>18</v>
      </c>
      <c r="B18" s="2">
        <f>('[1]Pc, Winter, S3'!B18*((1+[1]Main!$B$2)^(Main!$B$3-2020)))+(_xlfn.IFNA(VLOOKUP($A18,'EV Distribution'!$A$2:$B$23,2,FALSE),0)*'EV Characterization'!B$2)</f>
        <v>7.3230322134083842E-2</v>
      </c>
      <c r="C18" s="2">
        <f>('[1]Pc, Winter, S3'!C18*((1+[1]Main!$B$2)^(Main!$B$3-2020)))+(_xlfn.IFNA(VLOOKUP($A18,'EV Distribution'!$A$2:$B$23,2,FALSE),0)*'EV Characterization'!C$2)</f>
        <v>6.9108016376127346E-2</v>
      </c>
      <c r="D18" s="2">
        <f>('[1]Pc, Winter, S3'!D18*((1+[1]Main!$B$2)^(Main!$B$3-2020)))+(_xlfn.IFNA(VLOOKUP($A18,'EV Distribution'!$A$2:$B$23,2,FALSE),0)*'EV Characterization'!D$2)</f>
        <v>6.6256255273683978E-2</v>
      </c>
      <c r="E18" s="2">
        <f>('[1]Pc, Winter, S3'!E18*((1+[1]Main!$B$2)^(Main!$B$3-2020)))+(_xlfn.IFNA(VLOOKUP($A18,'EV Distribution'!$A$2:$B$23,2,FALSE),0)*'EV Characterization'!E$2)</f>
        <v>6.525351356513813E-2</v>
      </c>
      <c r="F18" s="2">
        <f>('[1]Pc, Winter, S3'!F18*((1+[1]Main!$B$2)^(Main!$B$3-2020)))+(_xlfn.IFNA(VLOOKUP($A18,'EV Distribution'!$A$2:$B$23,2,FALSE),0)*'EV Characterization'!F$2)</f>
        <v>6.4721541955318374E-2</v>
      </c>
      <c r="G18" s="2">
        <f>('[1]Pc, Winter, S3'!G18*((1+[1]Main!$B$2)^(Main!$B$3-2020)))+(_xlfn.IFNA(VLOOKUP($A18,'EV Distribution'!$A$2:$B$23,2,FALSE),0)*'EV Characterization'!G$2)</f>
        <v>6.6675138053119351E-2</v>
      </c>
      <c r="H18" s="2">
        <f>('[1]Pc, Winter, S3'!H18*((1+[1]Main!$B$2)^(Main!$B$3-2020)))+(_xlfn.IFNA(VLOOKUP($A18,'EV Distribution'!$A$2:$B$23,2,FALSE),0)*'EV Characterization'!H$2)</f>
        <v>7.3608836870662969E-2</v>
      </c>
      <c r="I18" s="2">
        <f>('[1]Pc, Winter, S3'!I18*((1+[1]Main!$B$2)^(Main!$B$3-2020)))+(_xlfn.IFNA(VLOOKUP($A18,'EV Distribution'!$A$2:$B$23,2,FALSE),0)*'EV Characterization'!I$2)</f>
        <v>7.8874873497678216E-2</v>
      </c>
      <c r="J18" s="2">
        <f>('[1]Pc, Winter, S3'!J18*((1+[1]Main!$B$2)^(Main!$B$3-2020)))+(_xlfn.IFNA(VLOOKUP($A18,'EV Distribution'!$A$2:$B$23,2,FALSE),0)*'EV Characterization'!J$2)</f>
        <v>8.6797061299195802E-2</v>
      </c>
      <c r="K18" s="2">
        <f>('[1]Pc, Winter, S3'!K18*((1+[1]Main!$B$2)^(Main!$B$3-2020)))+(_xlfn.IFNA(VLOOKUP($A18,'EV Distribution'!$A$2:$B$23,2,FALSE),0)*'EV Characterization'!K$2)</f>
        <v>9.8651455262291812E-2</v>
      </c>
      <c r="L18" s="2">
        <f>('[1]Pc, Winter, S3'!L18*((1+[1]Main!$B$2)^(Main!$B$3-2020)))+(_xlfn.IFNA(VLOOKUP($A18,'EV Distribution'!$A$2:$B$23,2,FALSE),0)*'EV Characterization'!L$2)</f>
        <v>0.10531047764726019</v>
      </c>
      <c r="M18" s="2">
        <f>('[1]Pc, Winter, S3'!M18*((1+[1]Main!$B$2)^(Main!$B$3-2020)))+(_xlfn.IFNA(VLOOKUP($A18,'EV Distribution'!$A$2:$B$23,2,FALSE),0)*'EV Characterization'!M$2)</f>
        <v>0.10829408864957427</v>
      </c>
      <c r="N18" s="2">
        <f>('[1]Pc, Winter, S3'!N18*((1+[1]Main!$B$2)^(Main!$B$3-2020)))+(_xlfn.IFNA(VLOOKUP($A18,'EV Distribution'!$A$2:$B$23,2,FALSE),0)*'EV Characterization'!N$2)</f>
        <v>0.10428059066859591</v>
      </c>
      <c r="O18" s="2">
        <f>('[1]Pc, Winter, S3'!O18*((1+[1]Main!$B$2)^(Main!$B$3-2020)))+(_xlfn.IFNA(VLOOKUP($A18,'EV Distribution'!$A$2:$B$23,2,FALSE),0)*'EV Characterization'!O$2)</f>
        <v>9.5636572042475498E-2</v>
      </c>
      <c r="P18" s="2">
        <f>('[1]Pc, Winter, S3'!P18*((1+[1]Main!$B$2)^(Main!$B$3-2020)))+(_xlfn.IFNA(VLOOKUP($A18,'EV Distribution'!$A$2:$B$23,2,FALSE),0)*'EV Characterization'!P$2)</f>
        <v>9.0038905799980487E-2</v>
      </c>
      <c r="Q18" s="2">
        <f>('[1]Pc, Winter, S3'!Q18*((1+[1]Main!$B$2)^(Main!$B$3-2020)))+(_xlfn.IFNA(VLOOKUP($A18,'EV Distribution'!$A$2:$B$23,2,FALSE),0)*'EV Characterization'!Q$2)</f>
        <v>8.6003588429222733E-2</v>
      </c>
      <c r="R18" s="2">
        <f>('[1]Pc, Winter, S3'!R18*((1+[1]Main!$B$2)^(Main!$B$3-2020)))+(_xlfn.IFNA(VLOOKUP($A18,'EV Distribution'!$A$2:$B$23,2,FALSE),0)*'EV Characterization'!R$2)</f>
        <v>8.6102890423126563E-2</v>
      </c>
      <c r="S18" s="2">
        <f>('[1]Pc, Winter, S3'!S18*((1+[1]Main!$B$2)^(Main!$B$3-2020)))+(_xlfn.IFNA(VLOOKUP($A18,'EV Distribution'!$A$2:$B$23,2,FALSE),0)*'EV Characterization'!S$2)</f>
        <v>9.696508257761273E-2</v>
      </c>
      <c r="T18" s="2">
        <f>('[1]Pc, Winter, S3'!T18*((1+[1]Main!$B$2)^(Main!$B$3-2020)))+(_xlfn.IFNA(VLOOKUP($A18,'EV Distribution'!$A$2:$B$23,2,FALSE),0)*'EV Characterization'!T$2)</f>
        <v>0.1000043627443114</v>
      </c>
      <c r="U18" s="2">
        <f>('[1]Pc, Winter, S3'!U18*((1+[1]Main!$B$2)^(Main!$B$3-2020)))+(_xlfn.IFNA(VLOOKUP($A18,'EV Distribution'!$A$2:$B$23,2,FALSE),0)*'EV Characterization'!U$2)</f>
        <v>9.9514940461821494E-2</v>
      </c>
      <c r="V18" s="2">
        <f>('[1]Pc, Winter, S3'!V18*((1+[1]Main!$B$2)^(Main!$B$3-2020)))+(_xlfn.IFNA(VLOOKUP($A18,'EV Distribution'!$A$2:$B$23,2,FALSE),0)*'EV Characterization'!V$2)</f>
        <v>9.7709763338832897E-2</v>
      </c>
      <c r="W18" s="2">
        <f>('[1]Pc, Winter, S3'!W18*((1+[1]Main!$B$2)^(Main!$B$3-2020)))+(_xlfn.IFNA(VLOOKUP($A18,'EV Distribution'!$A$2:$B$23,2,FALSE),0)*'EV Characterization'!W$2)</f>
        <v>9.1755426739703924E-2</v>
      </c>
      <c r="X18" s="2">
        <f>('[1]Pc, Winter, S3'!X18*((1+[1]Main!$B$2)^(Main!$B$3-2020)))+(_xlfn.IFNA(VLOOKUP($A18,'EV Distribution'!$A$2:$B$23,2,FALSE),0)*'EV Characterization'!X$2)</f>
        <v>8.4945606554138839E-2</v>
      </c>
      <c r="Y18" s="2">
        <f>('[1]Pc, Winter, S3'!Y18*((1+[1]Main!$B$2)^(Main!$B$3-2020)))+(_xlfn.IFNA(VLOOKUP($A18,'EV Distribution'!$A$2:$B$23,2,FALSE),0)*'EV Characterization'!Y$2)</f>
        <v>7.6475777118825347E-2</v>
      </c>
    </row>
    <row r="19" spans="1:25" x14ac:dyDescent="0.25">
      <c r="A19">
        <v>19</v>
      </c>
      <c r="B19" s="2">
        <f>('[1]Pc, Winter, S3'!B19*((1+[1]Main!$B$2)^(Main!$B$3-2020)))+(_xlfn.IFNA(VLOOKUP($A19,'EV Distribution'!$A$2:$B$23,2,FALSE),0)*'EV Characterization'!B$2)</f>
        <v>6.1125960838535533E-2</v>
      </c>
      <c r="C19" s="2">
        <f>('[1]Pc, Winter, S3'!C19*((1+[1]Main!$B$2)^(Main!$B$3-2020)))+(_xlfn.IFNA(VLOOKUP($A19,'EV Distribution'!$A$2:$B$23,2,FALSE),0)*'EV Characterization'!C$2)</f>
        <v>4.3176966749546242E-2</v>
      </c>
      <c r="D19" s="2">
        <f>('[1]Pc, Winter, S3'!D19*((1+[1]Main!$B$2)^(Main!$B$3-2020)))+(_xlfn.IFNA(VLOOKUP($A19,'EV Distribution'!$A$2:$B$23,2,FALSE),0)*'EV Characterization'!D$2)</f>
        <v>4.0164052780078376E-2</v>
      </c>
      <c r="E19" s="2">
        <f>('[1]Pc, Winter, S3'!E19*((1+[1]Main!$B$2)^(Main!$B$3-2020)))+(_xlfn.IFNA(VLOOKUP($A19,'EV Distribution'!$A$2:$B$23,2,FALSE),0)*'EV Characterization'!E$2)</f>
        <v>3.6176646088065041E-2</v>
      </c>
      <c r="F19" s="2">
        <f>('[1]Pc, Winter, S3'!F19*((1+[1]Main!$B$2)^(Main!$B$3-2020)))+(_xlfn.IFNA(VLOOKUP($A19,'EV Distribution'!$A$2:$B$23,2,FALSE),0)*'EV Characterization'!F$2)</f>
        <v>1.9833763710528585E-2</v>
      </c>
      <c r="G19" s="2">
        <f>('[1]Pc, Winter, S3'!G19*((1+[1]Main!$B$2)^(Main!$B$3-2020)))+(_xlfn.IFNA(VLOOKUP($A19,'EV Distribution'!$A$2:$B$23,2,FALSE),0)*'EV Characterization'!G$2)</f>
        <v>2.7933053460308405E-2</v>
      </c>
      <c r="H19" s="2">
        <f>('[1]Pc, Winter, S3'!H19*((1+[1]Main!$B$2)^(Main!$B$3-2020)))+(_xlfn.IFNA(VLOOKUP($A19,'EV Distribution'!$A$2:$B$23,2,FALSE),0)*'EV Characterization'!H$2)</f>
        <v>4.651507281493332E-2</v>
      </c>
      <c r="I19" s="2">
        <f>('[1]Pc, Winter, S3'!I19*((1+[1]Main!$B$2)^(Main!$B$3-2020)))+(_xlfn.IFNA(VLOOKUP($A19,'EV Distribution'!$A$2:$B$23,2,FALSE),0)*'EV Characterization'!I$2)</f>
        <v>5.0045042798019204E-2</v>
      </c>
      <c r="J19" s="2">
        <f>('[1]Pc, Winter, S3'!J19*((1+[1]Main!$B$2)^(Main!$B$3-2020)))+(_xlfn.IFNA(VLOOKUP($A19,'EV Distribution'!$A$2:$B$23,2,FALSE),0)*'EV Characterization'!J$2)</f>
        <v>7.3660787287257348E-2</v>
      </c>
      <c r="K19" s="2">
        <f>('[1]Pc, Winter, S3'!K19*((1+[1]Main!$B$2)^(Main!$B$3-2020)))+(_xlfn.IFNA(VLOOKUP($A19,'EV Distribution'!$A$2:$B$23,2,FALSE),0)*'EV Characterization'!K$2)</f>
        <v>9.1033723891090046E-2</v>
      </c>
      <c r="L19" s="2">
        <f>('[1]Pc, Winter, S3'!L19*((1+[1]Main!$B$2)^(Main!$B$3-2020)))+(_xlfn.IFNA(VLOOKUP($A19,'EV Distribution'!$A$2:$B$23,2,FALSE),0)*'EV Characterization'!L$2)</f>
        <v>0.10179895089132518</v>
      </c>
      <c r="M19" s="2">
        <f>('[1]Pc, Winter, S3'!M19*((1+[1]Main!$B$2)^(Main!$B$3-2020)))+(_xlfn.IFNA(VLOOKUP($A19,'EV Distribution'!$A$2:$B$23,2,FALSE),0)*'EV Characterization'!M$2)</f>
        <v>0.10607096411711708</v>
      </c>
      <c r="N19" s="2">
        <f>('[1]Pc, Winter, S3'!N19*((1+[1]Main!$B$2)^(Main!$B$3-2020)))+(_xlfn.IFNA(VLOOKUP($A19,'EV Distribution'!$A$2:$B$23,2,FALSE),0)*'EV Characterization'!N$2)</f>
        <v>9.2174516916574287E-2</v>
      </c>
      <c r="O19" s="2">
        <f>('[1]Pc, Winter, S3'!O19*((1+[1]Main!$B$2)^(Main!$B$3-2020)))+(_xlfn.IFNA(VLOOKUP($A19,'EV Distribution'!$A$2:$B$23,2,FALSE),0)*'EV Characterization'!O$2)</f>
        <v>7.0563604805512631E-2</v>
      </c>
      <c r="P19" s="2">
        <f>('[1]Pc, Winter, S3'!P19*((1+[1]Main!$B$2)^(Main!$B$3-2020)))+(_xlfn.IFNA(VLOOKUP($A19,'EV Distribution'!$A$2:$B$23,2,FALSE),0)*'EV Characterization'!P$2)</f>
        <v>6.0784376685128094E-2</v>
      </c>
      <c r="Q19" s="2">
        <f>('[1]Pc, Winter, S3'!Q19*((1+[1]Main!$B$2)^(Main!$B$3-2020)))+(_xlfn.IFNA(VLOOKUP($A19,'EV Distribution'!$A$2:$B$23,2,FALSE),0)*'EV Characterization'!Q$2)</f>
        <v>5.6534715381743254E-2</v>
      </c>
      <c r="R19" s="2">
        <f>('[1]Pc, Winter, S3'!R19*((1+[1]Main!$B$2)^(Main!$B$3-2020)))+(_xlfn.IFNA(VLOOKUP($A19,'EV Distribution'!$A$2:$B$23,2,FALSE),0)*'EV Characterization'!R$2)</f>
        <v>7.0755417369904219E-2</v>
      </c>
      <c r="S19" s="2">
        <f>('[1]Pc, Winter, S3'!S19*((1+[1]Main!$B$2)^(Main!$B$3-2020)))+(_xlfn.IFNA(VLOOKUP($A19,'EV Distribution'!$A$2:$B$23,2,FALSE),0)*'EV Characterization'!S$2)</f>
        <v>0.11026989851108782</v>
      </c>
      <c r="T19" s="2">
        <f>('[1]Pc, Winter, S3'!T19*((1+[1]Main!$B$2)^(Main!$B$3-2020)))+(_xlfn.IFNA(VLOOKUP($A19,'EV Distribution'!$A$2:$B$23,2,FALSE),0)*'EV Characterization'!T$2)</f>
        <v>0.10952866992306479</v>
      </c>
      <c r="U19" s="2">
        <f>('[1]Pc, Winter, S3'!U19*((1+[1]Main!$B$2)^(Main!$B$3-2020)))+(_xlfn.IFNA(VLOOKUP($A19,'EV Distribution'!$A$2:$B$23,2,FALSE),0)*'EV Characterization'!U$2)</f>
        <v>9.6502872894902655E-2</v>
      </c>
      <c r="V19" s="2">
        <f>('[1]Pc, Winter, S3'!V19*((1+[1]Main!$B$2)^(Main!$B$3-2020)))+(_xlfn.IFNA(VLOOKUP($A19,'EV Distribution'!$A$2:$B$23,2,FALSE),0)*'EV Characterization'!V$2)</f>
        <v>8.9076860707927918E-2</v>
      </c>
      <c r="W19" s="2">
        <f>('[1]Pc, Winter, S3'!W19*((1+[1]Main!$B$2)^(Main!$B$3-2020)))+(_xlfn.IFNA(VLOOKUP($A19,'EV Distribution'!$A$2:$B$23,2,FALSE),0)*'EV Characterization'!W$2)</f>
        <v>7.5530094354974556E-2</v>
      </c>
      <c r="X19" s="2">
        <f>('[1]Pc, Winter, S3'!X19*((1+[1]Main!$B$2)^(Main!$B$3-2020)))+(_xlfn.IFNA(VLOOKUP($A19,'EV Distribution'!$A$2:$B$23,2,FALSE),0)*'EV Characterization'!X$2)</f>
        <v>6.3287397093631431E-2</v>
      </c>
      <c r="Y19" s="2">
        <f>('[1]Pc, Winter, S3'!Y19*((1+[1]Main!$B$2)^(Main!$B$3-2020)))+(_xlfn.IFNA(VLOOKUP($A19,'EV Distribution'!$A$2:$B$23,2,FALSE),0)*'EV Characterization'!Y$2)</f>
        <v>5.0244639213317427E-2</v>
      </c>
    </row>
    <row r="20" spans="1:25" x14ac:dyDescent="0.25">
      <c r="A20">
        <v>20</v>
      </c>
      <c r="B20" s="2">
        <f>('[1]Pc, Winter, S3'!B20*((1+[1]Main!$B$2)^(Main!$B$3-2020)))+(_xlfn.IFNA(VLOOKUP($A20,'EV Distribution'!$A$2:$B$23,2,FALSE),0)*'EV Characterization'!B$2)</f>
        <v>7.9990677111229258E-2</v>
      </c>
      <c r="C20" s="2">
        <f>('[1]Pc, Winter, S3'!C20*((1+[1]Main!$B$2)^(Main!$B$3-2020)))+(_xlfn.IFNA(VLOOKUP($A20,'EV Distribution'!$A$2:$B$23,2,FALSE),0)*'EV Characterization'!C$2)</f>
        <v>7.1097467194169151E-2</v>
      </c>
      <c r="D20" s="2">
        <f>('[1]Pc, Winter, S3'!D20*((1+[1]Main!$B$2)^(Main!$B$3-2020)))+(_xlfn.IFNA(VLOOKUP($A20,'EV Distribution'!$A$2:$B$23,2,FALSE),0)*'EV Characterization'!D$2)</f>
        <v>6.4374766205807468E-2</v>
      </c>
      <c r="E20" s="2">
        <f>('[1]Pc, Winter, S3'!E20*((1+[1]Main!$B$2)^(Main!$B$3-2020)))+(_xlfn.IFNA(VLOOKUP($A20,'EV Distribution'!$A$2:$B$23,2,FALSE),0)*'EV Characterization'!E$2)</f>
        <v>6.2011285737852306E-2</v>
      </c>
      <c r="F20" s="2">
        <f>('[1]Pc, Winter, S3'!F20*((1+[1]Main!$B$2)^(Main!$B$3-2020)))+(_xlfn.IFNA(VLOOKUP($A20,'EV Distribution'!$A$2:$B$23,2,FALSE),0)*'EV Characterization'!F$2)</f>
        <v>6.0393588410731433E-2</v>
      </c>
      <c r="G20" s="2">
        <f>('[1]Pc, Winter, S3'!G20*((1+[1]Main!$B$2)^(Main!$B$3-2020)))+(_xlfn.IFNA(VLOOKUP($A20,'EV Distribution'!$A$2:$B$23,2,FALSE),0)*'EV Characterization'!G$2)</f>
        <v>6.0924268939311466E-2</v>
      </c>
      <c r="H20" s="2">
        <f>('[1]Pc, Winter, S3'!H20*((1+[1]Main!$B$2)^(Main!$B$3-2020)))+(_xlfn.IFNA(VLOOKUP($A20,'EV Distribution'!$A$2:$B$23,2,FALSE),0)*'EV Characterization'!H$2)</f>
        <v>6.789938030053512E-2</v>
      </c>
      <c r="I20" s="2">
        <f>('[1]Pc, Winter, S3'!I20*((1+[1]Main!$B$2)^(Main!$B$3-2020)))+(_xlfn.IFNA(VLOOKUP($A20,'EV Distribution'!$A$2:$B$23,2,FALSE),0)*'EV Characterization'!I$2)</f>
        <v>6.3373880148107631E-2</v>
      </c>
      <c r="J20" s="2">
        <f>('[1]Pc, Winter, S3'!J20*((1+[1]Main!$B$2)^(Main!$B$3-2020)))+(_xlfn.IFNA(VLOOKUP($A20,'EV Distribution'!$A$2:$B$23,2,FALSE),0)*'EV Characterization'!J$2)</f>
        <v>7.5094321533211397E-2</v>
      </c>
      <c r="K20" s="2">
        <f>('[1]Pc, Winter, S3'!K20*((1+[1]Main!$B$2)^(Main!$B$3-2020)))+(_xlfn.IFNA(VLOOKUP($A20,'EV Distribution'!$A$2:$B$23,2,FALSE),0)*'EV Characterization'!K$2)</f>
        <v>9.0805673006017981E-2</v>
      </c>
      <c r="L20" s="2">
        <f>('[1]Pc, Winter, S3'!L20*((1+[1]Main!$B$2)^(Main!$B$3-2020)))+(_xlfn.IFNA(VLOOKUP($A20,'EV Distribution'!$A$2:$B$23,2,FALSE),0)*'EV Characterization'!L$2)</f>
        <v>0.10156329314854345</v>
      </c>
      <c r="M20" s="2">
        <f>('[1]Pc, Winter, S3'!M20*((1+[1]Main!$B$2)^(Main!$B$3-2020)))+(_xlfn.IFNA(VLOOKUP($A20,'EV Distribution'!$A$2:$B$23,2,FALSE),0)*'EV Characterization'!M$2)</f>
        <v>0.10972100892519718</v>
      </c>
      <c r="N20" s="2">
        <f>('[1]Pc, Winter, S3'!N20*((1+[1]Main!$B$2)^(Main!$B$3-2020)))+(_xlfn.IFNA(VLOOKUP($A20,'EV Distribution'!$A$2:$B$23,2,FALSE),0)*'EV Characterization'!N$2)</f>
        <v>0.10657599349001945</v>
      </c>
      <c r="O20" s="2">
        <f>('[1]Pc, Winter, S3'!O20*((1+[1]Main!$B$2)^(Main!$B$3-2020)))+(_xlfn.IFNA(VLOOKUP($A20,'EV Distribution'!$A$2:$B$23,2,FALSE),0)*'EV Characterization'!O$2)</f>
        <v>9.718845389666976E-2</v>
      </c>
      <c r="P20" s="2">
        <f>('[1]Pc, Winter, S3'!P20*((1+[1]Main!$B$2)^(Main!$B$3-2020)))+(_xlfn.IFNA(VLOOKUP($A20,'EV Distribution'!$A$2:$B$23,2,FALSE),0)*'EV Characterization'!P$2)</f>
        <v>8.856359909812557E-2</v>
      </c>
      <c r="Q20" s="2">
        <f>('[1]Pc, Winter, S3'!Q20*((1+[1]Main!$B$2)^(Main!$B$3-2020)))+(_xlfn.IFNA(VLOOKUP($A20,'EV Distribution'!$A$2:$B$23,2,FALSE),0)*'EV Characterization'!Q$2)</f>
        <v>8.5413682905669225E-2</v>
      </c>
      <c r="R20" s="2">
        <f>('[1]Pc, Winter, S3'!R20*((1+[1]Main!$B$2)^(Main!$B$3-2020)))+(_xlfn.IFNA(VLOOKUP($A20,'EV Distribution'!$A$2:$B$23,2,FALSE),0)*'EV Characterization'!R$2)</f>
        <v>8.4946853300096076E-2</v>
      </c>
      <c r="S20" s="2">
        <f>('[1]Pc, Winter, S3'!S20*((1+[1]Main!$B$2)^(Main!$B$3-2020)))+(_xlfn.IFNA(VLOOKUP($A20,'EV Distribution'!$A$2:$B$23,2,FALSE),0)*'EV Characterization'!S$2)</f>
        <v>9.5252434250884713E-2</v>
      </c>
      <c r="T20" s="2">
        <f>('[1]Pc, Winter, S3'!T20*((1+[1]Main!$B$2)^(Main!$B$3-2020)))+(_xlfn.IFNA(VLOOKUP($A20,'EV Distribution'!$A$2:$B$23,2,FALSE),0)*'EV Characterization'!T$2)</f>
        <v>9.6359825371792079E-2</v>
      </c>
      <c r="U20" s="2">
        <f>('[1]Pc, Winter, S3'!U20*((1+[1]Main!$B$2)^(Main!$B$3-2020)))+(_xlfn.IFNA(VLOOKUP($A20,'EV Distribution'!$A$2:$B$23,2,FALSE),0)*'EV Characterization'!U$2)</f>
        <v>9.8439102457509975E-2</v>
      </c>
      <c r="V20" s="2">
        <f>('[1]Pc, Winter, S3'!V20*((1+[1]Main!$B$2)^(Main!$B$3-2020)))+(_xlfn.IFNA(VLOOKUP($A20,'EV Distribution'!$A$2:$B$23,2,FALSE),0)*'EV Characterization'!V$2)</f>
        <v>9.7194284597244274E-2</v>
      </c>
      <c r="W20" s="2">
        <f>('[1]Pc, Winter, S3'!W20*((1+[1]Main!$B$2)^(Main!$B$3-2020)))+(_xlfn.IFNA(VLOOKUP($A20,'EV Distribution'!$A$2:$B$23,2,FALSE),0)*'EV Characterization'!W$2)</f>
        <v>9.0758514994457265E-2</v>
      </c>
      <c r="X20" s="2">
        <f>('[1]Pc, Winter, S3'!X20*((1+[1]Main!$B$2)^(Main!$B$3-2020)))+(_xlfn.IFNA(VLOOKUP($A20,'EV Distribution'!$A$2:$B$23,2,FALSE),0)*'EV Characterization'!X$2)</f>
        <v>8.8190029113811505E-2</v>
      </c>
      <c r="Y20" s="2">
        <f>('[1]Pc, Winter, S3'!Y20*((1+[1]Main!$B$2)^(Main!$B$3-2020)))+(_xlfn.IFNA(VLOOKUP($A20,'EV Distribution'!$A$2:$B$23,2,FALSE),0)*'EV Characterization'!Y$2)</f>
        <v>7.9136759153648636E-2</v>
      </c>
    </row>
    <row r="21" spans="1:25" x14ac:dyDescent="0.25">
      <c r="A21">
        <v>21</v>
      </c>
      <c r="B21" s="2">
        <f>('[1]Pc, Winter, S3'!B21*((1+[1]Main!$B$2)^(Main!$B$3-2020)))+(_xlfn.IFNA(VLOOKUP($A21,'EV Distribution'!$A$2:$B$23,2,FALSE),0)*'EV Characterization'!B$2)</f>
        <v>0.10572761970352082</v>
      </c>
      <c r="C21" s="2">
        <f>('[1]Pc, Winter, S3'!C21*((1+[1]Main!$B$2)^(Main!$B$3-2020)))+(_xlfn.IFNA(VLOOKUP($A21,'EV Distribution'!$A$2:$B$23,2,FALSE),0)*'EV Characterization'!C$2)</f>
        <v>9.8793654738121933E-2</v>
      </c>
      <c r="D21" s="2">
        <f>('[1]Pc, Winter, S3'!D21*((1+[1]Main!$B$2)^(Main!$B$3-2020)))+(_xlfn.IFNA(VLOOKUP($A21,'EV Distribution'!$A$2:$B$23,2,FALSE),0)*'EV Characterization'!D$2)</f>
        <v>9.5218860631975669E-2</v>
      </c>
      <c r="E21" s="2">
        <f>('[1]Pc, Winter, S3'!E21*((1+[1]Main!$B$2)^(Main!$B$3-2020)))+(_xlfn.IFNA(VLOOKUP($A21,'EV Distribution'!$A$2:$B$23,2,FALSE),0)*'EV Characterization'!E$2)</f>
        <v>9.2731012611763086E-2</v>
      </c>
      <c r="F21" s="2">
        <f>('[1]Pc, Winter, S3'!F21*((1+[1]Main!$B$2)^(Main!$B$3-2020)))+(_xlfn.IFNA(VLOOKUP($A21,'EV Distribution'!$A$2:$B$23,2,FALSE),0)*'EV Characterization'!F$2)</f>
        <v>8.9928885621971974E-2</v>
      </c>
      <c r="G21" s="2">
        <f>('[1]Pc, Winter, S3'!G21*((1+[1]Main!$B$2)^(Main!$B$3-2020)))+(_xlfn.IFNA(VLOOKUP($A21,'EV Distribution'!$A$2:$B$23,2,FALSE),0)*'EV Characterization'!G$2)</f>
        <v>9.1611983781647616E-2</v>
      </c>
      <c r="H21" s="2">
        <f>('[1]Pc, Winter, S3'!H21*((1+[1]Main!$B$2)^(Main!$B$3-2020)))+(_xlfn.IFNA(VLOOKUP($A21,'EV Distribution'!$A$2:$B$23,2,FALSE),0)*'EV Characterization'!H$2)</f>
        <v>9.7846255411521213E-2</v>
      </c>
      <c r="I21" s="2">
        <f>('[1]Pc, Winter, S3'!I21*((1+[1]Main!$B$2)^(Main!$B$3-2020)))+(_xlfn.IFNA(VLOOKUP($A21,'EV Distribution'!$A$2:$B$23,2,FALSE),0)*'EV Characterization'!I$2)</f>
        <v>9.3004693047301149E-2</v>
      </c>
      <c r="J21" s="2">
        <f>('[1]Pc, Winter, S3'!J21*((1+[1]Main!$B$2)^(Main!$B$3-2020)))+(_xlfn.IFNA(VLOOKUP($A21,'EV Distribution'!$A$2:$B$23,2,FALSE),0)*'EV Characterization'!J$2)</f>
        <v>9.7336764100695056E-2</v>
      </c>
      <c r="K21" s="2">
        <f>('[1]Pc, Winter, S3'!K21*((1+[1]Main!$B$2)^(Main!$B$3-2020)))+(_xlfn.IFNA(VLOOKUP($A21,'EV Distribution'!$A$2:$B$23,2,FALSE),0)*'EV Characterization'!K$2)</f>
        <v>0.10530352463817443</v>
      </c>
      <c r="L21" s="2">
        <f>('[1]Pc, Winter, S3'!L21*((1+[1]Main!$B$2)^(Main!$B$3-2020)))+(_xlfn.IFNA(VLOOKUP($A21,'EV Distribution'!$A$2:$B$23,2,FALSE),0)*'EV Characterization'!L$2)</f>
        <v>0.10662897723188081</v>
      </c>
      <c r="M21" s="2">
        <f>('[1]Pc, Winter, S3'!M21*((1+[1]Main!$B$2)^(Main!$B$3-2020)))+(_xlfn.IFNA(VLOOKUP($A21,'EV Distribution'!$A$2:$B$23,2,FALSE),0)*'EV Characterization'!M$2)</f>
        <v>0.10776151919547412</v>
      </c>
      <c r="N21" s="2">
        <f>('[1]Pc, Winter, S3'!N21*((1+[1]Main!$B$2)^(Main!$B$3-2020)))+(_xlfn.IFNA(VLOOKUP($A21,'EV Distribution'!$A$2:$B$23,2,FALSE),0)*'EV Characterization'!N$2)</f>
        <v>0.10880544689735146</v>
      </c>
      <c r="O21" s="2">
        <f>('[1]Pc, Winter, S3'!O21*((1+[1]Main!$B$2)^(Main!$B$3-2020)))+(_xlfn.IFNA(VLOOKUP($A21,'EV Distribution'!$A$2:$B$23,2,FALSE),0)*'EV Characterization'!O$2)</f>
        <v>0.10663862357832905</v>
      </c>
      <c r="P21" s="2">
        <f>('[1]Pc, Winter, S3'!P21*((1+[1]Main!$B$2)^(Main!$B$3-2020)))+(_xlfn.IFNA(VLOOKUP($A21,'EV Distribution'!$A$2:$B$23,2,FALSE),0)*'EV Characterization'!P$2)</f>
        <v>0.10065458578249872</v>
      </c>
      <c r="Q21" s="2">
        <f>('[1]Pc, Winter, S3'!Q21*((1+[1]Main!$B$2)^(Main!$B$3-2020)))+(_xlfn.IFNA(VLOOKUP($A21,'EV Distribution'!$A$2:$B$23,2,FALSE),0)*'EV Characterization'!Q$2)</f>
        <v>0.10029547041362796</v>
      </c>
      <c r="R21" s="2">
        <f>('[1]Pc, Winter, S3'!R21*((1+[1]Main!$B$2)^(Main!$B$3-2020)))+(_xlfn.IFNA(VLOOKUP($A21,'EV Distribution'!$A$2:$B$23,2,FALSE),0)*'EV Characterization'!R$2)</f>
        <v>0.1003156701462596</v>
      </c>
      <c r="S21" s="2">
        <f>('[1]Pc, Winter, S3'!S21*((1+[1]Main!$B$2)^(Main!$B$3-2020)))+(_xlfn.IFNA(VLOOKUP($A21,'EV Distribution'!$A$2:$B$23,2,FALSE),0)*'EV Characterization'!S$2)</f>
        <v>0.11134041514594213</v>
      </c>
      <c r="T21" s="2">
        <f>('[1]Pc, Winter, S3'!T21*((1+[1]Main!$B$2)^(Main!$B$3-2020)))+(_xlfn.IFNA(VLOOKUP($A21,'EV Distribution'!$A$2:$B$23,2,FALSE),0)*'EV Characterization'!T$2)</f>
        <v>0.10850561024555473</v>
      </c>
      <c r="U21" s="2">
        <f>('[1]Pc, Winter, S3'!U21*((1+[1]Main!$B$2)^(Main!$B$3-2020)))+(_xlfn.IFNA(VLOOKUP($A21,'EV Distribution'!$A$2:$B$23,2,FALSE),0)*'EV Characterization'!U$2)</f>
        <v>0.11213189791887093</v>
      </c>
      <c r="V21" s="2">
        <f>('[1]Pc, Winter, S3'!V21*((1+[1]Main!$B$2)^(Main!$B$3-2020)))+(_xlfn.IFNA(VLOOKUP($A21,'EV Distribution'!$A$2:$B$23,2,FALSE),0)*'EV Characterization'!V$2)</f>
        <v>0.11036883511178386</v>
      </c>
      <c r="W21" s="2">
        <f>('[1]Pc, Winter, S3'!W21*((1+[1]Main!$B$2)^(Main!$B$3-2020)))+(_xlfn.IFNA(VLOOKUP($A21,'EV Distribution'!$A$2:$B$23,2,FALSE),0)*'EV Characterization'!W$2)</f>
        <v>0.10587358794280158</v>
      </c>
      <c r="X21" s="2">
        <f>('[1]Pc, Winter, S3'!X21*((1+[1]Main!$B$2)^(Main!$B$3-2020)))+(_xlfn.IFNA(VLOOKUP($A21,'EV Distribution'!$A$2:$B$23,2,FALSE),0)*'EV Characterization'!X$2)</f>
        <v>0.10720969659778538</v>
      </c>
      <c r="Y21" s="2">
        <f>('[1]Pc, Winter, S3'!Y21*((1+[1]Main!$B$2)^(Main!$B$3-2020)))+(_xlfn.IFNA(VLOOKUP($A21,'EV Distribution'!$A$2:$B$23,2,FALSE),0)*'EV Characterization'!Y$2)</f>
        <v>0.1058096780077675</v>
      </c>
    </row>
    <row r="22" spans="1:25" x14ac:dyDescent="0.25">
      <c r="A22">
        <v>22</v>
      </c>
      <c r="B22" s="2">
        <f>('[1]Pc, Winter, S3'!B22*((1+[1]Main!$B$2)^(Main!$B$3-2020)))+(_xlfn.IFNA(VLOOKUP($A22,'EV Distribution'!$A$2:$B$23,2,FALSE),0)*'EV Characterization'!B$2)</f>
        <v>6.1023900471616578E-2</v>
      </c>
      <c r="C22" s="2">
        <f>('[1]Pc, Winter, S3'!C22*((1+[1]Main!$B$2)^(Main!$B$3-2020)))+(_xlfn.IFNA(VLOOKUP($A22,'EV Distribution'!$A$2:$B$23,2,FALSE),0)*'EV Characterization'!C$2)</f>
        <v>5.6177473135894336E-2</v>
      </c>
      <c r="D22" s="2">
        <f>('[1]Pc, Winter, S3'!D22*((1+[1]Main!$B$2)^(Main!$B$3-2020)))+(_xlfn.IFNA(VLOOKUP($A22,'EV Distribution'!$A$2:$B$23,2,FALSE),0)*'EV Characterization'!D$2)</f>
        <v>5.4278270249340975E-2</v>
      </c>
      <c r="E22" s="2">
        <f>('[1]Pc, Winter, S3'!E22*((1+[1]Main!$B$2)^(Main!$B$3-2020)))+(_xlfn.IFNA(VLOOKUP($A22,'EV Distribution'!$A$2:$B$23,2,FALSE),0)*'EV Characterization'!E$2)</f>
        <v>5.202109764622042E-2</v>
      </c>
      <c r="F22" s="2">
        <f>('[1]Pc, Winter, S3'!F22*((1+[1]Main!$B$2)^(Main!$B$3-2020)))+(_xlfn.IFNA(VLOOKUP($A22,'EV Distribution'!$A$2:$B$23,2,FALSE),0)*'EV Characterization'!F$2)</f>
        <v>5.3538536497833987E-2</v>
      </c>
      <c r="G22" s="2">
        <f>('[1]Pc, Winter, S3'!G22*((1+[1]Main!$B$2)^(Main!$B$3-2020)))+(_xlfn.IFNA(VLOOKUP($A22,'EV Distribution'!$A$2:$B$23,2,FALSE),0)*'EV Characterization'!G$2)</f>
        <v>5.7461006415345559E-2</v>
      </c>
      <c r="H22" s="2">
        <f>('[1]Pc, Winter, S3'!H22*((1+[1]Main!$B$2)^(Main!$B$3-2020)))+(_xlfn.IFNA(VLOOKUP($A22,'EV Distribution'!$A$2:$B$23,2,FALSE),0)*'EV Characterization'!H$2)</f>
        <v>6.4302606600170759E-2</v>
      </c>
      <c r="I22" s="2">
        <f>('[1]Pc, Winter, S3'!I22*((1+[1]Main!$B$2)^(Main!$B$3-2020)))+(_xlfn.IFNA(VLOOKUP($A22,'EV Distribution'!$A$2:$B$23,2,FALSE),0)*'EV Characterization'!I$2)</f>
        <v>6.7192855336541027E-2</v>
      </c>
      <c r="J22" s="2">
        <f>('[1]Pc, Winter, S3'!J22*((1+[1]Main!$B$2)^(Main!$B$3-2020)))+(_xlfn.IFNA(VLOOKUP($A22,'EV Distribution'!$A$2:$B$23,2,FALSE),0)*'EV Characterization'!J$2)</f>
        <v>7.8387883661905897E-2</v>
      </c>
      <c r="K22" s="2">
        <f>('[1]Pc, Winter, S3'!K22*((1+[1]Main!$B$2)^(Main!$B$3-2020)))+(_xlfn.IFNA(VLOOKUP($A22,'EV Distribution'!$A$2:$B$23,2,FALSE),0)*'EV Characterization'!K$2)</f>
        <v>9.0665123012210413E-2</v>
      </c>
      <c r="L22" s="2">
        <f>('[1]Pc, Winter, S3'!L22*((1+[1]Main!$B$2)^(Main!$B$3-2020)))+(_xlfn.IFNA(VLOOKUP($A22,'EV Distribution'!$A$2:$B$23,2,FALSE),0)*'EV Characterization'!L$2)</f>
        <v>9.6865891052271405E-2</v>
      </c>
      <c r="M22" s="2">
        <f>('[1]Pc, Winter, S3'!M22*((1+[1]Main!$B$2)^(Main!$B$3-2020)))+(_xlfn.IFNA(VLOOKUP($A22,'EV Distribution'!$A$2:$B$23,2,FALSE),0)*'EV Characterization'!M$2)</f>
        <v>0.10548372467334274</v>
      </c>
      <c r="N22" s="2">
        <f>('[1]Pc, Winter, S3'!N22*((1+[1]Main!$B$2)^(Main!$B$3-2020)))+(_xlfn.IFNA(VLOOKUP($A22,'EV Distribution'!$A$2:$B$23,2,FALSE),0)*'EV Characterization'!N$2)</f>
        <v>0.10348346401833886</v>
      </c>
      <c r="O22" s="2">
        <f>('[1]Pc, Winter, S3'!O22*((1+[1]Main!$B$2)^(Main!$B$3-2020)))+(_xlfn.IFNA(VLOOKUP($A22,'EV Distribution'!$A$2:$B$23,2,FALSE),0)*'EV Characterization'!O$2)</f>
        <v>9.5423560675688274E-2</v>
      </c>
      <c r="P22" s="2">
        <f>('[1]Pc, Winter, S3'!P22*((1+[1]Main!$B$2)^(Main!$B$3-2020)))+(_xlfn.IFNA(VLOOKUP($A22,'EV Distribution'!$A$2:$B$23,2,FALSE),0)*'EV Characterization'!P$2)</f>
        <v>8.8655484774435203E-2</v>
      </c>
      <c r="Q22" s="2">
        <f>('[1]Pc, Winter, S3'!Q22*((1+[1]Main!$B$2)^(Main!$B$3-2020)))+(_xlfn.IFNA(VLOOKUP($A22,'EV Distribution'!$A$2:$B$23,2,FALSE),0)*'EV Characterization'!Q$2)</f>
        <v>7.9222275523035748E-2</v>
      </c>
      <c r="R22" s="2">
        <f>('[1]Pc, Winter, S3'!R22*((1+[1]Main!$B$2)^(Main!$B$3-2020)))+(_xlfn.IFNA(VLOOKUP($A22,'EV Distribution'!$A$2:$B$23,2,FALSE),0)*'EV Characterization'!R$2)</f>
        <v>7.9583720967529206E-2</v>
      </c>
      <c r="S22" s="2">
        <f>('[1]Pc, Winter, S3'!S22*((1+[1]Main!$B$2)^(Main!$B$3-2020)))+(_xlfn.IFNA(VLOOKUP($A22,'EV Distribution'!$A$2:$B$23,2,FALSE),0)*'EV Characterization'!S$2)</f>
        <v>8.6492677769181306E-2</v>
      </c>
      <c r="T22" s="2">
        <f>('[1]Pc, Winter, S3'!T22*((1+[1]Main!$B$2)^(Main!$B$3-2020)))+(_xlfn.IFNA(VLOOKUP($A22,'EV Distribution'!$A$2:$B$23,2,FALSE),0)*'EV Characterization'!T$2)</f>
        <v>8.7498426933054319E-2</v>
      </c>
      <c r="U22" s="2">
        <f>('[1]Pc, Winter, S3'!U22*((1+[1]Main!$B$2)^(Main!$B$3-2020)))+(_xlfn.IFNA(VLOOKUP($A22,'EV Distribution'!$A$2:$B$23,2,FALSE),0)*'EV Characterization'!U$2)</f>
        <v>8.6738098099258462E-2</v>
      </c>
      <c r="V22" s="2">
        <f>('[1]Pc, Winter, S3'!V22*((1+[1]Main!$B$2)^(Main!$B$3-2020)))+(_xlfn.IFNA(VLOOKUP($A22,'EV Distribution'!$A$2:$B$23,2,FALSE),0)*'EV Characterization'!V$2)</f>
        <v>8.8800648925073153E-2</v>
      </c>
      <c r="W22" s="2">
        <f>('[1]Pc, Winter, S3'!W22*((1+[1]Main!$B$2)^(Main!$B$3-2020)))+(_xlfn.IFNA(VLOOKUP($A22,'EV Distribution'!$A$2:$B$23,2,FALSE),0)*'EV Characterization'!W$2)</f>
        <v>8.404595339475178E-2</v>
      </c>
      <c r="X22" s="2">
        <f>('[1]Pc, Winter, S3'!X22*((1+[1]Main!$B$2)^(Main!$B$3-2020)))+(_xlfn.IFNA(VLOOKUP($A22,'EV Distribution'!$A$2:$B$23,2,FALSE),0)*'EV Characterization'!X$2)</f>
        <v>7.2694269894039557E-2</v>
      </c>
      <c r="Y22" s="2">
        <f>('[1]Pc, Winter, S3'!Y22*((1+[1]Main!$B$2)^(Main!$B$3-2020)))+(_xlfn.IFNA(VLOOKUP($A22,'EV Distribution'!$A$2:$B$23,2,FALSE),0)*'EV Characterization'!Y$2)</f>
        <v>6.518163350063759E-2</v>
      </c>
    </row>
    <row r="23" spans="1:25" x14ac:dyDescent="0.25">
      <c r="A23">
        <v>23</v>
      </c>
      <c r="B23" s="2">
        <f>('[1]Pc, Winter, S3'!B23*((1+[1]Main!$B$2)^(Main!$B$3-2020)))+(_xlfn.IFNA(VLOOKUP($A23,'EV Distribution'!$A$2:$B$23,2,FALSE),0)*'EV Characterization'!B$2)</f>
        <v>5.538675309970896E-2</v>
      </c>
      <c r="C23" s="2">
        <f>('[1]Pc, Winter, S3'!C23*((1+[1]Main!$B$2)^(Main!$B$3-2020)))+(_xlfn.IFNA(VLOOKUP($A23,'EV Distribution'!$A$2:$B$23,2,FALSE),0)*'EV Characterization'!C$2)</f>
        <v>5.2500247029916527E-2</v>
      </c>
      <c r="D23" s="2">
        <f>('[1]Pc, Winter, S3'!D23*((1+[1]Main!$B$2)^(Main!$B$3-2020)))+(_xlfn.IFNA(VLOOKUP($A23,'EV Distribution'!$A$2:$B$23,2,FALSE),0)*'EV Characterization'!D$2)</f>
        <v>5.0473293724087299E-2</v>
      </c>
      <c r="E23" s="2">
        <f>('[1]Pc, Winter, S3'!E23*((1+[1]Main!$B$2)^(Main!$B$3-2020)))+(_xlfn.IFNA(VLOOKUP($A23,'EV Distribution'!$A$2:$B$23,2,FALSE),0)*'EV Characterization'!E$2)</f>
        <v>4.9479705739630321E-2</v>
      </c>
      <c r="F23" s="2">
        <f>('[1]Pc, Winter, S3'!F23*((1+[1]Main!$B$2)^(Main!$B$3-2020)))+(_xlfn.IFNA(VLOOKUP($A23,'EV Distribution'!$A$2:$B$23,2,FALSE),0)*'EV Characterization'!F$2)</f>
        <v>5.0136908921777606E-2</v>
      </c>
      <c r="G23" s="2">
        <f>('[1]Pc, Winter, S3'!G23*((1+[1]Main!$B$2)^(Main!$B$3-2020)))+(_xlfn.IFNA(VLOOKUP($A23,'EV Distribution'!$A$2:$B$23,2,FALSE),0)*'EV Characterization'!G$2)</f>
        <v>5.5167109124381504E-2</v>
      </c>
      <c r="H23" s="2">
        <f>('[1]Pc, Winter, S3'!H23*((1+[1]Main!$B$2)^(Main!$B$3-2020)))+(_xlfn.IFNA(VLOOKUP($A23,'EV Distribution'!$A$2:$B$23,2,FALSE),0)*'EV Characterization'!H$2)</f>
        <v>6.1791026444775965E-2</v>
      </c>
      <c r="I23" s="2">
        <f>('[1]Pc, Winter, S3'!I23*((1+[1]Main!$B$2)^(Main!$B$3-2020)))+(_xlfn.IFNA(VLOOKUP($A23,'EV Distribution'!$A$2:$B$23,2,FALSE),0)*'EV Characterization'!I$2)</f>
        <v>6.8010250011108053E-2</v>
      </c>
      <c r="J23" s="2">
        <f>('[1]Pc, Winter, S3'!J23*((1+[1]Main!$B$2)^(Main!$B$3-2020)))+(_xlfn.IFNA(VLOOKUP($A23,'EV Distribution'!$A$2:$B$23,2,FALSE),0)*'EV Characterization'!J$2)</f>
        <v>7.840097650084861E-2</v>
      </c>
      <c r="K23" s="2">
        <f>('[1]Pc, Winter, S3'!K23*((1+[1]Main!$B$2)^(Main!$B$3-2020)))+(_xlfn.IFNA(VLOOKUP($A23,'EV Distribution'!$A$2:$B$23,2,FALSE),0)*'EV Characterization'!K$2)</f>
        <v>9.10365746190933E-2</v>
      </c>
      <c r="L23" s="2">
        <f>('[1]Pc, Winter, S3'!L23*((1+[1]Main!$B$2)^(Main!$B$3-2020)))+(_xlfn.IFNA(VLOOKUP($A23,'EV Distribution'!$A$2:$B$23,2,FALSE),0)*'EV Characterization'!L$2)</f>
        <v>0.10403009535399002</v>
      </c>
      <c r="M23" s="2">
        <f>('[1]Pc, Winter, S3'!M23*((1+[1]Main!$B$2)^(Main!$B$3-2020)))+(_xlfn.IFNA(VLOOKUP($A23,'EV Distribution'!$A$2:$B$23,2,FALSE),0)*'EV Characterization'!M$2)</f>
        <v>0.10839892855156624</v>
      </c>
      <c r="N23" s="2">
        <f>('[1]Pc, Winter, S3'!N23*((1+[1]Main!$B$2)^(Main!$B$3-2020)))+(_xlfn.IFNA(VLOOKUP($A23,'EV Distribution'!$A$2:$B$23,2,FALSE),0)*'EV Characterization'!N$2)</f>
        <v>9.6636944986655843E-2</v>
      </c>
      <c r="O23" s="2">
        <f>('[1]Pc, Winter, S3'!O23*((1+[1]Main!$B$2)^(Main!$B$3-2020)))+(_xlfn.IFNA(VLOOKUP($A23,'EV Distribution'!$A$2:$B$23,2,FALSE),0)*'EV Characterization'!O$2)</f>
        <v>8.6382538874101258E-2</v>
      </c>
      <c r="P23" s="2">
        <f>('[1]Pc, Winter, S3'!P23*((1+[1]Main!$B$2)^(Main!$B$3-2020)))+(_xlfn.IFNA(VLOOKUP($A23,'EV Distribution'!$A$2:$B$23,2,FALSE),0)*'EV Characterization'!P$2)</f>
        <v>8.1776062518067086E-2</v>
      </c>
      <c r="Q23" s="2">
        <f>('[1]Pc, Winter, S3'!Q23*((1+[1]Main!$B$2)^(Main!$B$3-2020)))+(_xlfn.IFNA(VLOOKUP($A23,'EV Distribution'!$A$2:$B$23,2,FALSE),0)*'EV Characterization'!Q$2)</f>
        <v>7.824013763655685E-2</v>
      </c>
      <c r="R23" s="2">
        <f>('[1]Pc, Winter, S3'!R23*((1+[1]Main!$B$2)^(Main!$B$3-2020)))+(_xlfn.IFNA(VLOOKUP($A23,'EV Distribution'!$A$2:$B$23,2,FALSE),0)*'EV Characterization'!R$2)</f>
        <v>7.7427277957644897E-2</v>
      </c>
      <c r="S23" s="2">
        <f>('[1]Pc, Winter, S3'!S23*((1+[1]Main!$B$2)^(Main!$B$3-2020)))+(_xlfn.IFNA(VLOOKUP($A23,'EV Distribution'!$A$2:$B$23,2,FALSE),0)*'EV Characterization'!S$2)</f>
        <v>8.082830904271103E-2</v>
      </c>
      <c r="T23" s="2">
        <f>('[1]Pc, Winter, S3'!T23*((1+[1]Main!$B$2)^(Main!$B$3-2020)))+(_xlfn.IFNA(VLOOKUP($A23,'EV Distribution'!$A$2:$B$23,2,FALSE),0)*'EV Characterization'!T$2)</f>
        <v>8.2406458192438192E-2</v>
      </c>
      <c r="U23" s="2">
        <f>('[1]Pc, Winter, S3'!U23*((1+[1]Main!$B$2)^(Main!$B$3-2020)))+(_xlfn.IFNA(VLOOKUP($A23,'EV Distribution'!$A$2:$B$23,2,FALSE),0)*'EV Characterization'!U$2)</f>
        <v>8.4034767961230078E-2</v>
      </c>
      <c r="V23" s="2">
        <f>('[1]Pc, Winter, S3'!V23*((1+[1]Main!$B$2)^(Main!$B$3-2020)))+(_xlfn.IFNA(VLOOKUP($A23,'EV Distribution'!$A$2:$B$23,2,FALSE),0)*'EV Characterization'!V$2)</f>
        <v>8.1258950183007966E-2</v>
      </c>
      <c r="W23" s="2">
        <f>('[1]Pc, Winter, S3'!W23*((1+[1]Main!$B$2)^(Main!$B$3-2020)))+(_xlfn.IFNA(VLOOKUP($A23,'EV Distribution'!$A$2:$B$23,2,FALSE),0)*'EV Characterization'!W$2)</f>
        <v>7.5363144681029004E-2</v>
      </c>
      <c r="X23" s="2">
        <f>('[1]Pc, Winter, S3'!X23*((1+[1]Main!$B$2)^(Main!$B$3-2020)))+(_xlfn.IFNA(VLOOKUP($A23,'EV Distribution'!$A$2:$B$23,2,FALSE),0)*'EV Characterization'!X$2)</f>
        <v>6.7307210774268558E-2</v>
      </c>
      <c r="Y23" s="2">
        <f>('[1]Pc, Winter, S3'!Y23*((1+[1]Main!$B$2)^(Main!$B$3-2020)))+(_xlfn.IFNA(VLOOKUP($A23,'EV Distribution'!$A$2:$B$23,2,FALSE),0)*'EV Characterization'!Y$2)</f>
        <v>5.8931324791577144E-2</v>
      </c>
    </row>
    <row r="24" spans="1:25" x14ac:dyDescent="0.25">
      <c r="A24">
        <v>24</v>
      </c>
      <c r="B24" s="2">
        <f>('[1]Pc, Winter, S3'!B24*((1+[1]Main!$B$2)^(Main!$B$3-2020)))+(_xlfn.IFNA(VLOOKUP($A24,'EV Distribution'!$A$2:$B$23,2,FALSE),0)*'EV Characterization'!B$2)</f>
        <v>0.53100918160424282</v>
      </c>
      <c r="C24" s="2">
        <f>('[1]Pc, Winter, S3'!C24*((1+[1]Main!$B$2)^(Main!$B$3-2020)))+(_xlfn.IFNA(VLOOKUP($A24,'EV Distribution'!$A$2:$B$23,2,FALSE),0)*'EV Characterization'!C$2)</f>
        <v>0.5277977868477095</v>
      </c>
      <c r="D24" s="2">
        <f>('[1]Pc, Winter, S3'!D24*((1+[1]Main!$B$2)^(Main!$B$3-2020)))+(_xlfn.IFNA(VLOOKUP($A24,'EV Distribution'!$A$2:$B$23,2,FALSE),0)*'EV Characterization'!D$2)</f>
        <v>0.52619615986933133</v>
      </c>
      <c r="E24" s="2">
        <f>('[1]Pc, Winter, S3'!E24*((1+[1]Main!$B$2)^(Main!$B$3-2020)))+(_xlfn.IFNA(VLOOKUP($A24,'EV Distribution'!$A$2:$B$23,2,FALSE),0)*'EV Characterization'!E$2)</f>
        <v>0.52548097553335382</v>
      </c>
      <c r="F24" s="2">
        <f>('[1]Pc, Winter, S3'!F24*((1+[1]Main!$B$2)^(Main!$B$3-2020)))+(_xlfn.IFNA(VLOOKUP($A24,'EV Distribution'!$A$2:$B$23,2,FALSE),0)*'EV Characterization'!F$2)</f>
        <v>0.52313160101988954</v>
      </c>
      <c r="G24" s="2">
        <f>('[1]Pc, Winter, S3'!G24*((1+[1]Main!$B$2)^(Main!$B$3-2020)))+(_xlfn.IFNA(VLOOKUP($A24,'EV Distribution'!$A$2:$B$23,2,FALSE),0)*'EV Characterization'!G$2)</f>
        <v>0.52152032568622009</v>
      </c>
      <c r="H24" s="2">
        <f>('[1]Pc, Winter, S3'!H24*((1+[1]Main!$B$2)^(Main!$B$3-2020)))+(_xlfn.IFNA(VLOOKUP($A24,'EV Distribution'!$A$2:$B$23,2,FALSE),0)*'EV Characterization'!H$2)</f>
        <v>0.5235356258977184</v>
      </c>
      <c r="I24" s="2">
        <f>('[1]Pc, Winter, S3'!I24*((1+[1]Main!$B$2)^(Main!$B$3-2020)))+(_xlfn.IFNA(VLOOKUP($A24,'EV Distribution'!$A$2:$B$23,2,FALSE),0)*'EV Characterization'!I$2)</f>
        <v>0.51439983948114154</v>
      </c>
      <c r="J24" s="2">
        <f>('[1]Pc, Winter, S3'!J24*((1+[1]Main!$B$2)^(Main!$B$3-2020)))+(_xlfn.IFNA(VLOOKUP($A24,'EV Distribution'!$A$2:$B$23,2,FALSE),0)*'EV Characterization'!J$2)</f>
        <v>0.51416827895414718</v>
      </c>
      <c r="K24" s="2">
        <f>('[1]Pc, Winter, S3'!K24*((1+[1]Main!$B$2)^(Main!$B$3-2020)))+(_xlfn.IFNA(VLOOKUP($A24,'EV Distribution'!$A$2:$B$23,2,FALSE),0)*'EV Characterization'!K$2)</f>
        <v>0.5149413534218733</v>
      </c>
      <c r="L24" s="2">
        <f>('[1]Pc, Winter, S3'!L24*((1+[1]Main!$B$2)^(Main!$B$3-2020)))+(_xlfn.IFNA(VLOOKUP($A24,'EV Distribution'!$A$2:$B$23,2,FALSE),0)*'EV Characterization'!L$2)</f>
        <v>0.51392948216068413</v>
      </c>
      <c r="M24" s="2">
        <f>('[1]Pc, Winter, S3'!M24*((1+[1]Main!$B$2)^(Main!$B$3-2020)))+(_xlfn.IFNA(VLOOKUP($A24,'EV Distribution'!$A$2:$B$23,2,FALSE),0)*'EV Characterization'!M$2)</f>
        <v>0.5142912954841129</v>
      </c>
      <c r="N24" s="2">
        <f>('[1]Pc, Winter, S3'!N24*((1+[1]Main!$B$2)^(Main!$B$3-2020)))+(_xlfn.IFNA(VLOOKUP($A24,'EV Distribution'!$A$2:$B$23,2,FALSE),0)*'EV Characterization'!N$2)</f>
        <v>0.51536588105469638</v>
      </c>
      <c r="O24" s="2">
        <f>('[1]Pc, Winter, S3'!O24*((1+[1]Main!$B$2)^(Main!$B$3-2020)))+(_xlfn.IFNA(VLOOKUP($A24,'EV Distribution'!$A$2:$B$23,2,FALSE),0)*'EV Characterization'!O$2)</f>
        <v>0.51779726658813785</v>
      </c>
      <c r="P24" s="2">
        <f>('[1]Pc, Winter, S3'!P24*((1+[1]Main!$B$2)^(Main!$B$3-2020)))+(_xlfn.IFNA(VLOOKUP($A24,'EV Distribution'!$A$2:$B$23,2,FALSE),0)*'EV Characterization'!P$2)</f>
        <v>0.51815304968950948</v>
      </c>
      <c r="Q24" s="2">
        <f>('[1]Pc, Winter, S3'!Q24*((1+[1]Main!$B$2)^(Main!$B$3-2020)))+(_xlfn.IFNA(VLOOKUP($A24,'EV Distribution'!$A$2:$B$23,2,FALSE),0)*'EV Characterization'!Q$2)</f>
        <v>0.51805897822541802</v>
      </c>
      <c r="R24" s="2">
        <f>('[1]Pc, Winter, S3'!R24*((1+[1]Main!$B$2)^(Main!$B$3-2020)))+(_xlfn.IFNA(VLOOKUP($A24,'EV Distribution'!$A$2:$B$23,2,FALSE),0)*'EV Characterization'!R$2)</f>
        <v>0.51560950202580513</v>
      </c>
      <c r="S24" s="2">
        <f>('[1]Pc, Winter, S3'!S24*((1+[1]Main!$B$2)^(Main!$B$3-2020)))+(_xlfn.IFNA(VLOOKUP($A24,'EV Distribution'!$A$2:$B$23,2,FALSE),0)*'EV Characterization'!S$2)</f>
        <v>0.51885496753696136</v>
      </c>
      <c r="T24" s="2">
        <f>('[1]Pc, Winter, S3'!T24*((1+[1]Main!$B$2)^(Main!$B$3-2020)))+(_xlfn.IFNA(VLOOKUP($A24,'EV Distribution'!$A$2:$B$23,2,FALSE),0)*'EV Characterization'!T$2)</f>
        <v>0.5162209665423998</v>
      </c>
      <c r="U24" s="2">
        <f>('[1]Pc, Winter, S3'!U24*((1+[1]Main!$B$2)^(Main!$B$3-2020)))+(_xlfn.IFNA(VLOOKUP($A24,'EV Distribution'!$A$2:$B$23,2,FALSE),0)*'EV Characterization'!U$2)</f>
        <v>0.51511019963947335</v>
      </c>
      <c r="V24" s="2">
        <f>('[1]Pc, Winter, S3'!V24*((1+[1]Main!$B$2)^(Main!$B$3-2020)))+(_xlfn.IFNA(VLOOKUP($A24,'EV Distribution'!$A$2:$B$23,2,FALSE),0)*'EV Characterization'!V$2)</f>
        <v>0.51647423586879992</v>
      </c>
      <c r="W24" s="2">
        <f>('[1]Pc, Winter, S3'!W24*((1+[1]Main!$B$2)^(Main!$B$3-2020)))+(_xlfn.IFNA(VLOOKUP($A24,'EV Distribution'!$A$2:$B$23,2,FALSE),0)*'EV Characterization'!W$2)</f>
        <v>0.5149485896883419</v>
      </c>
      <c r="X24" s="2">
        <f>('[1]Pc, Winter, S3'!X24*((1+[1]Main!$B$2)^(Main!$B$3-2020)))+(_xlfn.IFNA(VLOOKUP($A24,'EV Distribution'!$A$2:$B$23,2,FALSE),0)*'EV Characterization'!X$2)</f>
        <v>0.52374788971412989</v>
      </c>
      <c r="Y24" s="2">
        <f>('[1]Pc, Winter, S3'!Y24*((1+[1]Main!$B$2)^(Main!$B$3-2020)))+(_xlfn.IFNA(VLOOKUP($A24,'EV Distribution'!$A$2:$B$23,2,FALSE),0)*'EV Characterization'!Y$2)</f>
        <v>0.52606349498407412</v>
      </c>
    </row>
    <row r="25" spans="1:25" x14ac:dyDescent="0.25">
      <c r="A25">
        <v>25</v>
      </c>
      <c r="B25" s="2">
        <f>('[1]Pc, Winter, S3'!B25*((1+[1]Main!$B$2)^(Main!$B$3-2020)))+(_xlfn.IFNA(VLOOKUP($A25,'EV Distribution'!$A$2:$B$23,2,FALSE),0)*'EV Characterization'!B$2)</f>
        <v>0.28661337739404957</v>
      </c>
      <c r="C25" s="2">
        <f>('[1]Pc, Winter, S3'!C25*((1+[1]Main!$B$2)^(Main!$B$3-2020)))+(_xlfn.IFNA(VLOOKUP($A25,'EV Distribution'!$A$2:$B$23,2,FALSE),0)*'EV Characterization'!C$2)</f>
        <v>0.25911368014364028</v>
      </c>
      <c r="D25" s="2">
        <f>('[1]Pc, Winter, S3'!D25*((1+[1]Main!$B$2)^(Main!$B$3-2020)))+(_xlfn.IFNA(VLOOKUP($A25,'EV Distribution'!$A$2:$B$23,2,FALSE),0)*'EV Characterization'!D$2)</f>
        <v>0.24320748804649162</v>
      </c>
      <c r="E25" s="2">
        <f>('[1]Pc, Winter, S3'!E25*((1+[1]Main!$B$2)^(Main!$B$3-2020)))+(_xlfn.IFNA(VLOOKUP($A25,'EV Distribution'!$A$2:$B$23,2,FALSE),0)*'EV Characterization'!E$2)</f>
        <v>0.23819038490871558</v>
      </c>
      <c r="F25" s="2">
        <f>('[1]Pc, Winter, S3'!F25*((1+[1]Main!$B$2)^(Main!$B$3-2020)))+(_xlfn.IFNA(VLOOKUP($A25,'EV Distribution'!$A$2:$B$23,2,FALSE),0)*'EV Characterization'!F$2)</f>
        <v>0.23522541657095813</v>
      </c>
      <c r="G25" s="2">
        <f>('[1]Pc, Winter, S3'!G25*((1+[1]Main!$B$2)^(Main!$B$3-2020)))+(_xlfn.IFNA(VLOOKUP($A25,'EV Distribution'!$A$2:$B$23,2,FALSE),0)*'EV Characterization'!G$2)</f>
        <v>0.25108195700065805</v>
      </c>
      <c r="H25" s="2">
        <f>('[1]Pc, Winter, S3'!H25*((1+[1]Main!$B$2)^(Main!$B$3-2020)))+(_xlfn.IFNA(VLOOKUP($A25,'EV Distribution'!$A$2:$B$23,2,FALSE),0)*'EV Characterization'!H$2)</f>
        <v>0.27763461630905956</v>
      </c>
      <c r="I25" s="2">
        <f>('[1]Pc, Winter, S3'!I25*((1+[1]Main!$B$2)^(Main!$B$3-2020)))+(_xlfn.IFNA(VLOOKUP($A25,'EV Distribution'!$A$2:$B$23,2,FALSE),0)*'EV Characterization'!I$2)</f>
        <v>0.30964028547727512</v>
      </c>
      <c r="J25" s="2">
        <f>('[1]Pc, Winter, S3'!J25*((1+[1]Main!$B$2)^(Main!$B$3-2020)))+(_xlfn.IFNA(VLOOKUP($A25,'EV Distribution'!$A$2:$B$23,2,FALSE),0)*'EV Characterization'!J$2)</f>
        <v>0.37141133679969818</v>
      </c>
      <c r="K25" s="2">
        <f>('[1]Pc, Winter, S3'!K25*((1+[1]Main!$B$2)^(Main!$B$3-2020)))+(_xlfn.IFNA(VLOOKUP($A25,'EV Distribution'!$A$2:$B$23,2,FALSE),0)*'EV Characterization'!K$2)</f>
        <v>0.44255313881761266</v>
      </c>
      <c r="L25" s="2">
        <f>('[1]Pc, Winter, S3'!L25*((1+[1]Main!$B$2)^(Main!$B$3-2020)))+(_xlfn.IFNA(VLOOKUP($A25,'EV Distribution'!$A$2:$B$23,2,FALSE),0)*'EV Characterization'!L$2)</f>
        <v>0.49571894492838053</v>
      </c>
      <c r="M25" s="2">
        <f>('[1]Pc, Winter, S3'!M25*((1+[1]Main!$B$2)^(Main!$B$3-2020)))+(_xlfn.IFNA(VLOOKUP($A25,'EV Distribution'!$A$2:$B$23,2,FALSE),0)*'EV Characterization'!M$2)</f>
        <v>0.5070294485227943</v>
      </c>
      <c r="N25" s="2">
        <f>('[1]Pc, Winter, S3'!N25*((1+[1]Main!$B$2)^(Main!$B$3-2020)))+(_xlfn.IFNA(VLOOKUP($A25,'EV Distribution'!$A$2:$B$23,2,FALSE),0)*'EV Characterization'!N$2)</f>
        <v>0.4570541302957693</v>
      </c>
      <c r="O25" s="2">
        <f>('[1]Pc, Winter, S3'!O25*((1+[1]Main!$B$2)^(Main!$B$3-2020)))+(_xlfn.IFNA(VLOOKUP($A25,'EV Distribution'!$A$2:$B$23,2,FALSE),0)*'EV Characterization'!O$2)</f>
        <v>0.40593806229752777</v>
      </c>
      <c r="P25" s="2">
        <f>('[1]Pc, Winter, S3'!P25*((1+[1]Main!$B$2)^(Main!$B$3-2020)))+(_xlfn.IFNA(VLOOKUP($A25,'EV Distribution'!$A$2:$B$23,2,FALSE),0)*'EV Characterization'!P$2)</f>
        <v>0.37999622241351783</v>
      </c>
      <c r="Q25" s="2">
        <f>('[1]Pc, Winter, S3'!Q25*((1+[1]Main!$B$2)^(Main!$B$3-2020)))+(_xlfn.IFNA(VLOOKUP($A25,'EV Distribution'!$A$2:$B$23,2,FALSE),0)*'EV Characterization'!Q$2)</f>
        <v>0.36940037254233837</v>
      </c>
      <c r="R25" s="2">
        <f>('[1]Pc, Winter, S3'!R25*((1+[1]Main!$B$2)^(Main!$B$3-2020)))+(_xlfn.IFNA(VLOOKUP($A25,'EV Distribution'!$A$2:$B$23,2,FALSE),0)*'EV Characterization'!R$2)</f>
        <v>0.37876938782615654</v>
      </c>
      <c r="S25" s="2">
        <f>('[1]Pc, Winter, S3'!S25*((1+[1]Main!$B$2)^(Main!$B$3-2020)))+(_xlfn.IFNA(VLOOKUP($A25,'EV Distribution'!$A$2:$B$23,2,FALSE),0)*'EV Characterization'!S$2)</f>
        <v>0.42123401577338515</v>
      </c>
      <c r="T25" s="2">
        <f>('[1]Pc, Winter, S3'!T25*((1+[1]Main!$B$2)^(Main!$B$3-2020)))+(_xlfn.IFNA(VLOOKUP($A25,'EV Distribution'!$A$2:$B$23,2,FALSE),0)*'EV Characterization'!T$2)</f>
        <v>0.43560061081365564</v>
      </c>
      <c r="U25" s="2">
        <f>('[1]Pc, Winter, S3'!U25*((1+[1]Main!$B$2)^(Main!$B$3-2020)))+(_xlfn.IFNA(VLOOKUP($A25,'EV Distribution'!$A$2:$B$23,2,FALSE),0)*'EV Characterization'!U$2)</f>
        <v>0.43539360349178918</v>
      </c>
      <c r="V25" s="2">
        <f>('[1]Pc, Winter, S3'!V25*((1+[1]Main!$B$2)^(Main!$B$3-2020)))+(_xlfn.IFNA(VLOOKUP($A25,'EV Distribution'!$A$2:$B$23,2,FALSE),0)*'EV Characterization'!V$2)</f>
        <v>0.41656612924670511</v>
      </c>
      <c r="W25" s="2">
        <f>('[1]Pc, Winter, S3'!W25*((1+[1]Main!$B$2)^(Main!$B$3-2020)))+(_xlfn.IFNA(VLOOKUP($A25,'EV Distribution'!$A$2:$B$23,2,FALSE),0)*'EV Characterization'!W$2)</f>
        <v>0.39174462005624067</v>
      </c>
      <c r="X25" s="2">
        <f>('[1]Pc, Winter, S3'!X25*((1+[1]Main!$B$2)^(Main!$B$3-2020)))+(_xlfn.IFNA(VLOOKUP($A25,'EV Distribution'!$A$2:$B$23,2,FALSE),0)*'EV Characterization'!X$2)</f>
        <v>0.35332759841863032</v>
      </c>
      <c r="Y25" s="2">
        <f>('[1]Pc, Winter, S3'!Y25*((1+[1]Main!$B$2)^(Main!$B$3-2020)))+(_xlfn.IFNA(VLOOKUP($A25,'EV Distribution'!$A$2:$B$23,2,FALSE),0)*'EV Characterization'!Y$2)</f>
        <v>0.30306865584389192</v>
      </c>
    </row>
    <row r="26" spans="1:25" x14ac:dyDescent="0.25">
      <c r="A26">
        <v>26</v>
      </c>
      <c r="B26" s="2">
        <f>('[1]Pc, Winter, S3'!B26*((1+[1]Main!$B$2)^(Main!$B$3-2020)))+(_xlfn.IFNA(VLOOKUP($A26,'EV Distribution'!$A$2:$B$23,2,FALSE),0)*'EV Characterization'!B$2)</f>
        <v>5.2913493808977821E-2</v>
      </c>
      <c r="C26" s="2">
        <f>('[1]Pc, Winter, S3'!C26*((1+[1]Main!$B$2)^(Main!$B$3-2020)))+(_xlfn.IFNA(VLOOKUP($A26,'EV Distribution'!$A$2:$B$23,2,FALSE),0)*'EV Characterization'!C$2)</f>
        <v>4.679590741493176E-2</v>
      </c>
      <c r="D26" s="2">
        <f>('[1]Pc, Winter, S3'!D26*((1+[1]Main!$B$2)^(Main!$B$3-2020)))+(_xlfn.IFNA(VLOOKUP($A26,'EV Distribution'!$A$2:$B$23,2,FALSE),0)*'EV Characterization'!D$2)</f>
        <v>4.3195200477417095E-2</v>
      </c>
      <c r="E26" s="2">
        <f>('[1]Pc, Winter, S3'!E26*((1+[1]Main!$B$2)^(Main!$B$3-2020)))+(_xlfn.IFNA(VLOOKUP($A26,'EV Distribution'!$A$2:$B$23,2,FALSE),0)*'EV Characterization'!E$2)</f>
        <v>4.2050151749950762E-2</v>
      </c>
      <c r="F26" s="2">
        <f>('[1]Pc, Winter, S3'!F26*((1+[1]Main!$B$2)^(Main!$B$3-2020)))+(_xlfn.IFNA(VLOOKUP($A26,'EV Distribution'!$A$2:$B$23,2,FALSE),0)*'EV Characterization'!F$2)</f>
        <v>3.9305806821838284E-2</v>
      </c>
      <c r="G26" s="2">
        <f>('[1]Pc, Winter, S3'!G26*((1+[1]Main!$B$2)^(Main!$B$3-2020)))+(_xlfn.IFNA(VLOOKUP($A26,'EV Distribution'!$A$2:$B$23,2,FALSE),0)*'EV Characterization'!G$2)</f>
        <v>4.2335960472633452E-2</v>
      </c>
      <c r="H26" s="2">
        <f>('[1]Pc, Winter, S3'!H26*((1+[1]Main!$B$2)^(Main!$B$3-2020)))+(_xlfn.IFNA(VLOOKUP($A26,'EV Distribution'!$A$2:$B$23,2,FALSE),0)*'EV Characterization'!H$2)</f>
        <v>5.0144973785424443E-2</v>
      </c>
      <c r="I26" s="2">
        <f>('[1]Pc, Winter, S3'!I26*((1+[1]Main!$B$2)^(Main!$B$3-2020)))+(_xlfn.IFNA(VLOOKUP($A26,'EV Distribution'!$A$2:$B$23,2,FALSE),0)*'EV Characterization'!I$2)</f>
        <v>4.829764991813526E-2</v>
      </c>
      <c r="J26" s="2">
        <f>('[1]Pc, Winter, S3'!J26*((1+[1]Main!$B$2)^(Main!$B$3-2020)))+(_xlfn.IFNA(VLOOKUP($A26,'EV Distribution'!$A$2:$B$23,2,FALSE),0)*'EV Characterization'!J$2)</f>
        <v>5.5540602516144337E-2</v>
      </c>
      <c r="K26" s="2">
        <f>('[1]Pc, Winter, S3'!K26*((1+[1]Main!$B$2)^(Main!$B$3-2020)))+(_xlfn.IFNA(VLOOKUP($A26,'EV Distribution'!$A$2:$B$23,2,FALSE),0)*'EV Characterization'!K$2)</f>
        <v>6.3863294643092899E-2</v>
      </c>
      <c r="L26" s="2">
        <f>('[1]Pc, Winter, S3'!L26*((1+[1]Main!$B$2)^(Main!$B$3-2020)))+(_xlfn.IFNA(VLOOKUP($A26,'EV Distribution'!$A$2:$B$23,2,FALSE),0)*'EV Characterization'!L$2)</f>
        <v>7.0743827172956963E-2</v>
      </c>
      <c r="M26" s="2">
        <f>('[1]Pc, Winter, S3'!M26*((1+[1]Main!$B$2)^(Main!$B$3-2020)))+(_xlfn.IFNA(VLOOKUP($A26,'EV Distribution'!$A$2:$B$23,2,FALSE),0)*'EV Characterization'!M$2)</f>
        <v>7.3911430024153457E-2</v>
      </c>
      <c r="N26" s="2">
        <f>('[1]Pc, Winter, S3'!N26*((1+[1]Main!$B$2)^(Main!$B$3-2020)))+(_xlfn.IFNA(VLOOKUP($A26,'EV Distribution'!$A$2:$B$23,2,FALSE),0)*'EV Characterization'!N$2)</f>
        <v>6.8581186789150761E-2</v>
      </c>
      <c r="O26" s="2">
        <f>('[1]Pc, Winter, S3'!O26*((1+[1]Main!$B$2)^(Main!$B$3-2020)))+(_xlfn.IFNA(VLOOKUP($A26,'EV Distribution'!$A$2:$B$23,2,FALSE),0)*'EV Characterization'!O$2)</f>
        <v>6.4572213250107077E-2</v>
      </c>
      <c r="P26" s="2">
        <f>('[1]Pc, Winter, S3'!P26*((1+[1]Main!$B$2)^(Main!$B$3-2020)))+(_xlfn.IFNA(VLOOKUP($A26,'EV Distribution'!$A$2:$B$23,2,FALSE),0)*'EV Characterization'!P$2)</f>
        <v>5.8910614016494903E-2</v>
      </c>
      <c r="Q26" s="2">
        <f>('[1]Pc, Winter, S3'!Q26*((1+[1]Main!$B$2)^(Main!$B$3-2020)))+(_xlfn.IFNA(VLOOKUP($A26,'EV Distribution'!$A$2:$B$23,2,FALSE),0)*'EV Characterization'!Q$2)</f>
        <v>5.6855555016460904E-2</v>
      </c>
      <c r="R26" s="2">
        <f>('[1]Pc, Winter, S3'!R26*((1+[1]Main!$B$2)^(Main!$B$3-2020)))+(_xlfn.IFNA(VLOOKUP($A26,'EV Distribution'!$A$2:$B$23,2,FALSE),0)*'EV Characterization'!R$2)</f>
        <v>5.9247830819807015E-2</v>
      </c>
      <c r="S26" s="2">
        <f>('[1]Pc, Winter, S3'!S26*((1+[1]Main!$B$2)^(Main!$B$3-2020)))+(_xlfn.IFNA(VLOOKUP($A26,'EV Distribution'!$A$2:$B$23,2,FALSE),0)*'EV Characterization'!S$2)</f>
        <v>6.9464068495713918E-2</v>
      </c>
      <c r="T26" s="2">
        <f>('[1]Pc, Winter, S3'!T26*((1+[1]Main!$B$2)^(Main!$B$3-2020)))+(_xlfn.IFNA(VLOOKUP($A26,'EV Distribution'!$A$2:$B$23,2,FALSE),0)*'EV Characterization'!T$2)</f>
        <v>6.7141911240478483E-2</v>
      </c>
      <c r="U26" s="2">
        <f>('[1]Pc, Winter, S3'!U26*((1+[1]Main!$B$2)^(Main!$B$3-2020)))+(_xlfn.IFNA(VLOOKUP($A26,'EV Distribution'!$A$2:$B$23,2,FALSE),0)*'EV Characterization'!U$2)</f>
        <v>6.6666708876542663E-2</v>
      </c>
      <c r="V26" s="2">
        <f>('[1]Pc, Winter, S3'!V26*((1+[1]Main!$B$2)^(Main!$B$3-2020)))+(_xlfn.IFNA(VLOOKUP($A26,'EV Distribution'!$A$2:$B$23,2,FALSE),0)*'EV Characterization'!V$2)</f>
        <v>6.5412734440837297E-2</v>
      </c>
      <c r="W26" s="2">
        <f>('[1]Pc, Winter, S3'!W26*((1+[1]Main!$B$2)^(Main!$B$3-2020)))+(_xlfn.IFNA(VLOOKUP($A26,'EV Distribution'!$A$2:$B$23,2,FALSE),0)*'EV Characterization'!W$2)</f>
        <v>5.9757325712169886E-2</v>
      </c>
      <c r="X26" s="2">
        <f>('[1]Pc, Winter, S3'!X26*((1+[1]Main!$B$2)^(Main!$B$3-2020)))+(_xlfn.IFNA(VLOOKUP($A26,'EV Distribution'!$A$2:$B$23,2,FALSE),0)*'EV Characterization'!X$2)</f>
        <v>5.895040707342053E-2</v>
      </c>
      <c r="Y26" s="2">
        <f>('[1]Pc, Winter, S3'!Y26*((1+[1]Main!$B$2)^(Main!$B$3-2020)))+(_xlfn.IFNA(VLOOKUP($A26,'EV Distribution'!$A$2:$B$23,2,FALSE),0)*'EV Characterization'!Y$2)</f>
        <v>5.3979584010206971E-2</v>
      </c>
    </row>
    <row r="27" spans="1:25" x14ac:dyDescent="0.25">
      <c r="A27">
        <v>27</v>
      </c>
      <c r="B27" s="2">
        <f>('[1]Pc, Winter, S3'!B27*((1+[1]Main!$B$2)^(Main!$B$3-2020)))+(_xlfn.IFNA(VLOOKUP($A27,'EV Distribution'!$A$2:$B$23,2,FALSE),0)*'EV Characterization'!B$2)</f>
        <v>6.8861976166615449E-2</v>
      </c>
      <c r="C27" s="2">
        <f>('[1]Pc, Winter, S3'!C27*((1+[1]Main!$B$2)^(Main!$B$3-2020)))+(_xlfn.IFNA(VLOOKUP($A27,'EV Distribution'!$A$2:$B$23,2,FALSE),0)*'EV Characterization'!C$2)</f>
        <v>6.4448291998845872E-2</v>
      </c>
      <c r="D27" s="2">
        <f>('[1]Pc, Winter, S3'!D27*((1+[1]Main!$B$2)^(Main!$B$3-2020)))+(_xlfn.IFNA(VLOOKUP($A27,'EV Distribution'!$A$2:$B$23,2,FALSE),0)*'EV Characterization'!D$2)</f>
        <v>6.16439722711625E-2</v>
      </c>
      <c r="E27" s="2">
        <f>('[1]Pc, Winter, S3'!E27*((1+[1]Main!$B$2)^(Main!$B$3-2020)))+(_xlfn.IFNA(VLOOKUP($A27,'EV Distribution'!$A$2:$B$23,2,FALSE),0)*'EV Characterization'!E$2)</f>
        <v>6.2034458500861277E-2</v>
      </c>
      <c r="F27" s="2">
        <f>('[1]Pc, Winter, S3'!F27*((1+[1]Main!$B$2)^(Main!$B$3-2020)))+(_xlfn.IFNA(VLOOKUP($A27,'EV Distribution'!$A$2:$B$23,2,FALSE),0)*'EV Characterization'!F$2)</f>
        <v>6.1935191815822153E-2</v>
      </c>
      <c r="G27" s="2">
        <f>('[1]Pc, Winter, S3'!G27*((1+[1]Main!$B$2)^(Main!$B$3-2020)))+(_xlfn.IFNA(VLOOKUP($A27,'EV Distribution'!$A$2:$B$23,2,FALSE),0)*'EV Characterization'!G$2)</f>
        <v>6.2144026281374186E-2</v>
      </c>
      <c r="H27" s="2">
        <f>('[1]Pc, Winter, S3'!H27*((1+[1]Main!$B$2)^(Main!$B$3-2020)))+(_xlfn.IFNA(VLOOKUP($A27,'EV Distribution'!$A$2:$B$23,2,FALSE),0)*'EV Characterization'!H$2)</f>
        <v>6.3240539668178455E-2</v>
      </c>
      <c r="I27" s="2">
        <f>('[1]Pc, Winter, S3'!I27*((1+[1]Main!$B$2)^(Main!$B$3-2020)))+(_xlfn.IFNA(VLOOKUP($A27,'EV Distribution'!$A$2:$B$23,2,FALSE),0)*'EV Characterization'!I$2)</f>
        <v>5.9895787029242753E-2</v>
      </c>
      <c r="J27" s="2">
        <f>('[1]Pc, Winter, S3'!J27*((1+[1]Main!$B$2)^(Main!$B$3-2020)))+(_xlfn.IFNA(VLOOKUP($A27,'EV Distribution'!$A$2:$B$23,2,FALSE),0)*'EV Characterization'!J$2)</f>
        <v>4.3789435099479038E-2</v>
      </c>
      <c r="K27" s="2">
        <f>('[1]Pc, Winter, S3'!K27*((1+[1]Main!$B$2)^(Main!$B$3-2020)))+(_xlfn.IFNA(VLOOKUP($A27,'EV Distribution'!$A$2:$B$23,2,FALSE),0)*'EV Characterization'!K$2)</f>
        <v>5.3184831439798921E-2</v>
      </c>
      <c r="L27" s="2">
        <f>('[1]Pc, Winter, S3'!L27*((1+[1]Main!$B$2)^(Main!$B$3-2020)))+(_xlfn.IFNA(VLOOKUP($A27,'EV Distribution'!$A$2:$B$23,2,FALSE),0)*'EV Characterization'!L$2)</f>
        <v>6.5298077517529182E-2</v>
      </c>
      <c r="M27" s="2">
        <f>('[1]Pc, Winter, S3'!M27*((1+[1]Main!$B$2)^(Main!$B$3-2020)))+(_xlfn.IFNA(VLOOKUP($A27,'EV Distribution'!$A$2:$B$23,2,FALSE),0)*'EV Characterization'!M$2)</f>
        <v>6.3384724702349848E-2</v>
      </c>
      <c r="N27" s="2">
        <f>('[1]Pc, Winter, S3'!N27*((1+[1]Main!$B$2)^(Main!$B$3-2020)))+(_xlfn.IFNA(VLOOKUP($A27,'EV Distribution'!$A$2:$B$23,2,FALSE),0)*'EV Characterization'!N$2)</f>
        <v>6.1570234191082186E-2</v>
      </c>
      <c r="O27" s="2">
        <f>('[1]Pc, Winter, S3'!O27*((1+[1]Main!$B$2)^(Main!$B$3-2020)))+(_xlfn.IFNA(VLOOKUP($A27,'EV Distribution'!$A$2:$B$23,2,FALSE),0)*'EV Characterization'!O$2)</f>
        <v>6.2181509729949111E-2</v>
      </c>
      <c r="P27" s="2">
        <f>('[1]Pc, Winter, S3'!P27*((1+[1]Main!$B$2)^(Main!$B$3-2020)))+(_xlfn.IFNA(VLOOKUP($A27,'EV Distribution'!$A$2:$B$23,2,FALSE),0)*'EV Characterization'!P$2)</f>
        <v>6.1116719189250088E-2</v>
      </c>
      <c r="Q27" s="2">
        <f>('[1]Pc, Winter, S3'!Q27*((1+[1]Main!$B$2)^(Main!$B$3-2020)))+(_xlfn.IFNA(VLOOKUP($A27,'EV Distribution'!$A$2:$B$23,2,FALSE),0)*'EV Characterization'!Q$2)</f>
        <v>6.1068113343996741E-2</v>
      </c>
      <c r="R27" s="2">
        <f>('[1]Pc, Winter, S3'!R27*((1+[1]Main!$B$2)^(Main!$B$3-2020)))+(_xlfn.IFNA(VLOOKUP($A27,'EV Distribution'!$A$2:$B$23,2,FALSE),0)*'EV Characterization'!R$2)</f>
        <v>6.1307851095970152E-2</v>
      </c>
      <c r="S27" s="2">
        <f>('[1]Pc, Winter, S3'!S27*((1+[1]Main!$B$2)^(Main!$B$3-2020)))+(_xlfn.IFNA(VLOOKUP($A27,'EV Distribution'!$A$2:$B$23,2,FALSE),0)*'EV Characterization'!S$2)</f>
        <v>7.08795286986241E-2</v>
      </c>
      <c r="T27" s="2">
        <f>('[1]Pc, Winter, S3'!T27*((1+[1]Main!$B$2)^(Main!$B$3-2020)))+(_xlfn.IFNA(VLOOKUP($A27,'EV Distribution'!$A$2:$B$23,2,FALSE),0)*'EV Characterization'!T$2)</f>
        <v>7.2743455063953716E-2</v>
      </c>
      <c r="U27" s="2">
        <f>('[1]Pc, Winter, S3'!U27*((1+[1]Main!$B$2)^(Main!$B$3-2020)))+(_xlfn.IFNA(VLOOKUP($A27,'EV Distribution'!$A$2:$B$23,2,FALSE),0)*'EV Characterization'!U$2)</f>
        <v>6.9037035229658955E-2</v>
      </c>
      <c r="V27" s="2">
        <f>('[1]Pc, Winter, S3'!V27*((1+[1]Main!$B$2)^(Main!$B$3-2020)))+(_xlfn.IFNA(VLOOKUP($A27,'EV Distribution'!$A$2:$B$23,2,FALSE),0)*'EV Characterization'!V$2)</f>
        <v>6.5708355782703953E-2</v>
      </c>
      <c r="W27" s="2">
        <f>('[1]Pc, Winter, S3'!W27*((1+[1]Main!$B$2)^(Main!$B$3-2020)))+(_xlfn.IFNA(VLOOKUP($A27,'EV Distribution'!$A$2:$B$23,2,FALSE),0)*'EV Characterization'!W$2)</f>
        <v>6.5480567998088449E-2</v>
      </c>
      <c r="X27" s="2">
        <f>('[1]Pc, Winter, S3'!X27*((1+[1]Main!$B$2)^(Main!$B$3-2020)))+(_xlfn.IFNA(VLOOKUP($A27,'EV Distribution'!$A$2:$B$23,2,FALSE),0)*'EV Characterization'!X$2)</f>
        <v>6.5729774398597979E-2</v>
      </c>
      <c r="Y27" s="2">
        <f>('[1]Pc, Winter, S3'!Y27*((1+[1]Main!$B$2)^(Main!$B$3-2020)))+(_xlfn.IFNA(VLOOKUP($A27,'EV Distribution'!$A$2:$B$23,2,FALSE),0)*'EV Characterization'!Y$2)</f>
        <v>6.6961809450250917E-2</v>
      </c>
    </row>
    <row r="28" spans="1:25" x14ac:dyDescent="0.25">
      <c r="A28">
        <v>28</v>
      </c>
      <c r="B28" s="2">
        <f>('[1]Pc, Winter, S3'!B28*((1+[1]Main!$B$2)^(Main!$B$3-2020)))+(_xlfn.IFNA(VLOOKUP($A28,'EV Distribution'!$A$2:$B$23,2,FALSE),0)*'EV Characterization'!B$2)</f>
        <v>7.9865909500856688E-2</v>
      </c>
      <c r="C28" s="2">
        <f>('[1]Pc, Winter, S3'!C28*((1+[1]Main!$B$2)^(Main!$B$3-2020)))+(_xlfn.IFNA(VLOOKUP($A28,'EV Distribution'!$A$2:$B$23,2,FALSE),0)*'EV Characterization'!C$2)</f>
        <v>7.5792198964820645E-2</v>
      </c>
      <c r="D28" s="2">
        <f>('[1]Pc, Winter, S3'!D28*((1+[1]Main!$B$2)^(Main!$B$3-2020)))+(_xlfn.IFNA(VLOOKUP($A28,'EV Distribution'!$A$2:$B$23,2,FALSE),0)*'EV Characterization'!D$2)</f>
        <v>7.3745057857800347E-2</v>
      </c>
      <c r="E28" s="2">
        <f>('[1]Pc, Winter, S3'!E28*((1+[1]Main!$B$2)^(Main!$B$3-2020)))+(_xlfn.IFNA(VLOOKUP($A28,'EV Distribution'!$A$2:$B$23,2,FALSE),0)*'EV Characterization'!E$2)</f>
        <v>7.2707696864396806E-2</v>
      </c>
      <c r="F28" s="2">
        <f>('[1]Pc, Winter, S3'!F28*((1+[1]Main!$B$2)^(Main!$B$3-2020)))+(_xlfn.IFNA(VLOOKUP($A28,'EV Distribution'!$A$2:$B$23,2,FALSE),0)*'EV Characterization'!F$2)</f>
        <v>6.8950504326507664E-2</v>
      </c>
      <c r="G28" s="2">
        <f>('[1]Pc, Winter, S3'!G28*((1+[1]Main!$B$2)^(Main!$B$3-2020)))+(_xlfn.IFNA(VLOOKUP($A28,'EV Distribution'!$A$2:$B$23,2,FALSE),0)*'EV Characterization'!G$2)</f>
        <v>6.8419541495752176E-2</v>
      </c>
      <c r="H28" s="2">
        <f>('[1]Pc, Winter, S3'!H28*((1+[1]Main!$B$2)^(Main!$B$3-2020)))+(_xlfn.IFNA(VLOOKUP($A28,'EV Distribution'!$A$2:$B$23,2,FALSE),0)*'EV Characterization'!H$2)</f>
        <v>7.2250941094803636E-2</v>
      </c>
      <c r="I28" s="2">
        <f>('[1]Pc, Winter, S3'!I28*((1+[1]Main!$B$2)^(Main!$B$3-2020)))+(_xlfn.IFNA(VLOOKUP($A28,'EV Distribution'!$A$2:$B$23,2,FALSE),0)*'EV Characterization'!I$2)</f>
        <v>6.5762742511050964E-2</v>
      </c>
      <c r="J28" s="2">
        <f>('[1]Pc, Winter, S3'!J28*((1+[1]Main!$B$2)^(Main!$B$3-2020)))+(_xlfn.IFNA(VLOOKUP($A28,'EV Distribution'!$A$2:$B$23,2,FALSE),0)*'EV Characterization'!J$2)</f>
        <v>6.8411657426376796E-2</v>
      </c>
      <c r="K28" s="2">
        <f>('[1]Pc, Winter, S3'!K28*((1+[1]Main!$B$2)^(Main!$B$3-2020)))+(_xlfn.IFNA(VLOOKUP($A28,'EV Distribution'!$A$2:$B$23,2,FALSE),0)*'EV Characterization'!K$2)</f>
        <v>7.1288955688001268E-2</v>
      </c>
      <c r="L28" s="2">
        <f>('[1]Pc, Winter, S3'!L28*((1+[1]Main!$B$2)^(Main!$B$3-2020)))+(_xlfn.IFNA(VLOOKUP($A28,'EV Distribution'!$A$2:$B$23,2,FALSE),0)*'EV Characterization'!L$2)</f>
        <v>7.3696663190022882E-2</v>
      </c>
      <c r="M28" s="2">
        <f>('[1]Pc, Winter, S3'!M28*((1+[1]Main!$B$2)^(Main!$B$3-2020)))+(_xlfn.IFNA(VLOOKUP($A28,'EV Distribution'!$A$2:$B$23,2,FALSE),0)*'EV Characterization'!M$2)</f>
        <v>7.0957912266647216E-2</v>
      </c>
      <c r="N28" s="2">
        <f>('[1]Pc, Winter, S3'!N28*((1+[1]Main!$B$2)^(Main!$B$3-2020)))+(_xlfn.IFNA(VLOOKUP($A28,'EV Distribution'!$A$2:$B$23,2,FALSE),0)*'EV Characterization'!N$2)</f>
        <v>6.9893143885326137E-2</v>
      </c>
      <c r="O28" s="2">
        <f>('[1]Pc, Winter, S3'!O28*((1+[1]Main!$B$2)^(Main!$B$3-2020)))+(_xlfn.IFNA(VLOOKUP($A28,'EV Distribution'!$A$2:$B$23,2,FALSE),0)*'EV Characterization'!O$2)</f>
        <v>7.01426622588643E-2</v>
      </c>
      <c r="P28" s="2">
        <f>('[1]Pc, Winter, S3'!P28*((1+[1]Main!$B$2)^(Main!$B$3-2020)))+(_xlfn.IFNA(VLOOKUP($A28,'EV Distribution'!$A$2:$B$23,2,FALSE),0)*'EV Characterization'!P$2)</f>
        <v>6.8883275134678512E-2</v>
      </c>
      <c r="Q28" s="2">
        <f>('[1]Pc, Winter, S3'!Q28*((1+[1]Main!$B$2)^(Main!$B$3-2020)))+(_xlfn.IFNA(VLOOKUP($A28,'EV Distribution'!$A$2:$B$23,2,FALSE),0)*'EV Characterization'!Q$2)</f>
        <v>7.0612782759943135E-2</v>
      </c>
      <c r="R28" s="2">
        <f>('[1]Pc, Winter, S3'!R28*((1+[1]Main!$B$2)^(Main!$B$3-2020)))+(_xlfn.IFNA(VLOOKUP($A28,'EV Distribution'!$A$2:$B$23,2,FALSE),0)*'EV Characterization'!R$2)</f>
        <v>6.7961278821318916E-2</v>
      </c>
      <c r="S28" s="2">
        <f>('[1]Pc, Winter, S3'!S28*((1+[1]Main!$B$2)^(Main!$B$3-2020)))+(_xlfn.IFNA(VLOOKUP($A28,'EV Distribution'!$A$2:$B$23,2,FALSE),0)*'EV Characterization'!S$2)</f>
        <v>7.2022304559357361E-2</v>
      </c>
      <c r="T28" s="2">
        <f>('[1]Pc, Winter, S3'!T28*((1+[1]Main!$B$2)^(Main!$B$3-2020)))+(_xlfn.IFNA(VLOOKUP($A28,'EV Distribution'!$A$2:$B$23,2,FALSE),0)*'EV Characterization'!T$2)</f>
        <v>7.1658404449690877E-2</v>
      </c>
      <c r="U28" s="2">
        <f>('[1]Pc, Winter, S3'!U28*((1+[1]Main!$B$2)^(Main!$B$3-2020)))+(_xlfn.IFNA(VLOOKUP($A28,'EV Distribution'!$A$2:$B$23,2,FALSE),0)*'EV Characterization'!U$2)</f>
        <v>7.1163276469937559E-2</v>
      </c>
      <c r="V28" s="2">
        <f>('[1]Pc, Winter, S3'!V28*((1+[1]Main!$B$2)^(Main!$B$3-2020)))+(_xlfn.IFNA(VLOOKUP($A28,'EV Distribution'!$A$2:$B$23,2,FALSE),0)*'EV Characterization'!V$2)</f>
        <v>7.0780347873367094E-2</v>
      </c>
      <c r="W28" s="2">
        <f>('[1]Pc, Winter, S3'!W28*((1+[1]Main!$B$2)^(Main!$B$3-2020)))+(_xlfn.IFNA(VLOOKUP($A28,'EV Distribution'!$A$2:$B$23,2,FALSE),0)*'EV Characterization'!W$2)</f>
        <v>6.8426402757388191E-2</v>
      </c>
      <c r="X28" s="2">
        <f>('[1]Pc, Winter, S3'!X28*((1+[1]Main!$B$2)^(Main!$B$3-2020)))+(_xlfn.IFNA(VLOOKUP($A28,'EV Distribution'!$A$2:$B$23,2,FALSE),0)*'EV Characterization'!X$2)</f>
        <v>7.4984243753254687E-2</v>
      </c>
      <c r="Y28" s="2">
        <f>('[1]Pc, Winter, S3'!Y28*((1+[1]Main!$B$2)^(Main!$B$3-2020)))+(_xlfn.IFNA(VLOOKUP($A28,'EV Distribution'!$A$2:$B$23,2,FALSE),0)*'EV Characterization'!Y$2)</f>
        <v>7.4497029578605392E-2</v>
      </c>
    </row>
    <row r="29" spans="1:25" x14ac:dyDescent="0.25">
      <c r="A29">
        <v>29</v>
      </c>
      <c r="B29" s="2">
        <f>('[1]Pc, Winter, S3'!B29*((1+[1]Main!$B$2)^(Main!$B$3-2020)))+(_xlfn.IFNA(VLOOKUP($A29,'EV Distribution'!$A$2:$B$23,2,FALSE),0)*'EV Characterization'!B$2)</f>
        <v>-5.77319000637753E-2</v>
      </c>
      <c r="C29" s="2">
        <f>('[1]Pc, Winter, S3'!C29*((1+[1]Main!$B$2)^(Main!$B$3-2020)))+(_xlfn.IFNA(VLOOKUP($A29,'EV Distribution'!$A$2:$B$23,2,FALSE),0)*'EV Characterization'!C$2)</f>
        <v>-5.3594348606275294E-2</v>
      </c>
      <c r="D29" s="2">
        <f>('[1]Pc, Winter, S3'!D29*((1+[1]Main!$B$2)^(Main!$B$3-2020)))+(_xlfn.IFNA(VLOOKUP($A29,'EV Distribution'!$A$2:$B$23,2,FALSE),0)*'EV Characterization'!D$2)</f>
        <v>-5.2395969421568593E-2</v>
      </c>
      <c r="E29" s="2">
        <f>('[1]Pc, Winter, S3'!E29*((1+[1]Main!$B$2)^(Main!$B$3-2020)))+(_xlfn.IFNA(VLOOKUP($A29,'EV Distribution'!$A$2:$B$23,2,FALSE),0)*'EV Characterization'!E$2)</f>
        <v>-5.0168868388728381E-2</v>
      </c>
      <c r="F29" s="2">
        <f>('[1]Pc, Winter, S3'!F29*((1+[1]Main!$B$2)^(Main!$B$3-2020)))+(_xlfn.IFNA(VLOOKUP($A29,'EV Distribution'!$A$2:$B$23,2,FALSE),0)*'EV Characterization'!F$2)</f>
        <v>-5.3876726342917035E-2</v>
      </c>
      <c r="G29" s="2">
        <f>('[1]Pc, Winter, S3'!G29*((1+[1]Main!$B$2)^(Main!$B$3-2020)))+(_xlfn.IFNA(VLOOKUP($A29,'EV Distribution'!$A$2:$B$23,2,FALSE),0)*'EV Characterization'!G$2)</f>
        <v>-5.9497512001651834E-2</v>
      </c>
      <c r="H29" s="2">
        <f>('[1]Pc, Winter, S3'!H29*((1+[1]Main!$B$2)^(Main!$B$3-2020)))+(_xlfn.IFNA(VLOOKUP($A29,'EV Distribution'!$A$2:$B$23,2,FALSE),0)*'EV Characterization'!H$2)</f>
        <v>-6.7595481914713207E-2</v>
      </c>
      <c r="I29" s="2">
        <f>('[1]Pc, Winter, S3'!I29*((1+[1]Main!$B$2)^(Main!$B$3-2020)))+(_xlfn.IFNA(VLOOKUP($A29,'EV Distribution'!$A$2:$B$23,2,FALSE),0)*'EV Characterization'!I$2)</f>
        <v>-9.1957721328722139E-2</v>
      </c>
      <c r="J29" s="2">
        <f>('[1]Pc, Winter, S3'!J29*((1+[1]Main!$B$2)^(Main!$B$3-2020)))+(_xlfn.IFNA(VLOOKUP($A29,'EV Distribution'!$A$2:$B$23,2,FALSE),0)*'EV Characterization'!J$2)</f>
        <v>-0.1137736409090593</v>
      </c>
      <c r="K29" s="2">
        <f>('[1]Pc, Winter, S3'!K29*((1+[1]Main!$B$2)^(Main!$B$3-2020)))+(_xlfn.IFNA(VLOOKUP($A29,'EV Distribution'!$A$2:$B$23,2,FALSE),0)*'EV Characterization'!K$2)</f>
        <v>-0.13280525049026176</v>
      </c>
      <c r="L29" s="2">
        <f>('[1]Pc, Winter, S3'!L29*((1+[1]Main!$B$2)^(Main!$B$3-2020)))+(_xlfn.IFNA(VLOOKUP($A29,'EV Distribution'!$A$2:$B$23,2,FALSE),0)*'EV Characterization'!L$2)</f>
        <v>-0.14231122322985937</v>
      </c>
      <c r="M29" s="2">
        <f>('[1]Pc, Winter, S3'!M29*((1+[1]Main!$B$2)^(Main!$B$3-2020)))+(_xlfn.IFNA(VLOOKUP($A29,'EV Distribution'!$A$2:$B$23,2,FALSE),0)*'EV Characterization'!M$2)</f>
        <v>-0.14025539244865673</v>
      </c>
      <c r="N29" s="2">
        <f>('[1]Pc, Winter, S3'!N29*((1+[1]Main!$B$2)^(Main!$B$3-2020)))+(_xlfn.IFNA(VLOOKUP($A29,'EV Distribution'!$A$2:$B$23,2,FALSE),0)*'EV Characterization'!N$2)</f>
        <v>-0.13246761568808091</v>
      </c>
      <c r="O29" s="2">
        <f>('[1]Pc, Winter, S3'!O29*((1+[1]Main!$B$2)^(Main!$B$3-2020)))+(_xlfn.IFNA(VLOOKUP($A29,'EV Distribution'!$A$2:$B$23,2,FALSE),0)*'EV Characterization'!O$2)</f>
        <v>-0.1114738792827451</v>
      </c>
      <c r="P29" s="2">
        <f>('[1]Pc, Winter, S3'!P29*((1+[1]Main!$B$2)^(Main!$B$3-2020)))+(_xlfn.IFNA(VLOOKUP($A29,'EV Distribution'!$A$2:$B$23,2,FALSE),0)*'EV Characterization'!P$2)</f>
        <v>-9.7975137631352863E-2</v>
      </c>
      <c r="Q29" s="2">
        <f>('[1]Pc, Winter, S3'!Q29*((1+[1]Main!$B$2)^(Main!$B$3-2020)))+(_xlfn.IFNA(VLOOKUP($A29,'EV Distribution'!$A$2:$B$23,2,FALSE),0)*'EV Characterization'!Q$2)</f>
        <v>-9.7969647890281342E-2</v>
      </c>
      <c r="R29" s="2">
        <f>('[1]Pc, Winter, S3'!R29*((1+[1]Main!$B$2)^(Main!$B$3-2020)))+(_xlfn.IFNA(VLOOKUP($A29,'EV Distribution'!$A$2:$B$23,2,FALSE),0)*'EV Characterization'!R$2)</f>
        <v>-0.10071985532288662</v>
      </c>
      <c r="S29" s="2">
        <f>('[1]Pc, Winter, S3'!S29*((1+[1]Main!$B$2)^(Main!$B$3-2020)))+(_xlfn.IFNA(VLOOKUP($A29,'EV Distribution'!$A$2:$B$23,2,FALSE),0)*'EV Characterization'!S$2)</f>
        <v>-0.10639528862633769</v>
      </c>
      <c r="T29" s="2">
        <f>('[1]Pc, Winter, S3'!T29*((1+[1]Main!$B$2)^(Main!$B$3-2020)))+(_xlfn.IFNA(VLOOKUP($A29,'EV Distribution'!$A$2:$B$23,2,FALSE),0)*'EV Characterization'!T$2)</f>
        <v>-0.11368105363801616</v>
      </c>
      <c r="U29" s="2">
        <f>('[1]Pc, Winter, S3'!U29*((1+[1]Main!$B$2)^(Main!$B$3-2020)))+(_xlfn.IFNA(VLOOKUP($A29,'EV Distribution'!$A$2:$B$23,2,FALSE),0)*'EV Characterization'!U$2)</f>
        <v>-0.1136966002896492</v>
      </c>
      <c r="V29" s="2">
        <f>('[1]Pc, Winter, S3'!V29*((1+[1]Main!$B$2)^(Main!$B$3-2020)))+(_xlfn.IFNA(VLOOKUP($A29,'EV Distribution'!$A$2:$B$23,2,FALSE),0)*'EV Characterization'!V$2)</f>
        <v>-0.10435789279126476</v>
      </c>
      <c r="W29" s="2">
        <f>('[1]Pc, Winter, S3'!W29*((1+[1]Main!$B$2)^(Main!$B$3-2020)))+(_xlfn.IFNA(VLOOKUP($A29,'EV Distribution'!$A$2:$B$23,2,FALSE),0)*'EV Characterization'!W$2)</f>
        <v>-9.904461064002458E-2</v>
      </c>
      <c r="X29" s="2">
        <f>('[1]Pc, Winter, S3'!X29*((1+[1]Main!$B$2)^(Main!$B$3-2020)))+(_xlfn.IFNA(VLOOKUP($A29,'EV Distribution'!$A$2:$B$23,2,FALSE),0)*'EV Characterization'!X$2)</f>
        <v>-7.8430510625390734E-2</v>
      </c>
      <c r="Y29" s="2">
        <f>('[1]Pc, Winter, S3'!Y29*((1+[1]Main!$B$2)^(Main!$B$3-2020)))+(_xlfn.IFNA(VLOOKUP($A29,'EV Distribution'!$A$2:$B$23,2,FALSE),0)*'EV Characterization'!Y$2)</f>
        <v>-6.0718137576235488E-2</v>
      </c>
    </row>
    <row r="30" spans="1:25" x14ac:dyDescent="0.25">
      <c r="A30">
        <v>30</v>
      </c>
      <c r="B30" s="2">
        <f>('[1]Pc, Winter, S3'!B30*((1+[1]Main!$B$2)^(Main!$B$3-2020)))+(_xlfn.IFNA(VLOOKUP($A30,'EV Distribution'!$A$2:$B$23,2,FALSE),0)*'EV Characterization'!B$2)</f>
        <v>0.24502181273649881</v>
      </c>
      <c r="C30" s="2">
        <f>('[1]Pc, Winter, S3'!C30*((1+[1]Main!$B$2)^(Main!$B$3-2020)))+(_xlfn.IFNA(VLOOKUP($A30,'EV Distribution'!$A$2:$B$23,2,FALSE),0)*'EV Characterization'!C$2)</f>
        <v>0.23749656868499056</v>
      </c>
      <c r="D30" s="2">
        <f>('[1]Pc, Winter, S3'!D30*((1+[1]Main!$B$2)^(Main!$B$3-2020)))+(_xlfn.IFNA(VLOOKUP($A30,'EV Distribution'!$A$2:$B$23,2,FALSE),0)*'EV Characterization'!D$2)</f>
        <v>0.22933705859937062</v>
      </c>
      <c r="E30" s="2">
        <f>('[1]Pc, Winter, S3'!E30*((1+[1]Main!$B$2)^(Main!$B$3-2020)))+(_xlfn.IFNA(VLOOKUP($A30,'EV Distribution'!$A$2:$B$23,2,FALSE),0)*'EV Characterization'!E$2)</f>
        <v>0.23087867801499851</v>
      </c>
      <c r="F30" s="2">
        <f>('[1]Pc, Winter, S3'!F30*((1+[1]Main!$B$2)^(Main!$B$3-2020)))+(_xlfn.IFNA(VLOOKUP($A30,'EV Distribution'!$A$2:$B$23,2,FALSE),0)*'EV Characterization'!F$2)</f>
        <v>0.22098571426628999</v>
      </c>
      <c r="G30" s="2">
        <f>('[1]Pc, Winter, S3'!G30*((1+[1]Main!$B$2)^(Main!$B$3-2020)))+(_xlfn.IFNA(VLOOKUP($A30,'EV Distribution'!$A$2:$B$23,2,FALSE),0)*'EV Characterization'!G$2)</f>
        <v>0.22292007603471295</v>
      </c>
      <c r="H30" s="2">
        <f>('[1]Pc, Winter, S3'!H30*((1+[1]Main!$B$2)^(Main!$B$3-2020)))+(_xlfn.IFNA(VLOOKUP($A30,'EV Distribution'!$A$2:$B$23,2,FALSE),0)*'EV Characterization'!H$2)</f>
        <v>0.22408231550078475</v>
      </c>
      <c r="I30" s="2">
        <f>('[1]Pc, Winter, S3'!I30*((1+[1]Main!$B$2)^(Main!$B$3-2020)))+(_xlfn.IFNA(VLOOKUP($A30,'EV Distribution'!$A$2:$B$23,2,FALSE),0)*'EV Characterization'!I$2)</f>
        <v>0.23090055335514689</v>
      </c>
      <c r="J30" s="2">
        <f>('[1]Pc, Winter, S3'!J30*((1+[1]Main!$B$2)^(Main!$B$3-2020)))+(_xlfn.IFNA(VLOOKUP($A30,'EV Distribution'!$A$2:$B$23,2,FALSE),0)*'EV Characterization'!J$2)</f>
        <v>0.23278296584316971</v>
      </c>
      <c r="K30" s="2">
        <f>('[1]Pc, Winter, S3'!K30*((1+[1]Main!$B$2)^(Main!$B$3-2020)))+(_xlfn.IFNA(VLOOKUP($A30,'EV Distribution'!$A$2:$B$23,2,FALSE),0)*'EV Characterization'!K$2)</f>
        <v>0.22407700343245343</v>
      </c>
      <c r="L30" s="2">
        <f>('[1]Pc, Winter, S3'!L30*((1+[1]Main!$B$2)^(Main!$B$3-2020)))+(_xlfn.IFNA(VLOOKUP($A30,'EV Distribution'!$A$2:$B$23,2,FALSE),0)*'EV Characterization'!L$2)</f>
        <v>0.22565938989420084</v>
      </c>
      <c r="M30" s="2">
        <f>('[1]Pc, Winter, S3'!M30*((1+[1]Main!$B$2)^(Main!$B$3-2020)))+(_xlfn.IFNA(VLOOKUP($A30,'EV Distribution'!$A$2:$B$23,2,FALSE),0)*'EV Characterization'!M$2)</f>
        <v>0.21953017555742546</v>
      </c>
      <c r="N30" s="2">
        <f>('[1]Pc, Winter, S3'!N30*((1+[1]Main!$B$2)^(Main!$B$3-2020)))+(_xlfn.IFNA(VLOOKUP($A30,'EV Distribution'!$A$2:$B$23,2,FALSE),0)*'EV Characterization'!N$2)</f>
        <v>0.23005905006199673</v>
      </c>
      <c r="O30" s="2">
        <f>('[1]Pc, Winter, S3'!O30*((1+[1]Main!$B$2)^(Main!$B$3-2020)))+(_xlfn.IFNA(VLOOKUP($A30,'EV Distribution'!$A$2:$B$23,2,FALSE),0)*'EV Characterization'!O$2)</f>
        <v>0.22528385216874899</v>
      </c>
      <c r="P30" s="2">
        <f>('[1]Pc, Winter, S3'!P30*((1+[1]Main!$B$2)^(Main!$B$3-2020)))+(_xlfn.IFNA(VLOOKUP($A30,'EV Distribution'!$A$2:$B$23,2,FALSE),0)*'EV Characterization'!P$2)</f>
        <v>0.22698060669005957</v>
      </c>
      <c r="Q30" s="2">
        <f>('[1]Pc, Winter, S3'!Q30*((1+[1]Main!$B$2)^(Main!$B$3-2020)))+(_xlfn.IFNA(VLOOKUP($A30,'EV Distribution'!$A$2:$B$23,2,FALSE),0)*'EV Characterization'!Q$2)</f>
        <v>0.23178259116330441</v>
      </c>
      <c r="R30" s="2">
        <f>('[1]Pc, Winter, S3'!R30*((1+[1]Main!$B$2)^(Main!$B$3-2020)))+(_xlfn.IFNA(VLOOKUP($A30,'EV Distribution'!$A$2:$B$23,2,FALSE),0)*'EV Characterization'!R$2)</f>
        <v>0.23386831887312137</v>
      </c>
      <c r="S30" s="2">
        <f>('[1]Pc, Winter, S3'!S30*((1+[1]Main!$B$2)^(Main!$B$3-2020)))+(_xlfn.IFNA(VLOOKUP($A30,'EV Distribution'!$A$2:$B$23,2,FALSE),0)*'EV Characterization'!S$2)</f>
        <v>0.23732271643054148</v>
      </c>
      <c r="T30" s="2">
        <f>('[1]Pc, Winter, S3'!T30*((1+[1]Main!$B$2)^(Main!$B$3-2020)))+(_xlfn.IFNA(VLOOKUP($A30,'EV Distribution'!$A$2:$B$23,2,FALSE),0)*'EV Characterization'!T$2)</f>
        <v>0.23302646530120558</v>
      </c>
      <c r="U30" s="2">
        <f>('[1]Pc, Winter, S3'!U30*((1+[1]Main!$B$2)^(Main!$B$3-2020)))+(_xlfn.IFNA(VLOOKUP($A30,'EV Distribution'!$A$2:$B$23,2,FALSE),0)*'EV Characterization'!U$2)</f>
        <v>0.22119904111564151</v>
      </c>
      <c r="V30" s="2">
        <f>('[1]Pc, Winter, S3'!V30*((1+[1]Main!$B$2)^(Main!$B$3-2020)))+(_xlfn.IFNA(VLOOKUP($A30,'EV Distribution'!$A$2:$B$23,2,FALSE),0)*'EV Characterization'!V$2)</f>
        <v>0.22327194126727251</v>
      </c>
      <c r="W30" s="2">
        <f>('[1]Pc, Winter, S3'!W30*((1+[1]Main!$B$2)^(Main!$B$3-2020)))+(_xlfn.IFNA(VLOOKUP($A30,'EV Distribution'!$A$2:$B$23,2,FALSE),0)*'EV Characterization'!W$2)</f>
        <v>0.21803433379948162</v>
      </c>
      <c r="X30" s="2">
        <f>('[1]Pc, Winter, S3'!X30*((1+[1]Main!$B$2)^(Main!$B$3-2020)))+(_xlfn.IFNA(VLOOKUP($A30,'EV Distribution'!$A$2:$B$23,2,FALSE),0)*'EV Characterization'!X$2)</f>
        <v>0.22487984390556701</v>
      </c>
      <c r="Y30" s="2">
        <f>('[1]Pc, Winter, S3'!Y30*((1+[1]Main!$B$2)^(Main!$B$3-2020)))+(_xlfn.IFNA(VLOOKUP($A30,'EV Distribution'!$A$2:$B$23,2,FALSE),0)*'EV Characterization'!Y$2)</f>
        <v>0.23103958248473691</v>
      </c>
    </row>
    <row r="31" spans="1:25" x14ac:dyDescent="0.25">
      <c r="A31">
        <v>31</v>
      </c>
      <c r="B31" s="2">
        <f>('[1]Pc, Winter, S3'!B31*((1+[1]Main!$B$2)^(Main!$B$3-2020)))+(_xlfn.IFNA(VLOOKUP($A31,'EV Distribution'!$A$2:$B$23,2,FALSE),0)*'EV Characterization'!B$2)</f>
        <v>0.11187908055472923</v>
      </c>
      <c r="C31" s="2">
        <f>('[1]Pc, Winter, S3'!C31*((1+[1]Main!$B$2)^(Main!$B$3-2020)))+(_xlfn.IFNA(VLOOKUP($A31,'EV Distribution'!$A$2:$B$23,2,FALSE),0)*'EV Characterization'!C$2)</f>
        <v>0.10277029142771198</v>
      </c>
      <c r="D31" s="2">
        <f>('[1]Pc, Winter, S3'!D31*((1+[1]Main!$B$2)^(Main!$B$3-2020)))+(_xlfn.IFNA(VLOOKUP($A31,'EV Distribution'!$A$2:$B$23,2,FALSE),0)*'EV Characterization'!D$2)</f>
        <v>9.770498099383014E-2</v>
      </c>
      <c r="E31" s="2">
        <f>('[1]Pc, Winter, S3'!E31*((1+[1]Main!$B$2)^(Main!$B$3-2020)))+(_xlfn.IFNA(VLOOKUP($A31,'EV Distribution'!$A$2:$B$23,2,FALSE),0)*'EV Characterization'!E$2)</f>
        <v>9.3854952937586042E-2</v>
      </c>
      <c r="F31" s="2">
        <f>('[1]Pc, Winter, S3'!F31*((1+[1]Main!$B$2)^(Main!$B$3-2020)))+(_xlfn.IFNA(VLOOKUP($A31,'EV Distribution'!$A$2:$B$23,2,FALSE),0)*'EV Characterization'!F$2)</f>
        <v>9.5034645712977581E-2</v>
      </c>
      <c r="G31" s="2">
        <f>('[1]Pc, Winter, S3'!G31*((1+[1]Main!$B$2)^(Main!$B$3-2020)))+(_xlfn.IFNA(VLOOKUP($A31,'EV Distribution'!$A$2:$B$23,2,FALSE),0)*'EV Characterization'!G$2)</f>
        <v>0.10260295621023603</v>
      </c>
      <c r="H31" s="2">
        <f>('[1]Pc, Winter, S3'!H31*((1+[1]Main!$B$2)^(Main!$B$3-2020)))+(_xlfn.IFNA(VLOOKUP($A31,'EV Distribution'!$A$2:$B$23,2,FALSE),0)*'EV Characterization'!H$2)</f>
        <v>0.11102576963945676</v>
      </c>
      <c r="I31" s="2">
        <f>('[1]Pc, Winter, S3'!I31*((1+[1]Main!$B$2)^(Main!$B$3-2020)))+(_xlfn.IFNA(VLOOKUP($A31,'EV Distribution'!$A$2:$B$23,2,FALSE),0)*'EV Characterization'!I$2)</f>
        <v>0.13232905399369282</v>
      </c>
      <c r="J31" s="2">
        <f>('[1]Pc, Winter, S3'!J31*((1+[1]Main!$B$2)^(Main!$B$3-2020)))+(_xlfn.IFNA(VLOOKUP($A31,'EV Distribution'!$A$2:$B$23,2,FALSE),0)*'EV Characterization'!J$2)</f>
        <v>0.15136909812897617</v>
      </c>
      <c r="K31" s="2">
        <f>('[1]Pc, Winter, S3'!K31*((1+[1]Main!$B$2)^(Main!$B$3-2020)))+(_xlfn.IFNA(VLOOKUP($A31,'EV Distribution'!$A$2:$B$23,2,FALSE),0)*'EV Characterization'!K$2)</f>
        <v>0.17305216797277626</v>
      </c>
      <c r="L31" s="2">
        <f>('[1]Pc, Winter, S3'!L31*((1+[1]Main!$B$2)^(Main!$B$3-2020)))+(_xlfn.IFNA(VLOOKUP($A31,'EV Distribution'!$A$2:$B$23,2,FALSE),0)*'EV Characterization'!L$2)</f>
        <v>0.17532966112247239</v>
      </c>
      <c r="M31" s="2">
        <f>('[1]Pc, Winter, S3'!M31*((1+[1]Main!$B$2)^(Main!$B$3-2020)))+(_xlfn.IFNA(VLOOKUP($A31,'EV Distribution'!$A$2:$B$23,2,FALSE),0)*'EV Characterization'!M$2)</f>
        <v>0.17643695704191414</v>
      </c>
      <c r="N31" s="2">
        <f>('[1]Pc, Winter, S3'!N31*((1+[1]Main!$B$2)^(Main!$B$3-2020)))+(_xlfn.IFNA(VLOOKUP($A31,'EV Distribution'!$A$2:$B$23,2,FALSE),0)*'EV Characterization'!N$2)</f>
        <v>0.16992966316379363</v>
      </c>
      <c r="O31" s="2">
        <f>('[1]Pc, Winter, S3'!O31*((1+[1]Main!$B$2)^(Main!$B$3-2020)))+(_xlfn.IFNA(VLOOKUP($A31,'EV Distribution'!$A$2:$B$23,2,FALSE),0)*'EV Characterization'!O$2)</f>
        <v>0.15163376215004992</v>
      </c>
      <c r="P31" s="2">
        <f>('[1]Pc, Winter, S3'!P31*((1+[1]Main!$B$2)^(Main!$B$3-2020)))+(_xlfn.IFNA(VLOOKUP($A31,'EV Distribution'!$A$2:$B$23,2,FALSE),0)*'EV Characterization'!P$2)</f>
        <v>0.13301384835595256</v>
      </c>
      <c r="Q31" s="2">
        <f>('[1]Pc, Winter, S3'!Q31*((1+[1]Main!$B$2)^(Main!$B$3-2020)))+(_xlfn.IFNA(VLOOKUP($A31,'EV Distribution'!$A$2:$B$23,2,FALSE),0)*'EV Characterization'!Q$2)</f>
        <v>0.13904997947943812</v>
      </c>
      <c r="R31" s="2">
        <f>('[1]Pc, Winter, S3'!R31*((1+[1]Main!$B$2)^(Main!$B$3-2020)))+(_xlfn.IFNA(VLOOKUP($A31,'EV Distribution'!$A$2:$B$23,2,FALSE),0)*'EV Characterization'!R$2)</f>
        <v>0.15271731600230293</v>
      </c>
      <c r="S31" s="2">
        <f>('[1]Pc, Winter, S3'!S31*((1+[1]Main!$B$2)^(Main!$B$3-2020)))+(_xlfn.IFNA(VLOOKUP($A31,'EV Distribution'!$A$2:$B$23,2,FALSE),0)*'EV Characterization'!S$2)</f>
        <v>0.17206118340228402</v>
      </c>
      <c r="T31" s="2">
        <f>('[1]Pc, Winter, S3'!T31*((1+[1]Main!$B$2)^(Main!$B$3-2020)))+(_xlfn.IFNA(VLOOKUP($A31,'EV Distribution'!$A$2:$B$23,2,FALSE),0)*'EV Characterization'!T$2)</f>
        <v>0.17911796493097931</v>
      </c>
      <c r="U31" s="2">
        <f>('[1]Pc, Winter, S3'!U31*((1+[1]Main!$B$2)^(Main!$B$3-2020)))+(_xlfn.IFNA(VLOOKUP($A31,'EV Distribution'!$A$2:$B$23,2,FALSE),0)*'EV Characterization'!U$2)</f>
        <v>0.17319695741221461</v>
      </c>
      <c r="V31" s="2">
        <f>('[1]Pc, Winter, S3'!V31*((1+[1]Main!$B$2)^(Main!$B$3-2020)))+(_xlfn.IFNA(VLOOKUP($A31,'EV Distribution'!$A$2:$B$23,2,FALSE),0)*'EV Characterization'!V$2)</f>
        <v>0.16420210200945901</v>
      </c>
      <c r="W31" s="2">
        <f>('[1]Pc, Winter, S3'!W31*((1+[1]Main!$B$2)^(Main!$B$3-2020)))+(_xlfn.IFNA(VLOOKUP($A31,'EV Distribution'!$A$2:$B$23,2,FALSE),0)*'EV Characterization'!W$2)</f>
        <v>0.15171801935844095</v>
      </c>
      <c r="X31" s="2">
        <f>('[1]Pc, Winter, S3'!X31*((1+[1]Main!$B$2)^(Main!$B$3-2020)))+(_xlfn.IFNA(VLOOKUP($A31,'EV Distribution'!$A$2:$B$23,2,FALSE),0)*'EV Characterization'!X$2)</f>
        <v>0.13336633068187259</v>
      </c>
      <c r="Y31" s="2">
        <f>('[1]Pc, Winter, S3'!Y31*((1+[1]Main!$B$2)^(Main!$B$3-2020)))+(_xlfn.IFNA(VLOOKUP($A31,'EV Distribution'!$A$2:$B$23,2,FALSE),0)*'EV Characterization'!Y$2)</f>
        <v>0.12068285867282012</v>
      </c>
    </row>
    <row r="32" spans="1:25" x14ac:dyDescent="0.25">
      <c r="A32">
        <v>32</v>
      </c>
      <c r="B32" s="2">
        <f>('[1]Pc, Winter, S3'!B32*((1+[1]Main!$B$2)^(Main!$B$3-2020)))+(_xlfn.IFNA(VLOOKUP($A32,'EV Distribution'!$A$2:$B$23,2,FALSE),0)*'EV Characterization'!B$2)</f>
        <v>0.18940011647229224</v>
      </c>
      <c r="C32" s="2">
        <f>('[1]Pc, Winter, S3'!C32*((1+[1]Main!$B$2)^(Main!$B$3-2020)))+(_xlfn.IFNA(VLOOKUP($A32,'EV Distribution'!$A$2:$B$23,2,FALSE),0)*'EV Characterization'!C$2)</f>
        <v>0.17657000828052716</v>
      </c>
      <c r="D32" s="2">
        <f>('[1]Pc, Winter, S3'!D32*((1+[1]Main!$B$2)^(Main!$B$3-2020)))+(_xlfn.IFNA(VLOOKUP($A32,'EV Distribution'!$A$2:$B$23,2,FALSE),0)*'EV Characterization'!D$2)</f>
        <v>0.16831427206311453</v>
      </c>
      <c r="E32" s="2">
        <f>('[1]Pc, Winter, S3'!E32*((1+[1]Main!$B$2)^(Main!$B$3-2020)))+(_xlfn.IFNA(VLOOKUP($A32,'EV Distribution'!$A$2:$B$23,2,FALSE),0)*'EV Characterization'!E$2)</f>
        <v>0.16525935707386327</v>
      </c>
      <c r="F32" s="2">
        <f>('[1]Pc, Winter, S3'!F32*((1+[1]Main!$B$2)^(Main!$B$3-2020)))+(_xlfn.IFNA(VLOOKUP($A32,'EV Distribution'!$A$2:$B$23,2,FALSE),0)*'EV Characterization'!F$2)</f>
        <v>0.16166871547081965</v>
      </c>
      <c r="G32" s="2">
        <f>('[1]Pc, Winter, S3'!G32*((1+[1]Main!$B$2)^(Main!$B$3-2020)))+(_xlfn.IFNA(VLOOKUP($A32,'EV Distribution'!$A$2:$B$23,2,FALSE),0)*'EV Characterization'!G$2)</f>
        <v>0.16461583103201904</v>
      </c>
      <c r="H32" s="2">
        <f>('[1]Pc, Winter, S3'!H32*((1+[1]Main!$B$2)^(Main!$B$3-2020)))+(_xlfn.IFNA(VLOOKUP($A32,'EV Distribution'!$A$2:$B$23,2,FALSE),0)*'EV Characterization'!H$2)</f>
        <v>0.18280976181778583</v>
      </c>
      <c r="I32" s="2">
        <f>('[1]Pc, Winter, S3'!I32*((1+[1]Main!$B$2)^(Main!$B$3-2020)))+(_xlfn.IFNA(VLOOKUP($A32,'EV Distribution'!$A$2:$B$23,2,FALSE),0)*'EV Characterization'!I$2)</f>
        <v>0.18596139419757793</v>
      </c>
      <c r="J32" s="2">
        <f>('[1]Pc, Winter, S3'!J32*((1+[1]Main!$B$2)^(Main!$B$3-2020)))+(_xlfn.IFNA(VLOOKUP($A32,'EV Distribution'!$A$2:$B$23,2,FALSE),0)*'EV Characterization'!J$2)</f>
        <v>0.2042149385407912</v>
      </c>
      <c r="K32" s="2">
        <f>('[1]Pc, Winter, S3'!K32*((1+[1]Main!$B$2)^(Main!$B$3-2020)))+(_xlfn.IFNA(VLOOKUP($A32,'EV Distribution'!$A$2:$B$23,2,FALSE),0)*'EV Characterization'!K$2)</f>
        <v>0.2326482655890747</v>
      </c>
      <c r="L32" s="2">
        <f>('[1]Pc, Winter, S3'!L32*((1+[1]Main!$B$2)^(Main!$B$3-2020)))+(_xlfn.IFNA(VLOOKUP($A32,'EV Distribution'!$A$2:$B$23,2,FALSE),0)*'EV Characterization'!L$2)</f>
        <v>0.2471741132261451</v>
      </c>
      <c r="M32" s="2">
        <f>('[1]Pc, Winter, S3'!M32*((1+[1]Main!$B$2)^(Main!$B$3-2020)))+(_xlfn.IFNA(VLOOKUP($A32,'EV Distribution'!$A$2:$B$23,2,FALSE),0)*'EV Characterization'!M$2)</f>
        <v>0.25449768555497343</v>
      </c>
      <c r="N32" s="2">
        <f>('[1]Pc, Winter, S3'!N32*((1+[1]Main!$B$2)^(Main!$B$3-2020)))+(_xlfn.IFNA(VLOOKUP($A32,'EV Distribution'!$A$2:$B$23,2,FALSE),0)*'EV Characterization'!N$2)</f>
        <v>0.24620744250327403</v>
      </c>
      <c r="O32" s="2">
        <f>('[1]Pc, Winter, S3'!O32*((1+[1]Main!$B$2)^(Main!$B$3-2020)))+(_xlfn.IFNA(VLOOKUP($A32,'EV Distribution'!$A$2:$B$23,2,FALSE),0)*'EV Characterization'!O$2)</f>
        <v>0.22846945124243453</v>
      </c>
      <c r="P32" s="2">
        <f>('[1]Pc, Winter, S3'!P32*((1+[1]Main!$B$2)^(Main!$B$3-2020)))+(_xlfn.IFNA(VLOOKUP($A32,'EV Distribution'!$A$2:$B$23,2,FALSE),0)*'EV Characterization'!P$2)</f>
        <v>0.21576401311131779</v>
      </c>
      <c r="Q32" s="2">
        <f>('[1]Pc, Winter, S3'!Q32*((1+[1]Main!$B$2)^(Main!$B$3-2020)))+(_xlfn.IFNA(VLOOKUP($A32,'EV Distribution'!$A$2:$B$23,2,FALSE),0)*'EV Characterization'!Q$2)</f>
        <v>0.20625420111545822</v>
      </c>
      <c r="R32" s="2">
        <f>('[1]Pc, Winter, S3'!R32*((1+[1]Main!$B$2)^(Main!$B$3-2020)))+(_xlfn.IFNA(VLOOKUP($A32,'EV Distribution'!$A$2:$B$23,2,FALSE),0)*'EV Characterization'!R$2)</f>
        <v>0.20403642956828766</v>
      </c>
      <c r="S32" s="2">
        <f>('[1]Pc, Winter, S3'!S32*((1+[1]Main!$B$2)^(Main!$B$3-2020)))+(_xlfn.IFNA(VLOOKUP($A32,'EV Distribution'!$A$2:$B$23,2,FALSE),0)*'EV Characterization'!S$2)</f>
        <v>0.23262701010657821</v>
      </c>
      <c r="T32" s="2">
        <f>('[1]Pc, Winter, S3'!T32*((1+[1]Main!$B$2)^(Main!$B$3-2020)))+(_xlfn.IFNA(VLOOKUP($A32,'EV Distribution'!$A$2:$B$23,2,FALSE),0)*'EV Characterization'!T$2)</f>
        <v>0.23708466283431359</v>
      </c>
      <c r="U32" s="2">
        <f>('[1]Pc, Winter, S3'!U32*((1+[1]Main!$B$2)^(Main!$B$3-2020)))+(_xlfn.IFNA(VLOOKUP($A32,'EV Distribution'!$A$2:$B$23,2,FALSE),0)*'EV Characterization'!U$2)</f>
        <v>0.23483191060557743</v>
      </c>
      <c r="V32" s="2">
        <f>('[1]Pc, Winter, S3'!V32*((1+[1]Main!$B$2)^(Main!$B$3-2020)))+(_xlfn.IFNA(VLOOKUP($A32,'EV Distribution'!$A$2:$B$23,2,FALSE),0)*'EV Characterization'!V$2)</f>
        <v>0.23198386688126393</v>
      </c>
      <c r="W32" s="2">
        <f>('[1]Pc, Winter, S3'!W32*((1+[1]Main!$B$2)^(Main!$B$3-2020)))+(_xlfn.IFNA(VLOOKUP($A32,'EV Distribution'!$A$2:$B$23,2,FALSE),0)*'EV Characterization'!W$2)</f>
        <v>0.21656476863617158</v>
      </c>
      <c r="X32" s="2">
        <f>('[1]Pc, Winter, S3'!X32*((1+[1]Main!$B$2)^(Main!$B$3-2020)))+(_xlfn.IFNA(VLOOKUP($A32,'EV Distribution'!$A$2:$B$23,2,FALSE),0)*'EV Characterization'!X$2)</f>
        <v>0.20947448822897441</v>
      </c>
      <c r="Y32" s="2">
        <f>('[1]Pc, Winter, S3'!Y32*((1+[1]Main!$B$2)^(Main!$B$3-2020)))+(_xlfn.IFNA(VLOOKUP($A32,'EV Distribution'!$A$2:$B$23,2,FALSE),0)*'EV Characterization'!Y$2)</f>
        <v>0.19202715814985383</v>
      </c>
    </row>
    <row r="33" spans="1:25" x14ac:dyDescent="0.25">
      <c r="A33">
        <v>33</v>
      </c>
      <c r="B33" s="2">
        <f>('[1]Pc, Winter, S3'!B33*((1+[1]Main!$B$2)^(Main!$B$3-2020)))+(_xlfn.IFNA(VLOOKUP($A33,'EV Distribution'!$A$2:$B$23,2,FALSE),0)*'EV Characterization'!B$2)</f>
        <v>2.8397730674959265E-2</v>
      </c>
      <c r="C33" s="2">
        <f>('[1]Pc, Winter, S3'!C33*((1+[1]Main!$B$2)^(Main!$B$3-2020)))+(_xlfn.IFNA(VLOOKUP($A33,'EV Distribution'!$A$2:$B$23,2,FALSE),0)*'EV Characterization'!C$2)</f>
        <v>1.8572664453321952E-2</v>
      </c>
      <c r="D33" s="2">
        <f>('[1]Pc, Winter, S3'!D33*((1+[1]Main!$B$2)^(Main!$B$3-2020)))+(_xlfn.IFNA(VLOOKUP($A33,'EV Distribution'!$A$2:$B$23,2,FALSE),0)*'EV Characterization'!D$2)</f>
        <v>1.76318064592621E-2</v>
      </c>
      <c r="E33" s="2">
        <f>('[1]Pc, Winter, S3'!E33*((1+[1]Main!$B$2)^(Main!$B$3-2020)))+(_xlfn.IFNA(VLOOKUP($A33,'EV Distribution'!$A$2:$B$23,2,FALSE),0)*'EV Characterization'!E$2)</f>
        <v>1.5450324888571586E-2</v>
      </c>
      <c r="F33" s="2">
        <f>('[1]Pc, Winter, S3'!F33*((1+[1]Main!$B$2)^(Main!$B$3-2020)))+(_xlfn.IFNA(VLOOKUP($A33,'EV Distribution'!$A$2:$B$23,2,FALSE),0)*'EV Characterization'!F$2)</f>
        <v>6.1213196458567761E-3</v>
      </c>
      <c r="G33" s="2">
        <f>('[1]Pc, Winter, S3'!G33*((1+[1]Main!$B$2)^(Main!$B$3-2020)))+(_xlfn.IFNA(VLOOKUP($A33,'EV Distribution'!$A$2:$B$23,2,FALSE),0)*'EV Characterization'!G$2)</f>
        <v>1.2595029701489669E-2</v>
      </c>
      <c r="H33" s="2">
        <f>('[1]Pc, Winter, S3'!H33*((1+[1]Main!$B$2)^(Main!$B$3-2020)))+(_xlfn.IFNA(VLOOKUP($A33,'EV Distribution'!$A$2:$B$23,2,FALSE),0)*'EV Characterization'!H$2)</f>
        <v>2.3639509130240724E-2</v>
      </c>
      <c r="I33" s="2">
        <f>('[1]Pc, Winter, S3'!I33*((1+[1]Main!$B$2)^(Main!$B$3-2020)))+(_xlfn.IFNA(VLOOKUP($A33,'EV Distribution'!$A$2:$B$23,2,FALSE),0)*'EV Characterization'!I$2)</f>
        <v>3.2083346730015859E-2</v>
      </c>
      <c r="J33" s="2">
        <f>('[1]Pc, Winter, S3'!J33*((1+[1]Main!$B$2)^(Main!$B$3-2020)))+(_xlfn.IFNA(VLOOKUP($A33,'EV Distribution'!$A$2:$B$23,2,FALSE),0)*'EV Characterization'!J$2)</f>
        <v>4.7981550074170896E-2</v>
      </c>
      <c r="K33" s="2">
        <f>('[1]Pc, Winter, S3'!K33*((1+[1]Main!$B$2)^(Main!$B$3-2020)))+(_xlfn.IFNA(VLOOKUP($A33,'EV Distribution'!$A$2:$B$23,2,FALSE),0)*'EV Characterization'!K$2)</f>
        <v>5.9048124831575247E-2</v>
      </c>
      <c r="L33" s="2">
        <f>('[1]Pc, Winter, S3'!L33*((1+[1]Main!$B$2)^(Main!$B$3-2020)))+(_xlfn.IFNA(VLOOKUP($A33,'EV Distribution'!$A$2:$B$23,2,FALSE),0)*'EV Characterization'!L$2)</f>
        <v>6.6899523672524802E-2</v>
      </c>
      <c r="M33" s="2">
        <f>('[1]Pc, Winter, S3'!M33*((1+[1]Main!$B$2)^(Main!$B$3-2020)))+(_xlfn.IFNA(VLOOKUP($A33,'EV Distribution'!$A$2:$B$23,2,FALSE),0)*'EV Characterization'!M$2)</f>
        <v>6.9506323607433543E-2</v>
      </c>
      <c r="N33" s="2">
        <f>('[1]Pc, Winter, S3'!N33*((1+[1]Main!$B$2)^(Main!$B$3-2020)))+(_xlfn.IFNA(VLOOKUP($A33,'EV Distribution'!$A$2:$B$23,2,FALSE),0)*'EV Characterization'!N$2)</f>
        <v>5.9525635093349342E-2</v>
      </c>
      <c r="O33" s="2">
        <f>('[1]Pc, Winter, S3'!O33*((1+[1]Main!$B$2)^(Main!$B$3-2020)))+(_xlfn.IFNA(VLOOKUP($A33,'EV Distribution'!$A$2:$B$23,2,FALSE),0)*'EV Characterization'!O$2)</f>
        <v>4.3497436663680611E-2</v>
      </c>
      <c r="P33" s="2">
        <f>('[1]Pc, Winter, S3'!P33*((1+[1]Main!$B$2)^(Main!$B$3-2020)))+(_xlfn.IFNA(VLOOKUP($A33,'EV Distribution'!$A$2:$B$23,2,FALSE),0)*'EV Characterization'!P$2)</f>
        <v>3.6740762515843163E-2</v>
      </c>
      <c r="Q33" s="2">
        <f>('[1]Pc, Winter, S3'!Q33*((1+[1]Main!$B$2)^(Main!$B$3-2020)))+(_xlfn.IFNA(VLOOKUP($A33,'EV Distribution'!$A$2:$B$23,2,FALSE),0)*'EV Characterization'!Q$2)</f>
        <v>3.3970369289647598E-2</v>
      </c>
      <c r="R33" s="2">
        <f>('[1]Pc, Winter, S3'!R33*((1+[1]Main!$B$2)^(Main!$B$3-2020)))+(_xlfn.IFNA(VLOOKUP($A33,'EV Distribution'!$A$2:$B$23,2,FALSE),0)*'EV Characterization'!R$2)</f>
        <v>4.5083821414830166E-2</v>
      </c>
      <c r="S33" s="2">
        <f>('[1]Pc, Winter, S3'!S33*((1+[1]Main!$B$2)^(Main!$B$3-2020)))+(_xlfn.IFNA(VLOOKUP($A33,'EV Distribution'!$A$2:$B$23,2,FALSE),0)*'EV Characterization'!S$2)</f>
        <v>6.9263165168181748E-2</v>
      </c>
      <c r="T33" s="2">
        <f>('[1]Pc, Winter, S3'!T33*((1+[1]Main!$B$2)^(Main!$B$3-2020)))+(_xlfn.IFNA(VLOOKUP($A33,'EV Distribution'!$A$2:$B$23,2,FALSE),0)*'EV Characterization'!T$2)</f>
        <v>7.0525013439207446E-2</v>
      </c>
      <c r="U33" s="2">
        <f>('[1]Pc, Winter, S3'!U33*((1+[1]Main!$B$2)^(Main!$B$3-2020)))+(_xlfn.IFNA(VLOOKUP($A33,'EV Distribution'!$A$2:$B$23,2,FALSE),0)*'EV Characterization'!U$2)</f>
        <v>6.2581660022383592E-2</v>
      </c>
      <c r="V33" s="2">
        <f>('[1]Pc, Winter, S3'!V33*((1+[1]Main!$B$2)^(Main!$B$3-2020)))+(_xlfn.IFNA(VLOOKUP($A33,'EV Distribution'!$A$2:$B$23,2,FALSE),0)*'EV Characterization'!V$2)</f>
        <v>5.6721627744849429E-2</v>
      </c>
      <c r="W33" s="2">
        <f>('[1]Pc, Winter, S3'!W33*((1+[1]Main!$B$2)^(Main!$B$3-2020)))+(_xlfn.IFNA(VLOOKUP($A33,'EV Distribution'!$A$2:$B$23,2,FALSE),0)*'EV Characterization'!W$2)</f>
        <v>4.8707547629852542E-2</v>
      </c>
      <c r="X33" s="2">
        <f>('[1]Pc, Winter, S3'!X33*((1+[1]Main!$B$2)^(Main!$B$3-2020)))+(_xlfn.IFNA(VLOOKUP($A33,'EV Distribution'!$A$2:$B$23,2,FALSE),0)*'EV Characterization'!X$2)</f>
        <v>3.4679549438431767E-2</v>
      </c>
      <c r="Y33" s="2">
        <f>('[1]Pc, Winter, S3'!Y33*((1+[1]Main!$B$2)^(Main!$B$3-2020)))+(_xlfn.IFNA(VLOOKUP($A33,'EV Distribution'!$A$2:$B$23,2,FALSE),0)*'EV Characterization'!Y$2)</f>
        <v>2.4440640671592948E-2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S1'!B2*((1+[1]Main!$B$2)^(Main!$B$3-2020)))</f>
        <v>3.5061104582737292E-2</v>
      </c>
      <c r="C2" s="2">
        <f>('[1]Qc, Winter, S1'!C2*((1+[1]Main!$B$2)^(Main!$B$3-2020)))</f>
        <v>2.4771262773969321E-2</v>
      </c>
      <c r="D2" s="2">
        <f>('[1]Qc, Winter, S1'!D2*((1+[1]Main!$B$2)^(Main!$B$3-2020)))</f>
        <v>2.1474017502358871E-2</v>
      </c>
      <c r="E2" s="2">
        <f>('[1]Qc, Winter, S1'!E2*((1+[1]Main!$B$2)^(Main!$B$3-2020)))</f>
        <v>2.7525964800754844E-2</v>
      </c>
      <c r="F2" s="2">
        <f>('[1]Qc, Winter, S1'!F2*((1+[1]Main!$B$2)^(Main!$B$3-2020)))</f>
        <v>2.370066860215625E-2</v>
      </c>
      <c r="G2" s="2">
        <f>('[1]Qc, Winter, S1'!G2*((1+[1]Main!$B$2)^(Main!$B$3-2020)))</f>
        <v>1.9485994334523467E-2</v>
      </c>
      <c r="H2" s="2">
        <f>('[1]Qc, Winter, S1'!H2*((1+[1]Main!$B$2)^(Main!$B$3-2020)))</f>
        <v>1.612268378093951E-2</v>
      </c>
      <c r="I2" s="2">
        <f>('[1]Qc, Winter, S1'!I2*((1+[1]Main!$B$2)^(Main!$B$3-2020)))</f>
        <v>5.6341272474658685E-2</v>
      </c>
      <c r="J2" s="2">
        <f>('[1]Qc, Winter, S1'!J2*((1+[1]Main!$B$2)^(Main!$B$3-2020)))</f>
        <v>5.8921192852149612E-2</v>
      </c>
      <c r="K2" s="2">
        <f>('[1]Qc, Winter, S1'!K2*((1+[1]Main!$B$2)^(Main!$B$3-2020)))</f>
        <v>5.0536998033028017E-2</v>
      </c>
      <c r="L2" s="2">
        <f>('[1]Qc, Winter, S1'!L2*((1+[1]Main!$B$2)^(Main!$B$3-2020)))</f>
        <v>5.8879271700784316E-2</v>
      </c>
      <c r="M2" s="2">
        <f>('[1]Qc, Winter, S1'!M2*((1+[1]Main!$B$2)^(Main!$B$3-2020)))</f>
        <v>5.4710549905624691E-2</v>
      </c>
      <c r="N2" s="2">
        <f>('[1]Qc, Winter, S1'!N2*((1+[1]Main!$B$2)^(Main!$B$3-2020)))</f>
        <v>5.4951592876305189E-2</v>
      </c>
      <c r="O2" s="2">
        <f>('[1]Qc, Winter, S1'!O2*((1+[1]Main!$B$2)^(Main!$B$3-2020)))</f>
        <v>4.9069678485267665E-2</v>
      </c>
      <c r="P2" s="2">
        <f>('[1]Qc, Winter, S1'!P2*((1+[1]Main!$B$2)^(Main!$B$3-2020)))</f>
        <v>2.9118165625255325E-2</v>
      </c>
      <c r="Q2" s="2">
        <f>('[1]Qc, Winter, S1'!Q2*((1+[1]Main!$B$2)^(Main!$B$3-2020)))</f>
        <v>4.5590104046985817E-2</v>
      </c>
      <c r="R2" s="2">
        <f>('[1]Qc, Winter, S1'!R2*((1+[1]Main!$B$2)^(Main!$B$3-2020)))</f>
        <v>5.4678299336761785E-2</v>
      </c>
      <c r="S2" s="2">
        <f>('[1]Qc, Winter, S1'!S2*((1+[1]Main!$B$2)^(Main!$B$3-2020)))</f>
        <v>5.1018278961482838E-2</v>
      </c>
      <c r="T2" s="2">
        <f>('[1]Qc, Winter, S1'!T2*((1+[1]Main!$B$2)^(Main!$B$3-2020)))</f>
        <v>3.5656743225433413E-2</v>
      </c>
      <c r="U2" s="2">
        <f>('[1]Qc, Winter, S1'!U2*((1+[1]Main!$B$2)^(Main!$B$3-2020)))</f>
        <v>3.6991752854039654E-2</v>
      </c>
      <c r="V2" s="2">
        <f>('[1]Qc, Winter, S1'!V2*((1+[1]Main!$B$2)^(Main!$B$3-2020)))</f>
        <v>3.4454585752653838E-2</v>
      </c>
      <c r="W2" s="2">
        <f>('[1]Qc, Winter, S1'!W2*((1+[1]Main!$B$2)^(Main!$B$3-2020)))</f>
        <v>2.1372456573589813E-2</v>
      </c>
      <c r="X2" s="2">
        <f>('[1]Qc, Winter, S1'!X2*((1+[1]Main!$B$2)^(Main!$B$3-2020)))</f>
        <v>1.7048940807096125E-2</v>
      </c>
      <c r="Y2" s="2">
        <f>('[1]Qc, Winter, S1'!Y2*((1+[1]Main!$B$2)^(Main!$B$3-2020)))</f>
        <v>1.7670492106163265E-2</v>
      </c>
    </row>
    <row r="3" spans="1:25" x14ac:dyDescent="0.25">
      <c r="A3">
        <v>3</v>
      </c>
      <c r="B3" s="2">
        <f>('[1]Qc, Winter, S1'!B3*((1+[1]Main!$B$2)^(Main!$B$3-2020)))</f>
        <v>-4.4271583884502988E-2</v>
      </c>
      <c r="C3" s="2">
        <f>('[1]Qc, Winter, S1'!C3*((1+[1]Main!$B$2)^(Main!$B$3-2020)))</f>
        <v>-4.4261823240003405E-2</v>
      </c>
      <c r="D3" s="2">
        <f>('[1]Qc, Winter, S1'!D3*((1+[1]Main!$B$2)^(Main!$B$3-2020)))</f>
        <v>-4.5483139271418185E-2</v>
      </c>
      <c r="E3" s="2">
        <f>('[1]Qc, Winter, S1'!E3*((1+[1]Main!$B$2)^(Main!$B$3-2020)))</f>
        <v>-4.7566724707324301E-2</v>
      </c>
      <c r="F3" s="2">
        <f>('[1]Qc, Winter, S1'!F3*((1+[1]Main!$B$2)^(Main!$B$3-2020)))</f>
        <v>-4.710993533811688E-2</v>
      </c>
      <c r="G3" s="2">
        <f>('[1]Qc, Winter, S1'!G3*((1+[1]Main!$B$2)^(Main!$B$3-2020)))</f>
        <v>-4.3235909156109018E-2</v>
      </c>
      <c r="H3" s="2">
        <f>('[1]Qc, Winter, S1'!H3*((1+[1]Main!$B$2)^(Main!$B$3-2020)))</f>
        <v>-2.7414968420456525E-2</v>
      </c>
      <c r="I3" s="2">
        <f>('[1]Qc, Winter, S1'!I3*((1+[1]Main!$B$2)^(Main!$B$3-2020)))</f>
        <v>-5.269943436110822E-3</v>
      </c>
      <c r="J3" s="2">
        <f>('[1]Qc, Winter, S1'!J3*((1+[1]Main!$B$2)^(Main!$B$3-2020)))</f>
        <v>-5.6632226657702348E-3</v>
      </c>
      <c r="K3" s="2">
        <f>('[1]Qc, Winter, S1'!K3*((1+[1]Main!$B$2)^(Main!$B$3-2020)))</f>
        <v>-3.7530557438268932E-3</v>
      </c>
      <c r="L3" s="2">
        <f>('[1]Qc, Winter, S1'!L3*((1+[1]Main!$B$2)^(Main!$B$3-2020)))</f>
        <v>-3.3060577959260385E-3</v>
      </c>
      <c r="M3" s="2">
        <f>('[1]Qc, Winter, S1'!M3*((1+[1]Main!$B$2)^(Main!$B$3-2020)))</f>
        <v>-1.4754722224673547E-2</v>
      </c>
      <c r="N3" s="2">
        <f>('[1]Qc, Winter, S1'!N3*((1+[1]Main!$B$2)^(Main!$B$3-2020)))</f>
        <v>-2.1555064371332824E-2</v>
      </c>
      <c r="O3" s="2">
        <f>('[1]Qc, Winter, S1'!O3*((1+[1]Main!$B$2)^(Main!$B$3-2020)))</f>
        <v>-2.7942575222526519E-2</v>
      </c>
      <c r="P3" s="2">
        <f>('[1]Qc, Winter, S1'!P3*((1+[1]Main!$B$2)^(Main!$B$3-2020)))</f>
        <v>-2.7732501531449745E-2</v>
      </c>
      <c r="Q3" s="2">
        <f>('[1]Qc, Winter, S1'!Q3*((1+[1]Main!$B$2)^(Main!$B$3-2020)))</f>
        <v>-2.8201491706281657E-2</v>
      </c>
      <c r="R3" s="2">
        <f>('[1]Qc, Winter, S1'!R3*((1+[1]Main!$B$2)^(Main!$B$3-2020)))</f>
        <v>-2.2173058258818403E-2</v>
      </c>
      <c r="S3" s="2">
        <f>('[1]Qc, Winter, S1'!S3*((1+[1]Main!$B$2)^(Main!$B$3-2020)))</f>
        <v>7.2876533150181243E-3</v>
      </c>
      <c r="T3" s="2">
        <f>('[1]Qc, Winter, S1'!T3*((1+[1]Main!$B$2)^(Main!$B$3-2020)))</f>
        <v>-1.0270836025596439E-3</v>
      </c>
      <c r="U3" s="2">
        <f>('[1]Qc, Winter, S1'!U3*((1+[1]Main!$B$2)^(Main!$B$3-2020)))</f>
        <v>-1.2124004301011541E-2</v>
      </c>
      <c r="V3" s="2">
        <f>('[1]Qc, Winter, S1'!V3*((1+[1]Main!$B$2)^(Main!$B$3-2020)))</f>
        <v>-2.2473510241937337E-2</v>
      </c>
      <c r="W3" s="2">
        <f>('[1]Qc, Winter, S1'!W3*((1+[1]Main!$B$2)^(Main!$B$3-2020)))</f>
        <v>-2.9562033219103671E-2</v>
      </c>
      <c r="X3" s="2">
        <f>('[1]Qc, Winter, S1'!X3*((1+[1]Main!$B$2)^(Main!$B$3-2020)))</f>
        <v>-3.2422341726154935E-2</v>
      </c>
      <c r="Y3" s="2">
        <f>('[1]Qc, Winter, S1'!Y3*((1+[1]Main!$B$2)^(Main!$B$3-2020)))</f>
        <v>-3.712203049909394E-2</v>
      </c>
    </row>
    <row r="4" spans="1:25" x14ac:dyDescent="0.25">
      <c r="A4">
        <v>4</v>
      </c>
      <c r="B4" s="2">
        <f>('[1]Qc, Winter, S1'!B4*((1+[1]Main!$B$2)^(Main!$B$3-2020)))</f>
        <v>-8.4678935102195638E-2</v>
      </c>
      <c r="C4" s="2">
        <f>('[1]Qc, Winter, S1'!C4*((1+[1]Main!$B$2)^(Main!$B$3-2020)))</f>
        <v>-9.1368816733339117E-2</v>
      </c>
      <c r="D4" s="2">
        <f>('[1]Qc, Winter, S1'!D4*((1+[1]Main!$B$2)^(Main!$B$3-2020)))</f>
        <v>-9.3044721687243231E-2</v>
      </c>
      <c r="E4" s="2">
        <f>('[1]Qc, Winter, S1'!E4*((1+[1]Main!$B$2)^(Main!$B$3-2020)))</f>
        <v>-9.1800400670419294E-2</v>
      </c>
      <c r="F4" s="2">
        <f>('[1]Qc, Winter, S1'!F4*((1+[1]Main!$B$2)^(Main!$B$3-2020)))</f>
        <v>-9.1876753513640524E-2</v>
      </c>
      <c r="G4" s="2">
        <f>('[1]Qc, Winter, S1'!G4*((1+[1]Main!$B$2)^(Main!$B$3-2020)))</f>
        <v>-7.6721022804656605E-2</v>
      </c>
      <c r="H4" s="2">
        <f>('[1]Qc, Winter, S1'!H4*((1+[1]Main!$B$2)^(Main!$B$3-2020)))</f>
        <v>-2.8568623552987955E-3</v>
      </c>
      <c r="I4" s="2">
        <f>('[1]Qc, Winter, S1'!I4*((1+[1]Main!$B$2)^(Main!$B$3-2020)))</f>
        <v>3.9554783937351026E-2</v>
      </c>
      <c r="J4" s="2">
        <f>('[1]Qc, Winter, S1'!J4*((1+[1]Main!$B$2)^(Main!$B$3-2020)))</f>
        <v>5.0413311448676633E-2</v>
      </c>
      <c r="K4" s="2">
        <f>('[1]Qc, Winter, S1'!K4*((1+[1]Main!$B$2)^(Main!$B$3-2020)))</f>
        <v>3.5119102096477173E-2</v>
      </c>
      <c r="L4" s="2">
        <f>('[1]Qc, Winter, S1'!L4*((1+[1]Main!$B$2)^(Main!$B$3-2020)))</f>
        <v>2.0735125808355525E-2</v>
      </c>
      <c r="M4" s="2">
        <f>('[1]Qc, Winter, S1'!M4*((1+[1]Main!$B$2)^(Main!$B$3-2020)))</f>
        <v>4.112900313670205E-2</v>
      </c>
      <c r="N4" s="2">
        <f>('[1]Qc, Winter, S1'!N4*((1+[1]Main!$B$2)^(Main!$B$3-2020)))</f>
        <v>2.5933891094627144E-2</v>
      </c>
      <c r="O4" s="2">
        <f>('[1]Qc, Winter, S1'!O4*((1+[1]Main!$B$2)^(Main!$B$3-2020)))</f>
        <v>7.8681659779407161E-3</v>
      </c>
      <c r="P4" s="2">
        <f>('[1]Qc, Winter, S1'!P4*((1+[1]Main!$B$2)^(Main!$B$3-2020)))</f>
        <v>-3.1128306791471671E-2</v>
      </c>
      <c r="Q4" s="2">
        <f>('[1]Qc, Winter, S1'!Q4*((1+[1]Main!$B$2)^(Main!$B$3-2020)))</f>
        <v>-3.1141552983480543E-2</v>
      </c>
      <c r="R4" s="2">
        <f>('[1]Qc, Winter, S1'!R4*((1+[1]Main!$B$2)^(Main!$B$3-2020)))</f>
        <v>-2.5653123216882436E-2</v>
      </c>
      <c r="S4" s="2">
        <f>('[1]Qc, Winter, S1'!S4*((1+[1]Main!$B$2)^(Main!$B$3-2020)))</f>
        <v>-1.2941482587018306E-2</v>
      </c>
      <c r="T4" s="2">
        <f>('[1]Qc, Winter, S1'!T4*((1+[1]Main!$B$2)^(Main!$B$3-2020)))</f>
        <v>-3.1541762216422353E-2</v>
      </c>
      <c r="U4" s="2">
        <f>('[1]Qc, Winter, S1'!U4*((1+[1]Main!$B$2)^(Main!$B$3-2020)))</f>
        <v>-1.7971616672821173E-2</v>
      </c>
      <c r="V4" s="2">
        <f>('[1]Qc, Winter, S1'!V4*((1+[1]Main!$B$2)^(Main!$B$3-2020)))</f>
        <v>-2.467407074833175E-2</v>
      </c>
      <c r="W4" s="2">
        <f>('[1]Qc, Winter, S1'!W4*((1+[1]Main!$B$2)^(Main!$B$3-2020)))</f>
        <v>-4.0924801194455976E-2</v>
      </c>
      <c r="X4" s="2">
        <f>('[1]Qc, Winter, S1'!X4*((1+[1]Main!$B$2)^(Main!$B$3-2020)))</f>
        <v>-6.4655540634092512E-2</v>
      </c>
      <c r="Y4" s="2">
        <f>('[1]Qc, Winter, S1'!Y4*((1+[1]Main!$B$2)^(Main!$B$3-2020)))</f>
        <v>-7.2985637396384265E-2</v>
      </c>
    </row>
    <row r="5" spans="1:25" x14ac:dyDescent="0.25">
      <c r="A5">
        <v>5</v>
      </c>
      <c r="B5" s="2">
        <f>('[1]Qc, Winter, S1'!B5*((1+[1]Main!$B$2)^(Main!$B$3-2020)))</f>
        <v>-3.4714410880747455E-2</v>
      </c>
      <c r="C5" s="2">
        <f>('[1]Qc, Winter, S1'!C5*((1+[1]Main!$B$2)^(Main!$B$3-2020)))</f>
        <v>-3.5058707954306163E-2</v>
      </c>
      <c r="D5" s="2">
        <f>('[1]Qc, Winter, S1'!D5*((1+[1]Main!$B$2)^(Main!$B$3-2020)))</f>
        <v>-3.5416428706950165E-2</v>
      </c>
      <c r="E5" s="2">
        <f>('[1]Qc, Winter, S1'!E5*((1+[1]Main!$B$2)^(Main!$B$3-2020)))</f>
        <v>-3.5726496123662056E-2</v>
      </c>
      <c r="F5" s="2">
        <f>('[1]Qc, Winter, S1'!F5*((1+[1]Main!$B$2)^(Main!$B$3-2020)))</f>
        <v>-3.5885559231009084E-2</v>
      </c>
      <c r="G5" s="2">
        <f>('[1]Qc, Winter, S1'!G5*((1+[1]Main!$B$2)^(Main!$B$3-2020)))</f>
        <v>-3.2808366838013706E-2</v>
      </c>
      <c r="H5" s="2">
        <f>('[1]Qc, Winter, S1'!H5*((1+[1]Main!$B$2)^(Main!$B$3-2020)))</f>
        <v>-2.8464750831788795E-2</v>
      </c>
      <c r="I5" s="2">
        <f>('[1]Qc, Winter, S1'!I5*((1+[1]Main!$B$2)^(Main!$B$3-2020)))</f>
        <v>-2.5988241501102037E-2</v>
      </c>
      <c r="J5" s="2">
        <f>('[1]Qc, Winter, S1'!J5*((1+[1]Main!$B$2)^(Main!$B$3-2020)))</f>
        <v>-2.6749320132783538E-2</v>
      </c>
      <c r="K5" s="2">
        <f>('[1]Qc, Winter, S1'!K5*((1+[1]Main!$B$2)^(Main!$B$3-2020)))</f>
        <v>-2.9633198016964509E-2</v>
      </c>
      <c r="L5" s="2">
        <f>('[1]Qc, Winter, S1'!L5*((1+[1]Main!$B$2)^(Main!$B$3-2020)))</f>
        <v>-3.1607026082120425E-2</v>
      </c>
      <c r="M5" s="2">
        <f>('[1]Qc, Winter, S1'!M5*((1+[1]Main!$B$2)^(Main!$B$3-2020)))</f>
        <v>-3.3466755291120254E-2</v>
      </c>
      <c r="N5" s="2">
        <f>('[1]Qc, Winter, S1'!N5*((1+[1]Main!$B$2)^(Main!$B$3-2020)))</f>
        <v>-3.3506347413001236E-2</v>
      </c>
      <c r="O5" s="2">
        <f>('[1]Qc, Winter, S1'!O5*((1+[1]Main!$B$2)^(Main!$B$3-2020)))</f>
        <v>-3.4122463115726955E-2</v>
      </c>
      <c r="P5" s="2">
        <f>('[1]Qc, Winter, S1'!P5*((1+[1]Main!$B$2)^(Main!$B$3-2020)))</f>
        <v>-3.4422460357055921E-2</v>
      </c>
      <c r="Q5" s="2">
        <f>('[1]Qc, Winter, S1'!Q5*((1+[1]Main!$B$2)^(Main!$B$3-2020)))</f>
        <v>-3.3395610516788861E-2</v>
      </c>
      <c r="R5" s="2">
        <f>('[1]Qc, Winter, S1'!R5*((1+[1]Main!$B$2)^(Main!$B$3-2020)))</f>
        <v>-2.827145927562941E-2</v>
      </c>
      <c r="S5" s="2">
        <f>('[1]Qc, Winter, S1'!S5*((1+[1]Main!$B$2)^(Main!$B$3-2020)))</f>
        <v>-1.6849995857613653E-2</v>
      </c>
      <c r="T5" s="2">
        <f>('[1]Qc, Winter, S1'!T5*((1+[1]Main!$B$2)^(Main!$B$3-2020)))</f>
        <v>-2.1733885954194405E-2</v>
      </c>
      <c r="U5" s="2">
        <f>('[1]Qc, Winter, S1'!U5*((1+[1]Main!$B$2)^(Main!$B$3-2020)))</f>
        <v>-2.6363414727805196E-2</v>
      </c>
      <c r="V5" s="2">
        <f>('[1]Qc, Winter, S1'!V5*((1+[1]Main!$B$2)^(Main!$B$3-2020)))</f>
        <v>-2.8380864917850426E-2</v>
      </c>
      <c r="W5" s="2">
        <f>('[1]Qc, Winter, S1'!W5*((1+[1]Main!$B$2)^(Main!$B$3-2020)))</f>
        <v>-3.0025818885588924E-2</v>
      </c>
      <c r="X5" s="2">
        <f>('[1]Qc, Winter, S1'!X5*((1+[1]Main!$B$2)^(Main!$B$3-2020)))</f>
        <v>-3.173990383418912E-2</v>
      </c>
      <c r="Y5" s="2">
        <f>('[1]Qc, Winter, S1'!Y5*((1+[1]Main!$B$2)^(Main!$B$3-2020)))</f>
        <v>-3.1893594812226186E-2</v>
      </c>
    </row>
    <row r="6" spans="1:25" x14ac:dyDescent="0.25">
      <c r="A6">
        <v>6</v>
      </c>
      <c r="B6" s="2">
        <f>('[1]Qc, Winter, S1'!B6*((1+[1]Main!$B$2)^(Main!$B$3-2020)))</f>
        <v>-2.1776770744154982E-2</v>
      </c>
      <c r="C6" s="2">
        <f>('[1]Qc, Winter, S1'!C6*((1+[1]Main!$B$2)^(Main!$B$3-2020)))</f>
        <v>-2.2871030003426333E-2</v>
      </c>
      <c r="D6" s="2">
        <f>('[1]Qc, Winter, S1'!D6*((1+[1]Main!$B$2)^(Main!$B$3-2020)))</f>
        <v>-2.3842866116564446E-2</v>
      </c>
      <c r="E6" s="2">
        <f>('[1]Qc, Winter, S1'!E6*((1+[1]Main!$B$2)^(Main!$B$3-2020)))</f>
        <v>-2.392789708041972E-2</v>
      </c>
      <c r="F6" s="2">
        <f>('[1]Qc, Winter, S1'!F6*((1+[1]Main!$B$2)^(Main!$B$3-2020)))</f>
        <v>-2.3874922689052926E-2</v>
      </c>
      <c r="G6" s="2">
        <f>('[1]Qc, Winter, S1'!G6*((1+[1]Main!$B$2)^(Main!$B$3-2020)))</f>
        <v>-2.0124674121336481E-2</v>
      </c>
      <c r="H6" s="2">
        <f>('[1]Qc, Winter, S1'!H6*((1+[1]Main!$B$2)^(Main!$B$3-2020)))</f>
        <v>-1.5337129406001172E-2</v>
      </c>
      <c r="I6" s="2">
        <f>('[1]Qc, Winter, S1'!I6*((1+[1]Main!$B$2)^(Main!$B$3-2020)))</f>
        <v>-1.2411798334694153E-2</v>
      </c>
      <c r="J6" s="2">
        <f>('[1]Qc, Winter, S1'!J6*((1+[1]Main!$B$2)^(Main!$B$3-2020)))</f>
        <v>-1.2191884932140979E-2</v>
      </c>
      <c r="K6" s="2">
        <f>('[1]Qc, Winter, S1'!K6*((1+[1]Main!$B$2)^(Main!$B$3-2020)))</f>
        <v>-1.021257998740476E-2</v>
      </c>
      <c r="L6" s="2">
        <f>('[1]Qc, Winter, S1'!L6*((1+[1]Main!$B$2)^(Main!$B$3-2020)))</f>
        <v>-1.0106628946052664E-2</v>
      </c>
      <c r="M6" s="2">
        <f>('[1]Qc, Winter, S1'!M6*((1+[1]Main!$B$2)^(Main!$B$3-2020)))</f>
        <v>-9.8938271803093291E-3</v>
      </c>
      <c r="N6" s="2">
        <f>('[1]Qc, Winter, S1'!N6*((1+[1]Main!$B$2)^(Main!$B$3-2020)))</f>
        <v>-1.190740967240053E-2</v>
      </c>
      <c r="O6" s="2">
        <f>('[1]Qc, Winter, S1'!O6*((1+[1]Main!$B$2)^(Main!$B$3-2020)))</f>
        <v>-1.2813809842988664E-2</v>
      </c>
      <c r="P6" s="2">
        <f>('[1]Qc, Winter, S1'!P6*((1+[1]Main!$B$2)^(Main!$B$3-2020)))</f>
        <v>-1.246923575623337E-2</v>
      </c>
      <c r="Q6" s="2">
        <f>('[1]Qc, Winter, S1'!Q6*((1+[1]Main!$B$2)^(Main!$B$3-2020)))</f>
        <v>-1.5456884370803238E-2</v>
      </c>
      <c r="R6" s="2">
        <f>('[1]Qc, Winter, S1'!R6*((1+[1]Main!$B$2)^(Main!$B$3-2020)))</f>
        <v>-1.3693942280325127E-2</v>
      </c>
      <c r="S6" s="2">
        <f>('[1]Qc, Winter, S1'!S6*((1+[1]Main!$B$2)^(Main!$B$3-2020)))</f>
        <v>-6.8652222834553996E-3</v>
      </c>
      <c r="T6" s="2">
        <f>('[1]Qc, Winter, S1'!T6*((1+[1]Main!$B$2)^(Main!$B$3-2020)))</f>
        <v>-8.1295570221483308E-3</v>
      </c>
      <c r="U6" s="2">
        <f>('[1]Qc, Winter, S1'!U6*((1+[1]Main!$B$2)^(Main!$B$3-2020)))</f>
        <v>-1.0107966048209587E-2</v>
      </c>
      <c r="V6" s="2">
        <f>('[1]Qc, Winter, S1'!V6*((1+[1]Main!$B$2)^(Main!$B$3-2020)))</f>
        <v>-1.0914635412817515E-2</v>
      </c>
      <c r="W6" s="2">
        <f>('[1]Qc, Winter, S1'!W6*((1+[1]Main!$B$2)^(Main!$B$3-2020)))</f>
        <v>-1.4168507390962155E-2</v>
      </c>
      <c r="X6" s="2">
        <f>('[1]Qc, Winter, S1'!X6*((1+[1]Main!$B$2)^(Main!$B$3-2020)))</f>
        <v>-1.5669238177209093E-2</v>
      </c>
      <c r="Y6" s="2">
        <f>('[1]Qc, Winter, S1'!Y6*((1+[1]Main!$B$2)^(Main!$B$3-2020)))</f>
        <v>-1.6392211421500165E-2</v>
      </c>
    </row>
    <row r="7" spans="1:25" x14ac:dyDescent="0.25">
      <c r="A7">
        <v>7</v>
      </c>
      <c r="B7" s="2">
        <f>('[1]Qc, Winter, S1'!B7*((1+[1]Main!$B$2)^(Main!$B$3-2020)))</f>
        <v>3.5234451246343453E-2</v>
      </c>
      <c r="C7" s="2">
        <f>('[1]Qc, Winter, S1'!C7*((1+[1]Main!$B$2)^(Main!$B$3-2020)))</f>
        <v>2.7561744272216387E-2</v>
      </c>
      <c r="D7" s="2">
        <f>('[1]Qc, Winter, S1'!D7*((1+[1]Main!$B$2)^(Main!$B$3-2020)))</f>
        <v>2.0897911072315659E-2</v>
      </c>
      <c r="E7" s="2">
        <f>('[1]Qc, Winter, S1'!E7*((1+[1]Main!$B$2)^(Main!$B$3-2020)))</f>
        <v>3.1133133014186437E-2</v>
      </c>
      <c r="F7" s="2">
        <f>('[1]Qc, Winter, S1'!F7*((1+[1]Main!$B$2)^(Main!$B$3-2020)))</f>
        <v>2.5565380733474558E-2</v>
      </c>
      <c r="G7" s="2">
        <f>('[1]Qc, Winter, S1'!G7*((1+[1]Main!$B$2)^(Main!$B$3-2020)))</f>
        <v>3.683206822323204E-2</v>
      </c>
      <c r="H7" s="2">
        <f>('[1]Qc, Winter, S1'!H7*((1+[1]Main!$B$2)^(Main!$B$3-2020)))</f>
        <v>4.9123178899082978E-2</v>
      </c>
      <c r="I7" s="2">
        <f>('[1]Qc, Winter, S1'!I7*((1+[1]Main!$B$2)^(Main!$B$3-2020)))</f>
        <v>9.5681822570724773E-2</v>
      </c>
      <c r="J7" s="2">
        <f>('[1]Qc, Winter, S1'!J7*((1+[1]Main!$B$2)^(Main!$B$3-2020)))</f>
        <v>0.11019365101659025</v>
      </c>
      <c r="K7" s="2">
        <f>('[1]Qc, Winter, S1'!K7*((1+[1]Main!$B$2)^(Main!$B$3-2020)))</f>
        <v>0.11354091610040525</v>
      </c>
      <c r="L7" s="2">
        <f>('[1]Qc, Winter, S1'!L7*((1+[1]Main!$B$2)^(Main!$B$3-2020)))</f>
        <v>0.10776879917975331</v>
      </c>
      <c r="M7" s="2">
        <f>('[1]Qc, Winter, S1'!M7*((1+[1]Main!$B$2)^(Main!$B$3-2020)))</f>
        <v>0.11495833908788641</v>
      </c>
      <c r="N7" s="2">
        <f>('[1]Qc, Winter, S1'!N7*((1+[1]Main!$B$2)^(Main!$B$3-2020)))</f>
        <v>0.11410414913251805</v>
      </c>
      <c r="O7" s="2">
        <f>('[1]Qc, Winter, S1'!O7*((1+[1]Main!$B$2)^(Main!$B$3-2020)))</f>
        <v>0.11278112058346661</v>
      </c>
      <c r="P7" s="2">
        <f>('[1]Qc, Winter, S1'!P7*((1+[1]Main!$B$2)^(Main!$B$3-2020)))</f>
        <v>9.4855316761015093E-2</v>
      </c>
      <c r="Q7" s="2">
        <f>('[1]Qc, Winter, S1'!Q7*((1+[1]Main!$B$2)^(Main!$B$3-2020)))</f>
        <v>9.022838404987274E-2</v>
      </c>
      <c r="R7" s="2">
        <f>('[1]Qc, Winter, S1'!R7*((1+[1]Main!$B$2)^(Main!$B$3-2020)))</f>
        <v>7.8420308683948531E-2</v>
      </c>
      <c r="S7" s="2">
        <f>('[1]Qc, Winter, S1'!S7*((1+[1]Main!$B$2)^(Main!$B$3-2020)))</f>
        <v>8.578918177518316E-2</v>
      </c>
      <c r="T7" s="2">
        <f>('[1]Qc, Winter, S1'!T7*((1+[1]Main!$B$2)^(Main!$B$3-2020)))</f>
        <v>7.2720567566958397E-2</v>
      </c>
      <c r="U7" s="2">
        <f>('[1]Qc, Winter, S1'!U7*((1+[1]Main!$B$2)^(Main!$B$3-2020)))</f>
        <v>7.5886031237345844E-2</v>
      </c>
      <c r="V7" s="2">
        <f>('[1]Qc, Winter, S1'!V7*((1+[1]Main!$B$2)^(Main!$B$3-2020)))</f>
        <v>6.4160103583402683E-2</v>
      </c>
      <c r="W7" s="2">
        <f>('[1]Qc, Winter, S1'!W7*((1+[1]Main!$B$2)^(Main!$B$3-2020)))</f>
        <v>6.7538550936461189E-2</v>
      </c>
      <c r="X7" s="2">
        <f>('[1]Qc, Winter, S1'!X7*((1+[1]Main!$B$2)^(Main!$B$3-2020)))</f>
        <v>4.1928269931210412E-2</v>
      </c>
      <c r="Y7" s="2">
        <f>('[1]Qc, Winter, S1'!Y7*((1+[1]Main!$B$2)^(Main!$B$3-2020)))</f>
        <v>4.3058249490562105E-2</v>
      </c>
    </row>
    <row r="8" spans="1:25" x14ac:dyDescent="0.25">
      <c r="A8">
        <v>8</v>
      </c>
      <c r="B8" s="2">
        <f>('[1]Qc, Winter, S1'!B8*((1+[1]Main!$B$2)^(Main!$B$3-2020)))</f>
        <v>-0.10490791995793144</v>
      </c>
      <c r="C8" s="2">
        <f>('[1]Qc, Winter, S1'!C8*((1+[1]Main!$B$2)^(Main!$B$3-2020)))</f>
        <v>-0.10376083044389951</v>
      </c>
      <c r="D8" s="2">
        <f>('[1]Qc, Winter, S1'!D8*((1+[1]Main!$B$2)^(Main!$B$3-2020)))</f>
        <v>-0.10702089156247598</v>
      </c>
      <c r="E8" s="2">
        <f>('[1]Qc, Winter, S1'!E8*((1+[1]Main!$B$2)^(Main!$B$3-2020)))</f>
        <v>-0.10895742449919218</v>
      </c>
      <c r="F8" s="2">
        <f>('[1]Qc, Winter, S1'!F8*((1+[1]Main!$B$2)^(Main!$B$3-2020)))</f>
        <v>-0.11541066242372966</v>
      </c>
      <c r="G8" s="2">
        <f>('[1]Qc, Winter, S1'!G8*((1+[1]Main!$B$2)^(Main!$B$3-2020)))</f>
        <v>-0.10333393947940581</v>
      </c>
      <c r="H8" s="2">
        <f>('[1]Qc, Winter, S1'!H8*((1+[1]Main!$B$2)^(Main!$B$3-2020)))</f>
        <v>-8.7787404264416558E-2</v>
      </c>
      <c r="I8" s="2">
        <f>('[1]Qc, Winter, S1'!I8*((1+[1]Main!$B$2)^(Main!$B$3-2020)))</f>
        <v>-4.5600159808230407E-2</v>
      </c>
      <c r="J8" s="2">
        <f>('[1]Qc, Winter, S1'!J8*((1+[1]Main!$B$2)^(Main!$B$3-2020)))</f>
        <v>-2.2593755798985062E-2</v>
      </c>
      <c r="K8" s="2">
        <f>('[1]Qc, Winter, S1'!K8*((1+[1]Main!$B$2)^(Main!$B$3-2020)))</f>
        <v>-2.0972003079764146E-2</v>
      </c>
      <c r="L8" s="2">
        <f>('[1]Qc, Winter, S1'!L8*((1+[1]Main!$B$2)^(Main!$B$3-2020)))</f>
        <v>-1.594005547511957E-2</v>
      </c>
      <c r="M8" s="2">
        <f>('[1]Qc, Winter, S1'!M8*((1+[1]Main!$B$2)^(Main!$B$3-2020)))</f>
        <v>-5.356879290969189E-3</v>
      </c>
      <c r="N8" s="2">
        <f>('[1]Qc, Winter, S1'!N8*((1+[1]Main!$B$2)^(Main!$B$3-2020)))</f>
        <v>-2.1749585479692159E-2</v>
      </c>
      <c r="O8" s="2">
        <f>('[1]Qc, Winter, S1'!O8*((1+[1]Main!$B$2)^(Main!$B$3-2020)))</f>
        <v>-2.2696170252503135E-2</v>
      </c>
      <c r="P8" s="2">
        <f>('[1]Qc, Winter, S1'!P8*((1+[1]Main!$B$2)^(Main!$B$3-2020)))</f>
        <v>-4.1366833231562129E-2</v>
      </c>
      <c r="Q8" s="2">
        <f>('[1]Qc, Winter, S1'!Q8*((1+[1]Main!$B$2)^(Main!$B$3-2020)))</f>
        <v>-5.9114776387211326E-2</v>
      </c>
      <c r="R8" s="2">
        <f>('[1]Qc, Winter, S1'!R8*((1+[1]Main!$B$2)^(Main!$B$3-2020)))</f>
        <v>-5.3353140356276196E-2</v>
      </c>
      <c r="S8" s="2">
        <f>('[1]Qc, Winter, S1'!S8*((1+[1]Main!$B$2)^(Main!$B$3-2020)))</f>
        <v>-5.9510636036925878E-2</v>
      </c>
      <c r="T8" s="2">
        <f>('[1]Qc, Winter, S1'!T8*((1+[1]Main!$B$2)^(Main!$B$3-2020)))</f>
        <v>-6.6922573808388203E-2</v>
      </c>
      <c r="U8" s="2">
        <f>('[1]Qc, Winter, S1'!U8*((1+[1]Main!$B$2)^(Main!$B$3-2020)))</f>
        <v>-6.4251530762324358E-2</v>
      </c>
      <c r="V8" s="2">
        <f>('[1]Qc, Winter, S1'!V8*((1+[1]Main!$B$2)^(Main!$B$3-2020)))</f>
        <v>-7.3158941850088352E-2</v>
      </c>
      <c r="W8" s="2">
        <f>('[1]Qc, Winter, S1'!W8*((1+[1]Main!$B$2)^(Main!$B$3-2020)))</f>
        <v>-8.6244428636987017E-2</v>
      </c>
      <c r="X8" s="2">
        <f>('[1]Qc, Winter, S1'!X8*((1+[1]Main!$B$2)^(Main!$B$3-2020)))</f>
        <v>-9.7305200202411624E-2</v>
      </c>
      <c r="Y8" s="2">
        <f>('[1]Qc, Winter, S1'!Y8*((1+[1]Main!$B$2)^(Main!$B$3-2020)))</f>
        <v>-9.6787724050736448E-2</v>
      </c>
    </row>
    <row r="9" spans="1:25" x14ac:dyDescent="0.25">
      <c r="A9">
        <v>9</v>
      </c>
      <c r="B9" s="2">
        <f>('[1]Qc, Winter, S1'!B9*((1+[1]Main!$B$2)^(Main!$B$3-2020)))</f>
        <v>-2.3884235549986785E-2</v>
      </c>
      <c r="C9" s="2">
        <f>('[1]Qc, Winter, S1'!C9*((1+[1]Main!$B$2)^(Main!$B$3-2020)))</f>
        <v>-2.4389188083011899E-2</v>
      </c>
      <c r="D9" s="2">
        <f>('[1]Qc, Winter, S1'!D9*((1+[1]Main!$B$2)^(Main!$B$3-2020)))</f>
        <v>-2.4292581572566824E-2</v>
      </c>
      <c r="E9" s="2">
        <f>('[1]Qc, Winter, S1'!E9*((1+[1]Main!$B$2)^(Main!$B$3-2020)))</f>
        <v>-2.4257672913982058E-2</v>
      </c>
      <c r="F9" s="2">
        <f>('[1]Qc, Winter, S1'!F9*((1+[1]Main!$B$2)^(Main!$B$3-2020)))</f>
        <v>-2.3757591044438468E-2</v>
      </c>
      <c r="G9" s="2">
        <f>('[1]Qc, Winter, S1'!G9*((1+[1]Main!$B$2)^(Main!$B$3-2020)))</f>
        <v>-2.27976121835189E-2</v>
      </c>
      <c r="H9" s="2">
        <f>('[1]Qc, Winter, S1'!H9*((1+[1]Main!$B$2)^(Main!$B$3-2020)))</f>
        <v>-1.7427446871989837E-2</v>
      </c>
      <c r="I9" s="2">
        <f>('[1]Qc, Winter, S1'!I9*((1+[1]Main!$B$2)^(Main!$B$3-2020)))</f>
        <v>-1.3864290457078168E-2</v>
      </c>
      <c r="J9" s="2">
        <f>('[1]Qc, Winter, S1'!J9*((1+[1]Main!$B$2)^(Main!$B$3-2020)))</f>
        <v>-1.2802427415124957E-2</v>
      </c>
      <c r="K9" s="2">
        <f>('[1]Qc, Winter, S1'!K9*((1+[1]Main!$B$2)^(Main!$B$3-2020)))</f>
        <v>-1.4621313881890237E-2</v>
      </c>
      <c r="L9" s="2">
        <f>('[1]Qc, Winter, S1'!L9*((1+[1]Main!$B$2)^(Main!$B$3-2020)))</f>
        <v>-1.380665106824246E-2</v>
      </c>
      <c r="M9" s="2">
        <f>('[1]Qc, Winter, S1'!M9*((1+[1]Main!$B$2)^(Main!$B$3-2020)))</f>
        <v>-1.2585671100775511E-2</v>
      </c>
      <c r="N9" s="2">
        <f>('[1]Qc, Winter, S1'!N9*((1+[1]Main!$B$2)^(Main!$B$3-2020)))</f>
        <v>-1.3341071212928031E-2</v>
      </c>
      <c r="O9" s="2">
        <f>('[1]Qc, Winter, S1'!O9*((1+[1]Main!$B$2)^(Main!$B$3-2020)))</f>
        <v>-1.4443930245251473E-2</v>
      </c>
      <c r="P9" s="2">
        <f>('[1]Qc, Winter, S1'!P9*((1+[1]Main!$B$2)^(Main!$B$3-2020)))</f>
        <v>-1.7549554808125773E-2</v>
      </c>
      <c r="Q9" s="2">
        <f>('[1]Qc, Winter, S1'!Q9*((1+[1]Main!$B$2)^(Main!$B$3-2020)))</f>
        <v>-1.9462644919848556E-2</v>
      </c>
      <c r="R9" s="2">
        <f>('[1]Qc, Winter, S1'!R9*((1+[1]Main!$B$2)^(Main!$B$3-2020)))</f>
        <v>-1.9411085970521106E-2</v>
      </c>
      <c r="S9" s="2">
        <f>('[1]Qc, Winter, S1'!S9*((1+[1]Main!$B$2)^(Main!$B$3-2020)))</f>
        <v>-1.9141893211129468E-2</v>
      </c>
      <c r="T9" s="2">
        <f>('[1]Qc, Winter, S1'!T9*((1+[1]Main!$B$2)^(Main!$B$3-2020)))</f>
        <v>-2.0176646024789555E-2</v>
      </c>
      <c r="U9" s="2">
        <f>('[1]Qc, Winter, S1'!U9*((1+[1]Main!$B$2)^(Main!$B$3-2020)))</f>
        <v>-2.0862229182523968E-2</v>
      </c>
      <c r="V9" s="2">
        <f>('[1]Qc, Winter, S1'!V9*((1+[1]Main!$B$2)^(Main!$B$3-2020)))</f>
        <v>-2.1219430880663675E-2</v>
      </c>
      <c r="W9" s="2">
        <f>('[1]Qc, Winter, S1'!W9*((1+[1]Main!$B$2)^(Main!$B$3-2020)))</f>
        <v>-2.18416925111268E-2</v>
      </c>
      <c r="X9" s="2">
        <f>('[1]Qc, Winter, S1'!X9*((1+[1]Main!$B$2)^(Main!$B$3-2020)))</f>
        <v>-2.2795176670402421E-2</v>
      </c>
      <c r="Y9" s="2">
        <f>('[1]Qc, Winter, S1'!Y9*((1+[1]Main!$B$2)^(Main!$B$3-2020)))</f>
        <v>-2.3231937375426153E-2</v>
      </c>
    </row>
    <row r="10" spans="1:25" x14ac:dyDescent="0.25">
      <c r="A10">
        <v>10</v>
      </c>
      <c r="B10" s="2">
        <f>('[1]Qc, Winter, S1'!B10*((1+[1]Main!$B$2)^(Main!$B$3-2020)))</f>
        <v>-2.4403800798959343E-2</v>
      </c>
      <c r="C10" s="2">
        <f>('[1]Qc, Winter, S1'!C10*((1+[1]Main!$B$2)^(Main!$B$3-2020)))</f>
        <v>-2.4403800798959343E-2</v>
      </c>
      <c r="D10" s="2">
        <f>('[1]Qc, Winter, S1'!D10*((1+[1]Main!$B$2)^(Main!$B$3-2020)))</f>
        <v>-2.4403800798959343E-2</v>
      </c>
      <c r="E10" s="2">
        <f>('[1]Qc, Winter, S1'!E10*((1+[1]Main!$B$2)^(Main!$B$3-2020)))</f>
        <v>-2.4403800798959343E-2</v>
      </c>
      <c r="F10" s="2">
        <f>('[1]Qc, Winter, S1'!F10*((1+[1]Main!$B$2)^(Main!$B$3-2020)))</f>
        <v>-2.4403800798959343E-2</v>
      </c>
      <c r="G10" s="2">
        <f>('[1]Qc, Winter, S1'!G10*((1+[1]Main!$B$2)^(Main!$B$3-2020)))</f>
        <v>-2.4403800798959343E-2</v>
      </c>
      <c r="H10" s="2">
        <f>('[1]Qc, Winter, S1'!H10*((1+[1]Main!$B$2)^(Main!$B$3-2020)))</f>
        <v>-2.4403800798959343E-2</v>
      </c>
      <c r="I10" s="2">
        <f>('[1]Qc, Winter, S1'!I10*((1+[1]Main!$B$2)^(Main!$B$3-2020)))</f>
        <v>-2.4403800798959343E-2</v>
      </c>
      <c r="J10" s="2">
        <f>('[1]Qc, Winter, S1'!J10*((1+[1]Main!$B$2)^(Main!$B$3-2020)))</f>
        <v>-2.4403800798959343E-2</v>
      </c>
      <c r="K10" s="2">
        <f>('[1]Qc, Winter, S1'!K10*((1+[1]Main!$B$2)^(Main!$B$3-2020)))</f>
        <v>-2.4403800798959343E-2</v>
      </c>
      <c r="L10" s="2">
        <f>('[1]Qc, Winter, S1'!L10*((1+[1]Main!$B$2)^(Main!$B$3-2020)))</f>
        <v>-2.4403800798959343E-2</v>
      </c>
      <c r="M10" s="2">
        <f>('[1]Qc, Winter, S1'!M10*((1+[1]Main!$B$2)^(Main!$B$3-2020)))</f>
        <v>-2.4403800798959343E-2</v>
      </c>
      <c r="N10" s="2">
        <f>('[1]Qc, Winter, S1'!N10*((1+[1]Main!$B$2)^(Main!$B$3-2020)))</f>
        <v>-2.4403800798959343E-2</v>
      </c>
      <c r="O10" s="2">
        <f>('[1]Qc, Winter, S1'!O10*((1+[1]Main!$B$2)^(Main!$B$3-2020)))</f>
        <v>-2.4403800798959343E-2</v>
      </c>
      <c r="P10" s="2">
        <f>('[1]Qc, Winter, S1'!P10*((1+[1]Main!$B$2)^(Main!$B$3-2020)))</f>
        <v>-2.4403800798959343E-2</v>
      </c>
      <c r="Q10" s="2">
        <f>('[1]Qc, Winter, S1'!Q10*((1+[1]Main!$B$2)^(Main!$B$3-2020)))</f>
        <v>-2.4403800798959343E-2</v>
      </c>
      <c r="R10" s="2">
        <f>('[1]Qc, Winter, S1'!R10*((1+[1]Main!$B$2)^(Main!$B$3-2020)))</f>
        <v>-2.4403800798959343E-2</v>
      </c>
      <c r="S10" s="2">
        <f>('[1]Qc, Winter, S1'!S10*((1+[1]Main!$B$2)^(Main!$B$3-2020)))</f>
        <v>-2.4403800798959343E-2</v>
      </c>
      <c r="T10" s="2">
        <f>('[1]Qc, Winter, S1'!T10*((1+[1]Main!$B$2)^(Main!$B$3-2020)))</f>
        <v>-2.4403800798959343E-2</v>
      </c>
      <c r="U10" s="2">
        <f>('[1]Qc, Winter, S1'!U10*((1+[1]Main!$B$2)^(Main!$B$3-2020)))</f>
        <v>-2.4403800798959343E-2</v>
      </c>
      <c r="V10" s="2">
        <f>('[1]Qc, Winter, S1'!V10*((1+[1]Main!$B$2)^(Main!$B$3-2020)))</f>
        <v>-2.4403800798959343E-2</v>
      </c>
      <c r="W10" s="2">
        <f>('[1]Qc, Winter, S1'!W10*((1+[1]Main!$B$2)^(Main!$B$3-2020)))</f>
        <v>-2.4403800798959343E-2</v>
      </c>
      <c r="X10" s="2">
        <f>('[1]Qc, Winter, S1'!X10*((1+[1]Main!$B$2)^(Main!$B$3-2020)))</f>
        <v>-2.4403800798959343E-2</v>
      </c>
      <c r="Y10" s="2">
        <f>('[1]Qc, Winter, S1'!Y10*((1+[1]Main!$B$2)^(Main!$B$3-2020)))</f>
        <v>-2.4403800798959343E-2</v>
      </c>
    </row>
    <row r="11" spans="1:25" x14ac:dyDescent="0.25">
      <c r="A11">
        <v>11</v>
      </c>
      <c r="B11" s="2">
        <f>('[1]Qc, Winter, S1'!B11*((1+[1]Main!$B$2)^(Main!$B$3-2020)))</f>
        <v>-3.5054802263795752E-2</v>
      </c>
      <c r="C11" s="2">
        <f>('[1]Qc, Winter, S1'!C11*((1+[1]Main!$B$2)^(Main!$B$3-2020)))</f>
        <v>-3.6076987055800661E-2</v>
      </c>
      <c r="D11" s="2">
        <f>('[1]Qc, Winter, S1'!D11*((1+[1]Main!$B$2)^(Main!$B$3-2020)))</f>
        <v>-3.613048382496091E-2</v>
      </c>
      <c r="E11" s="2">
        <f>('[1]Qc, Winter, S1'!E11*((1+[1]Main!$B$2)^(Main!$B$3-2020)))</f>
        <v>-3.6028934458050325E-2</v>
      </c>
      <c r="F11" s="2">
        <f>('[1]Qc, Winter, S1'!F11*((1+[1]Main!$B$2)^(Main!$B$3-2020)))</f>
        <v>-3.5928681705928195E-2</v>
      </c>
      <c r="G11" s="2">
        <f>('[1]Qc, Winter, S1'!G11*((1+[1]Main!$B$2)^(Main!$B$3-2020)))</f>
        <v>-3.358869200365782E-2</v>
      </c>
      <c r="H11" s="2">
        <f>('[1]Qc, Winter, S1'!H11*((1+[1]Main!$B$2)^(Main!$B$3-2020)))</f>
        <v>-2.5177414961290539E-2</v>
      </c>
      <c r="I11" s="2">
        <f>('[1]Qc, Winter, S1'!I11*((1+[1]Main!$B$2)^(Main!$B$3-2020)))</f>
        <v>-2.0549145789384739E-2</v>
      </c>
      <c r="J11" s="2">
        <f>('[1]Qc, Winter, S1'!J11*((1+[1]Main!$B$2)^(Main!$B$3-2020)))</f>
        <v>-1.3245588505269291E-2</v>
      </c>
      <c r="K11" s="2">
        <f>('[1]Qc, Winter, S1'!K11*((1+[1]Main!$B$2)^(Main!$B$3-2020)))</f>
        <v>-7.6492044518383807E-3</v>
      </c>
      <c r="L11" s="2">
        <f>('[1]Qc, Winter, S1'!L11*((1+[1]Main!$B$2)^(Main!$B$3-2020)))</f>
        <v>-9.7858135475074846E-3</v>
      </c>
      <c r="M11" s="2">
        <f>('[1]Qc, Winter, S1'!M11*((1+[1]Main!$B$2)^(Main!$B$3-2020)))</f>
        <v>-7.5547676747456417E-3</v>
      </c>
      <c r="N11" s="2">
        <f>('[1]Qc, Winter, S1'!N11*((1+[1]Main!$B$2)^(Main!$B$3-2020)))</f>
        <v>-9.0086312337139089E-3</v>
      </c>
      <c r="O11" s="2">
        <f>('[1]Qc, Winter, S1'!O11*((1+[1]Main!$B$2)^(Main!$B$3-2020)))</f>
        <v>-1.3029443088483503E-2</v>
      </c>
      <c r="P11" s="2">
        <f>('[1]Qc, Winter, S1'!P11*((1+[1]Main!$B$2)^(Main!$B$3-2020)))</f>
        <v>-1.6287760885805386E-2</v>
      </c>
      <c r="Q11" s="2">
        <f>('[1]Qc, Winter, S1'!Q11*((1+[1]Main!$B$2)^(Main!$B$3-2020)))</f>
        <v>-1.6799519709595073E-2</v>
      </c>
      <c r="R11" s="2">
        <f>('[1]Qc, Winter, S1'!R11*((1+[1]Main!$B$2)^(Main!$B$3-2020)))</f>
        <v>-1.7274653863490471E-2</v>
      </c>
      <c r="S11" s="2">
        <f>('[1]Qc, Winter, S1'!S11*((1+[1]Main!$B$2)^(Main!$B$3-2020)))</f>
        <v>-1.1659013872424748E-2</v>
      </c>
      <c r="T11" s="2">
        <f>('[1]Qc, Winter, S1'!T11*((1+[1]Main!$B$2)^(Main!$B$3-2020)))</f>
        <v>-1.412771339734532E-2</v>
      </c>
      <c r="U11" s="2">
        <f>('[1]Qc, Winter, S1'!U11*((1+[1]Main!$B$2)^(Main!$B$3-2020)))</f>
        <v>-1.7514472567050635E-2</v>
      </c>
      <c r="V11" s="2">
        <f>('[1]Qc, Winter, S1'!V11*((1+[1]Main!$B$2)^(Main!$B$3-2020)))</f>
        <v>-2.0597088322525697E-2</v>
      </c>
      <c r="W11" s="2">
        <f>('[1]Qc, Winter, S1'!W11*((1+[1]Main!$B$2)^(Main!$B$3-2020)))</f>
        <v>-2.6206260004413798E-2</v>
      </c>
      <c r="X11" s="2">
        <f>('[1]Qc, Winter, S1'!X11*((1+[1]Main!$B$2)^(Main!$B$3-2020)))</f>
        <v>-3.275554183599845E-2</v>
      </c>
      <c r="Y11" s="2">
        <f>('[1]Qc, Winter, S1'!Y11*((1+[1]Main!$B$2)^(Main!$B$3-2020)))</f>
        <v>-3.3338415819955954E-2</v>
      </c>
    </row>
    <row r="12" spans="1:25" x14ac:dyDescent="0.25">
      <c r="A12">
        <v>12</v>
      </c>
      <c r="B12" s="2">
        <f>('[1]Qc, Winter, S1'!B12*((1+[1]Main!$B$2)^(Main!$B$3-2020)))</f>
        <v>-4.6332978208059955E-2</v>
      </c>
      <c r="C12" s="2">
        <f>('[1]Qc, Winter, S1'!C12*((1+[1]Main!$B$2)^(Main!$B$3-2020)))</f>
        <v>-4.6779126762390537E-2</v>
      </c>
      <c r="D12" s="2">
        <f>('[1]Qc, Winter, S1'!D12*((1+[1]Main!$B$2)^(Main!$B$3-2020)))</f>
        <v>-4.7638869681976947E-2</v>
      </c>
      <c r="E12" s="2">
        <f>('[1]Qc, Winter, S1'!E12*((1+[1]Main!$B$2)^(Main!$B$3-2020)))</f>
        <v>-4.8062101107045486E-2</v>
      </c>
      <c r="F12" s="2">
        <f>('[1]Qc, Winter, S1'!F12*((1+[1]Main!$B$2)^(Main!$B$3-2020)))</f>
        <v>-4.698577807753973E-2</v>
      </c>
      <c r="G12" s="2">
        <f>('[1]Qc, Winter, S1'!G12*((1+[1]Main!$B$2)^(Main!$B$3-2020)))</f>
        <v>-3.7918368768342356E-2</v>
      </c>
      <c r="H12" s="2">
        <f>('[1]Qc, Winter, S1'!H12*((1+[1]Main!$B$2)^(Main!$B$3-2020)))</f>
        <v>-2.8770815698692949E-2</v>
      </c>
      <c r="I12" s="2">
        <f>('[1]Qc, Winter, S1'!I12*((1+[1]Main!$B$2)^(Main!$B$3-2020)))</f>
        <v>-2.5706431705704916E-2</v>
      </c>
      <c r="J12" s="2">
        <f>('[1]Qc, Winter, S1'!J12*((1+[1]Main!$B$2)^(Main!$B$3-2020)))</f>
        <v>-1.804126485611739E-2</v>
      </c>
      <c r="K12" s="2">
        <f>('[1]Qc, Winter, S1'!K12*((1+[1]Main!$B$2)^(Main!$B$3-2020)))</f>
        <v>-1.1904112554557636E-2</v>
      </c>
      <c r="L12" s="2">
        <f>('[1]Qc, Winter, S1'!L12*((1+[1]Main!$B$2)^(Main!$B$3-2020)))</f>
        <v>-2.7139460783764995E-2</v>
      </c>
      <c r="M12" s="2">
        <f>('[1]Qc, Winter, S1'!M12*((1+[1]Main!$B$2)^(Main!$B$3-2020)))</f>
        <v>-2.559252759148015E-2</v>
      </c>
      <c r="N12" s="2">
        <f>('[1]Qc, Winter, S1'!N12*((1+[1]Main!$B$2)^(Main!$B$3-2020)))</f>
        <v>-2.8844274070666406E-2</v>
      </c>
      <c r="O12" s="2">
        <f>('[1]Qc, Winter, S1'!O12*((1+[1]Main!$B$2)^(Main!$B$3-2020)))</f>
        <v>-2.8785277417297656E-2</v>
      </c>
      <c r="P12" s="2">
        <f>('[1]Qc, Winter, S1'!P12*((1+[1]Main!$B$2)^(Main!$B$3-2020)))</f>
        <v>-3.2026617048632244E-2</v>
      </c>
      <c r="Q12" s="2">
        <f>('[1]Qc, Winter, S1'!Q12*((1+[1]Main!$B$2)^(Main!$B$3-2020)))</f>
        <v>-3.205697954819476E-2</v>
      </c>
      <c r="R12" s="2">
        <f>('[1]Qc, Winter, S1'!R12*((1+[1]Main!$B$2)^(Main!$B$3-2020)))</f>
        <v>-2.7305563391383798E-2</v>
      </c>
      <c r="S12" s="2">
        <f>('[1]Qc, Winter, S1'!S12*((1+[1]Main!$B$2)^(Main!$B$3-2020)))</f>
        <v>-1.8260384776254475E-2</v>
      </c>
      <c r="T12" s="2">
        <f>('[1]Qc, Winter, S1'!T12*((1+[1]Main!$B$2)^(Main!$B$3-2020)))</f>
        <v>-2.4945113786718886E-2</v>
      </c>
      <c r="U12" s="2">
        <f>('[1]Qc, Winter, S1'!U12*((1+[1]Main!$B$2)^(Main!$B$3-2020)))</f>
        <v>-2.9302802974031362E-2</v>
      </c>
      <c r="V12" s="2">
        <f>('[1]Qc, Winter, S1'!V12*((1+[1]Main!$B$2)^(Main!$B$3-2020)))</f>
        <v>-3.1480871650762965E-2</v>
      </c>
      <c r="W12" s="2">
        <f>('[1]Qc, Winter, S1'!W12*((1+[1]Main!$B$2)^(Main!$B$3-2020)))</f>
        <v>-3.2238267082926216E-2</v>
      </c>
      <c r="X12" s="2">
        <f>('[1]Qc, Winter, S1'!X12*((1+[1]Main!$B$2)^(Main!$B$3-2020)))</f>
        <v>-3.4811202701889192E-2</v>
      </c>
      <c r="Y12" s="2">
        <f>('[1]Qc, Winter, S1'!Y12*((1+[1]Main!$B$2)^(Main!$B$3-2020)))</f>
        <v>-3.6923199539645471E-2</v>
      </c>
    </row>
    <row r="13" spans="1:25" x14ac:dyDescent="0.25">
      <c r="A13">
        <v>13</v>
      </c>
      <c r="B13" s="2">
        <f>('[1]Qc, Winter, S1'!B13*((1+[1]Main!$B$2)^(Main!$B$3-2020)))</f>
        <v>-2.8526596986218375E-3</v>
      </c>
      <c r="C13" s="2">
        <f>('[1]Qc, Winter, S1'!C13*((1+[1]Main!$B$2)^(Main!$B$3-2020)))</f>
        <v>4.7862532591732626E-3</v>
      </c>
      <c r="D13" s="2">
        <f>('[1]Qc, Winter, S1'!D13*((1+[1]Main!$B$2)^(Main!$B$3-2020)))</f>
        <v>1.0125372868617265E-2</v>
      </c>
      <c r="E13" s="2">
        <f>('[1]Qc, Winter, S1'!E13*((1+[1]Main!$B$2)^(Main!$B$3-2020)))</f>
        <v>8.7554590993809758E-3</v>
      </c>
      <c r="F13" s="2">
        <f>('[1]Qc, Winter, S1'!F13*((1+[1]Main!$B$2)^(Main!$B$3-2020)))</f>
        <v>6.8076174068583024E-3</v>
      </c>
      <c r="G13" s="2">
        <f>('[1]Qc, Winter, S1'!G13*((1+[1]Main!$B$2)^(Main!$B$3-2020)))</f>
        <v>-6.8579041615396521E-3</v>
      </c>
      <c r="H13" s="2">
        <f>('[1]Qc, Winter, S1'!H13*((1+[1]Main!$B$2)^(Main!$B$3-2020)))</f>
        <v>-2.2641037574277844E-4</v>
      </c>
      <c r="I13" s="2">
        <f>('[1]Qc, Winter, S1'!I13*((1+[1]Main!$B$2)^(Main!$B$3-2020)))</f>
        <v>8.1762179439968056E-3</v>
      </c>
      <c r="J13" s="2">
        <f>('[1]Qc, Winter, S1'!J13*((1+[1]Main!$B$2)^(Main!$B$3-2020)))</f>
        <v>1.774621361492713E-2</v>
      </c>
      <c r="K13" s="2">
        <f>('[1]Qc, Winter, S1'!K13*((1+[1]Main!$B$2)^(Main!$B$3-2020)))</f>
        <v>2.0934954930321919E-2</v>
      </c>
      <c r="L13" s="2">
        <f>('[1]Qc, Winter, S1'!L13*((1+[1]Main!$B$2)^(Main!$B$3-2020)))</f>
        <v>1.0169120730918026E-2</v>
      </c>
      <c r="M13" s="2">
        <f>('[1]Qc, Winter, S1'!M13*((1+[1]Main!$B$2)^(Main!$B$3-2020)))</f>
        <v>-2.6420615535448483E-5</v>
      </c>
      <c r="N13" s="2">
        <f>('[1]Qc, Winter, S1'!N13*((1+[1]Main!$B$2)^(Main!$B$3-2020)))</f>
        <v>3.2210156302843879E-2</v>
      </c>
      <c r="O13" s="2">
        <f>('[1]Qc, Winter, S1'!O13*((1+[1]Main!$B$2)^(Main!$B$3-2020)))</f>
        <v>3.6514696613655952E-2</v>
      </c>
      <c r="P13" s="2">
        <f>('[1]Qc, Winter, S1'!P13*((1+[1]Main!$B$2)^(Main!$B$3-2020)))</f>
        <v>3.463779235962474E-2</v>
      </c>
      <c r="Q13" s="2">
        <f>('[1]Qc, Winter, S1'!Q13*((1+[1]Main!$B$2)^(Main!$B$3-2020)))</f>
        <v>3.9766620317529533E-2</v>
      </c>
      <c r="R13" s="2">
        <f>('[1]Qc, Winter, S1'!R13*((1+[1]Main!$B$2)^(Main!$B$3-2020)))</f>
        <v>2.1846884459076867E-2</v>
      </c>
      <c r="S13" s="2">
        <f>('[1]Qc, Winter, S1'!S13*((1+[1]Main!$B$2)^(Main!$B$3-2020)))</f>
        <v>3.0175949966853736E-2</v>
      </c>
      <c r="T13" s="2">
        <f>('[1]Qc, Winter, S1'!T13*((1+[1]Main!$B$2)^(Main!$B$3-2020)))</f>
        <v>3.2402372470724854E-2</v>
      </c>
      <c r="U13" s="2">
        <f>('[1]Qc, Winter, S1'!U13*((1+[1]Main!$B$2)^(Main!$B$3-2020)))</f>
        <v>2.8884719960326932E-2</v>
      </c>
      <c r="V13" s="2">
        <f>('[1]Qc, Winter, S1'!V13*((1+[1]Main!$B$2)^(Main!$B$3-2020)))</f>
        <v>3.2416546433441412E-2</v>
      </c>
      <c r="W13" s="2">
        <f>('[1]Qc, Winter, S1'!W13*((1+[1]Main!$B$2)^(Main!$B$3-2020)))</f>
        <v>4.1612440018774344E-2</v>
      </c>
      <c r="X13" s="2">
        <f>('[1]Qc, Winter, S1'!X13*((1+[1]Main!$B$2)^(Main!$B$3-2020)))</f>
        <v>3.8547615894932302E-2</v>
      </c>
      <c r="Y13" s="2">
        <f>('[1]Qc, Winter, S1'!Y13*((1+[1]Main!$B$2)^(Main!$B$3-2020)))</f>
        <v>2.5968204896312401E-2</v>
      </c>
    </row>
    <row r="14" spans="1:25" x14ac:dyDescent="0.25">
      <c r="A14">
        <v>14</v>
      </c>
      <c r="B14" s="2">
        <f>('[1]Qc, Winter, S1'!B14*((1+[1]Main!$B$2)^(Main!$B$3-2020)))</f>
        <v>9.2487333098011364E-3</v>
      </c>
      <c r="C14" s="2">
        <f>('[1]Qc, Winter, S1'!C14*((1+[1]Main!$B$2)^(Main!$B$3-2020)))</f>
        <v>7.4800682034543778E-3</v>
      </c>
      <c r="D14" s="2">
        <f>('[1]Qc, Winter, S1'!D14*((1+[1]Main!$B$2)^(Main!$B$3-2020)))</f>
        <v>1.0675831832704706E-2</v>
      </c>
      <c r="E14" s="2">
        <f>('[1]Qc, Winter, S1'!E14*((1+[1]Main!$B$2)^(Main!$B$3-2020)))</f>
        <v>1.3377542228365373E-2</v>
      </c>
      <c r="F14" s="2">
        <f>('[1]Qc, Winter, S1'!F14*((1+[1]Main!$B$2)^(Main!$B$3-2020)))</f>
        <v>1.3969168036292312E-2</v>
      </c>
      <c r="G14" s="2">
        <f>('[1]Qc, Winter, S1'!G14*((1+[1]Main!$B$2)^(Main!$B$3-2020)))</f>
        <v>1.7030859119060951E-2</v>
      </c>
      <c r="H14" s="2">
        <f>('[1]Qc, Winter, S1'!H14*((1+[1]Main!$B$2)^(Main!$B$3-2020)))</f>
        <v>6.2284469549754071E-2</v>
      </c>
      <c r="I14" s="2">
        <f>('[1]Qc, Winter, S1'!I14*((1+[1]Main!$B$2)^(Main!$B$3-2020)))</f>
        <v>7.7970608395172752E-2</v>
      </c>
      <c r="J14" s="2">
        <f>('[1]Qc, Winter, S1'!J14*((1+[1]Main!$B$2)^(Main!$B$3-2020)))</f>
        <v>8.3483989071297171E-2</v>
      </c>
      <c r="K14" s="2">
        <f>('[1]Qc, Winter, S1'!K14*((1+[1]Main!$B$2)^(Main!$B$3-2020)))</f>
        <v>7.8086479806638229E-2</v>
      </c>
      <c r="L14" s="2">
        <f>('[1]Qc, Winter, S1'!L14*((1+[1]Main!$B$2)^(Main!$B$3-2020)))</f>
        <v>7.1530304729492303E-2</v>
      </c>
      <c r="M14" s="2">
        <f>('[1]Qc, Winter, S1'!M14*((1+[1]Main!$B$2)^(Main!$B$3-2020)))</f>
        <v>8.1977552042368729E-2</v>
      </c>
      <c r="N14" s="2">
        <f>('[1]Qc, Winter, S1'!N14*((1+[1]Main!$B$2)^(Main!$B$3-2020)))</f>
        <v>9.2656765026813484E-2</v>
      </c>
      <c r="O14" s="2">
        <f>('[1]Qc, Winter, S1'!O14*((1+[1]Main!$B$2)^(Main!$B$3-2020)))</f>
        <v>8.2172811359803324E-2</v>
      </c>
      <c r="P14" s="2">
        <f>('[1]Qc, Winter, S1'!P14*((1+[1]Main!$B$2)^(Main!$B$3-2020)))</f>
        <v>8.0812646468034197E-2</v>
      </c>
      <c r="Q14" s="2">
        <f>('[1]Qc, Winter, S1'!Q14*((1+[1]Main!$B$2)^(Main!$B$3-2020)))</f>
        <v>8.0660169697876566E-2</v>
      </c>
      <c r="R14" s="2">
        <f>('[1]Qc, Winter, S1'!R14*((1+[1]Main!$B$2)^(Main!$B$3-2020)))</f>
        <v>7.2689063852985097E-2</v>
      </c>
      <c r="S14" s="2">
        <f>('[1]Qc, Winter, S1'!S14*((1+[1]Main!$B$2)^(Main!$B$3-2020)))</f>
        <v>7.5140777597424727E-2</v>
      </c>
      <c r="T14" s="2">
        <f>('[1]Qc, Winter, S1'!T14*((1+[1]Main!$B$2)^(Main!$B$3-2020)))</f>
        <v>6.497407147018984E-2</v>
      </c>
      <c r="U14" s="2">
        <f>('[1]Qc, Winter, S1'!U14*((1+[1]Main!$B$2)^(Main!$B$3-2020)))</f>
        <v>4.9049845751221469E-2</v>
      </c>
      <c r="V14" s="2">
        <f>('[1]Qc, Winter, S1'!V14*((1+[1]Main!$B$2)^(Main!$B$3-2020)))</f>
        <v>5.3813146456006579E-2</v>
      </c>
      <c r="W14" s="2">
        <f>('[1]Qc, Winter, S1'!W14*((1+[1]Main!$B$2)^(Main!$B$3-2020)))</f>
        <v>4.7025082551650041E-2</v>
      </c>
      <c r="X14" s="2">
        <f>('[1]Qc, Winter, S1'!X14*((1+[1]Main!$B$2)^(Main!$B$3-2020)))</f>
        <v>2.0684268222985802E-2</v>
      </c>
      <c r="Y14" s="2">
        <f>('[1]Qc, Winter, S1'!Y14*((1+[1]Main!$B$2)^(Main!$B$3-2020)))</f>
        <v>1.4633900272832368E-2</v>
      </c>
    </row>
    <row r="15" spans="1:25" x14ac:dyDescent="0.25">
      <c r="A15">
        <v>15</v>
      </c>
      <c r="B15" s="2">
        <f>('[1]Qc, Winter, S1'!B15*((1+[1]Main!$B$2)^(Main!$B$3-2020)))</f>
        <v>1.1430368047420781E-2</v>
      </c>
      <c r="C15" s="2">
        <f>('[1]Qc, Winter, S1'!C15*((1+[1]Main!$B$2)^(Main!$B$3-2020)))</f>
        <v>1.1699851231962372E-2</v>
      </c>
      <c r="D15" s="2">
        <f>('[1]Qc, Winter, S1'!D15*((1+[1]Main!$B$2)^(Main!$B$3-2020)))</f>
        <v>1.184292265136731E-2</v>
      </c>
      <c r="E15" s="2">
        <f>('[1]Qc, Winter, S1'!E15*((1+[1]Main!$B$2)^(Main!$B$3-2020)))</f>
        <v>1.1912619548704382E-2</v>
      </c>
      <c r="F15" s="2">
        <f>('[1]Qc, Winter, S1'!F15*((1+[1]Main!$B$2)^(Main!$B$3-2020)))</f>
        <v>1.1700076189262975E-2</v>
      </c>
      <c r="G15" s="2">
        <f>('[1]Qc, Winter, S1'!G15*((1+[1]Main!$B$2)^(Main!$B$3-2020)))</f>
        <v>1.1379391014567034E-2</v>
      </c>
      <c r="H15" s="2">
        <f>('[1]Qc, Winter, S1'!H15*((1+[1]Main!$B$2)^(Main!$B$3-2020)))</f>
        <v>1.0084754630678443E-2</v>
      </c>
      <c r="I15" s="2">
        <f>('[1]Qc, Winter, S1'!I15*((1+[1]Main!$B$2)^(Main!$B$3-2020)))</f>
        <v>8.0164416814732867E-3</v>
      </c>
      <c r="J15" s="2">
        <f>('[1]Qc, Winter, S1'!J15*((1+[1]Main!$B$2)^(Main!$B$3-2020)))</f>
        <v>6.4865654550486217E-3</v>
      </c>
      <c r="K15" s="2">
        <f>('[1]Qc, Winter, S1'!K15*((1+[1]Main!$B$2)^(Main!$B$3-2020)))</f>
        <v>5.5880973866719212E-3</v>
      </c>
      <c r="L15" s="2">
        <f>('[1]Qc, Winter, S1'!L15*((1+[1]Main!$B$2)^(Main!$B$3-2020)))</f>
        <v>7.343087529544632E-3</v>
      </c>
      <c r="M15" s="2">
        <f>('[1]Qc, Winter, S1'!M15*((1+[1]Main!$B$2)^(Main!$B$3-2020)))</f>
        <v>7.2436991160883535E-3</v>
      </c>
      <c r="N15" s="2">
        <f>('[1]Qc, Winter, S1'!N15*((1+[1]Main!$B$2)^(Main!$B$3-2020)))</f>
        <v>6.3759533808285702E-3</v>
      </c>
      <c r="O15" s="2">
        <f>('[1]Qc, Winter, S1'!O15*((1+[1]Main!$B$2)^(Main!$B$3-2020)))</f>
        <v>5.425527294913835E-3</v>
      </c>
      <c r="P15" s="2">
        <f>('[1]Qc, Winter, S1'!P15*((1+[1]Main!$B$2)^(Main!$B$3-2020)))</f>
        <v>7.3092570838503559E-3</v>
      </c>
      <c r="Q15" s="2">
        <f>('[1]Qc, Winter, S1'!Q15*((1+[1]Main!$B$2)^(Main!$B$3-2020)))</f>
        <v>8.836234493414051E-3</v>
      </c>
      <c r="R15" s="2">
        <f>('[1]Qc, Winter, S1'!R15*((1+[1]Main!$B$2)^(Main!$B$3-2020)))</f>
        <v>8.472773260873789E-3</v>
      </c>
      <c r="S15" s="2">
        <f>('[1]Qc, Winter, S1'!S15*((1+[1]Main!$B$2)^(Main!$B$3-2020)))</f>
        <v>8.9944093751280207E-3</v>
      </c>
      <c r="T15" s="2">
        <f>('[1]Qc, Winter, S1'!T15*((1+[1]Main!$B$2)^(Main!$B$3-2020)))</f>
        <v>9.2967662249461205E-3</v>
      </c>
      <c r="U15" s="2">
        <f>('[1]Qc, Winter, S1'!U15*((1+[1]Main!$B$2)^(Main!$B$3-2020)))</f>
        <v>1.0091892041741336E-2</v>
      </c>
      <c r="V15" s="2">
        <f>('[1]Qc, Winter, S1'!V15*((1+[1]Main!$B$2)^(Main!$B$3-2020)))</f>
        <v>1.0144184647669512E-2</v>
      </c>
      <c r="W15" s="2">
        <f>('[1]Qc, Winter, S1'!W15*((1+[1]Main!$B$2)^(Main!$B$3-2020)))</f>
        <v>1.0928949614613407E-2</v>
      </c>
      <c r="X15" s="2">
        <f>('[1]Qc, Winter, S1'!X15*((1+[1]Main!$B$2)^(Main!$B$3-2020)))</f>
        <v>1.1422403419955027E-2</v>
      </c>
      <c r="Y15" s="2">
        <f>('[1]Qc, Winter, S1'!Y15*((1+[1]Main!$B$2)^(Main!$B$3-2020)))</f>
        <v>1.1307040190594966E-2</v>
      </c>
    </row>
    <row r="16" spans="1:25" x14ac:dyDescent="0.25">
      <c r="A16">
        <v>16</v>
      </c>
      <c r="B16" s="2">
        <f>('[1]Qc, Winter, S1'!B16*((1+[1]Main!$B$2)^(Main!$B$3-2020)))</f>
        <v>1.1687034860912431E-2</v>
      </c>
      <c r="C16" s="2">
        <f>('[1]Qc, Winter, S1'!C16*((1+[1]Main!$B$2)^(Main!$B$3-2020)))</f>
        <v>8.2570875913231083E-3</v>
      </c>
      <c r="D16" s="2">
        <f>('[1]Qc, Winter, S1'!D16*((1+[1]Main!$B$2)^(Main!$B$3-2020)))</f>
        <v>7.1580058341196243E-3</v>
      </c>
      <c r="E16" s="2">
        <f>('[1]Qc, Winter, S1'!E16*((1+[1]Main!$B$2)^(Main!$B$3-2020)))</f>
        <v>9.1753216002516142E-3</v>
      </c>
      <c r="F16" s="2">
        <f>('[1]Qc, Winter, S1'!F16*((1+[1]Main!$B$2)^(Main!$B$3-2020)))</f>
        <v>7.9002228673854171E-3</v>
      </c>
      <c r="G16" s="2">
        <f>('[1]Qc, Winter, S1'!G16*((1+[1]Main!$B$2)^(Main!$B$3-2020)))</f>
        <v>6.4953314448411561E-3</v>
      </c>
      <c r="H16" s="2">
        <f>('[1]Qc, Winter, S1'!H16*((1+[1]Main!$B$2)^(Main!$B$3-2020)))</f>
        <v>5.3742279269798363E-3</v>
      </c>
      <c r="I16" s="2">
        <f>('[1]Qc, Winter, S1'!I16*((1+[1]Main!$B$2)^(Main!$B$3-2020)))</f>
        <v>1.8780424158219563E-2</v>
      </c>
      <c r="J16" s="2">
        <f>('[1]Qc, Winter, S1'!J16*((1+[1]Main!$B$2)^(Main!$B$3-2020)))</f>
        <v>1.9640397617383204E-2</v>
      </c>
      <c r="K16" s="2">
        <f>('[1]Qc, Winter, S1'!K16*((1+[1]Main!$B$2)^(Main!$B$3-2020)))</f>
        <v>1.6845666011009341E-2</v>
      </c>
      <c r="L16" s="2">
        <f>('[1]Qc, Winter, S1'!L16*((1+[1]Main!$B$2)^(Main!$B$3-2020)))</f>
        <v>1.9626423900261442E-2</v>
      </c>
      <c r="M16" s="2">
        <f>('[1]Qc, Winter, S1'!M16*((1+[1]Main!$B$2)^(Main!$B$3-2020)))</f>
        <v>1.8236849968541562E-2</v>
      </c>
      <c r="N16" s="2">
        <f>('[1]Qc, Winter, S1'!N16*((1+[1]Main!$B$2)^(Main!$B$3-2020)))</f>
        <v>1.8317197625435062E-2</v>
      </c>
      <c r="O16" s="2">
        <f>('[1]Qc, Winter, S1'!O16*((1+[1]Main!$B$2)^(Main!$B$3-2020)))</f>
        <v>1.6356559495089223E-2</v>
      </c>
      <c r="P16" s="2">
        <f>('[1]Qc, Winter, S1'!P16*((1+[1]Main!$B$2)^(Main!$B$3-2020)))</f>
        <v>9.7060552084184421E-3</v>
      </c>
      <c r="Q16" s="2">
        <f>('[1]Qc, Winter, S1'!Q16*((1+[1]Main!$B$2)^(Main!$B$3-2020)))</f>
        <v>1.5196701348995274E-2</v>
      </c>
      <c r="R16" s="2">
        <f>('[1]Qc, Winter, S1'!R16*((1+[1]Main!$B$2)^(Main!$B$3-2020)))</f>
        <v>1.8226099778920597E-2</v>
      </c>
      <c r="S16" s="2">
        <f>('[1]Qc, Winter, S1'!S16*((1+[1]Main!$B$2)^(Main!$B$3-2020)))</f>
        <v>1.7006092987160947E-2</v>
      </c>
      <c r="T16" s="2">
        <f>('[1]Qc, Winter, S1'!T16*((1+[1]Main!$B$2)^(Main!$B$3-2020)))</f>
        <v>1.1885581075144473E-2</v>
      </c>
      <c r="U16" s="2">
        <f>('[1]Qc, Winter, S1'!U16*((1+[1]Main!$B$2)^(Main!$B$3-2020)))</f>
        <v>1.2330584284679886E-2</v>
      </c>
      <c r="V16" s="2">
        <f>('[1]Qc, Winter, S1'!V16*((1+[1]Main!$B$2)^(Main!$B$3-2020)))</f>
        <v>1.148486191755128E-2</v>
      </c>
      <c r="W16" s="2">
        <f>('[1]Qc, Winter, S1'!W16*((1+[1]Main!$B$2)^(Main!$B$3-2020)))</f>
        <v>7.1241521911966053E-3</v>
      </c>
      <c r="X16" s="2">
        <f>('[1]Qc, Winter, S1'!X16*((1+[1]Main!$B$2)^(Main!$B$3-2020)))</f>
        <v>5.6829802690320412E-3</v>
      </c>
      <c r="Y16" s="2">
        <f>('[1]Qc, Winter, S1'!Y16*((1+[1]Main!$B$2)^(Main!$B$3-2020)))</f>
        <v>5.890164035387755E-3</v>
      </c>
    </row>
    <row r="17" spans="1:25" x14ac:dyDescent="0.25">
      <c r="A17">
        <v>17</v>
      </c>
      <c r="B17" s="2">
        <f>('[1]Qc, Winter, S1'!B17*((1+[1]Main!$B$2)^(Main!$B$3-2020)))</f>
        <v>-2.2135791942251494E-2</v>
      </c>
      <c r="C17" s="2">
        <f>('[1]Qc, Winter, S1'!C17*((1+[1]Main!$B$2)^(Main!$B$3-2020)))</f>
        <v>-2.2130911620001702E-2</v>
      </c>
      <c r="D17" s="2">
        <f>('[1]Qc, Winter, S1'!D17*((1+[1]Main!$B$2)^(Main!$B$3-2020)))</f>
        <v>-2.2741569635709093E-2</v>
      </c>
      <c r="E17" s="2">
        <f>('[1]Qc, Winter, S1'!E17*((1+[1]Main!$B$2)^(Main!$B$3-2020)))</f>
        <v>-2.3783362353662151E-2</v>
      </c>
      <c r="F17" s="2">
        <f>('[1]Qc, Winter, S1'!F17*((1+[1]Main!$B$2)^(Main!$B$3-2020)))</f>
        <v>-2.355496766905844E-2</v>
      </c>
      <c r="G17" s="2">
        <f>('[1]Qc, Winter, S1'!G17*((1+[1]Main!$B$2)^(Main!$B$3-2020)))</f>
        <v>-2.1617954578054509E-2</v>
      </c>
      <c r="H17" s="2">
        <f>('[1]Qc, Winter, S1'!H17*((1+[1]Main!$B$2)^(Main!$B$3-2020)))</f>
        <v>-1.3707484210228263E-2</v>
      </c>
      <c r="I17" s="2">
        <f>('[1]Qc, Winter, S1'!I17*((1+[1]Main!$B$2)^(Main!$B$3-2020)))</f>
        <v>-2.634971718055411E-3</v>
      </c>
      <c r="J17" s="2">
        <f>('[1]Qc, Winter, S1'!J17*((1+[1]Main!$B$2)^(Main!$B$3-2020)))</f>
        <v>-2.8316113328851174E-3</v>
      </c>
      <c r="K17" s="2">
        <f>('[1]Qc, Winter, S1'!K17*((1+[1]Main!$B$2)^(Main!$B$3-2020)))</f>
        <v>-1.8765278719134466E-3</v>
      </c>
      <c r="L17" s="2">
        <f>('[1]Qc, Winter, S1'!L17*((1+[1]Main!$B$2)^(Main!$B$3-2020)))</f>
        <v>-1.6530288979630192E-3</v>
      </c>
      <c r="M17" s="2">
        <f>('[1]Qc, Winter, S1'!M17*((1+[1]Main!$B$2)^(Main!$B$3-2020)))</f>
        <v>-7.3773611123367734E-3</v>
      </c>
      <c r="N17" s="2">
        <f>('[1]Qc, Winter, S1'!N17*((1+[1]Main!$B$2)^(Main!$B$3-2020)))</f>
        <v>-1.0777532185666412E-2</v>
      </c>
      <c r="O17" s="2">
        <f>('[1]Qc, Winter, S1'!O17*((1+[1]Main!$B$2)^(Main!$B$3-2020)))</f>
        <v>-1.3971287611263259E-2</v>
      </c>
      <c r="P17" s="2">
        <f>('[1]Qc, Winter, S1'!P17*((1+[1]Main!$B$2)^(Main!$B$3-2020)))</f>
        <v>-1.3866250765724873E-2</v>
      </c>
      <c r="Q17" s="2">
        <f>('[1]Qc, Winter, S1'!Q17*((1+[1]Main!$B$2)^(Main!$B$3-2020)))</f>
        <v>-1.4100745853140828E-2</v>
      </c>
      <c r="R17" s="2">
        <f>('[1]Qc, Winter, S1'!R17*((1+[1]Main!$B$2)^(Main!$B$3-2020)))</f>
        <v>-1.1086529129409202E-2</v>
      </c>
      <c r="S17" s="2">
        <f>('[1]Qc, Winter, S1'!S17*((1+[1]Main!$B$2)^(Main!$B$3-2020)))</f>
        <v>3.6438266575090621E-3</v>
      </c>
      <c r="T17" s="2">
        <f>('[1]Qc, Winter, S1'!T17*((1+[1]Main!$B$2)^(Main!$B$3-2020)))</f>
        <v>-5.1354180127982196E-4</v>
      </c>
      <c r="U17" s="2">
        <f>('[1]Qc, Winter, S1'!U17*((1+[1]Main!$B$2)^(Main!$B$3-2020)))</f>
        <v>-6.0620021505057705E-3</v>
      </c>
      <c r="V17" s="2">
        <f>('[1]Qc, Winter, S1'!V17*((1+[1]Main!$B$2)^(Main!$B$3-2020)))</f>
        <v>-1.1236755120968668E-2</v>
      </c>
      <c r="W17" s="2">
        <f>('[1]Qc, Winter, S1'!W17*((1+[1]Main!$B$2)^(Main!$B$3-2020)))</f>
        <v>-1.4781016609551835E-2</v>
      </c>
      <c r="X17" s="2">
        <f>('[1]Qc, Winter, S1'!X17*((1+[1]Main!$B$2)^(Main!$B$3-2020)))</f>
        <v>-1.6211170863077468E-2</v>
      </c>
      <c r="Y17" s="2">
        <f>('[1]Qc, Winter, S1'!Y17*((1+[1]Main!$B$2)^(Main!$B$3-2020)))</f>
        <v>-1.856101524954697E-2</v>
      </c>
    </row>
    <row r="18" spans="1:25" x14ac:dyDescent="0.25">
      <c r="A18">
        <v>18</v>
      </c>
      <c r="B18" s="2">
        <f>('[1]Qc, Winter, S1'!B18*((1+[1]Main!$B$2)^(Main!$B$3-2020)))</f>
        <v>-4.2339467551097819E-2</v>
      </c>
      <c r="C18" s="2">
        <f>('[1]Qc, Winter, S1'!C18*((1+[1]Main!$B$2)^(Main!$B$3-2020)))</f>
        <v>-4.5684408366669559E-2</v>
      </c>
      <c r="D18" s="2">
        <f>('[1]Qc, Winter, S1'!D18*((1+[1]Main!$B$2)^(Main!$B$3-2020)))</f>
        <v>-4.6522360843621616E-2</v>
      </c>
      <c r="E18" s="2">
        <f>('[1]Qc, Winter, S1'!E18*((1+[1]Main!$B$2)^(Main!$B$3-2020)))</f>
        <v>-4.5900200335209647E-2</v>
      </c>
      <c r="F18" s="2">
        <f>('[1]Qc, Winter, S1'!F18*((1+[1]Main!$B$2)^(Main!$B$3-2020)))</f>
        <v>-4.5938376756820262E-2</v>
      </c>
      <c r="G18" s="2">
        <f>('[1]Qc, Winter, S1'!G18*((1+[1]Main!$B$2)^(Main!$B$3-2020)))</f>
        <v>-3.8360511402328303E-2</v>
      </c>
      <c r="H18" s="2">
        <f>('[1]Qc, Winter, S1'!H18*((1+[1]Main!$B$2)^(Main!$B$3-2020)))</f>
        <v>-1.4284311776493978E-3</v>
      </c>
      <c r="I18" s="2">
        <f>('[1]Qc, Winter, S1'!I18*((1+[1]Main!$B$2)^(Main!$B$3-2020)))</f>
        <v>1.9777391968675513E-2</v>
      </c>
      <c r="J18" s="2">
        <f>('[1]Qc, Winter, S1'!J18*((1+[1]Main!$B$2)^(Main!$B$3-2020)))</f>
        <v>2.5206655724338316E-2</v>
      </c>
      <c r="K18" s="2">
        <f>('[1]Qc, Winter, S1'!K18*((1+[1]Main!$B$2)^(Main!$B$3-2020)))</f>
        <v>1.7559551048238586E-2</v>
      </c>
      <c r="L18" s="2">
        <f>('[1]Qc, Winter, S1'!L18*((1+[1]Main!$B$2)^(Main!$B$3-2020)))</f>
        <v>1.0367562904177762E-2</v>
      </c>
      <c r="M18" s="2">
        <f>('[1]Qc, Winter, S1'!M18*((1+[1]Main!$B$2)^(Main!$B$3-2020)))</f>
        <v>2.0564501568351025E-2</v>
      </c>
      <c r="N18" s="2">
        <f>('[1]Qc, Winter, S1'!N18*((1+[1]Main!$B$2)^(Main!$B$3-2020)))</f>
        <v>1.2966945547313572E-2</v>
      </c>
      <c r="O18" s="2">
        <f>('[1]Qc, Winter, S1'!O18*((1+[1]Main!$B$2)^(Main!$B$3-2020)))</f>
        <v>3.9340829889703581E-3</v>
      </c>
      <c r="P18" s="2">
        <f>('[1]Qc, Winter, S1'!P18*((1+[1]Main!$B$2)^(Main!$B$3-2020)))</f>
        <v>-1.5564153395735835E-2</v>
      </c>
      <c r="Q18" s="2">
        <f>('[1]Qc, Winter, S1'!Q18*((1+[1]Main!$B$2)^(Main!$B$3-2020)))</f>
        <v>-1.5570776491740271E-2</v>
      </c>
      <c r="R18" s="2">
        <f>('[1]Qc, Winter, S1'!R18*((1+[1]Main!$B$2)^(Main!$B$3-2020)))</f>
        <v>-1.2826561608441218E-2</v>
      </c>
      <c r="S18" s="2">
        <f>('[1]Qc, Winter, S1'!S18*((1+[1]Main!$B$2)^(Main!$B$3-2020)))</f>
        <v>-6.4707412935091531E-3</v>
      </c>
      <c r="T18" s="2">
        <f>('[1]Qc, Winter, S1'!T18*((1+[1]Main!$B$2)^(Main!$B$3-2020)))</f>
        <v>-1.5770881108211177E-2</v>
      </c>
      <c r="U18" s="2">
        <f>('[1]Qc, Winter, S1'!U18*((1+[1]Main!$B$2)^(Main!$B$3-2020)))</f>
        <v>-8.9858083364105865E-3</v>
      </c>
      <c r="V18" s="2">
        <f>('[1]Qc, Winter, S1'!V18*((1+[1]Main!$B$2)^(Main!$B$3-2020)))</f>
        <v>-1.2337035374165875E-2</v>
      </c>
      <c r="W18" s="2">
        <f>('[1]Qc, Winter, S1'!W18*((1+[1]Main!$B$2)^(Main!$B$3-2020)))</f>
        <v>-2.0462400597227988E-2</v>
      </c>
      <c r="X18" s="2">
        <f>('[1]Qc, Winter, S1'!X18*((1+[1]Main!$B$2)^(Main!$B$3-2020)))</f>
        <v>-3.2327770317046256E-2</v>
      </c>
      <c r="Y18" s="2">
        <f>('[1]Qc, Winter, S1'!Y18*((1+[1]Main!$B$2)^(Main!$B$3-2020)))</f>
        <v>-3.6492818698192132E-2</v>
      </c>
    </row>
    <row r="19" spans="1:25" x14ac:dyDescent="0.25">
      <c r="A19">
        <v>19</v>
      </c>
      <c r="B19" s="2">
        <f>('[1]Qc, Winter, S1'!B19*((1+[1]Main!$B$2)^(Main!$B$3-2020)))</f>
        <v>-4.628588117432994E-2</v>
      </c>
      <c r="C19" s="2">
        <f>('[1]Qc, Winter, S1'!C19*((1+[1]Main!$B$2)^(Main!$B$3-2020)))</f>
        <v>-4.6744943939074877E-2</v>
      </c>
      <c r="D19" s="2">
        <f>('[1]Qc, Winter, S1'!D19*((1+[1]Main!$B$2)^(Main!$B$3-2020)))</f>
        <v>-4.7221904942600229E-2</v>
      </c>
      <c r="E19" s="2">
        <f>('[1]Qc, Winter, S1'!E19*((1+[1]Main!$B$2)^(Main!$B$3-2020)))</f>
        <v>-4.7635328164882737E-2</v>
      </c>
      <c r="F19" s="2">
        <f>('[1]Qc, Winter, S1'!F19*((1+[1]Main!$B$2)^(Main!$B$3-2020)))</f>
        <v>-4.7847412308012108E-2</v>
      </c>
      <c r="G19" s="2">
        <f>('[1]Qc, Winter, S1'!G19*((1+[1]Main!$B$2)^(Main!$B$3-2020)))</f>
        <v>-4.3744489117351605E-2</v>
      </c>
      <c r="H19" s="2">
        <f>('[1]Qc, Winter, S1'!H19*((1+[1]Main!$B$2)^(Main!$B$3-2020)))</f>
        <v>-3.7953001109051733E-2</v>
      </c>
      <c r="I19" s="2">
        <f>('[1]Qc, Winter, S1'!I19*((1+[1]Main!$B$2)^(Main!$B$3-2020)))</f>
        <v>-3.4650988668136054E-2</v>
      </c>
      <c r="J19" s="2">
        <f>('[1]Qc, Winter, S1'!J19*((1+[1]Main!$B$2)^(Main!$B$3-2020)))</f>
        <v>-3.5665760177044724E-2</v>
      </c>
      <c r="K19" s="2">
        <f>('[1]Qc, Winter, S1'!K19*((1+[1]Main!$B$2)^(Main!$B$3-2020)))</f>
        <v>-3.951093068928601E-2</v>
      </c>
      <c r="L19" s="2">
        <f>('[1]Qc, Winter, S1'!L19*((1+[1]Main!$B$2)^(Main!$B$3-2020)))</f>
        <v>-4.2142701442827231E-2</v>
      </c>
      <c r="M19" s="2">
        <f>('[1]Qc, Winter, S1'!M19*((1+[1]Main!$B$2)^(Main!$B$3-2020)))</f>
        <v>-4.4622340388160341E-2</v>
      </c>
      <c r="N19" s="2">
        <f>('[1]Qc, Winter, S1'!N19*((1+[1]Main!$B$2)^(Main!$B$3-2020)))</f>
        <v>-4.4675129884001651E-2</v>
      </c>
      <c r="O19" s="2">
        <f>('[1]Qc, Winter, S1'!O19*((1+[1]Main!$B$2)^(Main!$B$3-2020)))</f>
        <v>-4.5496617487635942E-2</v>
      </c>
      <c r="P19" s="2">
        <f>('[1]Qc, Winter, S1'!P19*((1+[1]Main!$B$2)^(Main!$B$3-2020)))</f>
        <v>-4.5896613809407898E-2</v>
      </c>
      <c r="Q19" s="2">
        <f>('[1]Qc, Winter, S1'!Q19*((1+[1]Main!$B$2)^(Main!$B$3-2020)))</f>
        <v>-4.4527480689051817E-2</v>
      </c>
      <c r="R19" s="2">
        <f>('[1]Qc, Winter, S1'!R19*((1+[1]Main!$B$2)^(Main!$B$3-2020)))</f>
        <v>-3.7695279034172552E-2</v>
      </c>
      <c r="S19" s="2">
        <f>('[1]Qc, Winter, S1'!S19*((1+[1]Main!$B$2)^(Main!$B$3-2020)))</f>
        <v>-2.2466661143484872E-2</v>
      </c>
      <c r="T19" s="2">
        <f>('[1]Qc, Winter, S1'!T19*((1+[1]Main!$B$2)^(Main!$B$3-2020)))</f>
        <v>-2.8978514605592542E-2</v>
      </c>
      <c r="U19" s="2">
        <f>('[1]Qc, Winter, S1'!U19*((1+[1]Main!$B$2)^(Main!$B$3-2020)))</f>
        <v>-3.51512196370736E-2</v>
      </c>
      <c r="V19" s="2">
        <f>('[1]Qc, Winter, S1'!V19*((1+[1]Main!$B$2)^(Main!$B$3-2020)))</f>
        <v>-3.7841153223800571E-2</v>
      </c>
      <c r="W19" s="2">
        <f>('[1]Qc, Winter, S1'!W19*((1+[1]Main!$B$2)^(Main!$B$3-2020)))</f>
        <v>-4.0034425180785239E-2</v>
      </c>
      <c r="X19" s="2">
        <f>('[1]Qc, Winter, S1'!X19*((1+[1]Main!$B$2)^(Main!$B$3-2020)))</f>
        <v>-4.2319871778918827E-2</v>
      </c>
      <c r="Y19" s="2">
        <f>('[1]Qc, Winter, S1'!Y19*((1+[1]Main!$B$2)^(Main!$B$3-2020)))</f>
        <v>-4.2524793082968255E-2</v>
      </c>
    </row>
    <row r="20" spans="1:25" x14ac:dyDescent="0.25">
      <c r="A20">
        <v>20</v>
      </c>
      <c r="B20" s="2">
        <f>('[1]Qc, Winter, S1'!B20*((1+[1]Main!$B$2)^(Main!$B$3-2020)))</f>
        <v>-4.3553541488309963E-2</v>
      </c>
      <c r="C20" s="2">
        <f>('[1]Qc, Winter, S1'!C20*((1+[1]Main!$B$2)^(Main!$B$3-2020)))</f>
        <v>-4.5742060006852665E-2</v>
      </c>
      <c r="D20" s="2">
        <f>('[1]Qc, Winter, S1'!D20*((1+[1]Main!$B$2)^(Main!$B$3-2020)))</f>
        <v>-4.7685732233128893E-2</v>
      </c>
      <c r="E20" s="2">
        <f>('[1]Qc, Winter, S1'!E20*((1+[1]Main!$B$2)^(Main!$B$3-2020)))</f>
        <v>-4.7855794160839439E-2</v>
      </c>
      <c r="F20" s="2">
        <f>('[1]Qc, Winter, S1'!F20*((1+[1]Main!$B$2)^(Main!$B$3-2020)))</f>
        <v>-4.7749845378105851E-2</v>
      </c>
      <c r="G20" s="2">
        <f>('[1]Qc, Winter, S1'!G20*((1+[1]Main!$B$2)^(Main!$B$3-2020)))</f>
        <v>-4.0249348242672962E-2</v>
      </c>
      <c r="H20" s="2">
        <f>('[1]Qc, Winter, S1'!H20*((1+[1]Main!$B$2)^(Main!$B$3-2020)))</f>
        <v>-3.0674258812002343E-2</v>
      </c>
      <c r="I20" s="2">
        <f>('[1]Qc, Winter, S1'!I20*((1+[1]Main!$B$2)^(Main!$B$3-2020)))</f>
        <v>-2.4823596669388305E-2</v>
      </c>
      <c r="J20" s="2">
        <f>('[1]Qc, Winter, S1'!J20*((1+[1]Main!$B$2)^(Main!$B$3-2020)))</f>
        <v>-2.4383769864281958E-2</v>
      </c>
      <c r="K20" s="2">
        <f>('[1]Qc, Winter, S1'!K20*((1+[1]Main!$B$2)^(Main!$B$3-2020)))</f>
        <v>-2.042515997480952E-2</v>
      </c>
      <c r="L20" s="2">
        <f>('[1]Qc, Winter, S1'!L20*((1+[1]Main!$B$2)^(Main!$B$3-2020)))</f>
        <v>-2.0213257892105329E-2</v>
      </c>
      <c r="M20" s="2">
        <f>('[1]Qc, Winter, S1'!M20*((1+[1]Main!$B$2)^(Main!$B$3-2020)))</f>
        <v>-1.9787654360618658E-2</v>
      </c>
      <c r="N20" s="2">
        <f>('[1]Qc, Winter, S1'!N20*((1+[1]Main!$B$2)^(Main!$B$3-2020)))</f>
        <v>-2.381481934480106E-2</v>
      </c>
      <c r="O20" s="2">
        <f>('[1]Qc, Winter, S1'!O20*((1+[1]Main!$B$2)^(Main!$B$3-2020)))</f>
        <v>-2.5627619685977328E-2</v>
      </c>
      <c r="P20" s="2">
        <f>('[1]Qc, Winter, S1'!P20*((1+[1]Main!$B$2)^(Main!$B$3-2020)))</f>
        <v>-2.4938471512466739E-2</v>
      </c>
      <c r="Q20" s="2">
        <f>('[1]Qc, Winter, S1'!Q20*((1+[1]Main!$B$2)^(Main!$B$3-2020)))</f>
        <v>-3.0913768741606475E-2</v>
      </c>
      <c r="R20" s="2">
        <f>('[1]Qc, Winter, S1'!R20*((1+[1]Main!$B$2)^(Main!$B$3-2020)))</f>
        <v>-2.7387884560650253E-2</v>
      </c>
      <c r="S20" s="2">
        <f>('[1]Qc, Winter, S1'!S20*((1+[1]Main!$B$2)^(Main!$B$3-2020)))</f>
        <v>-1.3730444566910799E-2</v>
      </c>
      <c r="T20" s="2">
        <f>('[1]Qc, Winter, S1'!T20*((1+[1]Main!$B$2)^(Main!$B$3-2020)))</f>
        <v>-1.6259114044296662E-2</v>
      </c>
      <c r="U20" s="2">
        <f>('[1]Qc, Winter, S1'!U20*((1+[1]Main!$B$2)^(Main!$B$3-2020)))</f>
        <v>-2.0215932096419174E-2</v>
      </c>
      <c r="V20" s="2">
        <f>('[1]Qc, Winter, S1'!V20*((1+[1]Main!$B$2)^(Main!$B$3-2020)))</f>
        <v>-2.182927082563503E-2</v>
      </c>
      <c r="W20" s="2">
        <f>('[1]Qc, Winter, S1'!W20*((1+[1]Main!$B$2)^(Main!$B$3-2020)))</f>
        <v>-2.8337014781924311E-2</v>
      </c>
      <c r="X20" s="2">
        <f>('[1]Qc, Winter, S1'!X20*((1+[1]Main!$B$2)^(Main!$B$3-2020)))</f>
        <v>-3.1338476354418186E-2</v>
      </c>
      <c r="Y20" s="2">
        <f>('[1]Qc, Winter, S1'!Y20*((1+[1]Main!$B$2)^(Main!$B$3-2020)))</f>
        <v>-3.278442284300033E-2</v>
      </c>
    </row>
    <row r="21" spans="1:25" x14ac:dyDescent="0.25">
      <c r="A21">
        <v>21</v>
      </c>
      <c r="B21" s="2">
        <f>('[1]Qc, Winter, S1'!B21*((1+[1]Main!$B$2)^(Main!$B$3-2020)))</f>
        <v>1.409378049853738E-2</v>
      </c>
      <c r="C21" s="2">
        <f>('[1]Qc, Winter, S1'!C21*((1+[1]Main!$B$2)^(Main!$B$3-2020)))</f>
        <v>1.1024697708886554E-2</v>
      </c>
      <c r="D21" s="2">
        <f>('[1]Qc, Winter, S1'!D21*((1+[1]Main!$B$2)^(Main!$B$3-2020)))</f>
        <v>8.3591644289262631E-3</v>
      </c>
      <c r="E21" s="2">
        <f>('[1]Qc, Winter, S1'!E21*((1+[1]Main!$B$2)^(Main!$B$3-2020)))</f>
        <v>1.2453253205674572E-2</v>
      </c>
      <c r="F21" s="2">
        <f>('[1]Qc, Winter, S1'!F21*((1+[1]Main!$B$2)^(Main!$B$3-2020)))</f>
        <v>1.0226152293389823E-2</v>
      </c>
      <c r="G21" s="2">
        <f>('[1]Qc, Winter, S1'!G21*((1+[1]Main!$B$2)^(Main!$B$3-2020)))</f>
        <v>1.4732827289292814E-2</v>
      </c>
      <c r="H21" s="2">
        <f>('[1]Qc, Winter, S1'!H21*((1+[1]Main!$B$2)^(Main!$B$3-2020)))</f>
        <v>1.9649271559633193E-2</v>
      </c>
      <c r="I21" s="2">
        <f>('[1]Qc, Winter, S1'!I21*((1+[1]Main!$B$2)^(Main!$B$3-2020)))</f>
        <v>3.827272902828991E-2</v>
      </c>
      <c r="J21" s="2">
        <f>('[1]Qc, Winter, S1'!J21*((1+[1]Main!$B$2)^(Main!$B$3-2020)))</f>
        <v>4.4077460406636099E-2</v>
      </c>
      <c r="K21" s="2">
        <f>('[1]Qc, Winter, S1'!K21*((1+[1]Main!$B$2)^(Main!$B$3-2020)))</f>
        <v>4.5416366440162094E-2</v>
      </c>
      <c r="L21" s="2">
        <f>('[1]Qc, Winter, S1'!L21*((1+[1]Main!$B$2)^(Main!$B$3-2020)))</f>
        <v>4.3107519671901323E-2</v>
      </c>
      <c r="M21" s="2">
        <f>('[1]Qc, Winter, S1'!M21*((1+[1]Main!$B$2)^(Main!$B$3-2020)))</f>
        <v>4.5983335635154568E-2</v>
      </c>
      <c r="N21" s="2">
        <f>('[1]Qc, Winter, S1'!N21*((1+[1]Main!$B$2)^(Main!$B$3-2020)))</f>
        <v>4.5641659653007219E-2</v>
      </c>
      <c r="O21" s="2">
        <f>('[1]Qc, Winter, S1'!O21*((1+[1]Main!$B$2)^(Main!$B$3-2020)))</f>
        <v>4.5112448233386636E-2</v>
      </c>
      <c r="P21" s="2">
        <f>('[1]Qc, Winter, S1'!P21*((1+[1]Main!$B$2)^(Main!$B$3-2020)))</f>
        <v>3.7942126704406033E-2</v>
      </c>
      <c r="Q21" s="2">
        <f>('[1]Qc, Winter, S1'!Q21*((1+[1]Main!$B$2)^(Main!$B$3-2020)))</f>
        <v>3.6091353619949099E-2</v>
      </c>
      <c r="R21" s="2">
        <f>('[1]Qc, Winter, S1'!R21*((1+[1]Main!$B$2)^(Main!$B$3-2020)))</f>
        <v>3.1368123473579416E-2</v>
      </c>
      <c r="S21" s="2">
        <f>('[1]Qc, Winter, S1'!S21*((1+[1]Main!$B$2)^(Main!$B$3-2020)))</f>
        <v>3.4315672710073263E-2</v>
      </c>
      <c r="T21" s="2">
        <f>('[1]Qc, Winter, S1'!T21*((1+[1]Main!$B$2)^(Main!$B$3-2020)))</f>
        <v>2.9088227026783358E-2</v>
      </c>
      <c r="U21" s="2">
        <f>('[1]Qc, Winter, S1'!U21*((1+[1]Main!$B$2)^(Main!$B$3-2020)))</f>
        <v>3.0354412494938334E-2</v>
      </c>
      <c r="V21" s="2">
        <f>('[1]Qc, Winter, S1'!V21*((1+[1]Main!$B$2)^(Main!$B$3-2020)))</f>
        <v>2.5664041433361075E-2</v>
      </c>
      <c r="W21" s="2">
        <f>('[1]Qc, Winter, S1'!W21*((1+[1]Main!$B$2)^(Main!$B$3-2020)))</f>
        <v>2.7015420374584473E-2</v>
      </c>
      <c r="X21" s="2">
        <f>('[1]Qc, Winter, S1'!X21*((1+[1]Main!$B$2)^(Main!$B$3-2020)))</f>
        <v>1.6771307972484165E-2</v>
      </c>
      <c r="Y21" s="2">
        <f>('[1]Qc, Winter, S1'!Y21*((1+[1]Main!$B$2)^(Main!$B$3-2020)))</f>
        <v>1.7223299796224844E-2</v>
      </c>
    </row>
    <row r="22" spans="1:25" x14ac:dyDescent="0.25">
      <c r="A22">
        <v>22</v>
      </c>
      <c r="B22" s="2">
        <f>('[1]Qc, Winter, S1'!B22*((1+[1]Main!$B$2)^(Main!$B$3-2020)))</f>
        <v>-4.1963167983172574E-2</v>
      </c>
      <c r="C22" s="2">
        <f>('[1]Qc, Winter, S1'!C22*((1+[1]Main!$B$2)^(Main!$B$3-2020)))</f>
        <v>-4.1504332177559812E-2</v>
      </c>
      <c r="D22" s="2">
        <f>('[1]Qc, Winter, S1'!D22*((1+[1]Main!$B$2)^(Main!$B$3-2020)))</f>
        <v>-4.2808356624990392E-2</v>
      </c>
      <c r="E22" s="2">
        <f>('[1]Qc, Winter, S1'!E22*((1+[1]Main!$B$2)^(Main!$B$3-2020)))</f>
        <v>-4.3582969799676873E-2</v>
      </c>
      <c r="F22" s="2">
        <f>('[1]Qc, Winter, S1'!F22*((1+[1]Main!$B$2)^(Main!$B$3-2020)))</f>
        <v>-4.6164264969491858E-2</v>
      </c>
      <c r="G22" s="2">
        <f>('[1]Qc, Winter, S1'!G22*((1+[1]Main!$B$2)^(Main!$B$3-2020)))</f>
        <v>-4.1333575791762327E-2</v>
      </c>
      <c r="H22" s="2">
        <f>('[1]Qc, Winter, S1'!H22*((1+[1]Main!$B$2)^(Main!$B$3-2020)))</f>
        <v>-3.5114961705766626E-2</v>
      </c>
      <c r="I22" s="2">
        <f>('[1]Qc, Winter, S1'!I22*((1+[1]Main!$B$2)^(Main!$B$3-2020)))</f>
        <v>-1.8240063923292166E-2</v>
      </c>
      <c r="J22" s="2">
        <f>('[1]Qc, Winter, S1'!J22*((1+[1]Main!$B$2)^(Main!$B$3-2020)))</f>
        <v>-9.0375023195940242E-3</v>
      </c>
      <c r="K22" s="2">
        <f>('[1]Qc, Winter, S1'!K22*((1+[1]Main!$B$2)^(Main!$B$3-2020)))</f>
        <v>-8.3888012319056574E-3</v>
      </c>
      <c r="L22" s="2">
        <f>('[1]Qc, Winter, S1'!L22*((1+[1]Main!$B$2)^(Main!$B$3-2020)))</f>
        <v>-6.3760221900478276E-3</v>
      </c>
      <c r="M22" s="2">
        <f>('[1]Qc, Winter, S1'!M22*((1+[1]Main!$B$2)^(Main!$B$3-2020)))</f>
        <v>-2.1427517163876758E-3</v>
      </c>
      <c r="N22" s="2">
        <f>('[1]Qc, Winter, S1'!N22*((1+[1]Main!$B$2)^(Main!$B$3-2020)))</f>
        <v>-8.6998341918768634E-3</v>
      </c>
      <c r="O22" s="2">
        <f>('[1]Qc, Winter, S1'!O22*((1+[1]Main!$B$2)^(Main!$B$3-2020)))</f>
        <v>-9.0784681010012552E-3</v>
      </c>
      <c r="P22" s="2">
        <f>('[1]Qc, Winter, S1'!P22*((1+[1]Main!$B$2)^(Main!$B$3-2020)))</f>
        <v>-1.6546733292624852E-2</v>
      </c>
      <c r="Q22" s="2">
        <f>('[1]Qc, Winter, S1'!Q22*((1+[1]Main!$B$2)^(Main!$B$3-2020)))</f>
        <v>-2.3645910554884526E-2</v>
      </c>
      <c r="R22" s="2">
        <f>('[1]Qc, Winter, S1'!R22*((1+[1]Main!$B$2)^(Main!$B$3-2020)))</f>
        <v>-2.1341256142510482E-2</v>
      </c>
      <c r="S22" s="2">
        <f>('[1]Qc, Winter, S1'!S22*((1+[1]Main!$B$2)^(Main!$B$3-2020)))</f>
        <v>-2.380425441477035E-2</v>
      </c>
      <c r="T22" s="2">
        <f>('[1]Qc, Winter, S1'!T22*((1+[1]Main!$B$2)^(Main!$B$3-2020)))</f>
        <v>-2.6769029523355279E-2</v>
      </c>
      <c r="U22" s="2">
        <f>('[1]Qc, Winter, S1'!U22*((1+[1]Main!$B$2)^(Main!$B$3-2020)))</f>
        <v>-2.5700612304929746E-2</v>
      </c>
      <c r="V22" s="2">
        <f>('[1]Qc, Winter, S1'!V22*((1+[1]Main!$B$2)^(Main!$B$3-2020)))</f>
        <v>-2.9263576740035338E-2</v>
      </c>
      <c r="W22" s="2">
        <f>('[1]Qc, Winter, S1'!W22*((1+[1]Main!$B$2)^(Main!$B$3-2020)))</f>
        <v>-3.4497771454794803E-2</v>
      </c>
      <c r="X22" s="2">
        <f>('[1]Qc, Winter, S1'!X22*((1+[1]Main!$B$2)^(Main!$B$3-2020)))</f>
        <v>-3.8922080080964649E-2</v>
      </c>
      <c r="Y22" s="2">
        <f>('[1]Qc, Winter, S1'!Y22*((1+[1]Main!$B$2)^(Main!$B$3-2020)))</f>
        <v>-3.8715089620294574E-2</v>
      </c>
    </row>
    <row r="23" spans="1:25" x14ac:dyDescent="0.25">
      <c r="A23">
        <v>23</v>
      </c>
      <c r="B23" s="2">
        <f>('[1]Qc, Winter, S1'!B23*((1+[1]Main!$B$2)^(Main!$B$3-2020)))</f>
        <v>-5.9710588874966962E-2</v>
      </c>
      <c r="C23" s="2">
        <f>('[1]Qc, Winter, S1'!C23*((1+[1]Main!$B$2)^(Main!$B$3-2020)))</f>
        <v>-6.0972970207529745E-2</v>
      </c>
      <c r="D23" s="2">
        <f>('[1]Qc, Winter, S1'!D23*((1+[1]Main!$B$2)^(Main!$B$3-2020)))</f>
        <v>-6.0731453931417059E-2</v>
      </c>
      <c r="E23" s="2">
        <f>('[1]Qc, Winter, S1'!E23*((1+[1]Main!$B$2)^(Main!$B$3-2020)))</f>
        <v>-6.0644182284955148E-2</v>
      </c>
      <c r="F23" s="2">
        <f>('[1]Qc, Winter, S1'!F23*((1+[1]Main!$B$2)^(Main!$B$3-2020)))</f>
        <v>-5.9393977611096174E-2</v>
      </c>
      <c r="G23" s="2">
        <f>('[1]Qc, Winter, S1'!G23*((1+[1]Main!$B$2)^(Main!$B$3-2020)))</f>
        <v>-5.6994030458797251E-2</v>
      </c>
      <c r="H23" s="2">
        <f>('[1]Qc, Winter, S1'!H23*((1+[1]Main!$B$2)^(Main!$B$3-2020)))</f>
        <v>-4.3568617179974588E-2</v>
      </c>
      <c r="I23" s="2">
        <f>('[1]Qc, Winter, S1'!I23*((1+[1]Main!$B$2)^(Main!$B$3-2020)))</f>
        <v>-3.4660726142695428E-2</v>
      </c>
      <c r="J23" s="2">
        <f>('[1]Qc, Winter, S1'!J23*((1+[1]Main!$B$2)^(Main!$B$3-2020)))</f>
        <v>-3.200606853781239E-2</v>
      </c>
      <c r="K23" s="2">
        <f>('[1]Qc, Winter, S1'!K23*((1+[1]Main!$B$2)^(Main!$B$3-2020)))</f>
        <v>-3.6553284704725596E-2</v>
      </c>
      <c r="L23" s="2">
        <f>('[1]Qc, Winter, S1'!L23*((1+[1]Main!$B$2)^(Main!$B$3-2020)))</f>
        <v>-3.4516627670606155E-2</v>
      </c>
      <c r="M23" s="2">
        <f>('[1]Qc, Winter, S1'!M23*((1+[1]Main!$B$2)^(Main!$B$3-2020)))</f>
        <v>-3.1464177751938778E-2</v>
      </c>
      <c r="N23" s="2">
        <f>('[1]Qc, Winter, S1'!N23*((1+[1]Main!$B$2)^(Main!$B$3-2020)))</f>
        <v>-3.3352678032320081E-2</v>
      </c>
      <c r="O23" s="2">
        <f>('[1]Qc, Winter, S1'!O23*((1+[1]Main!$B$2)^(Main!$B$3-2020)))</f>
        <v>-3.6109825613128685E-2</v>
      </c>
      <c r="P23" s="2">
        <f>('[1]Qc, Winter, S1'!P23*((1+[1]Main!$B$2)^(Main!$B$3-2020)))</f>
        <v>-4.3873887020314438E-2</v>
      </c>
      <c r="Q23" s="2">
        <f>('[1]Qc, Winter, S1'!Q23*((1+[1]Main!$B$2)^(Main!$B$3-2020)))</f>
        <v>-4.8656612299621399E-2</v>
      </c>
      <c r="R23" s="2">
        <f>('[1]Qc, Winter, S1'!R23*((1+[1]Main!$B$2)^(Main!$B$3-2020)))</f>
        <v>-4.852771492630277E-2</v>
      </c>
      <c r="S23" s="2">
        <f>('[1]Qc, Winter, S1'!S23*((1+[1]Main!$B$2)^(Main!$B$3-2020)))</f>
        <v>-4.7854733027823677E-2</v>
      </c>
      <c r="T23" s="2">
        <f>('[1]Qc, Winter, S1'!T23*((1+[1]Main!$B$2)^(Main!$B$3-2020)))</f>
        <v>-5.0441615061973887E-2</v>
      </c>
      <c r="U23" s="2">
        <f>('[1]Qc, Winter, S1'!U23*((1+[1]Main!$B$2)^(Main!$B$3-2020)))</f>
        <v>-5.2155572956309924E-2</v>
      </c>
      <c r="V23" s="2">
        <f>('[1]Qc, Winter, S1'!V23*((1+[1]Main!$B$2)^(Main!$B$3-2020)))</f>
        <v>-5.3048577201659189E-2</v>
      </c>
      <c r="W23" s="2">
        <f>('[1]Qc, Winter, S1'!W23*((1+[1]Main!$B$2)^(Main!$B$3-2020)))</f>
        <v>-5.4604231277817002E-2</v>
      </c>
      <c r="X23" s="2">
        <f>('[1]Qc, Winter, S1'!X23*((1+[1]Main!$B$2)^(Main!$B$3-2020)))</f>
        <v>-5.6987941676006057E-2</v>
      </c>
      <c r="Y23" s="2">
        <f>('[1]Qc, Winter, S1'!Y23*((1+[1]Main!$B$2)^(Main!$B$3-2020)))</f>
        <v>-5.8079843438565384E-2</v>
      </c>
    </row>
    <row r="24" spans="1:25" x14ac:dyDescent="0.25">
      <c r="A24">
        <v>24</v>
      </c>
      <c r="B24" s="2">
        <f>('[1]Qc, Winter, S1'!B24*((1+[1]Main!$B$2)^(Main!$B$3-2020)))</f>
        <v>-0.24403800798959341</v>
      </c>
      <c r="C24" s="2">
        <f>('[1]Qc, Winter, S1'!C24*((1+[1]Main!$B$2)^(Main!$B$3-2020)))</f>
        <v>-0.24403800798959341</v>
      </c>
      <c r="D24" s="2">
        <f>('[1]Qc, Winter, S1'!D24*((1+[1]Main!$B$2)^(Main!$B$3-2020)))</f>
        <v>-0.24403800798959341</v>
      </c>
      <c r="E24" s="2">
        <f>('[1]Qc, Winter, S1'!E24*((1+[1]Main!$B$2)^(Main!$B$3-2020)))</f>
        <v>-0.24403800798959341</v>
      </c>
      <c r="F24" s="2">
        <f>('[1]Qc, Winter, S1'!F24*((1+[1]Main!$B$2)^(Main!$B$3-2020)))</f>
        <v>-0.24403800798959341</v>
      </c>
      <c r="G24" s="2">
        <f>('[1]Qc, Winter, S1'!G24*((1+[1]Main!$B$2)^(Main!$B$3-2020)))</f>
        <v>-0.24403800798959341</v>
      </c>
      <c r="H24" s="2">
        <f>('[1]Qc, Winter, S1'!H24*((1+[1]Main!$B$2)^(Main!$B$3-2020)))</f>
        <v>-0.24403800798959341</v>
      </c>
      <c r="I24" s="2">
        <f>('[1]Qc, Winter, S1'!I24*((1+[1]Main!$B$2)^(Main!$B$3-2020)))</f>
        <v>-0.24403800798959341</v>
      </c>
      <c r="J24" s="2">
        <f>('[1]Qc, Winter, S1'!J24*((1+[1]Main!$B$2)^(Main!$B$3-2020)))</f>
        <v>-0.24403800798959341</v>
      </c>
      <c r="K24" s="2">
        <f>('[1]Qc, Winter, S1'!K24*((1+[1]Main!$B$2)^(Main!$B$3-2020)))</f>
        <v>-0.24403800798959341</v>
      </c>
      <c r="L24" s="2">
        <f>('[1]Qc, Winter, S1'!L24*((1+[1]Main!$B$2)^(Main!$B$3-2020)))</f>
        <v>-0.24403800798959341</v>
      </c>
      <c r="M24" s="2">
        <f>('[1]Qc, Winter, S1'!M24*((1+[1]Main!$B$2)^(Main!$B$3-2020)))</f>
        <v>-0.24403800798959341</v>
      </c>
      <c r="N24" s="2">
        <f>('[1]Qc, Winter, S1'!N24*((1+[1]Main!$B$2)^(Main!$B$3-2020)))</f>
        <v>-0.24403800798959341</v>
      </c>
      <c r="O24" s="2">
        <f>('[1]Qc, Winter, S1'!O24*((1+[1]Main!$B$2)^(Main!$B$3-2020)))</f>
        <v>-0.24403800798959341</v>
      </c>
      <c r="P24" s="2">
        <f>('[1]Qc, Winter, S1'!P24*((1+[1]Main!$B$2)^(Main!$B$3-2020)))</f>
        <v>-0.24403800798959341</v>
      </c>
      <c r="Q24" s="2">
        <f>('[1]Qc, Winter, S1'!Q24*((1+[1]Main!$B$2)^(Main!$B$3-2020)))</f>
        <v>-0.24403800798959341</v>
      </c>
      <c r="R24" s="2">
        <f>('[1]Qc, Winter, S1'!R24*((1+[1]Main!$B$2)^(Main!$B$3-2020)))</f>
        <v>-0.24403800798959341</v>
      </c>
      <c r="S24" s="2">
        <f>('[1]Qc, Winter, S1'!S24*((1+[1]Main!$B$2)^(Main!$B$3-2020)))</f>
        <v>-0.24403800798959341</v>
      </c>
      <c r="T24" s="2">
        <f>('[1]Qc, Winter, S1'!T24*((1+[1]Main!$B$2)^(Main!$B$3-2020)))</f>
        <v>-0.24403800798959341</v>
      </c>
      <c r="U24" s="2">
        <f>('[1]Qc, Winter, S1'!U24*((1+[1]Main!$B$2)^(Main!$B$3-2020)))</f>
        <v>-0.24403800798959341</v>
      </c>
      <c r="V24" s="2">
        <f>('[1]Qc, Winter, S1'!V24*((1+[1]Main!$B$2)^(Main!$B$3-2020)))</f>
        <v>-0.24403800798959341</v>
      </c>
      <c r="W24" s="2">
        <f>('[1]Qc, Winter, S1'!W24*((1+[1]Main!$B$2)^(Main!$B$3-2020)))</f>
        <v>-0.24403800798959341</v>
      </c>
      <c r="X24" s="2">
        <f>('[1]Qc, Winter, S1'!X24*((1+[1]Main!$B$2)^(Main!$B$3-2020)))</f>
        <v>-0.24403800798959341</v>
      </c>
      <c r="Y24" s="2">
        <f>('[1]Qc, Winter, S1'!Y24*((1+[1]Main!$B$2)^(Main!$B$3-2020)))</f>
        <v>-0.24403800798959341</v>
      </c>
    </row>
    <row r="25" spans="1:25" x14ac:dyDescent="0.25">
      <c r="A25">
        <v>25</v>
      </c>
      <c r="B25" s="2">
        <f>('[1]Qc, Winter, S1'!B25*((1+[1]Main!$B$2)^(Main!$B$3-2020)))</f>
        <v>-0.23369868175863837</v>
      </c>
      <c r="C25" s="2">
        <f>('[1]Qc, Winter, S1'!C25*((1+[1]Main!$B$2)^(Main!$B$3-2020)))</f>
        <v>-0.24051324703867108</v>
      </c>
      <c r="D25" s="2">
        <f>('[1]Qc, Winter, S1'!D25*((1+[1]Main!$B$2)^(Main!$B$3-2020)))</f>
        <v>-0.24086989216640609</v>
      </c>
      <c r="E25" s="2">
        <f>('[1]Qc, Winter, S1'!E25*((1+[1]Main!$B$2)^(Main!$B$3-2020)))</f>
        <v>-0.24019289638700217</v>
      </c>
      <c r="F25" s="2">
        <f>('[1]Qc, Winter, S1'!F25*((1+[1]Main!$B$2)^(Main!$B$3-2020)))</f>
        <v>-0.239524544706188</v>
      </c>
      <c r="G25" s="2">
        <f>('[1]Qc, Winter, S1'!G25*((1+[1]Main!$B$2)^(Main!$B$3-2020)))</f>
        <v>-0.22392461335771879</v>
      </c>
      <c r="H25" s="2">
        <f>('[1]Qc, Winter, S1'!H25*((1+[1]Main!$B$2)^(Main!$B$3-2020)))</f>
        <v>-0.16784943307527028</v>
      </c>
      <c r="I25" s="2">
        <f>('[1]Qc, Winter, S1'!I25*((1+[1]Main!$B$2)^(Main!$B$3-2020)))</f>
        <v>-0.13699430526256492</v>
      </c>
      <c r="J25" s="2">
        <f>('[1]Qc, Winter, S1'!J25*((1+[1]Main!$B$2)^(Main!$B$3-2020)))</f>
        <v>-8.8303923368461962E-2</v>
      </c>
      <c r="K25" s="2">
        <f>('[1]Qc, Winter, S1'!K25*((1+[1]Main!$B$2)^(Main!$B$3-2020)))</f>
        <v>-5.0994696345589202E-2</v>
      </c>
      <c r="L25" s="2">
        <f>('[1]Qc, Winter, S1'!L25*((1+[1]Main!$B$2)^(Main!$B$3-2020)))</f>
        <v>-6.5238756983383231E-2</v>
      </c>
      <c r="M25" s="2">
        <f>('[1]Qc, Winter, S1'!M25*((1+[1]Main!$B$2)^(Main!$B$3-2020)))</f>
        <v>-5.0365117831637614E-2</v>
      </c>
      <c r="N25" s="2">
        <f>('[1]Qc, Winter, S1'!N25*((1+[1]Main!$B$2)^(Main!$B$3-2020)))</f>
        <v>-6.0057541558092724E-2</v>
      </c>
      <c r="O25" s="2">
        <f>('[1]Qc, Winter, S1'!O25*((1+[1]Main!$B$2)^(Main!$B$3-2020)))</f>
        <v>-8.6862953923223379E-2</v>
      </c>
      <c r="P25" s="2">
        <f>('[1]Qc, Winter, S1'!P25*((1+[1]Main!$B$2)^(Main!$B$3-2020)))</f>
        <v>-0.10858507257203591</v>
      </c>
      <c r="Q25" s="2">
        <f>('[1]Qc, Winter, S1'!Q25*((1+[1]Main!$B$2)^(Main!$B$3-2020)))</f>
        <v>-0.11199679806396716</v>
      </c>
      <c r="R25" s="2">
        <f>('[1]Qc, Winter, S1'!R25*((1+[1]Main!$B$2)^(Main!$B$3-2020)))</f>
        <v>-0.1151643590899365</v>
      </c>
      <c r="S25" s="2">
        <f>('[1]Qc, Winter, S1'!S25*((1+[1]Main!$B$2)^(Main!$B$3-2020)))</f>
        <v>-7.7726759149498337E-2</v>
      </c>
      <c r="T25" s="2">
        <f>('[1]Qc, Winter, S1'!T25*((1+[1]Main!$B$2)^(Main!$B$3-2020)))</f>
        <v>-9.4184755982302151E-2</v>
      </c>
      <c r="U25" s="2">
        <f>('[1]Qc, Winter, S1'!U25*((1+[1]Main!$B$2)^(Main!$B$3-2020)))</f>
        <v>-0.11676315044700424</v>
      </c>
      <c r="V25" s="2">
        <f>('[1]Qc, Winter, S1'!V25*((1+[1]Main!$B$2)^(Main!$B$3-2020)))</f>
        <v>-0.13731392215017132</v>
      </c>
      <c r="W25" s="2">
        <f>('[1]Qc, Winter, S1'!W25*((1+[1]Main!$B$2)^(Main!$B$3-2020)))</f>
        <v>-0.17470840002942534</v>
      </c>
      <c r="X25" s="2">
        <f>('[1]Qc, Winter, S1'!X25*((1+[1]Main!$B$2)^(Main!$B$3-2020)))</f>
        <v>-0.21837027890665633</v>
      </c>
      <c r="Y25" s="2">
        <f>('[1]Qc, Winter, S1'!Y25*((1+[1]Main!$B$2)^(Main!$B$3-2020)))</f>
        <v>-0.22225610546637306</v>
      </c>
    </row>
    <row r="26" spans="1:25" x14ac:dyDescent="0.25">
      <c r="A26">
        <v>26</v>
      </c>
      <c r="B26" s="2">
        <f>('[1]Qc, Winter, S1'!B26*((1+[1]Main!$B$2)^(Main!$B$3-2020)))</f>
        <v>-3.4749733656044959E-2</v>
      </c>
      <c r="C26" s="2">
        <f>('[1]Qc, Winter, S1'!C26*((1+[1]Main!$B$2)^(Main!$B$3-2020)))</f>
        <v>-3.5084345071792894E-2</v>
      </c>
      <c r="D26" s="2">
        <f>('[1]Qc, Winter, S1'!D26*((1+[1]Main!$B$2)^(Main!$B$3-2020)))</f>
        <v>-3.5729152261482711E-2</v>
      </c>
      <c r="E26" s="2">
        <f>('[1]Qc, Winter, S1'!E26*((1+[1]Main!$B$2)^(Main!$B$3-2020)))</f>
        <v>-3.604657583028411E-2</v>
      </c>
      <c r="F26" s="2">
        <f>('[1]Qc, Winter, S1'!F26*((1+[1]Main!$B$2)^(Main!$B$3-2020)))</f>
        <v>-3.5239333558154798E-2</v>
      </c>
      <c r="G26" s="2">
        <f>('[1]Qc, Winter, S1'!G26*((1+[1]Main!$B$2)^(Main!$B$3-2020)))</f>
        <v>-2.8438776576256767E-2</v>
      </c>
      <c r="H26" s="2">
        <f>('[1]Qc, Winter, S1'!H26*((1+[1]Main!$B$2)^(Main!$B$3-2020)))</f>
        <v>-2.157811177401971E-2</v>
      </c>
      <c r="I26" s="2">
        <f>('[1]Qc, Winter, S1'!I26*((1+[1]Main!$B$2)^(Main!$B$3-2020)))</f>
        <v>-1.9279823779278685E-2</v>
      </c>
      <c r="J26" s="2">
        <f>('[1]Qc, Winter, S1'!J26*((1+[1]Main!$B$2)^(Main!$B$3-2020)))</f>
        <v>-1.3530948642088042E-2</v>
      </c>
      <c r="K26" s="2">
        <f>('[1]Qc, Winter, S1'!K26*((1+[1]Main!$B$2)^(Main!$B$3-2020)))</f>
        <v>-8.9280844159182263E-3</v>
      </c>
      <c r="L26" s="2">
        <f>('[1]Qc, Winter, S1'!L26*((1+[1]Main!$B$2)^(Main!$B$3-2020)))</f>
        <v>-2.0354595587823744E-2</v>
      </c>
      <c r="M26" s="2">
        <f>('[1]Qc, Winter, S1'!M26*((1+[1]Main!$B$2)^(Main!$B$3-2020)))</f>
        <v>-1.919439569361011E-2</v>
      </c>
      <c r="N26" s="2">
        <f>('[1]Qc, Winter, S1'!N26*((1+[1]Main!$B$2)^(Main!$B$3-2020)))</f>
        <v>-2.1633205552999801E-2</v>
      </c>
      <c r="O26" s="2">
        <f>('[1]Qc, Winter, S1'!O26*((1+[1]Main!$B$2)^(Main!$B$3-2020)))</f>
        <v>-2.158895806297324E-2</v>
      </c>
      <c r="P26" s="2">
        <f>('[1]Qc, Winter, S1'!P26*((1+[1]Main!$B$2)^(Main!$B$3-2020)))</f>
        <v>-2.401996278647418E-2</v>
      </c>
      <c r="Q26" s="2">
        <f>('[1]Qc, Winter, S1'!Q26*((1+[1]Main!$B$2)^(Main!$B$3-2020)))</f>
        <v>-2.4042734661146072E-2</v>
      </c>
      <c r="R26" s="2">
        <f>('[1]Qc, Winter, S1'!R26*((1+[1]Main!$B$2)^(Main!$B$3-2020)))</f>
        <v>-2.0479172543537847E-2</v>
      </c>
      <c r="S26" s="2">
        <f>('[1]Qc, Winter, S1'!S26*((1+[1]Main!$B$2)^(Main!$B$3-2020)))</f>
        <v>-1.3695288582190854E-2</v>
      </c>
      <c r="T26" s="2">
        <f>('[1]Qc, Winter, S1'!T26*((1+[1]Main!$B$2)^(Main!$B$3-2020)))</f>
        <v>-1.8708835340039164E-2</v>
      </c>
      <c r="U26" s="2">
        <f>('[1]Qc, Winter, S1'!U26*((1+[1]Main!$B$2)^(Main!$B$3-2020)))</f>
        <v>-2.1977102230523519E-2</v>
      </c>
      <c r="V26" s="2">
        <f>('[1]Qc, Winter, S1'!V26*((1+[1]Main!$B$2)^(Main!$B$3-2020)))</f>
        <v>-2.3610653738072224E-2</v>
      </c>
      <c r="W26" s="2">
        <f>('[1]Qc, Winter, S1'!W26*((1+[1]Main!$B$2)^(Main!$B$3-2020)))</f>
        <v>-2.417870031219466E-2</v>
      </c>
      <c r="X26" s="2">
        <f>('[1]Qc, Winter, S1'!X26*((1+[1]Main!$B$2)^(Main!$B$3-2020)))</f>
        <v>-2.6108402026416892E-2</v>
      </c>
      <c r="Y26" s="2">
        <f>('[1]Qc, Winter, S1'!Y26*((1+[1]Main!$B$2)^(Main!$B$3-2020)))</f>
        <v>-2.76923996547341E-2</v>
      </c>
    </row>
    <row r="27" spans="1:25" x14ac:dyDescent="0.25">
      <c r="A27">
        <v>27</v>
      </c>
      <c r="B27" s="2">
        <f>('[1]Qc, Winter, S1'!B27*((1+[1]Main!$B$2)^(Main!$B$3-2020)))</f>
        <v>-2.1394947739663784E-3</v>
      </c>
      <c r="C27" s="2">
        <f>('[1]Qc, Winter, S1'!C27*((1+[1]Main!$B$2)^(Main!$B$3-2020)))</f>
        <v>3.5896899443799471E-3</v>
      </c>
      <c r="D27" s="2">
        <f>('[1]Qc, Winter, S1'!D27*((1+[1]Main!$B$2)^(Main!$B$3-2020)))</f>
        <v>7.5940296514629482E-3</v>
      </c>
      <c r="E27" s="2">
        <f>('[1]Qc, Winter, S1'!E27*((1+[1]Main!$B$2)^(Main!$B$3-2020)))</f>
        <v>6.566594324535731E-3</v>
      </c>
      <c r="F27" s="2">
        <f>('[1]Qc, Winter, S1'!F27*((1+[1]Main!$B$2)^(Main!$B$3-2020)))</f>
        <v>5.105713055143726E-3</v>
      </c>
      <c r="G27" s="2">
        <f>('[1]Qc, Winter, S1'!G27*((1+[1]Main!$B$2)^(Main!$B$3-2020)))</f>
        <v>-5.1434281211547384E-3</v>
      </c>
      <c r="H27" s="2">
        <f>('[1]Qc, Winter, S1'!H27*((1+[1]Main!$B$2)^(Main!$B$3-2020)))</f>
        <v>-1.6980778180708382E-4</v>
      </c>
      <c r="I27" s="2">
        <f>('[1]Qc, Winter, S1'!I27*((1+[1]Main!$B$2)^(Main!$B$3-2020)))</f>
        <v>6.1321634579976038E-3</v>
      </c>
      <c r="J27" s="2">
        <f>('[1]Qc, Winter, S1'!J27*((1+[1]Main!$B$2)^(Main!$B$3-2020)))</f>
        <v>1.3309660211195349E-2</v>
      </c>
      <c r="K27" s="2">
        <f>('[1]Qc, Winter, S1'!K27*((1+[1]Main!$B$2)^(Main!$B$3-2020)))</f>
        <v>1.5701216197741435E-2</v>
      </c>
      <c r="L27" s="2">
        <f>('[1]Qc, Winter, S1'!L27*((1+[1]Main!$B$2)^(Main!$B$3-2020)))</f>
        <v>7.6268405481885191E-3</v>
      </c>
      <c r="M27" s="2">
        <f>('[1]Qc, Winter, S1'!M27*((1+[1]Main!$B$2)^(Main!$B$3-2020)))</f>
        <v>-1.9815461651586363E-5</v>
      </c>
      <c r="N27" s="2">
        <f>('[1]Qc, Winter, S1'!N27*((1+[1]Main!$B$2)^(Main!$B$3-2020)))</f>
        <v>2.4157617227132906E-2</v>
      </c>
      <c r="O27" s="2">
        <f>('[1]Qc, Winter, S1'!O27*((1+[1]Main!$B$2)^(Main!$B$3-2020)))</f>
        <v>2.7386022460241962E-2</v>
      </c>
      <c r="P27" s="2">
        <f>('[1]Qc, Winter, S1'!P27*((1+[1]Main!$B$2)^(Main!$B$3-2020)))</f>
        <v>2.5978344269718557E-2</v>
      </c>
      <c r="Q27" s="2">
        <f>('[1]Qc, Winter, S1'!Q27*((1+[1]Main!$B$2)^(Main!$B$3-2020)))</f>
        <v>2.9824965238147146E-2</v>
      </c>
      <c r="R27" s="2">
        <f>('[1]Qc, Winter, S1'!R27*((1+[1]Main!$B$2)^(Main!$B$3-2020)))</f>
        <v>1.638516334430765E-2</v>
      </c>
      <c r="S27" s="2">
        <f>('[1]Qc, Winter, S1'!S27*((1+[1]Main!$B$2)^(Main!$B$3-2020)))</f>
        <v>2.2631962475140301E-2</v>
      </c>
      <c r="T27" s="2">
        <f>('[1]Qc, Winter, S1'!T27*((1+[1]Main!$B$2)^(Main!$B$3-2020)))</f>
        <v>2.4301779353043639E-2</v>
      </c>
      <c r="U27" s="2">
        <f>('[1]Qc, Winter, S1'!U27*((1+[1]Main!$B$2)^(Main!$B$3-2020)))</f>
        <v>2.1663539970245199E-2</v>
      </c>
      <c r="V27" s="2">
        <f>('[1]Qc, Winter, S1'!V27*((1+[1]Main!$B$2)^(Main!$B$3-2020)))</f>
        <v>2.4312409825081059E-2</v>
      </c>
      <c r="W27" s="2">
        <f>('[1]Qc, Winter, S1'!W27*((1+[1]Main!$B$2)^(Main!$B$3-2020)))</f>
        <v>3.1209330014080758E-2</v>
      </c>
      <c r="X27" s="2">
        <f>('[1]Qc, Winter, S1'!X27*((1+[1]Main!$B$2)^(Main!$B$3-2020)))</f>
        <v>2.891071192119923E-2</v>
      </c>
      <c r="Y27" s="2">
        <f>('[1]Qc, Winter, S1'!Y27*((1+[1]Main!$B$2)^(Main!$B$3-2020)))</f>
        <v>1.9476153672234299E-2</v>
      </c>
    </row>
    <row r="28" spans="1:25" x14ac:dyDescent="0.25">
      <c r="A28">
        <v>28</v>
      </c>
      <c r="B28" s="2">
        <f>('[1]Qc, Winter, S1'!B28*((1+[1]Main!$B$2)^(Main!$B$3-2020)))</f>
        <v>2.3121833274502841E-3</v>
      </c>
      <c r="C28" s="2">
        <f>('[1]Qc, Winter, S1'!C28*((1+[1]Main!$B$2)^(Main!$B$3-2020)))</f>
        <v>1.8700170508635944E-3</v>
      </c>
      <c r="D28" s="2">
        <f>('[1]Qc, Winter, S1'!D28*((1+[1]Main!$B$2)^(Main!$B$3-2020)))</f>
        <v>2.6689579581761764E-3</v>
      </c>
      <c r="E28" s="2">
        <f>('[1]Qc, Winter, S1'!E28*((1+[1]Main!$B$2)^(Main!$B$3-2020)))</f>
        <v>3.3443855570913432E-3</v>
      </c>
      <c r="F28" s="2">
        <f>('[1]Qc, Winter, S1'!F28*((1+[1]Main!$B$2)^(Main!$B$3-2020)))</f>
        <v>3.4922920090730779E-3</v>
      </c>
      <c r="G28" s="2">
        <f>('[1]Qc, Winter, S1'!G28*((1+[1]Main!$B$2)^(Main!$B$3-2020)))</f>
        <v>4.2577147797652377E-3</v>
      </c>
      <c r="H28" s="2">
        <f>('[1]Qc, Winter, S1'!H28*((1+[1]Main!$B$2)^(Main!$B$3-2020)))</f>
        <v>1.5571117387438518E-2</v>
      </c>
      <c r="I28" s="2">
        <f>('[1]Qc, Winter, S1'!I28*((1+[1]Main!$B$2)^(Main!$B$3-2020)))</f>
        <v>1.9492652098793188E-2</v>
      </c>
      <c r="J28" s="2">
        <f>('[1]Qc, Winter, S1'!J28*((1+[1]Main!$B$2)^(Main!$B$3-2020)))</f>
        <v>2.0870997267824293E-2</v>
      </c>
      <c r="K28" s="2">
        <f>('[1]Qc, Winter, S1'!K28*((1+[1]Main!$B$2)^(Main!$B$3-2020)))</f>
        <v>1.9521619951659557E-2</v>
      </c>
      <c r="L28" s="2">
        <f>('[1]Qc, Winter, S1'!L28*((1+[1]Main!$B$2)^(Main!$B$3-2020)))</f>
        <v>1.7882576182373076E-2</v>
      </c>
      <c r="M28" s="2">
        <f>('[1]Qc, Winter, S1'!M28*((1+[1]Main!$B$2)^(Main!$B$3-2020)))</f>
        <v>2.0494388010592182E-2</v>
      </c>
      <c r="N28" s="2">
        <f>('[1]Qc, Winter, S1'!N28*((1+[1]Main!$B$2)^(Main!$B$3-2020)))</f>
        <v>2.3164191256703371E-2</v>
      </c>
      <c r="O28" s="2">
        <f>('[1]Qc, Winter, S1'!O28*((1+[1]Main!$B$2)^(Main!$B$3-2020)))</f>
        <v>2.0543202839950831E-2</v>
      </c>
      <c r="P28" s="2">
        <f>('[1]Qc, Winter, S1'!P28*((1+[1]Main!$B$2)^(Main!$B$3-2020)))</f>
        <v>2.0203161617008549E-2</v>
      </c>
      <c r="Q28" s="2">
        <f>('[1]Qc, Winter, S1'!Q28*((1+[1]Main!$B$2)^(Main!$B$3-2020)))</f>
        <v>2.0165042424469141E-2</v>
      </c>
      <c r="R28" s="2">
        <f>('[1]Qc, Winter, S1'!R28*((1+[1]Main!$B$2)^(Main!$B$3-2020)))</f>
        <v>1.8172265963246274E-2</v>
      </c>
      <c r="S28" s="2">
        <f>('[1]Qc, Winter, S1'!S28*((1+[1]Main!$B$2)^(Main!$B$3-2020)))</f>
        <v>1.8785194399356182E-2</v>
      </c>
      <c r="T28" s="2">
        <f>('[1]Qc, Winter, S1'!T28*((1+[1]Main!$B$2)^(Main!$B$3-2020)))</f>
        <v>1.624351786754746E-2</v>
      </c>
      <c r="U28" s="2">
        <f>('[1]Qc, Winter, S1'!U28*((1+[1]Main!$B$2)^(Main!$B$3-2020)))</f>
        <v>1.2262461437805367E-2</v>
      </c>
      <c r="V28" s="2">
        <f>('[1]Qc, Winter, S1'!V28*((1+[1]Main!$B$2)^(Main!$B$3-2020)))</f>
        <v>1.3453286614001645E-2</v>
      </c>
      <c r="W28" s="2">
        <f>('[1]Qc, Winter, S1'!W28*((1+[1]Main!$B$2)^(Main!$B$3-2020)))</f>
        <v>1.175627063791251E-2</v>
      </c>
      <c r="X28" s="2">
        <f>('[1]Qc, Winter, S1'!X28*((1+[1]Main!$B$2)^(Main!$B$3-2020)))</f>
        <v>5.1710670557464505E-3</v>
      </c>
      <c r="Y28" s="2">
        <f>('[1]Qc, Winter, S1'!Y28*((1+[1]Main!$B$2)^(Main!$B$3-2020)))</f>
        <v>3.658475068208092E-3</v>
      </c>
    </row>
    <row r="29" spans="1:25" x14ac:dyDescent="0.25">
      <c r="A29">
        <v>29</v>
      </c>
      <c r="B29" s="2">
        <f>('[1]Qc, Winter, S1'!B29*((1+[1]Main!$B$2)^(Main!$B$3-2020)))</f>
        <v>8.0012576331945473E-2</v>
      </c>
      <c r="C29" s="2">
        <f>('[1]Qc, Winter, S1'!C29*((1+[1]Main!$B$2)^(Main!$B$3-2020)))</f>
        <v>8.1898958623736598E-2</v>
      </c>
      <c r="D29" s="2">
        <f>('[1]Qc, Winter, S1'!D29*((1+[1]Main!$B$2)^(Main!$B$3-2020)))</f>
        <v>8.2900458559571177E-2</v>
      </c>
      <c r="E29" s="2">
        <f>('[1]Qc, Winter, S1'!E29*((1+[1]Main!$B$2)^(Main!$B$3-2020)))</f>
        <v>8.338833684093068E-2</v>
      </c>
      <c r="F29" s="2">
        <f>('[1]Qc, Winter, S1'!F29*((1+[1]Main!$B$2)^(Main!$B$3-2020)))</f>
        <v>8.1900533324840832E-2</v>
      </c>
      <c r="G29" s="2">
        <f>('[1]Qc, Winter, S1'!G29*((1+[1]Main!$B$2)^(Main!$B$3-2020)))</f>
        <v>7.9655737101969243E-2</v>
      </c>
      <c r="H29" s="2">
        <f>('[1]Qc, Winter, S1'!H29*((1+[1]Main!$B$2)^(Main!$B$3-2020)))</f>
        <v>7.0593282414749103E-2</v>
      </c>
      <c r="I29" s="2">
        <f>('[1]Qc, Winter, S1'!I29*((1+[1]Main!$B$2)^(Main!$B$3-2020)))</f>
        <v>5.6115091770313014E-2</v>
      </c>
      <c r="J29" s="2">
        <f>('[1]Qc, Winter, S1'!J29*((1+[1]Main!$B$2)^(Main!$B$3-2020)))</f>
        <v>4.540595818534035E-2</v>
      </c>
      <c r="K29" s="2">
        <f>('[1]Qc, Winter, S1'!K29*((1+[1]Main!$B$2)^(Main!$B$3-2020)))</f>
        <v>3.9116681706703453E-2</v>
      </c>
      <c r="L29" s="2">
        <f>('[1]Qc, Winter, S1'!L29*((1+[1]Main!$B$2)^(Main!$B$3-2020)))</f>
        <v>5.1401612706812434E-2</v>
      </c>
      <c r="M29" s="2">
        <f>('[1]Qc, Winter, S1'!M29*((1+[1]Main!$B$2)^(Main!$B$3-2020)))</f>
        <v>5.0705893812618474E-2</v>
      </c>
      <c r="N29" s="2">
        <f>('[1]Qc, Winter, S1'!N29*((1+[1]Main!$B$2)^(Main!$B$3-2020)))</f>
        <v>4.4631673665799995E-2</v>
      </c>
      <c r="O29" s="2">
        <f>('[1]Qc, Winter, S1'!O29*((1+[1]Main!$B$2)^(Main!$B$3-2020)))</f>
        <v>3.7978691064396851E-2</v>
      </c>
      <c r="P29" s="2">
        <f>('[1]Qc, Winter, S1'!P29*((1+[1]Main!$B$2)^(Main!$B$3-2020)))</f>
        <v>5.116479958695249E-2</v>
      </c>
      <c r="Q29" s="2">
        <f>('[1]Qc, Winter, S1'!Q29*((1+[1]Main!$B$2)^(Main!$B$3-2020)))</f>
        <v>6.1853641453898364E-2</v>
      </c>
      <c r="R29" s="2">
        <f>('[1]Qc, Winter, S1'!R29*((1+[1]Main!$B$2)^(Main!$B$3-2020)))</f>
        <v>5.9309412826116535E-2</v>
      </c>
      <c r="S29" s="2">
        <f>('[1]Qc, Winter, S1'!S29*((1+[1]Main!$B$2)^(Main!$B$3-2020)))</f>
        <v>6.2960865625896145E-2</v>
      </c>
      <c r="T29" s="2">
        <f>('[1]Qc, Winter, S1'!T29*((1+[1]Main!$B$2)^(Main!$B$3-2020)))</f>
        <v>6.5077363574622848E-2</v>
      </c>
      <c r="U29" s="2">
        <f>('[1]Qc, Winter, S1'!U29*((1+[1]Main!$B$2)^(Main!$B$3-2020)))</f>
        <v>7.0643244292189364E-2</v>
      </c>
      <c r="V29" s="2">
        <f>('[1]Qc, Winter, S1'!V29*((1+[1]Main!$B$2)^(Main!$B$3-2020)))</f>
        <v>7.1009292533686597E-2</v>
      </c>
      <c r="W29" s="2">
        <f>('[1]Qc, Winter, S1'!W29*((1+[1]Main!$B$2)^(Main!$B$3-2020)))</f>
        <v>7.650264730229385E-2</v>
      </c>
      <c r="X29" s="2">
        <f>('[1]Qc, Winter, S1'!X29*((1+[1]Main!$B$2)^(Main!$B$3-2020)))</f>
        <v>7.9956823939685187E-2</v>
      </c>
      <c r="Y29" s="2">
        <f>('[1]Qc, Winter, S1'!Y29*((1+[1]Main!$B$2)^(Main!$B$3-2020)))</f>
        <v>7.9149281334164767E-2</v>
      </c>
    </row>
    <row r="30" spans="1:25" x14ac:dyDescent="0.25">
      <c r="A30">
        <v>30</v>
      </c>
      <c r="B30" s="2">
        <f>('[1]Qc, Winter, S1'!B30*((1+[1]Main!$B$2)^(Main!$B$3-2020)))</f>
        <v>0.3506110458273729</v>
      </c>
      <c r="C30" s="2">
        <f>('[1]Qc, Winter, S1'!C30*((1+[1]Main!$B$2)^(Main!$B$3-2020)))</f>
        <v>0.24771262773969321</v>
      </c>
      <c r="D30" s="2">
        <f>('[1]Qc, Winter, S1'!D30*((1+[1]Main!$B$2)^(Main!$B$3-2020)))</f>
        <v>0.21474017502358869</v>
      </c>
      <c r="E30" s="2">
        <f>('[1]Qc, Winter, S1'!E30*((1+[1]Main!$B$2)^(Main!$B$3-2020)))</f>
        <v>0.27525964800754843</v>
      </c>
      <c r="F30" s="2">
        <f>('[1]Qc, Winter, S1'!F30*((1+[1]Main!$B$2)^(Main!$B$3-2020)))</f>
        <v>0.2370066860215625</v>
      </c>
      <c r="G30" s="2">
        <f>('[1]Qc, Winter, S1'!G30*((1+[1]Main!$B$2)^(Main!$B$3-2020)))</f>
        <v>0.19485994334523468</v>
      </c>
      <c r="H30" s="2">
        <f>('[1]Qc, Winter, S1'!H30*((1+[1]Main!$B$2)^(Main!$B$3-2020)))</f>
        <v>0.16122683780939509</v>
      </c>
      <c r="I30" s="2">
        <f>('[1]Qc, Winter, S1'!I30*((1+[1]Main!$B$2)^(Main!$B$3-2020)))</f>
        <v>0.56341272474658688</v>
      </c>
      <c r="J30" s="2">
        <f>('[1]Qc, Winter, S1'!J30*((1+[1]Main!$B$2)^(Main!$B$3-2020)))</f>
        <v>0.58921192852149606</v>
      </c>
      <c r="K30" s="2">
        <f>('[1]Qc, Winter, S1'!K30*((1+[1]Main!$B$2)^(Main!$B$3-2020)))</f>
        <v>0.50536998033028024</v>
      </c>
      <c r="L30" s="2">
        <f>('[1]Qc, Winter, S1'!L30*((1+[1]Main!$B$2)^(Main!$B$3-2020)))</f>
        <v>0.58879271700784319</v>
      </c>
      <c r="M30" s="2">
        <f>('[1]Qc, Winter, S1'!M30*((1+[1]Main!$B$2)^(Main!$B$3-2020)))</f>
        <v>0.54710549905624695</v>
      </c>
      <c r="N30" s="2">
        <f>('[1]Qc, Winter, S1'!N30*((1+[1]Main!$B$2)^(Main!$B$3-2020)))</f>
        <v>0.54951592876305189</v>
      </c>
      <c r="O30" s="2">
        <f>('[1]Qc, Winter, S1'!O30*((1+[1]Main!$B$2)^(Main!$B$3-2020)))</f>
        <v>0.49069678485267659</v>
      </c>
      <c r="P30" s="2">
        <f>('[1]Qc, Winter, S1'!P30*((1+[1]Main!$B$2)^(Main!$B$3-2020)))</f>
        <v>0.29118165625255321</v>
      </c>
      <c r="Q30" s="2">
        <f>('[1]Qc, Winter, S1'!Q30*((1+[1]Main!$B$2)^(Main!$B$3-2020)))</f>
        <v>0.45590104046985819</v>
      </c>
      <c r="R30" s="2">
        <f>('[1]Qc, Winter, S1'!R30*((1+[1]Main!$B$2)^(Main!$B$3-2020)))</f>
        <v>0.54678299336761793</v>
      </c>
      <c r="S30" s="2">
        <f>('[1]Qc, Winter, S1'!S30*((1+[1]Main!$B$2)^(Main!$B$3-2020)))</f>
        <v>0.51018278961482844</v>
      </c>
      <c r="T30" s="2">
        <f>('[1]Qc, Winter, S1'!T30*((1+[1]Main!$B$2)^(Main!$B$3-2020)))</f>
        <v>0.35656743225433413</v>
      </c>
      <c r="U30" s="2">
        <f>('[1]Qc, Winter, S1'!U30*((1+[1]Main!$B$2)^(Main!$B$3-2020)))</f>
        <v>0.3699175285403965</v>
      </c>
      <c r="V30" s="2">
        <f>('[1]Qc, Winter, S1'!V30*((1+[1]Main!$B$2)^(Main!$B$3-2020)))</f>
        <v>0.34454585752653843</v>
      </c>
      <c r="W30" s="2">
        <f>('[1]Qc, Winter, S1'!W30*((1+[1]Main!$B$2)^(Main!$B$3-2020)))</f>
        <v>0.2137245657358981</v>
      </c>
      <c r="X30" s="2">
        <f>('[1]Qc, Winter, S1'!X30*((1+[1]Main!$B$2)^(Main!$B$3-2020)))</f>
        <v>0.17048940807096122</v>
      </c>
      <c r="Y30" s="2">
        <f>('[1]Qc, Winter, S1'!Y30*((1+[1]Main!$B$2)^(Main!$B$3-2020)))</f>
        <v>0.17670492106163266</v>
      </c>
    </row>
    <row r="31" spans="1:25" x14ac:dyDescent="0.25">
      <c r="A31">
        <v>31</v>
      </c>
      <c r="B31" s="2">
        <f>('[1]Qc, Winter, S1'!B31*((1+[1]Main!$B$2)^(Main!$B$3-2020)))</f>
        <v>-7.7475271797880232E-2</v>
      </c>
      <c r="C31" s="2">
        <f>('[1]Qc, Winter, S1'!C31*((1+[1]Main!$B$2)^(Main!$B$3-2020)))</f>
        <v>-7.745819067000595E-2</v>
      </c>
      <c r="D31" s="2">
        <f>('[1]Qc, Winter, S1'!D31*((1+[1]Main!$B$2)^(Main!$B$3-2020)))</f>
        <v>-7.9595493724981828E-2</v>
      </c>
      <c r="E31" s="2">
        <f>('[1]Qc, Winter, S1'!E31*((1+[1]Main!$B$2)^(Main!$B$3-2020)))</f>
        <v>-8.3241768237817537E-2</v>
      </c>
      <c r="F31" s="2">
        <f>('[1]Qc, Winter, S1'!F31*((1+[1]Main!$B$2)^(Main!$B$3-2020)))</f>
        <v>-8.2442386841704532E-2</v>
      </c>
      <c r="G31" s="2">
        <f>('[1]Qc, Winter, S1'!G31*((1+[1]Main!$B$2)^(Main!$B$3-2020)))</f>
        <v>-7.5662841023190791E-2</v>
      </c>
      <c r="H31" s="2">
        <f>('[1]Qc, Winter, S1'!H31*((1+[1]Main!$B$2)^(Main!$B$3-2020)))</f>
        <v>-4.7976194735798915E-2</v>
      </c>
      <c r="I31" s="2">
        <f>('[1]Qc, Winter, S1'!I31*((1+[1]Main!$B$2)^(Main!$B$3-2020)))</f>
        <v>-9.2224010131939389E-3</v>
      </c>
      <c r="J31" s="2">
        <f>('[1]Qc, Winter, S1'!J31*((1+[1]Main!$B$2)^(Main!$B$3-2020)))</f>
        <v>-9.9106396650979131E-3</v>
      </c>
      <c r="K31" s="2">
        <f>('[1]Qc, Winter, S1'!K31*((1+[1]Main!$B$2)^(Main!$B$3-2020)))</f>
        <v>-6.5678475516970647E-3</v>
      </c>
      <c r="L31" s="2">
        <f>('[1]Qc, Winter, S1'!L31*((1+[1]Main!$B$2)^(Main!$B$3-2020)))</f>
        <v>-5.7856011428705683E-3</v>
      </c>
      <c r="M31" s="2">
        <f>('[1]Qc, Winter, S1'!M31*((1+[1]Main!$B$2)^(Main!$B$3-2020)))</f>
        <v>-2.5820763893178712E-2</v>
      </c>
      <c r="N31" s="2">
        <f>('[1]Qc, Winter, S1'!N31*((1+[1]Main!$B$2)^(Main!$B$3-2020)))</f>
        <v>-3.7721362649832446E-2</v>
      </c>
      <c r="O31" s="2">
        <f>('[1]Qc, Winter, S1'!O31*((1+[1]Main!$B$2)^(Main!$B$3-2020)))</f>
        <v>-4.8899506639421414E-2</v>
      </c>
      <c r="P31" s="2">
        <f>('[1]Qc, Winter, S1'!P31*((1+[1]Main!$B$2)^(Main!$B$3-2020)))</f>
        <v>-4.8531877680037062E-2</v>
      </c>
      <c r="Q31" s="2">
        <f>('[1]Qc, Winter, S1'!Q31*((1+[1]Main!$B$2)^(Main!$B$3-2020)))</f>
        <v>-4.9352610485992904E-2</v>
      </c>
      <c r="R31" s="2">
        <f>('[1]Qc, Winter, S1'!R31*((1+[1]Main!$B$2)^(Main!$B$3-2020)))</f>
        <v>-3.8802851952932205E-2</v>
      </c>
      <c r="S31" s="2">
        <f>('[1]Qc, Winter, S1'!S31*((1+[1]Main!$B$2)^(Main!$B$3-2020)))</f>
        <v>1.2753393301281718E-2</v>
      </c>
      <c r="T31" s="2">
        <f>('[1]Qc, Winter, S1'!T31*((1+[1]Main!$B$2)^(Main!$B$3-2020)))</f>
        <v>-1.7973963044793768E-3</v>
      </c>
      <c r="U31" s="2">
        <f>('[1]Qc, Winter, S1'!U31*((1+[1]Main!$B$2)^(Main!$B$3-2020)))</f>
        <v>-2.1217007526770196E-2</v>
      </c>
      <c r="V31" s="2">
        <f>('[1]Qc, Winter, S1'!V31*((1+[1]Main!$B$2)^(Main!$B$3-2020)))</f>
        <v>-3.932864292339034E-2</v>
      </c>
      <c r="W31" s="2">
        <f>('[1]Qc, Winter, S1'!W31*((1+[1]Main!$B$2)^(Main!$B$3-2020)))</f>
        <v>-5.1733558133431432E-2</v>
      </c>
      <c r="X31" s="2">
        <f>('[1]Qc, Winter, S1'!X31*((1+[1]Main!$B$2)^(Main!$B$3-2020)))</f>
        <v>-5.6739098020771143E-2</v>
      </c>
      <c r="Y31" s="2">
        <f>('[1]Qc, Winter, S1'!Y31*((1+[1]Main!$B$2)^(Main!$B$3-2020)))</f>
        <v>-6.496355337341439E-2</v>
      </c>
    </row>
    <row r="32" spans="1:25" x14ac:dyDescent="0.25">
      <c r="A32">
        <v>32</v>
      </c>
      <c r="B32" s="2">
        <f>('[1]Qc, Winter, S1'!B32*((1+[1]Main!$B$2)^(Main!$B$3-2020)))</f>
        <v>-0.10584866887774455</v>
      </c>
      <c r="C32" s="2">
        <f>('[1]Qc, Winter, S1'!C32*((1+[1]Main!$B$2)^(Main!$B$3-2020)))</f>
        <v>-0.11421102091667393</v>
      </c>
      <c r="D32" s="2">
        <f>('[1]Qc, Winter, S1'!D32*((1+[1]Main!$B$2)^(Main!$B$3-2020)))</f>
        <v>-0.11630590210905406</v>
      </c>
      <c r="E32" s="2">
        <f>('[1]Qc, Winter, S1'!E32*((1+[1]Main!$B$2)^(Main!$B$3-2020)))</f>
        <v>-0.11475050083802413</v>
      </c>
      <c r="F32" s="2">
        <f>('[1]Qc, Winter, S1'!F32*((1+[1]Main!$B$2)^(Main!$B$3-2020)))</f>
        <v>-0.11484594189205063</v>
      </c>
      <c r="G32" s="2">
        <f>('[1]Qc, Winter, S1'!G32*((1+[1]Main!$B$2)^(Main!$B$3-2020)))</f>
        <v>-9.5901278505820753E-2</v>
      </c>
      <c r="H32" s="2">
        <f>('[1]Qc, Winter, S1'!H32*((1+[1]Main!$B$2)^(Main!$B$3-2020)))</f>
        <v>-3.5710779441234949E-3</v>
      </c>
      <c r="I32" s="2">
        <f>('[1]Qc, Winter, S1'!I32*((1+[1]Main!$B$2)^(Main!$B$3-2020)))</f>
        <v>4.9443479921688779E-2</v>
      </c>
      <c r="J32" s="2">
        <f>('[1]Qc, Winter, S1'!J32*((1+[1]Main!$B$2)^(Main!$B$3-2020)))</f>
        <v>6.3016639310845793E-2</v>
      </c>
      <c r="K32" s="2">
        <f>('[1]Qc, Winter, S1'!K32*((1+[1]Main!$B$2)^(Main!$B$3-2020)))</f>
        <v>4.3898877620596466E-2</v>
      </c>
      <c r="L32" s="2">
        <f>('[1]Qc, Winter, S1'!L32*((1+[1]Main!$B$2)^(Main!$B$3-2020)))</f>
        <v>2.5918907260444407E-2</v>
      </c>
      <c r="M32" s="2">
        <f>('[1]Qc, Winter, S1'!M32*((1+[1]Main!$B$2)^(Main!$B$3-2020)))</f>
        <v>5.1411253920877566E-2</v>
      </c>
      <c r="N32" s="2">
        <f>('[1]Qc, Winter, S1'!N32*((1+[1]Main!$B$2)^(Main!$B$3-2020)))</f>
        <v>3.2417363868283929E-2</v>
      </c>
      <c r="O32" s="2">
        <f>('[1]Qc, Winter, S1'!O32*((1+[1]Main!$B$2)^(Main!$B$3-2020)))</f>
        <v>9.8352074724258956E-3</v>
      </c>
      <c r="P32" s="2">
        <f>('[1]Qc, Winter, S1'!P32*((1+[1]Main!$B$2)^(Main!$B$3-2020)))</f>
        <v>-3.8910383489339583E-2</v>
      </c>
      <c r="Q32" s="2">
        <f>('[1]Qc, Winter, S1'!Q32*((1+[1]Main!$B$2)^(Main!$B$3-2020)))</f>
        <v>-3.8926941229350677E-2</v>
      </c>
      <c r="R32" s="2">
        <f>('[1]Qc, Winter, S1'!R32*((1+[1]Main!$B$2)^(Main!$B$3-2020)))</f>
        <v>-3.206640402110305E-2</v>
      </c>
      <c r="S32" s="2">
        <f>('[1]Qc, Winter, S1'!S32*((1+[1]Main!$B$2)^(Main!$B$3-2020)))</f>
        <v>-1.6176853233772884E-2</v>
      </c>
      <c r="T32" s="2">
        <f>('[1]Qc, Winter, S1'!T32*((1+[1]Main!$B$2)^(Main!$B$3-2020)))</f>
        <v>-3.9427202770527935E-2</v>
      </c>
      <c r="U32" s="2">
        <f>('[1]Qc, Winter, S1'!U32*((1+[1]Main!$B$2)^(Main!$B$3-2020)))</f>
        <v>-2.2464520841026465E-2</v>
      </c>
      <c r="V32" s="2">
        <f>('[1]Qc, Winter, S1'!V32*((1+[1]Main!$B$2)^(Main!$B$3-2020)))</f>
        <v>-3.0842588435414684E-2</v>
      </c>
      <c r="W32" s="2">
        <f>('[1]Qc, Winter, S1'!W32*((1+[1]Main!$B$2)^(Main!$B$3-2020)))</f>
        <v>-5.1156001493069973E-2</v>
      </c>
      <c r="X32" s="2">
        <f>('[1]Qc, Winter, S1'!X32*((1+[1]Main!$B$2)^(Main!$B$3-2020)))</f>
        <v>-8.081942579261564E-2</v>
      </c>
      <c r="Y32" s="2">
        <f>('[1]Qc, Winter, S1'!Y32*((1+[1]Main!$B$2)^(Main!$B$3-2020)))</f>
        <v>-9.1232046745480327E-2</v>
      </c>
    </row>
    <row r="33" spans="1:25" x14ac:dyDescent="0.25">
      <c r="A33">
        <v>33</v>
      </c>
      <c r="B33" s="2">
        <f>('[1]Qc, Winter, S1'!B33*((1+[1]Main!$B$2)^(Main!$B$3-2020)))</f>
        <v>-4.628588117432994E-2</v>
      </c>
      <c r="C33" s="2">
        <f>('[1]Qc, Winter, S1'!C33*((1+[1]Main!$B$2)^(Main!$B$3-2020)))</f>
        <v>-4.6744943939074877E-2</v>
      </c>
      <c r="D33" s="2">
        <f>('[1]Qc, Winter, S1'!D33*((1+[1]Main!$B$2)^(Main!$B$3-2020)))</f>
        <v>-4.7221904942600229E-2</v>
      </c>
      <c r="E33" s="2">
        <f>('[1]Qc, Winter, S1'!E33*((1+[1]Main!$B$2)^(Main!$B$3-2020)))</f>
        <v>-4.7635328164882737E-2</v>
      </c>
      <c r="F33" s="2">
        <f>('[1]Qc, Winter, S1'!F33*((1+[1]Main!$B$2)^(Main!$B$3-2020)))</f>
        <v>-4.7847412308012108E-2</v>
      </c>
      <c r="G33" s="2">
        <f>('[1]Qc, Winter, S1'!G33*((1+[1]Main!$B$2)^(Main!$B$3-2020)))</f>
        <v>-4.3744489117351605E-2</v>
      </c>
      <c r="H33" s="2">
        <f>('[1]Qc, Winter, S1'!H33*((1+[1]Main!$B$2)^(Main!$B$3-2020)))</f>
        <v>-3.7953001109051733E-2</v>
      </c>
      <c r="I33" s="2">
        <f>('[1]Qc, Winter, S1'!I33*((1+[1]Main!$B$2)^(Main!$B$3-2020)))</f>
        <v>-3.4650988668136054E-2</v>
      </c>
      <c r="J33" s="2">
        <f>('[1]Qc, Winter, S1'!J33*((1+[1]Main!$B$2)^(Main!$B$3-2020)))</f>
        <v>-3.5665760177044724E-2</v>
      </c>
      <c r="K33" s="2">
        <f>('[1]Qc, Winter, S1'!K33*((1+[1]Main!$B$2)^(Main!$B$3-2020)))</f>
        <v>-3.951093068928601E-2</v>
      </c>
      <c r="L33" s="2">
        <f>('[1]Qc, Winter, S1'!L33*((1+[1]Main!$B$2)^(Main!$B$3-2020)))</f>
        <v>-4.2142701442827231E-2</v>
      </c>
      <c r="M33" s="2">
        <f>('[1]Qc, Winter, S1'!M33*((1+[1]Main!$B$2)^(Main!$B$3-2020)))</f>
        <v>-4.4622340388160341E-2</v>
      </c>
      <c r="N33" s="2">
        <f>('[1]Qc, Winter, S1'!N33*((1+[1]Main!$B$2)^(Main!$B$3-2020)))</f>
        <v>-4.4675129884001651E-2</v>
      </c>
      <c r="O33" s="2">
        <f>('[1]Qc, Winter, S1'!O33*((1+[1]Main!$B$2)^(Main!$B$3-2020)))</f>
        <v>-4.5496617487635942E-2</v>
      </c>
      <c r="P33" s="2">
        <f>('[1]Qc, Winter, S1'!P33*((1+[1]Main!$B$2)^(Main!$B$3-2020)))</f>
        <v>-4.5896613809407898E-2</v>
      </c>
      <c r="Q33" s="2">
        <f>('[1]Qc, Winter, S1'!Q33*((1+[1]Main!$B$2)^(Main!$B$3-2020)))</f>
        <v>-4.4527480689051817E-2</v>
      </c>
      <c r="R33" s="2">
        <f>('[1]Qc, Winter, S1'!R33*((1+[1]Main!$B$2)^(Main!$B$3-2020)))</f>
        <v>-3.7695279034172552E-2</v>
      </c>
      <c r="S33" s="2">
        <f>('[1]Qc, Winter, S1'!S33*((1+[1]Main!$B$2)^(Main!$B$3-2020)))</f>
        <v>-2.2466661143484872E-2</v>
      </c>
      <c r="T33" s="2">
        <f>('[1]Qc, Winter, S1'!T33*((1+[1]Main!$B$2)^(Main!$B$3-2020)))</f>
        <v>-2.8978514605592542E-2</v>
      </c>
      <c r="U33" s="2">
        <f>('[1]Qc, Winter, S1'!U33*((1+[1]Main!$B$2)^(Main!$B$3-2020)))</f>
        <v>-3.51512196370736E-2</v>
      </c>
      <c r="V33" s="2">
        <f>('[1]Qc, Winter, S1'!V33*((1+[1]Main!$B$2)^(Main!$B$3-2020)))</f>
        <v>-3.7841153223800571E-2</v>
      </c>
      <c r="W33" s="2">
        <f>('[1]Qc, Winter, S1'!W33*((1+[1]Main!$B$2)^(Main!$B$3-2020)))</f>
        <v>-4.0034425180785239E-2</v>
      </c>
      <c r="X33" s="2">
        <f>('[1]Qc, Winter, S1'!X33*((1+[1]Main!$B$2)^(Main!$B$3-2020)))</f>
        <v>-4.2319871778918827E-2</v>
      </c>
      <c r="Y33" s="2">
        <f>('[1]Qc, Winter, S1'!Y33*((1+[1]Main!$B$2)^(Main!$B$3-2020)))</f>
        <v>-4.2524793082968255E-2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5E1A2-D1A2-4473-BA0A-4E648E599F7F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S2'!B2*((1+[1]Main!$B$2)^(Main!$B$3-2020)))</f>
        <v>6.2176470319467707E-2</v>
      </c>
      <c r="C2" s="2">
        <f>('[1]Qc, Winter, S2'!C2*((1+[1]Main!$B$2)^(Main!$B$3-2020)))</f>
        <v>4.211782746016051E-2</v>
      </c>
      <c r="D2" s="2">
        <f>('[1]Qc, Winter, S2'!D2*((1+[1]Main!$B$2)^(Main!$B$3-2020)))</f>
        <v>3.5319632329464723E-2</v>
      </c>
      <c r="E2" s="2">
        <f>('[1]Qc, Winter, S2'!E2*((1+[1]Main!$B$2)^(Main!$B$3-2020)))</f>
        <v>3.3486856926103453E-2</v>
      </c>
      <c r="F2" s="2">
        <f>('[1]Qc, Winter, S2'!F2*((1+[1]Main!$B$2)^(Main!$B$3-2020)))</f>
        <v>3.7217225592644385E-2</v>
      </c>
      <c r="G2" s="2">
        <f>('[1]Qc, Winter, S2'!G2*((1+[1]Main!$B$2)^(Main!$B$3-2020)))</f>
        <v>1.9957086961244371E-2</v>
      </c>
      <c r="H2" s="2">
        <f>('[1]Qc, Winter, S2'!H2*((1+[1]Main!$B$2)^(Main!$B$3-2020)))</f>
        <v>8.5661526742386411E-3</v>
      </c>
      <c r="I2" s="2">
        <f>('[1]Qc, Winter, S2'!I2*((1+[1]Main!$B$2)^(Main!$B$3-2020)))</f>
        <v>2.6317806948393235E-2</v>
      </c>
      <c r="J2" s="2">
        <f>('[1]Qc, Winter, S2'!J2*((1+[1]Main!$B$2)^(Main!$B$3-2020)))</f>
        <v>1.6837059694269612E-2</v>
      </c>
      <c r="K2" s="2">
        <f>('[1]Qc, Winter, S2'!K2*((1+[1]Main!$B$2)^(Main!$B$3-2020)))</f>
        <v>2.1989709281825427E-2</v>
      </c>
      <c r="L2" s="2">
        <f>('[1]Qc, Winter, S2'!L2*((1+[1]Main!$B$2)^(Main!$B$3-2020)))</f>
        <v>1.4311133266597543E-2</v>
      </c>
      <c r="M2" s="2">
        <f>('[1]Qc, Winter, S2'!M2*((1+[1]Main!$B$2)^(Main!$B$3-2020)))</f>
        <v>3.1430858817750006E-2</v>
      </c>
      <c r="N2" s="2">
        <f>('[1]Qc, Winter, S2'!N2*((1+[1]Main!$B$2)^(Main!$B$3-2020)))</f>
        <v>3.4743513940169855E-2</v>
      </c>
      <c r="O2" s="2">
        <f>('[1]Qc, Winter, S2'!O2*((1+[1]Main!$B$2)^(Main!$B$3-2020)))</f>
        <v>3.5371847104662256E-2</v>
      </c>
      <c r="P2" s="2">
        <f>('[1]Qc, Winter, S2'!P2*((1+[1]Main!$B$2)^(Main!$B$3-2020)))</f>
        <v>2.3998932527338021E-2</v>
      </c>
      <c r="Q2" s="2">
        <f>('[1]Qc, Winter, S2'!Q2*((1+[1]Main!$B$2)^(Main!$B$3-2020)))</f>
        <v>2.7871507395922149E-2</v>
      </c>
      <c r="R2" s="2">
        <f>('[1]Qc, Winter, S2'!R2*((1+[1]Main!$B$2)^(Main!$B$3-2020)))</f>
        <v>2.9277594331265661E-2</v>
      </c>
      <c r="S2" s="2">
        <f>('[1]Qc, Winter, S2'!S2*((1+[1]Main!$B$2)^(Main!$B$3-2020)))</f>
        <v>3.0842132686375055E-2</v>
      </c>
      <c r="T2" s="2">
        <f>('[1]Qc, Winter, S2'!T2*((1+[1]Main!$B$2)^(Main!$B$3-2020)))</f>
        <v>2.7084750756419113E-2</v>
      </c>
      <c r="U2" s="2">
        <f>('[1]Qc, Winter, S2'!U2*((1+[1]Main!$B$2)^(Main!$B$3-2020)))</f>
        <v>2.7606851933802377E-2</v>
      </c>
      <c r="V2" s="2">
        <f>('[1]Qc, Winter, S2'!V2*((1+[1]Main!$B$2)^(Main!$B$3-2020)))</f>
        <v>3.2588474961726697E-2</v>
      </c>
      <c r="W2" s="2">
        <f>('[1]Qc, Winter, S2'!W2*((1+[1]Main!$B$2)^(Main!$B$3-2020)))</f>
        <v>3.4651696789314075E-2</v>
      </c>
      <c r="X2" s="2">
        <f>('[1]Qc, Winter, S2'!X2*((1+[1]Main!$B$2)^(Main!$B$3-2020)))</f>
        <v>2.638440395762965E-2</v>
      </c>
      <c r="Y2" s="2">
        <f>('[1]Qc, Winter, S2'!Y2*((1+[1]Main!$B$2)^(Main!$B$3-2020)))</f>
        <v>3.0397429166135012E-2</v>
      </c>
    </row>
    <row r="3" spans="1:25" x14ac:dyDescent="0.25">
      <c r="A3">
        <v>3</v>
      </c>
      <c r="B3" s="2">
        <f>('[1]Qc, Winter, S2'!B3*((1+[1]Main!$B$2)^(Main!$B$3-2020)))</f>
        <v>-3.9512276427646036E-2</v>
      </c>
      <c r="C3" s="2">
        <f>('[1]Qc, Winter, S2'!C3*((1+[1]Main!$B$2)^(Main!$B$3-2020)))</f>
        <v>-4.2746862498691036E-2</v>
      </c>
      <c r="D3" s="2">
        <f>('[1]Qc, Winter, S2'!D3*((1+[1]Main!$B$2)^(Main!$B$3-2020)))</f>
        <v>-4.0461806064630929E-2</v>
      </c>
      <c r="E3" s="2">
        <f>('[1]Qc, Winter, S2'!E3*((1+[1]Main!$B$2)^(Main!$B$3-2020)))</f>
        <v>-4.6381677665949118E-2</v>
      </c>
      <c r="F3" s="2">
        <f>('[1]Qc, Winter, S2'!F3*((1+[1]Main!$B$2)^(Main!$B$3-2020)))</f>
        <v>-4.3716861570662444E-2</v>
      </c>
      <c r="G3" s="2">
        <f>('[1]Qc, Winter, S2'!G3*((1+[1]Main!$B$2)^(Main!$B$3-2020)))</f>
        <v>-3.9324397963050012E-2</v>
      </c>
      <c r="H3" s="2">
        <f>('[1]Qc, Winter, S2'!H3*((1+[1]Main!$B$2)^(Main!$B$3-2020)))</f>
        <v>-3.3100304024694112E-2</v>
      </c>
      <c r="I3" s="2">
        <f>('[1]Qc, Winter, S2'!I3*((1+[1]Main!$B$2)^(Main!$B$3-2020)))</f>
        <v>-1.8544708974429964E-2</v>
      </c>
      <c r="J3" s="2">
        <f>('[1]Qc, Winter, S2'!J3*((1+[1]Main!$B$2)^(Main!$B$3-2020)))</f>
        <v>-1.1109665462916552E-2</v>
      </c>
      <c r="K3" s="2">
        <f>('[1]Qc, Winter, S2'!K3*((1+[1]Main!$B$2)^(Main!$B$3-2020)))</f>
        <v>-5.4450424597673238E-3</v>
      </c>
      <c r="L3" s="2">
        <f>('[1]Qc, Winter, S2'!L3*((1+[1]Main!$B$2)^(Main!$B$3-2020)))</f>
        <v>-8.481561293764775E-3</v>
      </c>
      <c r="M3" s="2">
        <f>('[1]Qc, Winter, S2'!M3*((1+[1]Main!$B$2)^(Main!$B$3-2020)))</f>
        <v>-1.369078807020848E-2</v>
      </c>
      <c r="N3" s="2">
        <f>('[1]Qc, Winter, S2'!N3*((1+[1]Main!$B$2)^(Main!$B$3-2020)))</f>
        <v>-1.7623746126584069E-2</v>
      </c>
      <c r="O3" s="2">
        <f>('[1]Qc, Winter, S2'!O3*((1+[1]Main!$B$2)^(Main!$B$3-2020)))</f>
        <v>-2.0878720769342152E-2</v>
      </c>
      <c r="P3" s="2">
        <f>('[1]Qc, Winter, S2'!P3*((1+[1]Main!$B$2)^(Main!$B$3-2020)))</f>
        <v>-2.7080386176132669E-2</v>
      </c>
      <c r="Q3" s="2">
        <f>('[1]Qc, Winter, S2'!Q3*((1+[1]Main!$B$2)^(Main!$B$3-2020)))</f>
        <v>-2.2263250710112831E-2</v>
      </c>
      <c r="R3" s="2">
        <f>('[1]Qc, Winter, S2'!R3*((1+[1]Main!$B$2)^(Main!$B$3-2020)))</f>
        <v>-1.5865561701730407E-2</v>
      </c>
      <c r="S3" s="2">
        <f>('[1]Qc, Winter, S2'!S3*((1+[1]Main!$B$2)^(Main!$B$3-2020)))</f>
        <v>7.1093666777947324E-3</v>
      </c>
      <c r="T3" s="2">
        <f>('[1]Qc, Winter, S2'!T3*((1+[1]Main!$B$2)^(Main!$B$3-2020)))</f>
        <v>8.3217497362538635E-4</v>
      </c>
      <c r="U3" s="2">
        <f>('[1]Qc, Winter, S2'!U3*((1+[1]Main!$B$2)^(Main!$B$3-2020)))</f>
        <v>-9.2698054563004305E-3</v>
      </c>
      <c r="V3" s="2">
        <f>('[1]Qc, Winter, S2'!V3*((1+[1]Main!$B$2)^(Main!$B$3-2020)))</f>
        <v>-1.8865317151146241E-2</v>
      </c>
      <c r="W3" s="2">
        <f>('[1]Qc, Winter, S2'!W3*((1+[1]Main!$B$2)^(Main!$B$3-2020)))</f>
        <v>-2.3564024677632023E-2</v>
      </c>
      <c r="X3" s="2">
        <f>('[1]Qc, Winter, S2'!X3*((1+[1]Main!$B$2)^(Main!$B$3-2020)))</f>
        <v>-2.9398092994639732E-2</v>
      </c>
      <c r="Y3" s="2">
        <f>('[1]Qc, Winter, S2'!Y3*((1+[1]Main!$B$2)^(Main!$B$3-2020)))</f>
        <v>-3.5342466167805654E-2</v>
      </c>
    </row>
    <row r="4" spans="1:25" x14ac:dyDescent="0.25">
      <c r="A4">
        <v>4</v>
      </c>
      <c r="B4" s="2">
        <f>('[1]Qc, Winter, S2'!B4*((1+[1]Main!$B$2)^(Main!$B$3-2020)))</f>
        <v>-8.3431341583042148E-2</v>
      </c>
      <c r="C4" s="2">
        <f>('[1]Qc, Winter, S2'!C4*((1+[1]Main!$B$2)^(Main!$B$3-2020)))</f>
        <v>-8.5853513202603343E-2</v>
      </c>
      <c r="D4" s="2">
        <f>('[1]Qc, Winter, S2'!D4*((1+[1]Main!$B$2)^(Main!$B$3-2020)))</f>
        <v>-9.1542519765871605E-2</v>
      </c>
      <c r="E4" s="2">
        <f>('[1]Qc, Winter, S2'!E4*((1+[1]Main!$B$2)^(Main!$B$3-2020)))</f>
        <v>-9.1091611610592108E-2</v>
      </c>
      <c r="F4" s="2">
        <f>('[1]Qc, Winter, S2'!F4*((1+[1]Main!$B$2)^(Main!$B$3-2020)))</f>
        <v>-9.0791796050429405E-2</v>
      </c>
      <c r="G4" s="2">
        <f>('[1]Qc, Winter, S2'!G4*((1+[1]Main!$B$2)^(Main!$B$3-2020)))</f>
        <v>-8.502051776649687E-2</v>
      </c>
      <c r="H4" s="2">
        <f>('[1]Qc, Winter, S2'!H4*((1+[1]Main!$B$2)^(Main!$B$3-2020)))</f>
        <v>-4.5073408743294546E-2</v>
      </c>
      <c r="I4" s="2">
        <f>('[1]Qc, Winter, S2'!I4*((1+[1]Main!$B$2)^(Main!$B$3-2020)))</f>
        <v>-4.8754260340098152E-2</v>
      </c>
      <c r="J4" s="2">
        <f>('[1]Qc, Winter, S2'!J4*((1+[1]Main!$B$2)^(Main!$B$3-2020)))</f>
        <v>-4.0919922465983041E-2</v>
      </c>
      <c r="K4" s="2">
        <f>('[1]Qc, Winter, S2'!K4*((1+[1]Main!$B$2)^(Main!$B$3-2020)))</f>
        <v>-2.652522277181537E-2</v>
      </c>
      <c r="L4" s="2">
        <f>('[1]Qc, Winter, S2'!L4*((1+[1]Main!$B$2)^(Main!$B$3-2020)))</f>
        <v>-4.0199872841597185E-2</v>
      </c>
      <c r="M4" s="2">
        <f>('[1]Qc, Winter, S2'!M4*((1+[1]Main!$B$2)^(Main!$B$3-2020)))</f>
        <v>-3.3699577702471013E-2</v>
      </c>
      <c r="N4" s="2">
        <f>('[1]Qc, Winter, S2'!N4*((1+[1]Main!$B$2)^(Main!$B$3-2020)))</f>
        <v>-4.2653905005998534E-2</v>
      </c>
      <c r="O4" s="2">
        <f>('[1]Qc, Winter, S2'!O4*((1+[1]Main!$B$2)^(Main!$B$3-2020)))</f>
        <v>-5.8710675686397366E-2</v>
      </c>
      <c r="P4" s="2">
        <f>('[1]Qc, Winter, S2'!P4*((1+[1]Main!$B$2)^(Main!$B$3-2020)))</f>
        <v>-7.8002017633576379E-2</v>
      </c>
      <c r="Q4" s="2">
        <f>('[1]Qc, Winter, S2'!Q4*((1+[1]Main!$B$2)^(Main!$B$3-2020)))</f>
        <v>-8.1305950561754728E-2</v>
      </c>
      <c r="R4" s="2">
        <f>('[1]Qc, Winter, S2'!R4*((1+[1]Main!$B$2)^(Main!$B$3-2020)))</f>
        <v>-7.4619093758870658E-2</v>
      </c>
      <c r="S4" s="2">
        <f>('[1]Qc, Winter, S2'!S4*((1+[1]Main!$B$2)^(Main!$B$3-2020)))</f>
        <v>-4.9509756090648616E-2</v>
      </c>
      <c r="T4" s="2">
        <f>('[1]Qc, Winter, S2'!T4*((1+[1]Main!$B$2)^(Main!$B$3-2020)))</f>
        <v>-5.2878662112223848E-2</v>
      </c>
      <c r="U4" s="2">
        <f>('[1]Qc, Winter, S2'!U4*((1+[1]Main!$B$2)^(Main!$B$3-2020)))</f>
        <v>-6.4754192673761299E-2</v>
      </c>
      <c r="V4" s="2">
        <f>('[1]Qc, Winter, S2'!V4*((1+[1]Main!$B$2)^(Main!$B$3-2020)))</f>
        <v>-7.0840467882294297E-2</v>
      </c>
      <c r="W4" s="2">
        <f>('[1]Qc, Winter, S2'!W4*((1+[1]Main!$B$2)^(Main!$B$3-2020)))</f>
        <v>-7.7703362307224327E-2</v>
      </c>
      <c r="X4" s="2">
        <f>('[1]Qc, Winter, S2'!X4*((1+[1]Main!$B$2)^(Main!$B$3-2020)))</f>
        <v>-7.9877397933646732E-2</v>
      </c>
      <c r="Y4" s="2">
        <f>('[1]Qc, Winter, S2'!Y4*((1+[1]Main!$B$2)^(Main!$B$3-2020)))</f>
        <v>-8.3289527580913944E-2</v>
      </c>
    </row>
    <row r="5" spans="1:25" x14ac:dyDescent="0.25">
      <c r="A5">
        <v>5</v>
      </c>
      <c r="B5" s="2">
        <f>('[1]Qc, Winter, S2'!B5*((1+[1]Main!$B$2)^(Main!$B$3-2020)))</f>
        <v>-3.4316078506420739E-2</v>
      </c>
      <c r="C5" s="2">
        <f>('[1]Qc, Winter, S2'!C5*((1+[1]Main!$B$2)^(Main!$B$3-2020)))</f>
        <v>-3.4963906449207549E-2</v>
      </c>
      <c r="D5" s="2">
        <f>('[1]Qc, Winter, S2'!D5*((1+[1]Main!$B$2)^(Main!$B$3-2020)))</f>
        <v>-3.5553146397797261E-2</v>
      </c>
      <c r="E5" s="2">
        <f>('[1]Qc, Winter, S2'!E5*((1+[1]Main!$B$2)^(Main!$B$3-2020)))</f>
        <v>-3.5611734391994367E-2</v>
      </c>
      <c r="F5" s="2">
        <f>('[1]Qc, Winter, S2'!F5*((1+[1]Main!$B$2)^(Main!$B$3-2020)))</f>
        <v>-3.5345059927293261E-2</v>
      </c>
      <c r="G5" s="2">
        <f>('[1]Qc, Winter, S2'!G5*((1+[1]Main!$B$2)^(Main!$B$3-2020)))</f>
        <v>-3.2313336379512503E-2</v>
      </c>
      <c r="H5" s="2">
        <f>('[1]Qc, Winter, S2'!H5*((1+[1]Main!$B$2)^(Main!$B$3-2020)))</f>
        <v>-2.8885013262613567E-2</v>
      </c>
      <c r="I5" s="2">
        <f>('[1]Qc, Winter, S2'!I5*((1+[1]Main!$B$2)^(Main!$B$3-2020)))</f>
        <v>-2.7282293741869378E-2</v>
      </c>
      <c r="J5" s="2">
        <f>('[1]Qc, Winter, S2'!J5*((1+[1]Main!$B$2)^(Main!$B$3-2020)))</f>
        <v>-2.7058727240872125E-2</v>
      </c>
      <c r="K5" s="2">
        <f>('[1]Qc, Winter, S2'!K5*((1+[1]Main!$B$2)^(Main!$B$3-2020)))</f>
        <v>-2.6258037178788933E-2</v>
      </c>
      <c r="L5" s="2">
        <f>('[1]Qc, Winter, S2'!L5*((1+[1]Main!$B$2)^(Main!$B$3-2020)))</f>
        <v>-2.8604203012491412E-2</v>
      </c>
      <c r="M5" s="2">
        <f>('[1]Qc, Winter, S2'!M5*((1+[1]Main!$B$2)^(Main!$B$3-2020)))</f>
        <v>-3.2134217238796906E-2</v>
      </c>
      <c r="N5" s="2">
        <f>('[1]Qc, Winter, S2'!N5*((1+[1]Main!$B$2)^(Main!$B$3-2020)))</f>
        <v>-3.1876979156320366E-2</v>
      </c>
      <c r="O5" s="2">
        <f>('[1]Qc, Winter, S2'!O5*((1+[1]Main!$B$2)^(Main!$B$3-2020)))</f>
        <v>-3.3297874076474172E-2</v>
      </c>
      <c r="P5" s="2">
        <f>('[1]Qc, Winter, S2'!P5*((1+[1]Main!$B$2)^(Main!$B$3-2020)))</f>
        <v>-3.2625130933093147E-2</v>
      </c>
      <c r="Q5" s="2">
        <f>('[1]Qc, Winter, S2'!Q5*((1+[1]Main!$B$2)^(Main!$B$3-2020)))</f>
        <v>-3.3372625738874818E-2</v>
      </c>
      <c r="R5" s="2">
        <f>('[1]Qc, Winter, S2'!R5*((1+[1]Main!$B$2)^(Main!$B$3-2020)))</f>
        <v>-2.7896445254682503E-2</v>
      </c>
      <c r="S5" s="2">
        <f>('[1]Qc, Winter, S2'!S5*((1+[1]Main!$B$2)^(Main!$B$3-2020)))</f>
        <v>-1.7484813836299337E-2</v>
      </c>
      <c r="T5" s="2">
        <f>('[1]Qc, Winter, S2'!T5*((1+[1]Main!$B$2)^(Main!$B$3-2020)))</f>
        <v>-2.0613485453840584E-2</v>
      </c>
      <c r="U5" s="2">
        <f>('[1]Qc, Winter, S2'!U5*((1+[1]Main!$B$2)^(Main!$B$3-2020)))</f>
        <v>-2.6686319234559091E-2</v>
      </c>
      <c r="V5" s="2">
        <f>('[1]Qc, Winter, S2'!V5*((1+[1]Main!$B$2)^(Main!$B$3-2020)))</f>
        <v>-2.9593427991413582E-2</v>
      </c>
      <c r="W5" s="2">
        <f>('[1]Qc, Winter, S2'!W5*((1+[1]Main!$B$2)^(Main!$B$3-2020)))</f>
        <v>-3.0947663386319105E-2</v>
      </c>
      <c r="X5" s="2">
        <f>('[1]Qc, Winter, S2'!X5*((1+[1]Main!$B$2)^(Main!$B$3-2020)))</f>
        <v>-3.179953657952813E-2</v>
      </c>
      <c r="Y5" s="2">
        <f>('[1]Qc, Winter, S2'!Y5*((1+[1]Main!$B$2)^(Main!$B$3-2020)))</f>
        <v>-3.1831177853977731E-2</v>
      </c>
    </row>
    <row r="6" spans="1:25" x14ac:dyDescent="0.25">
      <c r="A6">
        <v>6</v>
      </c>
      <c r="B6" s="2">
        <f>('[1]Qc, Winter, S2'!B6*((1+[1]Main!$B$2)^(Main!$B$3-2020)))</f>
        <v>-2.1334997485200576E-2</v>
      </c>
      <c r="C6" s="2">
        <f>('[1]Qc, Winter, S2'!C6*((1+[1]Main!$B$2)^(Main!$B$3-2020)))</f>
        <v>-2.2821245242458762E-2</v>
      </c>
      <c r="D6" s="2">
        <f>('[1]Qc, Winter, S2'!D6*((1+[1]Main!$B$2)^(Main!$B$3-2020)))</f>
        <v>-2.4033431916687668E-2</v>
      </c>
      <c r="E6" s="2">
        <f>('[1]Qc, Winter, S2'!E6*((1+[1]Main!$B$2)^(Main!$B$3-2020)))</f>
        <v>-2.3698104781827253E-2</v>
      </c>
      <c r="F6" s="2">
        <f>('[1]Qc, Winter, S2'!F6*((1+[1]Main!$B$2)^(Main!$B$3-2020)))</f>
        <v>-2.3795721501238307E-2</v>
      </c>
      <c r="G6" s="2">
        <f>('[1]Qc, Winter, S2'!G6*((1+[1]Main!$B$2)^(Main!$B$3-2020)))</f>
        <v>-2.0792145795771377E-2</v>
      </c>
      <c r="H6" s="2">
        <f>('[1]Qc, Winter, S2'!H6*((1+[1]Main!$B$2)^(Main!$B$3-2020)))</f>
        <v>-1.8574829847681884E-2</v>
      </c>
      <c r="I6" s="2">
        <f>('[1]Qc, Winter, S2'!I6*((1+[1]Main!$B$2)^(Main!$B$3-2020)))</f>
        <v>-1.8373004426290904E-2</v>
      </c>
      <c r="J6" s="2">
        <f>('[1]Qc, Winter, S2'!J6*((1+[1]Main!$B$2)^(Main!$B$3-2020)))</f>
        <v>-1.517418343657047E-2</v>
      </c>
      <c r="K6" s="2">
        <f>('[1]Qc, Winter, S2'!K6*((1+[1]Main!$B$2)^(Main!$B$3-2020)))</f>
        <v>-1.0892285792402498E-2</v>
      </c>
      <c r="L6" s="2">
        <f>('[1]Qc, Winter, S2'!L6*((1+[1]Main!$B$2)^(Main!$B$3-2020)))</f>
        <v>-7.6790200394406842E-3</v>
      </c>
      <c r="M6" s="2">
        <f>('[1]Qc, Winter, S2'!M6*((1+[1]Main!$B$2)^(Main!$B$3-2020)))</f>
        <v>-9.4384367706765449E-3</v>
      </c>
      <c r="N6" s="2">
        <f>('[1]Qc, Winter, S2'!N6*((1+[1]Main!$B$2)^(Main!$B$3-2020)))</f>
        <v>-9.6174871292007032E-3</v>
      </c>
      <c r="O6" s="2">
        <f>('[1]Qc, Winter, S2'!O6*((1+[1]Main!$B$2)^(Main!$B$3-2020)))</f>
        <v>-1.0661587131996915E-2</v>
      </c>
      <c r="P6" s="2">
        <f>('[1]Qc, Winter, S2'!P6*((1+[1]Main!$B$2)^(Main!$B$3-2020)))</f>
        <v>-1.2506372406585944E-2</v>
      </c>
      <c r="Q6" s="2">
        <f>('[1]Qc, Winter, S2'!Q6*((1+[1]Main!$B$2)^(Main!$B$3-2020)))</f>
        <v>-1.3730378600324286E-2</v>
      </c>
      <c r="R6" s="2">
        <f>('[1]Qc, Winter, S2'!R6*((1+[1]Main!$B$2)^(Main!$B$3-2020)))</f>
        <v>-1.3088609415049447E-2</v>
      </c>
      <c r="S6" s="2">
        <f>('[1]Qc, Winter, S2'!S6*((1+[1]Main!$B$2)^(Main!$B$3-2020)))</f>
        <v>-6.3748861654000528E-3</v>
      </c>
      <c r="T6" s="2">
        <f>('[1]Qc, Winter, S2'!T6*((1+[1]Main!$B$2)^(Main!$B$3-2020)))</f>
        <v>-6.7517996485150344E-3</v>
      </c>
      <c r="U6" s="2">
        <f>('[1]Qc, Winter, S2'!U6*((1+[1]Main!$B$2)^(Main!$B$3-2020)))</f>
        <v>-9.3241905462720012E-3</v>
      </c>
      <c r="V6" s="2">
        <f>('[1]Qc, Winter, S2'!V6*((1+[1]Main!$B$2)^(Main!$B$3-2020)))</f>
        <v>-1.1828692315371562E-2</v>
      </c>
      <c r="W6" s="2">
        <f>('[1]Qc, Winter, S2'!W6*((1+[1]Main!$B$2)^(Main!$B$3-2020)))</f>
        <v>-1.3532502889962611E-2</v>
      </c>
      <c r="X6" s="2">
        <f>('[1]Qc, Winter, S2'!X6*((1+[1]Main!$B$2)^(Main!$B$3-2020)))</f>
        <v>-1.5192125563429928E-2</v>
      </c>
      <c r="Y6" s="2">
        <f>('[1]Qc, Winter, S2'!Y6*((1+[1]Main!$B$2)^(Main!$B$3-2020)))</f>
        <v>-1.6199883042380302E-2</v>
      </c>
    </row>
    <row r="7" spans="1:25" x14ac:dyDescent="0.25">
      <c r="A7">
        <v>7</v>
      </c>
      <c r="B7" s="2">
        <f>('[1]Qc, Winter, S2'!B7*((1+[1]Main!$B$2)^(Main!$B$3-2020)))</f>
        <v>5.8942464818210277E-2</v>
      </c>
      <c r="C7" s="2">
        <f>('[1]Qc, Winter, S2'!C7*((1+[1]Main!$B$2)^(Main!$B$3-2020)))</f>
        <v>4.8422898700716165E-2</v>
      </c>
      <c r="D7" s="2">
        <f>('[1]Qc, Winter, S2'!D7*((1+[1]Main!$B$2)^(Main!$B$3-2020)))</f>
        <v>3.9936026451265927E-2</v>
      </c>
      <c r="E7" s="2">
        <f>('[1]Qc, Winter, S2'!E7*((1+[1]Main!$B$2)^(Main!$B$3-2020)))</f>
        <v>4.7086675482550591E-2</v>
      </c>
      <c r="F7" s="2">
        <f>('[1]Qc, Winter, S2'!F7*((1+[1]Main!$B$2)^(Main!$B$3-2020)))</f>
        <v>3.8256772743642725E-2</v>
      </c>
      <c r="G7" s="2">
        <f>('[1]Qc, Winter, S2'!G7*((1+[1]Main!$B$2)^(Main!$B$3-2020)))</f>
        <v>4.2280742033544955E-2</v>
      </c>
      <c r="H7" s="2">
        <f>('[1]Qc, Winter, S2'!H7*((1+[1]Main!$B$2)^(Main!$B$3-2020)))</f>
        <v>5.8595339284638254E-2</v>
      </c>
      <c r="I7" s="2">
        <f>('[1]Qc, Winter, S2'!I7*((1+[1]Main!$B$2)^(Main!$B$3-2020)))</f>
        <v>8.530237390136193E-2</v>
      </c>
      <c r="J7" s="2">
        <f>('[1]Qc, Winter, S2'!J7*((1+[1]Main!$B$2)^(Main!$B$3-2020)))</f>
        <v>8.1200595332072786E-2</v>
      </c>
      <c r="K7" s="2">
        <f>('[1]Qc, Winter, S2'!K7*((1+[1]Main!$B$2)^(Main!$B$3-2020)))</f>
        <v>0.11193946585285458</v>
      </c>
      <c r="L7" s="2">
        <f>('[1]Qc, Winter, S2'!L7*((1+[1]Main!$B$2)^(Main!$B$3-2020)))</f>
        <v>9.5100193655515405E-2</v>
      </c>
      <c r="M7" s="2">
        <f>('[1]Qc, Winter, S2'!M7*((1+[1]Main!$B$2)^(Main!$B$3-2020)))</f>
        <v>0.10917621267359026</v>
      </c>
      <c r="N7" s="2">
        <f>('[1]Qc, Winter, S2'!N7*((1+[1]Main!$B$2)^(Main!$B$3-2020)))</f>
        <v>9.5683703029680336E-2</v>
      </c>
      <c r="O7" s="2">
        <f>('[1]Qc, Winter, S2'!O7*((1+[1]Main!$B$2)^(Main!$B$3-2020)))</f>
        <v>8.3106452951403939E-2</v>
      </c>
      <c r="P7" s="2">
        <f>('[1]Qc, Winter, S2'!P7*((1+[1]Main!$B$2)^(Main!$B$3-2020)))</f>
        <v>5.4346820487512347E-2</v>
      </c>
      <c r="Q7" s="2">
        <f>('[1]Qc, Winter, S2'!Q7*((1+[1]Main!$B$2)^(Main!$B$3-2020)))</f>
        <v>7.0825684067009273E-2</v>
      </c>
      <c r="R7" s="2">
        <f>('[1]Qc, Winter, S2'!R7*((1+[1]Main!$B$2)^(Main!$B$3-2020)))</f>
        <v>6.3107269213512063E-2</v>
      </c>
      <c r="S7" s="2">
        <f>('[1]Qc, Winter, S2'!S7*((1+[1]Main!$B$2)^(Main!$B$3-2020)))</f>
        <v>8.2269591112672943E-2</v>
      </c>
      <c r="T7" s="2">
        <f>('[1]Qc, Winter, S2'!T7*((1+[1]Main!$B$2)^(Main!$B$3-2020)))</f>
        <v>7.7086393981898801E-2</v>
      </c>
      <c r="U7" s="2">
        <f>('[1]Qc, Winter, S2'!U7*((1+[1]Main!$B$2)^(Main!$B$3-2020)))</f>
        <v>5.936777816465879E-2</v>
      </c>
      <c r="V7" s="2">
        <f>('[1]Qc, Winter, S2'!V7*((1+[1]Main!$B$2)^(Main!$B$3-2020)))</f>
        <v>4.8595035084489216E-2</v>
      </c>
      <c r="W7" s="2">
        <f>('[1]Qc, Winter, S2'!W7*((1+[1]Main!$B$2)^(Main!$B$3-2020)))</f>
        <v>4.5869824520926208E-2</v>
      </c>
      <c r="X7" s="2">
        <f>('[1]Qc, Winter, S2'!X7*((1+[1]Main!$B$2)^(Main!$B$3-2020)))</f>
        <v>4.7846825789014412E-2</v>
      </c>
      <c r="Y7" s="2">
        <f>('[1]Qc, Winter, S2'!Y7*((1+[1]Main!$B$2)^(Main!$B$3-2020)))</f>
        <v>5.3016560892414195E-2</v>
      </c>
    </row>
    <row r="8" spans="1:25" x14ac:dyDescent="0.25">
      <c r="A8">
        <v>8</v>
      </c>
      <c r="B8" s="2">
        <f>('[1]Qc, Winter, S2'!B8*((1+[1]Main!$B$2)^(Main!$B$3-2020)))</f>
        <v>-0.11449974382452954</v>
      </c>
      <c r="C8" s="2">
        <f>('[1]Qc, Winter, S2'!C8*((1+[1]Main!$B$2)^(Main!$B$3-2020)))</f>
        <v>-0.11736706183322043</v>
      </c>
      <c r="D8" s="2">
        <f>('[1]Qc, Winter, S2'!D8*((1+[1]Main!$B$2)^(Main!$B$3-2020)))</f>
        <v>-0.10291944089466994</v>
      </c>
      <c r="E8" s="2">
        <f>('[1]Qc, Winter, S2'!E8*((1+[1]Main!$B$2)^(Main!$B$3-2020)))</f>
        <v>-0.11375562288445651</v>
      </c>
      <c r="F8" s="2">
        <f>('[1]Qc, Winter, S2'!F8*((1+[1]Main!$B$2)^(Main!$B$3-2020)))</f>
        <v>-0.11314013650263961</v>
      </c>
      <c r="G8" s="2">
        <f>('[1]Qc, Winter, S2'!G8*((1+[1]Main!$B$2)^(Main!$B$3-2020)))</f>
        <v>-0.10526513312505638</v>
      </c>
      <c r="H8" s="2">
        <f>('[1]Qc, Winter, S2'!H8*((1+[1]Main!$B$2)^(Main!$B$3-2020)))</f>
        <v>-9.8131694343815246E-2</v>
      </c>
      <c r="I8" s="2">
        <f>('[1]Qc, Winter, S2'!I8*((1+[1]Main!$B$2)^(Main!$B$3-2020)))</f>
        <v>-8.9228316671851396E-2</v>
      </c>
      <c r="J8" s="2">
        <f>('[1]Qc, Winter, S2'!J8*((1+[1]Main!$B$2)^(Main!$B$3-2020)))</f>
        <v>-7.2106343276284637E-2</v>
      </c>
      <c r="K8" s="2">
        <f>('[1]Qc, Winter, S2'!K8*((1+[1]Main!$B$2)^(Main!$B$3-2020)))</f>
        <v>-6.1416037450647824E-2</v>
      </c>
      <c r="L8" s="2">
        <f>('[1]Qc, Winter, S2'!L8*((1+[1]Main!$B$2)^(Main!$B$3-2020)))</f>
        <v>-5.3936570665411576E-2</v>
      </c>
      <c r="M8" s="2">
        <f>('[1]Qc, Winter, S2'!M8*((1+[1]Main!$B$2)^(Main!$B$3-2020)))</f>
        <v>-4.7905332946644022E-2</v>
      </c>
      <c r="N8" s="2">
        <f>('[1]Qc, Winter, S2'!N8*((1+[1]Main!$B$2)^(Main!$B$3-2020)))</f>
        <v>-5.7063275277052905E-2</v>
      </c>
      <c r="O8" s="2">
        <f>('[1]Qc, Winter, S2'!O8*((1+[1]Main!$B$2)^(Main!$B$3-2020)))</f>
        <v>-5.8746452080975349E-2</v>
      </c>
      <c r="P8" s="2">
        <f>('[1]Qc, Winter, S2'!P8*((1+[1]Main!$B$2)^(Main!$B$3-2020)))</f>
        <v>-6.6910744700301852E-2</v>
      </c>
      <c r="Q8" s="2">
        <f>('[1]Qc, Winter, S2'!Q8*((1+[1]Main!$B$2)^(Main!$B$3-2020)))</f>
        <v>-7.6323180374845603E-2</v>
      </c>
      <c r="R8" s="2">
        <f>('[1]Qc, Winter, S2'!R8*((1+[1]Main!$B$2)^(Main!$B$3-2020)))</f>
        <v>-7.6602386870285255E-2</v>
      </c>
      <c r="S8" s="2">
        <f>('[1]Qc, Winter, S2'!S8*((1+[1]Main!$B$2)^(Main!$B$3-2020)))</f>
        <v>-6.5249713732520809E-2</v>
      </c>
      <c r="T8" s="2">
        <f>('[1]Qc, Winter, S2'!T8*((1+[1]Main!$B$2)^(Main!$B$3-2020)))</f>
        <v>-6.862878871614278E-2</v>
      </c>
      <c r="U8" s="2">
        <f>('[1]Qc, Winter, S2'!U8*((1+[1]Main!$B$2)^(Main!$B$3-2020)))</f>
        <v>-6.7921756703033367E-2</v>
      </c>
      <c r="V8" s="2">
        <f>('[1]Qc, Winter, S2'!V8*((1+[1]Main!$B$2)^(Main!$B$3-2020)))</f>
        <v>-7.0739467380481549E-2</v>
      </c>
      <c r="W8" s="2">
        <f>('[1]Qc, Winter, S2'!W8*((1+[1]Main!$B$2)^(Main!$B$3-2020)))</f>
        <v>-7.9758840520666938E-2</v>
      </c>
      <c r="X8" s="2">
        <f>('[1]Qc, Winter, S2'!X8*((1+[1]Main!$B$2)^(Main!$B$3-2020)))</f>
        <v>-8.746089023913034E-2</v>
      </c>
      <c r="Y8" s="2">
        <f>('[1]Qc, Winter, S2'!Y8*((1+[1]Main!$B$2)^(Main!$B$3-2020)))</f>
        <v>-9.4265663308025494E-2</v>
      </c>
    </row>
    <row r="9" spans="1:25" x14ac:dyDescent="0.25">
      <c r="A9">
        <v>9</v>
      </c>
      <c r="B9" s="2">
        <f>('[1]Qc, Winter, S2'!B9*((1+[1]Main!$B$2)^(Main!$B$3-2020)))</f>
        <v>-2.3781133975146335E-2</v>
      </c>
      <c r="C9" s="2">
        <f>('[1]Qc, Winter, S2'!C9*((1+[1]Main!$B$2)^(Main!$B$3-2020)))</f>
        <v>-2.4257672913982058E-2</v>
      </c>
      <c r="D9" s="2">
        <f>('[1]Qc, Winter, S2'!D9*((1+[1]Main!$B$2)^(Main!$B$3-2020)))</f>
        <v>-2.3752720743708378E-2</v>
      </c>
      <c r="E9" s="2">
        <f>('[1]Qc, Winter, S2'!E9*((1+[1]Main!$B$2)^(Main!$B$3-2020)))</f>
        <v>-2.4235754021436615E-2</v>
      </c>
      <c r="F9" s="2">
        <f>('[1]Qc, Winter, S2'!F9*((1+[1]Main!$B$2)^(Main!$B$3-2020)))</f>
        <v>-2.3695081354872673E-2</v>
      </c>
      <c r="G9" s="2">
        <f>('[1]Qc, Winter, S2'!G9*((1+[1]Main!$B$2)^(Main!$B$3-2020)))</f>
        <v>-2.3464523799529846E-2</v>
      </c>
      <c r="H9" s="2">
        <f>('[1]Qc, Winter, S2'!H9*((1+[1]Main!$B$2)^(Main!$B$3-2020)))</f>
        <v>-1.9887556349336123E-2</v>
      </c>
      <c r="I9" s="2">
        <f>('[1]Qc, Winter, S2'!I9*((1+[1]Main!$B$2)^(Main!$B$3-2020)))</f>
        <v>-1.9052131820211943E-2</v>
      </c>
      <c r="J9" s="2">
        <f>('[1]Qc, Winter, S2'!J9*((1+[1]Main!$B$2)^(Main!$B$3-2020)))</f>
        <v>-1.857464900214937E-2</v>
      </c>
      <c r="K9" s="2">
        <f>('[1]Qc, Winter, S2'!K9*((1+[1]Main!$B$2)^(Main!$B$3-2020)))</f>
        <v>-1.8295379370719803E-2</v>
      </c>
      <c r="L9" s="2">
        <f>('[1]Qc, Winter, S2'!L9*((1+[1]Main!$B$2)^(Main!$B$3-2020)))</f>
        <v>-1.7246772354357225E-2</v>
      </c>
      <c r="M9" s="2">
        <f>('[1]Qc, Winter, S2'!M9*((1+[1]Main!$B$2)^(Main!$B$3-2020)))</f>
        <v>-1.8228295385592671E-2</v>
      </c>
      <c r="N9" s="2">
        <f>('[1]Qc, Winter, S2'!N9*((1+[1]Main!$B$2)^(Main!$B$3-2020)))</f>
        <v>-1.9414751573744525E-2</v>
      </c>
      <c r="O9" s="2">
        <f>('[1]Qc, Winter, S2'!O9*((1+[1]Main!$B$2)^(Main!$B$3-2020)))</f>
        <v>-2.0650344257158917E-2</v>
      </c>
      <c r="P9" s="2">
        <f>('[1]Qc, Winter, S2'!P9*((1+[1]Main!$B$2)^(Main!$B$3-2020)))</f>
        <v>-2.1274634756382901E-2</v>
      </c>
      <c r="Q9" s="2">
        <f>('[1]Qc, Winter, S2'!Q9*((1+[1]Main!$B$2)^(Main!$B$3-2020)))</f>
        <v>-2.083584554534974E-2</v>
      </c>
      <c r="R9" s="2">
        <f>('[1]Qc, Winter, S2'!R9*((1+[1]Main!$B$2)^(Main!$B$3-2020)))</f>
        <v>-2.0732743970509292E-2</v>
      </c>
      <c r="S9" s="2">
        <f>('[1]Qc, Winter, S2'!S9*((1+[1]Main!$B$2)^(Main!$B$3-2020)))</f>
        <v>-2.066536252920767E-2</v>
      </c>
      <c r="T9" s="2">
        <f>('[1]Qc, Winter, S2'!T9*((1+[1]Main!$B$2)^(Main!$B$3-2020)))</f>
        <v>-2.1653349790966746E-2</v>
      </c>
      <c r="U9" s="2">
        <f>('[1]Qc, Winter, S2'!U9*((1+[1]Main!$B$2)^(Main!$B$3-2020)))</f>
        <v>-2.2645801434603166E-2</v>
      </c>
      <c r="V9" s="2">
        <f>('[1]Qc, Winter, S2'!V9*((1+[1]Main!$B$2)^(Main!$B$3-2020)))</f>
        <v>-2.3078909958206474E-2</v>
      </c>
      <c r="W9" s="2">
        <f>('[1]Qc, Winter, S2'!W9*((1+[1]Main!$B$2)^(Main!$B$3-2020)))</f>
        <v>-2.3512421135899637E-2</v>
      </c>
      <c r="X9" s="2">
        <f>('[1]Qc, Winter, S2'!X9*((1+[1]Main!$B$2)^(Main!$B$3-2020)))</f>
        <v>-2.3566000973456444E-2</v>
      </c>
      <c r="Y9" s="2">
        <f>('[1]Qc, Winter, S2'!Y9*((1+[1]Main!$B$2)^(Main!$B$3-2020)))</f>
        <v>-2.3363451456201695E-2</v>
      </c>
    </row>
    <row r="10" spans="1:25" x14ac:dyDescent="0.25">
      <c r="A10">
        <v>10</v>
      </c>
      <c r="B10" s="2">
        <f>('[1]Qc, Winter, S2'!B10*((1+[1]Main!$B$2)^(Main!$B$3-2020)))</f>
        <v>-2.4403800798959343E-2</v>
      </c>
      <c r="C10" s="2">
        <f>('[1]Qc, Winter, S2'!C10*((1+[1]Main!$B$2)^(Main!$B$3-2020)))</f>
        <v>-2.4403800798959343E-2</v>
      </c>
      <c r="D10" s="2">
        <f>('[1]Qc, Winter, S2'!D10*((1+[1]Main!$B$2)^(Main!$B$3-2020)))</f>
        <v>-2.4403800798959343E-2</v>
      </c>
      <c r="E10" s="2">
        <f>('[1]Qc, Winter, S2'!E10*((1+[1]Main!$B$2)^(Main!$B$3-2020)))</f>
        <v>-2.4403800798959343E-2</v>
      </c>
      <c r="F10" s="2">
        <f>('[1]Qc, Winter, S2'!F10*((1+[1]Main!$B$2)^(Main!$B$3-2020)))</f>
        <v>-2.4403800798959343E-2</v>
      </c>
      <c r="G10" s="2">
        <f>('[1]Qc, Winter, S2'!G10*((1+[1]Main!$B$2)^(Main!$B$3-2020)))</f>
        <v>-2.4403800798959343E-2</v>
      </c>
      <c r="H10" s="2">
        <f>('[1]Qc, Winter, S2'!H10*((1+[1]Main!$B$2)^(Main!$B$3-2020)))</f>
        <v>-2.4403800798959343E-2</v>
      </c>
      <c r="I10" s="2">
        <f>('[1]Qc, Winter, S2'!I10*((1+[1]Main!$B$2)^(Main!$B$3-2020)))</f>
        <v>-2.4403800798959343E-2</v>
      </c>
      <c r="J10" s="2">
        <f>('[1]Qc, Winter, S2'!J10*((1+[1]Main!$B$2)^(Main!$B$3-2020)))</f>
        <v>-2.4403800798959343E-2</v>
      </c>
      <c r="K10" s="2">
        <f>('[1]Qc, Winter, S2'!K10*((1+[1]Main!$B$2)^(Main!$B$3-2020)))</f>
        <v>-2.4403800798959343E-2</v>
      </c>
      <c r="L10" s="2">
        <f>('[1]Qc, Winter, S2'!L10*((1+[1]Main!$B$2)^(Main!$B$3-2020)))</f>
        <v>-2.4403800798959343E-2</v>
      </c>
      <c r="M10" s="2">
        <f>('[1]Qc, Winter, S2'!M10*((1+[1]Main!$B$2)^(Main!$B$3-2020)))</f>
        <v>-2.4403800798959343E-2</v>
      </c>
      <c r="N10" s="2">
        <f>('[1]Qc, Winter, S2'!N10*((1+[1]Main!$B$2)^(Main!$B$3-2020)))</f>
        <v>-2.4403800798959343E-2</v>
      </c>
      <c r="O10" s="2">
        <f>('[1]Qc, Winter, S2'!O10*((1+[1]Main!$B$2)^(Main!$B$3-2020)))</f>
        <v>-2.4403800798959343E-2</v>
      </c>
      <c r="P10" s="2">
        <f>('[1]Qc, Winter, S2'!P10*((1+[1]Main!$B$2)^(Main!$B$3-2020)))</f>
        <v>-2.4403800798959343E-2</v>
      </c>
      <c r="Q10" s="2">
        <f>('[1]Qc, Winter, S2'!Q10*((1+[1]Main!$B$2)^(Main!$B$3-2020)))</f>
        <v>-2.4403800798959343E-2</v>
      </c>
      <c r="R10" s="2">
        <f>('[1]Qc, Winter, S2'!R10*((1+[1]Main!$B$2)^(Main!$B$3-2020)))</f>
        <v>-2.4403800798959343E-2</v>
      </c>
      <c r="S10" s="2">
        <f>('[1]Qc, Winter, S2'!S10*((1+[1]Main!$B$2)^(Main!$B$3-2020)))</f>
        <v>-2.4403800798959343E-2</v>
      </c>
      <c r="T10" s="2">
        <f>('[1]Qc, Winter, S2'!T10*((1+[1]Main!$B$2)^(Main!$B$3-2020)))</f>
        <v>-2.4403800798959343E-2</v>
      </c>
      <c r="U10" s="2">
        <f>('[1]Qc, Winter, S2'!U10*((1+[1]Main!$B$2)^(Main!$B$3-2020)))</f>
        <v>-2.4403800798959343E-2</v>
      </c>
      <c r="V10" s="2">
        <f>('[1]Qc, Winter, S2'!V10*((1+[1]Main!$B$2)^(Main!$B$3-2020)))</f>
        <v>-2.4403800798959343E-2</v>
      </c>
      <c r="W10" s="2">
        <f>('[1]Qc, Winter, S2'!W10*((1+[1]Main!$B$2)^(Main!$B$3-2020)))</f>
        <v>-2.4403800798959343E-2</v>
      </c>
      <c r="X10" s="2">
        <f>('[1]Qc, Winter, S2'!X10*((1+[1]Main!$B$2)^(Main!$B$3-2020)))</f>
        <v>-2.4403800798959343E-2</v>
      </c>
      <c r="Y10" s="2">
        <f>('[1]Qc, Winter, S2'!Y10*((1+[1]Main!$B$2)^(Main!$B$3-2020)))</f>
        <v>-2.4403800798959343E-2</v>
      </c>
    </row>
    <row r="11" spans="1:25" x14ac:dyDescent="0.25">
      <c r="A11">
        <v>11</v>
      </c>
      <c r="B11" s="2">
        <f>('[1]Qc, Winter, S2'!B11*((1+[1]Main!$B$2)^(Main!$B$3-2020)))</f>
        <v>-3.2806953474383158E-2</v>
      </c>
      <c r="C11" s="2">
        <f>('[1]Qc, Winter, S2'!C11*((1+[1]Main!$B$2)^(Main!$B$3-2020)))</f>
        <v>-3.4739569022729955E-2</v>
      </c>
      <c r="D11" s="2">
        <f>('[1]Qc, Winter, S2'!D11*((1+[1]Main!$B$2)^(Main!$B$3-2020)))</f>
        <v>-3.6026178298534765E-2</v>
      </c>
      <c r="E11" s="2">
        <f>('[1]Qc, Winter, S2'!E11*((1+[1]Main!$B$2)^(Main!$B$3-2020)))</f>
        <v>-3.6219336903655662E-2</v>
      </c>
      <c r="F11" s="2">
        <f>('[1]Qc, Winter, S2'!F11*((1+[1]Main!$B$2)^(Main!$B$3-2020)))</f>
        <v>-3.5486954675957902E-2</v>
      </c>
      <c r="G11" s="2">
        <f>('[1]Qc, Winter, S2'!G11*((1+[1]Main!$B$2)^(Main!$B$3-2020)))</f>
        <v>-3.4324928551926197E-2</v>
      </c>
      <c r="H11" s="2">
        <f>('[1]Qc, Winter, S2'!H11*((1+[1]Main!$B$2)^(Main!$B$3-2020)))</f>
        <v>-3.0186084094191885E-2</v>
      </c>
      <c r="I11" s="2">
        <f>('[1]Qc, Winter, S2'!I11*((1+[1]Main!$B$2)^(Main!$B$3-2020)))</f>
        <v>-3.0165112384884226E-2</v>
      </c>
      <c r="J11" s="2">
        <f>('[1]Qc, Winter, S2'!J11*((1+[1]Main!$B$2)^(Main!$B$3-2020)))</f>
        <v>-2.5210016677993934E-2</v>
      </c>
      <c r="K11" s="2">
        <f>('[1]Qc, Winter, S2'!K11*((1+[1]Main!$B$2)^(Main!$B$3-2020)))</f>
        <v>-2.0519698981554393E-2</v>
      </c>
      <c r="L11" s="2">
        <f>('[1]Qc, Winter, S2'!L11*((1+[1]Main!$B$2)^(Main!$B$3-2020)))</f>
        <v>-2.2027320550181938E-2</v>
      </c>
      <c r="M11" s="2">
        <f>('[1]Qc, Winter, S2'!M11*((1+[1]Main!$B$2)^(Main!$B$3-2020)))</f>
        <v>-2.2129095695527783E-2</v>
      </c>
      <c r="N11" s="2">
        <f>('[1]Qc, Winter, S2'!N11*((1+[1]Main!$B$2)^(Main!$B$3-2020)))</f>
        <v>-2.2502459566628646E-2</v>
      </c>
      <c r="O11" s="2">
        <f>('[1]Qc, Winter, S2'!O11*((1+[1]Main!$B$2)^(Main!$B$3-2020)))</f>
        <v>-2.3869054025493178E-2</v>
      </c>
      <c r="P11" s="2">
        <f>('[1]Qc, Winter, S2'!P11*((1+[1]Main!$B$2)^(Main!$B$3-2020)))</f>
        <v>-2.4217573801884478E-2</v>
      </c>
      <c r="Q11" s="2">
        <f>('[1]Qc, Winter, S2'!Q11*((1+[1]Main!$B$2)^(Main!$B$3-2020)))</f>
        <v>-2.4692575382372132E-2</v>
      </c>
      <c r="R11" s="2">
        <f>('[1]Qc, Winter, S2'!R11*((1+[1]Main!$B$2)^(Main!$B$3-2020)))</f>
        <v>-2.4156772388109531E-2</v>
      </c>
      <c r="S11" s="2">
        <f>('[1]Qc, Winter, S2'!S11*((1+[1]Main!$B$2)^(Main!$B$3-2020)))</f>
        <v>-1.8214801234006702E-2</v>
      </c>
      <c r="T11" s="2">
        <f>('[1]Qc, Winter, S2'!T11*((1+[1]Main!$B$2)^(Main!$B$3-2020)))</f>
        <v>-1.8436113849851086E-2</v>
      </c>
      <c r="U11" s="2">
        <f>('[1]Qc, Winter, S2'!U11*((1+[1]Main!$B$2)^(Main!$B$3-2020)))</f>
        <v>-2.2504034989937072E-2</v>
      </c>
      <c r="V11" s="2">
        <f>('[1]Qc, Winter, S2'!V11*((1+[1]Main!$B$2)^(Main!$B$3-2020)))</f>
        <v>-2.5274642120074072E-2</v>
      </c>
      <c r="W11" s="2">
        <f>('[1]Qc, Winter, S2'!W11*((1+[1]Main!$B$2)^(Main!$B$3-2020)))</f>
        <v>-2.7993570784495995E-2</v>
      </c>
      <c r="X11" s="2">
        <f>('[1]Qc, Winter, S2'!X11*((1+[1]Main!$B$2)^(Main!$B$3-2020)))</f>
        <v>-2.8824985801134382E-2</v>
      </c>
      <c r="Y11" s="2">
        <f>('[1]Qc, Winter, S2'!Y11*((1+[1]Main!$B$2)^(Main!$B$3-2020)))</f>
        <v>-3.1010374074397409E-2</v>
      </c>
    </row>
    <row r="12" spans="1:25" x14ac:dyDescent="0.25">
      <c r="A12">
        <v>12</v>
      </c>
      <c r="B12" s="2">
        <f>('[1]Qc, Winter, S2'!B12*((1+[1]Main!$B$2)^(Main!$B$3-2020)))</f>
        <v>-4.5552269878109342E-2</v>
      </c>
      <c r="C12" s="2">
        <f>('[1]Qc, Winter, S2'!C12*((1+[1]Main!$B$2)^(Main!$B$3-2020)))</f>
        <v>-4.7295584914385312E-2</v>
      </c>
      <c r="D12" s="2">
        <f>('[1]Qc, Winter, S2'!D12*((1+[1]Main!$B$2)^(Main!$B$3-2020)))</f>
        <v>-4.8035611860804725E-2</v>
      </c>
      <c r="E12" s="2">
        <f>('[1]Qc, Winter, S2'!E12*((1+[1]Main!$B$2)^(Main!$B$3-2020)))</f>
        <v>-4.8107722885094038E-2</v>
      </c>
      <c r="F12" s="2">
        <f>('[1]Qc, Winter, S2'!F12*((1+[1]Main!$B$2)^(Main!$B$3-2020)))</f>
        <v>-4.7306719180906169E-2</v>
      </c>
      <c r="G12" s="2">
        <f>('[1]Qc, Winter, S2'!G12*((1+[1]Main!$B$2)^(Main!$B$3-2020)))</f>
        <v>-3.864688919539918E-2</v>
      </c>
      <c r="H12" s="2">
        <f>('[1]Qc, Winter, S2'!H12*((1+[1]Main!$B$2)^(Main!$B$3-2020)))</f>
        <v>-3.4588007953676163E-2</v>
      </c>
      <c r="I12" s="2">
        <f>('[1]Qc, Winter, S2'!I12*((1+[1]Main!$B$2)^(Main!$B$3-2020)))</f>
        <v>-3.3138417866191372E-2</v>
      </c>
      <c r="J12" s="2">
        <f>('[1]Qc, Winter, S2'!J12*((1+[1]Main!$B$2)^(Main!$B$3-2020)))</f>
        <v>-3.1169923286185595E-2</v>
      </c>
      <c r="K12" s="2">
        <f>('[1]Qc, Winter, S2'!K12*((1+[1]Main!$B$2)^(Main!$B$3-2020)))</f>
        <v>-2.9245663517842177E-2</v>
      </c>
      <c r="L12" s="2">
        <f>('[1]Qc, Winter, S2'!L12*((1+[1]Main!$B$2)^(Main!$B$3-2020)))</f>
        <v>-2.8177464448036673E-2</v>
      </c>
      <c r="M12" s="2">
        <f>('[1]Qc, Winter, S2'!M12*((1+[1]Main!$B$2)^(Main!$B$3-2020)))</f>
        <v>-2.8215875333048299E-2</v>
      </c>
      <c r="N12" s="2">
        <f>('[1]Qc, Winter, S2'!N12*((1+[1]Main!$B$2)^(Main!$B$3-2020)))</f>
        <v>-2.877586676801663E-2</v>
      </c>
      <c r="O12" s="2">
        <f>('[1]Qc, Winter, S2'!O12*((1+[1]Main!$B$2)^(Main!$B$3-2020)))</f>
        <v>-3.0935110918628425E-2</v>
      </c>
      <c r="P12" s="2">
        <f>('[1]Qc, Winter, S2'!P12*((1+[1]Main!$B$2)^(Main!$B$3-2020)))</f>
        <v>-3.1667203072155342E-2</v>
      </c>
      <c r="Q12" s="2">
        <f>('[1]Qc, Winter, S2'!Q12*((1+[1]Main!$B$2)^(Main!$B$3-2020)))</f>
        <v>-3.2887718711378099E-2</v>
      </c>
      <c r="R12" s="2">
        <f>('[1]Qc, Winter, S2'!R12*((1+[1]Main!$B$2)^(Main!$B$3-2020)))</f>
        <v>-3.0211911925670694E-2</v>
      </c>
      <c r="S12" s="2">
        <f>('[1]Qc, Winter, S2'!S12*((1+[1]Main!$B$2)^(Main!$B$3-2020)))</f>
        <v>-1.8930086270826613E-2</v>
      </c>
      <c r="T12" s="2">
        <f>('[1]Qc, Winter, S2'!T12*((1+[1]Main!$B$2)^(Main!$B$3-2020)))</f>
        <v>-2.4463924855230822E-2</v>
      </c>
      <c r="U12" s="2">
        <f>('[1]Qc, Winter, S2'!U12*((1+[1]Main!$B$2)^(Main!$B$3-2020)))</f>
        <v>-2.7443214738560647E-2</v>
      </c>
      <c r="V12" s="2">
        <f>('[1]Qc, Winter, S2'!V12*((1+[1]Main!$B$2)^(Main!$B$3-2020)))</f>
        <v>-2.9520869854295848E-2</v>
      </c>
      <c r="W12" s="2">
        <f>('[1]Qc, Winter, S2'!W12*((1+[1]Main!$B$2)^(Main!$B$3-2020)))</f>
        <v>-3.2750876093910079E-2</v>
      </c>
      <c r="X12" s="2">
        <f>('[1]Qc, Winter, S2'!X12*((1+[1]Main!$B$2)^(Main!$B$3-2020)))</f>
        <v>-3.4649404918810543E-2</v>
      </c>
      <c r="Y12" s="2">
        <f>('[1]Qc, Winter, S2'!Y12*((1+[1]Main!$B$2)^(Main!$B$3-2020)))</f>
        <v>-3.6705285429460464E-2</v>
      </c>
    </row>
    <row r="13" spans="1:25" x14ac:dyDescent="0.25">
      <c r="A13">
        <v>13</v>
      </c>
      <c r="B13" s="2">
        <f>('[1]Qc, Winter, S2'!B13*((1+[1]Main!$B$2)^(Main!$B$3-2020)))</f>
        <v>2.5358560060010218E-2</v>
      </c>
      <c r="C13" s="2">
        <f>('[1]Qc, Winter, S2'!C13*((1+[1]Main!$B$2)^(Main!$B$3-2020)))</f>
        <v>2.7550998328926601E-2</v>
      </c>
      <c r="D13" s="2">
        <f>('[1]Qc, Winter, S2'!D13*((1+[1]Main!$B$2)^(Main!$B$3-2020)))</f>
        <v>1.4432949645209631E-2</v>
      </c>
      <c r="E13" s="2">
        <f>('[1]Qc, Winter, S2'!E13*((1+[1]Main!$B$2)^(Main!$B$3-2020)))</f>
        <v>1.867466653146382E-2</v>
      </c>
      <c r="F13" s="2">
        <f>('[1]Qc, Winter, S2'!F13*((1+[1]Main!$B$2)^(Main!$B$3-2020)))</f>
        <v>1.7611994947171535E-2</v>
      </c>
      <c r="G13" s="2">
        <f>('[1]Qc, Winter, S2'!G13*((1+[1]Main!$B$2)^(Main!$B$3-2020)))</f>
        <v>1.075820543803214E-2</v>
      </c>
      <c r="H13" s="2">
        <f>('[1]Qc, Winter, S2'!H13*((1+[1]Main!$B$2)^(Main!$B$3-2020)))</f>
        <v>8.086799659350519E-3</v>
      </c>
      <c r="I13" s="2">
        <f>('[1]Qc, Winter, S2'!I13*((1+[1]Main!$B$2)^(Main!$B$3-2020)))</f>
        <v>1.5966653935934712E-2</v>
      </c>
      <c r="J13" s="2">
        <f>('[1]Qc, Winter, S2'!J13*((1+[1]Main!$B$2)^(Main!$B$3-2020)))</f>
        <v>1.7587312047055697E-2</v>
      </c>
      <c r="K13" s="2">
        <f>('[1]Qc, Winter, S2'!K13*((1+[1]Main!$B$2)^(Main!$B$3-2020)))</f>
        <v>1.4054733762140233E-2</v>
      </c>
      <c r="L13" s="2">
        <f>('[1]Qc, Winter, S2'!L13*((1+[1]Main!$B$2)^(Main!$B$3-2020)))</f>
        <v>1.9741211154890598E-2</v>
      </c>
      <c r="M13" s="2">
        <f>('[1]Qc, Winter, S2'!M13*((1+[1]Main!$B$2)^(Main!$B$3-2020)))</f>
        <v>3.1069767116608974E-2</v>
      </c>
      <c r="N13" s="2">
        <f>('[1]Qc, Winter, S2'!N13*((1+[1]Main!$B$2)^(Main!$B$3-2020)))</f>
        <v>3.4954873799294996E-2</v>
      </c>
      <c r="O13" s="2">
        <f>('[1]Qc, Winter, S2'!O13*((1+[1]Main!$B$2)^(Main!$B$3-2020)))</f>
        <v>3.0920600830598687E-2</v>
      </c>
      <c r="P13" s="2">
        <f>('[1]Qc, Winter, S2'!P13*((1+[1]Main!$B$2)^(Main!$B$3-2020)))</f>
        <v>4.0889246573319035E-2</v>
      </c>
      <c r="Q13" s="2">
        <f>('[1]Qc, Winter, S2'!Q13*((1+[1]Main!$B$2)^(Main!$B$3-2020)))</f>
        <v>3.9743650365229366E-2</v>
      </c>
      <c r="R13" s="2">
        <f>('[1]Qc, Winter, S2'!R13*((1+[1]Main!$B$2)^(Main!$B$3-2020)))</f>
        <v>3.2519484578754636E-2</v>
      </c>
      <c r="S13" s="2">
        <f>('[1]Qc, Winter, S2'!S13*((1+[1]Main!$B$2)^(Main!$B$3-2020)))</f>
        <v>3.5601714758220777E-2</v>
      </c>
      <c r="T13" s="2">
        <f>('[1]Qc, Winter, S2'!T13*((1+[1]Main!$B$2)^(Main!$B$3-2020)))</f>
        <v>4.592884960447751E-2</v>
      </c>
      <c r="U13" s="2">
        <f>('[1]Qc, Winter, S2'!U13*((1+[1]Main!$B$2)^(Main!$B$3-2020)))</f>
        <v>2.0252768810904612E-2</v>
      </c>
      <c r="V13" s="2">
        <f>('[1]Qc, Winter, S2'!V13*((1+[1]Main!$B$2)^(Main!$B$3-2020)))</f>
        <v>2.0879900526697092E-2</v>
      </c>
      <c r="W13" s="2">
        <f>('[1]Qc, Winter, S2'!W13*((1+[1]Main!$B$2)^(Main!$B$3-2020)))</f>
        <v>1.5243754271228744E-2</v>
      </c>
      <c r="X13" s="2">
        <f>('[1]Qc, Winter, S2'!X13*((1+[1]Main!$B$2)^(Main!$B$3-2020)))</f>
        <v>2.0784080803651149E-2</v>
      </c>
      <c r="Y13" s="2">
        <f>('[1]Qc, Winter, S2'!Y13*((1+[1]Main!$B$2)^(Main!$B$3-2020)))</f>
        <v>1.5933095947435659E-2</v>
      </c>
    </row>
    <row r="14" spans="1:25" x14ac:dyDescent="0.25">
      <c r="A14">
        <v>14</v>
      </c>
      <c r="B14" s="2">
        <f>('[1]Qc, Winter, S2'!B14*((1+[1]Main!$B$2)^(Main!$B$3-2020)))</f>
        <v>1.8635400996422354E-2</v>
      </c>
      <c r="C14" s="2">
        <f>('[1]Qc, Winter, S2'!C14*((1+[1]Main!$B$2)^(Main!$B$3-2020)))</f>
        <v>7.5443888095029395E-3</v>
      </c>
      <c r="D14" s="2">
        <f>('[1]Qc, Winter, S2'!D14*((1+[1]Main!$B$2)^(Main!$B$3-2020)))</f>
        <v>9.5562356267281726E-3</v>
      </c>
      <c r="E14" s="2">
        <f>('[1]Qc, Winter, S2'!E14*((1+[1]Main!$B$2)^(Main!$B$3-2020)))</f>
        <v>1.0407407718670738E-2</v>
      </c>
      <c r="F14" s="2">
        <f>('[1]Qc, Winter, S2'!F14*((1+[1]Main!$B$2)^(Main!$B$3-2020)))</f>
        <v>5.8592382706138682E-3</v>
      </c>
      <c r="G14" s="2">
        <f>('[1]Qc, Winter, S2'!G14*((1+[1]Main!$B$2)^(Main!$B$3-2020)))</f>
        <v>1.5273670432234512E-2</v>
      </c>
      <c r="H14" s="2">
        <f>('[1]Qc, Winter, S2'!H14*((1+[1]Main!$B$2)^(Main!$B$3-2020)))</f>
        <v>5.7575055933605852E-2</v>
      </c>
      <c r="I14" s="2">
        <f>('[1]Qc, Winter, S2'!I14*((1+[1]Main!$B$2)^(Main!$B$3-2020)))</f>
        <v>5.6010246981443981E-2</v>
      </c>
      <c r="J14" s="2">
        <f>('[1]Qc, Winter, S2'!J14*((1+[1]Main!$B$2)^(Main!$B$3-2020)))</f>
        <v>7.4667535441518842E-2</v>
      </c>
      <c r="K14" s="2">
        <f>('[1]Qc, Winter, S2'!K14*((1+[1]Main!$B$2)^(Main!$B$3-2020)))</f>
        <v>7.6146422596184621E-2</v>
      </c>
      <c r="L14" s="2">
        <f>('[1]Qc, Winter, S2'!L14*((1+[1]Main!$B$2)^(Main!$B$3-2020)))</f>
        <v>8.6824985393797835E-2</v>
      </c>
      <c r="M14" s="2">
        <f>('[1]Qc, Winter, S2'!M14*((1+[1]Main!$B$2)^(Main!$B$3-2020)))</f>
        <v>9.547436225640582E-2</v>
      </c>
      <c r="N14" s="2">
        <f>('[1]Qc, Winter, S2'!N14*((1+[1]Main!$B$2)^(Main!$B$3-2020)))</f>
        <v>7.7539324502459178E-2</v>
      </c>
      <c r="O14" s="2">
        <f>('[1]Qc, Winter, S2'!O14*((1+[1]Main!$B$2)^(Main!$B$3-2020)))</f>
        <v>4.7128799243707727E-2</v>
      </c>
      <c r="P14" s="2">
        <f>('[1]Qc, Winter, S2'!P14*((1+[1]Main!$B$2)^(Main!$B$3-2020)))</f>
        <v>9.2553282683033016E-3</v>
      </c>
      <c r="Q14" s="2">
        <f>('[1]Qc, Winter, S2'!Q14*((1+[1]Main!$B$2)^(Main!$B$3-2020)))</f>
        <v>7.2520086323497454E-3</v>
      </c>
      <c r="R14" s="2">
        <f>('[1]Qc, Winter, S2'!R14*((1+[1]Main!$B$2)^(Main!$B$3-2020)))</f>
        <v>1.1413308687332644E-2</v>
      </c>
      <c r="S14" s="2">
        <f>('[1]Qc, Winter, S2'!S14*((1+[1]Main!$B$2)^(Main!$B$3-2020)))</f>
        <v>2.1275043350676807E-2</v>
      </c>
      <c r="T14" s="2">
        <f>('[1]Qc, Winter, S2'!T14*((1+[1]Main!$B$2)^(Main!$B$3-2020)))</f>
        <v>2.1326546906524607E-2</v>
      </c>
      <c r="U14" s="2">
        <f>('[1]Qc, Winter, S2'!U14*((1+[1]Main!$B$2)^(Main!$B$3-2020)))</f>
        <v>2.6528432356060665E-2</v>
      </c>
      <c r="V14" s="2">
        <f>('[1]Qc, Winter, S2'!V14*((1+[1]Main!$B$2)^(Main!$B$3-2020)))</f>
        <v>1.5798201958822002E-2</v>
      </c>
      <c r="W14" s="2">
        <f>('[1]Qc, Winter, S2'!W14*((1+[1]Main!$B$2)^(Main!$B$3-2020)))</f>
        <v>1.109519530324924E-2</v>
      </c>
      <c r="X14" s="2">
        <f>('[1]Qc, Winter, S2'!X14*((1+[1]Main!$B$2)^(Main!$B$3-2020)))</f>
        <v>9.7797932488300522E-3</v>
      </c>
      <c r="Y14" s="2">
        <f>('[1]Qc, Winter, S2'!Y14*((1+[1]Main!$B$2)^(Main!$B$3-2020)))</f>
        <v>6.6501753445063075E-3</v>
      </c>
    </row>
    <row r="15" spans="1:25" x14ac:dyDescent="0.25">
      <c r="A15">
        <v>15</v>
      </c>
      <c r="B15" s="2">
        <f>('[1]Qc, Winter, S2'!B15*((1+[1]Main!$B$2)^(Main!$B$3-2020)))</f>
        <v>1.1244245388951536E-2</v>
      </c>
      <c r="C15" s="2">
        <f>('[1]Qc, Winter, S2'!C15*((1+[1]Main!$B$2)^(Main!$B$3-2020)))</f>
        <v>1.1351405107102043E-2</v>
      </c>
      <c r="D15" s="2">
        <f>('[1]Qc, Winter, S2'!D15*((1+[1]Main!$B$2)^(Main!$B$3-2020)))</f>
        <v>1.1554340401988236E-2</v>
      </c>
      <c r="E15" s="2">
        <f>('[1]Qc, Winter, S2'!E15*((1+[1]Main!$B$2)^(Main!$B$3-2020)))</f>
        <v>1.1906063167822103E-2</v>
      </c>
      <c r="F15" s="2">
        <f>('[1]Qc, Winter, S2'!F15*((1+[1]Main!$B$2)^(Main!$B$3-2020)))</f>
        <v>1.1627240037912906E-2</v>
      </c>
      <c r="G15" s="2">
        <f>('[1]Qc, Winter, S2'!G15*((1+[1]Main!$B$2)^(Main!$B$3-2020)))</f>
        <v>1.1190431580801378E-2</v>
      </c>
      <c r="H15" s="2">
        <f>('[1]Qc, Winter, S2'!H15*((1+[1]Main!$B$2)^(Main!$B$3-2020)))</f>
        <v>1.0372864448187741E-2</v>
      </c>
      <c r="I15" s="2">
        <f>('[1]Qc, Winter, S2'!I15*((1+[1]Main!$B$2)^(Main!$B$3-2020)))</f>
        <v>9.8788771808929147E-3</v>
      </c>
      <c r="J15" s="2">
        <f>('[1]Qc, Winter, S2'!J15*((1+[1]Main!$B$2)^(Main!$B$3-2020)))</f>
        <v>9.2291239970886604E-3</v>
      </c>
      <c r="K15" s="2">
        <f>('[1]Qc, Winter, S2'!K15*((1+[1]Main!$B$2)^(Main!$B$3-2020)))</f>
        <v>7.7925345134303462E-3</v>
      </c>
      <c r="L15" s="2">
        <f>('[1]Qc, Winter, S2'!L15*((1+[1]Main!$B$2)^(Main!$B$3-2020)))</f>
        <v>7.8575861585591048E-3</v>
      </c>
      <c r="M15" s="2">
        <f>('[1]Qc, Winter, S2'!M15*((1+[1]Main!$B$2)^(Main!$B$3-2020)))</f>
        <v>7.8076715016573541E-3</v>
      </c>
      <c r="N15" s="2">
        <f>('[1]Qc, Winter, S2'!N15*((1+[1]Main!$B$2)^(Main!$B$3-2020)))</f>
        <v>7.9207579297054451E-3</v>
      </c>
      <c r="O15" s="2">
        <f>('[1]Qc, Winter, S2'!O15*((1+[1]Main!$B$2)^(Main!$B$3-2020)))</f>
        <v>8.5234604349585519E-3</v>
      </c>
      <c r="P15" s="2">
        <f>('[1]Qc, Winter, S2'!P15*((1+[1]Main!$B$2)^(Main!$B$3-2020)))</f>
        <v>8.462281716698123E-3</v>
      </c>
      <c r="Q15" s="2">
        <f>('[1]Qc, Winter, S2'!Q15*((1+[1]Main!$B$2)^(Main!$B$3-2020)))</f>
        <v>8.8856812342067194E-3</v>
      </c>
      <c r="R15" s="2">
        <f>('[1]Qc, Winter, S2'!R15*((1+[1]Main!$B$2)^(Main!$B$3-2020)))</f>
        <v>8.6670002694296065E-3</v>
      </c>
      <c r="S15" s="2">
        <f>('[1]Qc, Winter, S2'!S15*((1+[1]Main!$B$2)^(Main!$B$3-2020)))</f>
        <v>9.0176975239793823E-3</v>
      </c>
      <c r="T15" s="2">
        <f>('[1]Qc, Winter, S2'!T15*((1+[1]Main!$B$2)^(Main!$B$3-2020)))</f>
        <v>9.4779961244879606E-3</v>
      </c>
      <c r="U15" s="2">
        <f>('[1]Qc, Winter, S2'!U15*((1+[1]Main!$B$2)^(Main!$B$3-2020)))</f>
        <v>9.9218064910802598E-3</v>
      </c>
      <c r="V15" s="2">
        <f>('[1]Qc, Winter, S2'!V15*((1+[1]Main!$B$2)^(Main!$B$3-2020)))</f>
        <v>1.0027801294663099E-2</v>
      </c>
      <c r="W15" s="2">
        <f>('[1]Qc, Winter, S2'!W15*((1+[1]Main!$B$2)^(Main!$B$3-2020)))</f>
        <v>1.0503221700862854E-2</v>
      </c>
      <c r="X15" s="2">
        <f>('[1]Qc, Winter, S2'!X15*((1+[1]Main!$B$2)^(Main!$B$3-2020)))</f>
        <v>1.072481771252019E-2</v>
      </c>
      <c r="Y15" s="2">
        <f>('[1]Qc, Winter, S2'!Y15*((1+[1]Main!$B$2)^(Main!$B$3-2020)))</f>
        <v>1.0838142920450041E-2</v>
      </c>
    </row>
    <row r="16" spans="1:25" x14ac:dyDescent="0.25">
      <c r="A16">
        <v>16</v>
      </c>
      <c r="B16" s="2">
        <f>('[1]Qc, Winter, S2'!B16*((1+[1]Main!$B$2)^(Main!$B$3-2020)))</f>
        <v>2.0725490106489233E-2</v>
      </c>
      <c r="C16" s="2">
        <f>('[1]Qc, Winter, S2'!C16*((1+[1]Main!$B$2)^(Main!$B$3-2020)))</f>
        <v>1.4039275820053503E-2</v>
      </c>
      <c r="D16" s="2">
        <f>('[1]Qc, Winter, S2'!D16*((1+[1]Main!$B$2)^(Main!$B$3-2020)))</f>
        <v>1.1773210776488241E-2</v>
      </c>
      <c r="E16" s="2">
        <f>('[1]Qc, Winter, S2'!E16*((1+[1]Main!$B$2)^(Main!$B$3-2020)))</f>
        <v>1.1162285642034486E-2</v>
      </c>
      <c r="F16" s="2">
        <f>('[1]Qc, Winter, S2'!F16*((1+[1]Main!$B$2)^(Main!$B$3-2020)))</f>
        <v>1.2405741864214795E-2</v>
      </c>
      <c r="G16" s="2">
        <f>('[1]Qc, Winter, S2'!G16*((1+[1]Main!$B$2)^(Main!$B$3-2020)))</f>
        <v>6.6523623204147913E-3</v>
      </c>
      <c r="H16" s="2">
        <f>('[1]Qc, Winter, S2'!H16*((1+[1]Main!$B$2)^(Main!$B$3-2020)))</f>
        <v>2.8553842247462141E-3</v>
      </c>
      <c r="I16" s="2">
        <f>('[1]Qc, Winter, S2'!I16*((1+[1]Main!$B$2)^(Main!$B$3-2020)))</f>
        <v>8.7726023161310788E-3</v>
      </c>
      <c r="J16" s="2">
        <f>('[1]Qc, Winter, S2'!J16*((1+[1]Main!$B$2)^(Main!$B$3-2020)))</f>
        <v>5.612353231423204E-3</v>
      </c>
      <c r="K16" s="2">
        <f>('[1]Qc, Winter, S2'!K16*((1+[1]Main!$B$2)^(Main!$B$3-2020)))</f>
        <v>7.3299030939418088E-3</v>
      </c>
      <c r="L16" s="2">
        <f>('[1]Qc, Winter, S2'!L16*((1+[1]Main!$B$2)^(Main!$B$3-2020)))</f>
        <v>4.7703777555325143E-3</v>
      </c>
      <c r="M16" s="2">
        <f>('[1]Qc, Winter, S2'!M16*((1+[1]Main!$B$2)^(Main!$B$3-2020)))</f>
        <v>1.047695293925E-2</v>
      </c>
      <c r="N16" s="2">
        <f>('[1]Qc, Winter, S2'!N16*((1+[1]Main!$B$2)^(Main!$B$3-2020)))</f>
        <v>1.1581171313389951E-2</v>
      </c>
      <c r="O16" s="2">
        <f>('[1]Qc, Winter, S2'!O16*((1+[1]Main!$B$2)^(Main!$B$3-2020)))</f>
        <v>1.1790615701554086E-2</v>
      </c>
      <c r="P16" s="2">
        <f>('[1]Qc, Winter, S2'!P16*((1+[1]Main!$B$2)^(Main!$B$3-2020)))</f>
        <v>7.9996441757793427E-3</v>
      </c>
      <c r="Q16" s="2">
        <f>('[1]Qc, Winter, S2'!Q16*((1+[1]Main!$B$2)^(Main!$B$3-2020)))</f>
        <v>9.2905024653073837E-3</v>
      </c>
      <c r="R16" s="2">
        <f>('[1]Qc, Winter, S2'!R16*((1+[1]Main!$B$2)^(Main!$B$3-2020)))</f>
        <v>9.7591981104218888E-3</v>
      </c>
      <c r="S16" s="2">
        <f>('[1]Qc, Winter, S2'!S16*((1+[1]Main!$B$2)^(Main!$B$3-2020)))</f>
        <v>1.0280710895458353E-2</v>
      </c>
      <c r="T16" s="2">
        <f>('[1]Qc, Winter, S2'!T16*((1+[1]Main!$B$2)^(Main!$B$3-2020)))</f>
        <v>9.0282502521397065E-3</v>
      </c>
      <c r="U16" s="2">
        <f>('[1]Qc, Winter, S2'!U16*((1+[1]Main!$B$2)^(Main!$B$3-2020)))</f>
        <v>9.2022839779341281E-3</v>
      </c>
      <c r="V16" s="2">
        <f>('[1]Qc, Winter, S2'!V16*((1+[1]Main!$B$2)^(Main!$B$3-2020)))</f>
        <v>1.0862824987242234E-2</v>
      </c>
      <c r="W16" s="2">
        <f>('[1]Qc, Winter, S2'!W16*((1+[1]Main!$B$2)^(Main!$B$3-2020)))</f>
        <v>1.1550565596438023E-2</v>
      </c>
      <c r="X16" s="2">
        <f>('[1]Qc, Winter, S2'!X16*((1+[1]Main!$B$2)^(Main!$B$3-2020)))</f>
        <v>8.7948013192098856E-3</v>
      </c>
      <c r="Y16" s="2">
        <f>('[1]Qc, Winter, S2'!Y16*((1+[1]Main!$B$2)^(Main!$B$3-2020)))</f>
        <v>1.013247638871167E-2</v>
      </c>
    </row>
    <row r="17" spans="1:25" x14ac:dyDescent="0.25">
      <c r="A17">
        <v>17</v>
      </c>
      <c r="B17" s="2">
        <f>('[1]Qc, Winter, S2'!B17*((1+[1]Main!$B$2)^(Main!$B$3-2020)))</f>
        <v>-1.9756138213823018E-2</v>
      </c>
      <c r="C17" s="2">
        <f>('[1]Qc, Winter, S2'!C17*((1+[1]Main!$B$2)^(Main!$B$3-2020)))</f>
        <v>-2.1373431249345518E-2</v>
      </c>
      <c r="D17" s="2">
        <f>('[1]Qc, Winter, S2'!D17*((1+[1]Main!$B$2)^(Main!$B$3-2020)))</f>
        <v>-2.0230903032315464E-2</v>
      </c>
      <c r="E17" s="2">
        <f>('[1]Qc, Winter, S2'!E17*((1+[1]Main!$B$2)^(Main!$B$3-2020)))</f>
        <v>-2.3190838832974559E-2</v>
      </c>
      <c r="F17" s="2">
        <f>('[1]Qc, Winter, S2'!F17*((1+[1]Main!$B$2)^(Main!$B$3-2020)))</f>
        <v>-2.1858430785331222E-2</v>
      </c>
      <c r="G17" s="2">
        <f>('[1]Qc, Winter, S2'!G17*((1+[1]Main!$B$2)^(Main!$B$3-2020)))</f>
        <v>-1.9662198981525006E-2</v>
      </c>
      <c r="H17" s="2">
        <f>('[1]Qc, Winter, S2'!H17*((1+[1]Main!$B$2)^(Main!$B$3-2020)))</f>
        <v>-1.6550152012347056E-2</v>
      </c>
      <c r="I17" s="2">
        <f>('[1]Qc, Winter, S2'!I17*((1+[1]Main!$B$2)^(Main!$B$3-2020)))</f>
        <v>-9.2723544872149819E-3</v>
      </c>
      <c r="J17" s="2">
        <f>('[1]Qc, Winter, S2'!J17*((1+[1]Main!$B$2)^(Main!$B$3-2020)))</f>
        <v>-5.5548327314582759E-3</v>
      </c>
      <c r="K17" s="2">
        <f>('[1]Qc, Winter, S2'!K17*((1+[1]Main!$B$2)^(Main!$B$3-2020)))</f>
        <v>-2.7225212298836619E-3</v>
      </c>
      <c r="L17" s="2">
        <f>('[1]Qc, Winter, S2'!L17*((1+[1]Main!$B$2)^(Main!$B$3-2020)))</f>
        <v>-4.2407806468823875E-3</v>
      </c>
      <c r="M17" s="2">
        <f>('[1]Qc, Winter, S2'!M17*((1+[1]Main!$B$2)^(Main!$B$3-2020)))</f>
        <v>-6.8453940351042401E-3</v>
      </c>
      <c r="N17" s="2">
        <f>('[1]Qc, Winter, S2'!N17*((1+[1]Main!$B$2)^(Main!$B$3-2020)))</f>
        <v>-8.8118730632920344E-3</v>
      </c>
      <c r="O17" s="2">
        <f>('[1]Qc, Winter, S2'!O17*((1+[1]Main!$B$2)^(Main!$B$3-2020)))</f>
        <v>-1.0439360384671076E-2</v>
      </c>
      <c r="P17" s="2">
        <f>('[1]Qc, Winter, S2'!P17*((1+[1]Main!$B$2)^(Main!$B$3-2020)))</f>
        <v>-1.3540193088066334E-2</v>
      </c>
      <c r="Q17" s="2">
        <f>('[1]Qc, Winter, S2'!Q17*((1+[1]Main!$B$2)^(Main!$B$3-2020)))</f>
        <v>-1.1131625355056416E-2</v>
      </c>
      <c r="R17" s="2">
        <f>('[1]Qc, Winter, S2'!R17*((1+[1]Main!$B$2)^(Main!$B$3-2020)))</f>
        <v>-7.9327808508652033E-3</v>
      </c>
      <c r="S17" s="2">
        <f>('[1]Qc, Winter, S2'!S17*((1+[1]Main!$B$2)^(Main!$B$3-2020)))</f>
        <v>3.5546833388973662E-3</v>
      </c>
      <c r="T17" s="2">
        <f>('[1]Qc, Winter, S2'!T17*((1+[1]Main!$B$2)^(Main!$B$3-2020)))</f>
        <v>4.1608748681269317E-4</v>
      </c>
      <c r="U17" s="2">
        <f>('[1]Qc, Winter, S2'!U17*((1+[1]Main!$B$2)^(Main!$B$3-2020)))</f>
        <v>-4.6349027281502152E-3</v>
      </c>
      <c r="V17" s="2">
        <f>('[1]Qc, Winter, S2'!V17*((1+[1]Main!$B$2)^(Main!$B$3-2020)))</f>
        <v>-9.4326585755731204E-3</v>
      </c>
      <c r="W17" s="2">
        <f>('[1]Qc, Winter, S2'!W17*((1+[1]Main!$B$2)^(Main!$B$3-2020)))</f>
        <v>-1.1782012338816011E-2</v>
      </c>
      <c r="X17" s="2">
        <f>('[1]Qc, Winter, S2'!X17*((1+[1]Main!$B$2)^(Main!$B$3-2020)))</f>
        <v>-1.4699046497319866E-2</v>
      </c>
      <c r="Y17" s="2">
        <f>('[1]Qc, Winter, S2'!Y17*((1+[1]Main!$B$2)^(Main!$B$3-2020)))</f>
        <v>-1.7671233083902827E-2</v>
      </c>
    </row>
    <row r="18" spans="1:25" x14ac:dyDescent="0.25">
      <c r="A18">
        <v>18</v>
      </c>
      <c r="B18" s="2">
        <f>('[1]Qc, Winter, S2'!B18*((1+[1]Main!$B$2)^(Main!$B$3-2020)))</f>
        <v>-4.1715670791521074E-2</v>
      </c>
      <c r="C18" s="2">
        <f>('[1]Qc, Winter, S2'!C18*((1+[1]Main!$B$2)^(Main!$B$3-2020)))</f>
        <v>-4.2926756601301672E-2</v>
      </c>
      <c r="D18" s="2">
        <f>('[1]Qc, Winter, S2'!D18*((1+[1]Main!$B$2)^(Main!$B$3-2020)))</f>
        <v>-4.5771259882935802E-2</v>
      </c>
      <c r="E18" s="2">
        <f>('[1]Qc, Winter, S2'!E18*((1+[1]Main!$B$2)^(Main!$B$3-2020)))</f>
        <v>-4.5545805805296054E-2</v>
      </c>
      <c r="F18" s="2">
        <f>('[1]Qc, Winter, S2'!F18*((1+[1]Main!$B$2)^(Main!$B$3-2020)))</f>
        <v>-4.5395898025214702E-2</v>
      </c>
      <c r="G18" s="2">
        <f>('[1]Qc, Winter, S2'!G18*((1+[1]Main!$B$2)^(Main!$B$3-2020)))</f>
        <v>-4.2510258883248435E-2</v>
      </c>
      <c r="H18" s="2">
        <f>('[1]Qc, Winter, S2'!H18*((1+[1]Main!$B$2)^(Main!$B$3-2020)))</f>
        <v>-2.2536704371647273E-2</v>
      </c>
      <c r="I18" s="2">
        <f>('[1]Qc, Winter, S2'!I18*((1+[1]Main!$B$2)^(Main!$B$3-2020)))</f>
        <v>-2.4377130170049076E-2</v>
      </c>
      <c r="J18" s="2">
        <f>('[1]Qc, Winter, S2'!J18*((1+[1]Main!$B$2)^(Main!$B$3-2020)))</f>
        <v>-2.0459961232991521E-2</v>
      </c>
      <c r="K18" s="2">
        <f>('[1]Qc, Winter, S2'!K18*((1+[1]Main!$B$2)^(Main!$B$3-2020)))</f>
        <v>-1.3262611385907685E-2</v>
      </c>
      <c r="L18" s="2">
        <f>('[1]Qc, Winter, S2'!L18*((1+[1]Main!$B$2)^(Main!$B$3-2020)))</f>
        <v>-2.0099936420798593E-2</v>
      </c>
      <c r="M18" s="2">
        <f>('[1]Qc, Winter, S2'!M18*((1+[1]Main!$B$2)^(Main!$B$3-2020)))</f>
        <v>-1.6849788851235507E-2</v>
      </c>
      <c r="N18" s="2">
        <f>('[1]Qc, Winter, S2'!N18*((1+[1]Main!$B$2)^(Main!$B$3-2020)))</f>
        <v>-2.1326952502999267E-2</v>
      </c>
      <c r="O18" s="2">
        <f>('[1]Qc, Winter, S2'!O18*((1+[1]Main!$B$2)^(Main!$B$3-2020)))</f>
        <v>-2.9355337843198683E-2</v>
      </c>
      <c r="P18" s="2">
        <f>('[1]Qc, Winter, S2'!P18*((1+[1]Main!$B$2)^(Main!$B$3-2020)))</f>
        <v>-3.9001008816788189E-2</v>
      </c>
      <c r="Q18" s="2">
        <f>('[1]Qc, Winter, S2'!Q18*((1+[1]Main!$B$2)^(Main!$B$3-2020)))</f>
        <v>-4.0652975280877364E-2</v>
      </c>
      <c r="R18" s="2">
        <f>('[1]Qc, Winter, S2'!R18*((1+[1]Main!$B$2)^(Main!$B$3-2020)))</f>
        <v>-3.7309546879435329E-2</v>
      </c>
      <c r="S18" s="2">
        <f>('[1]Qc, Winter, S2'!S18*((1+[1]Main!$B$2)^(Main!$B$3-2020)))</f>
        <v>-2.4754878045324308E-2</v>
      </c>
      <c r="T18" s="2">
        <f>('[1]Qc, Winter, S2'!T18*((1+[1]Main!$B$2)^(Main!$B$3-2020)))</f>
        <v>-2.6439331056111924E-2</v>
      </c>
      <c r="U18" s="2">
        <f>('[1]Qc, Winter, S2'!U18*((1+[1]Main!$B$2)^(Main!$B$3-2020)))</f>
        <v>-3.2377096336880649E-2</v>
      </c>
      <c r="V18" s="2">
        <f>('[1]Qc, Winter, S2'!V18*((1+[1]Main!$B$2)^(Main!$B$3-2020)))</f>
        <v>-3.5420233941147149E-2</v>
      </c>
      <c r="W18" s="2">
        <f>('[1]Qc, Winter, S2'!W18*((1+[1]Main!$B$2)^(Main!$B$3-2020)))</f>
        <v>-3.8851681153612164E-2</v>
      </c>
      <c r="X18" s="2">
        <f>('[1]Qc, Winter, S2'!X18*((1+[1]Main!$B$2)^(Main!$B$3-2020)))</f>
        <v>-3.9938698966823366E-2</v>
      </c>
      <c r="Y18" s="2">
        <f>('[1]Qc, Winter, S2'!Y18*((1+[1]Main!$B$2)^(Main!$B$3-2020)))</f>
        <v>-4.1644763790456972E-2</v>
      </c>
    </row>
    <row r="19" spans="1:25" x14ac:dyDescent="0.25">
      <c r="A19">
        <v>19</v>
      </c>
      <c r="B19" s="2">
        <f>('[1]Qc, Winter, S2'!B19*((1+[1]Main!$B$2)^(Main!$B$3-2020)))</f>
        <v>-4.5754771341894318E-2</v>
      </c>
      <c r="C19" s="2">
        <f>('[1]Qc, Winter, S2'!C19*((1+[1]Main!$B$2)^(Main!$B$3-2020)))</f>
        <v>-4.6618541932276741E-2</v>
      </c>
      <c r="D19" s="2">
        <f>('[1]Qc, Winter, S2'!D19*((1+[1]Main!$B$2)^(Main!$B$3-2020)))</f>
        <v>-4.7404195197063015E-2</v>
      </c>
      <c r="E19" s="2">
        <f>('[1]Qc, Winter, S2'!E19*((1+[1]Main!$B$2)^(Main!$B$3-2020)))</f>
        <v>-4.7482312522659158E-2</v>
      </c>
      <c r="F19" s="2">
        <f>('[1]Qc, Winter, S2'!F19*((1+[1]Main!$B$2)^(Main!$B$3-2020)))</f>
        <v>-4.7126746569724355E-2</v>
      </c>
      <c r="G19" s="2">
        <f>('[1]Qc, Winter, S2'!G19*((1+[1]Main!$B$2)^(Main!$B$3-2020)))</f>
        <v>-4.3084448506016677E-2</v>
      </c>
      <c r="H19" s="2">
        <f>('[1]Qc, Winter, S2'!H19*((1+[1]Main!$B$2)^(Main!$B$3-2020)))</f>
        <v>-3.8513351016818097E-2</v>
      </c>
      <c r="I19" s="2">
        <f>('[1]Qc, Winter, S2'!I19*((1+[1]Main!$B$2)^(Main!$B$3-2020)))</f>
        <v>-3.6376391655825839E-2</v>
      </c>
      <c r="J19" s="2">
        <f>('[1]Qc, Winter, S2'!J19*((1+[1]Main!$B$2)^(Main!$B$3-2020)))</f>
        <v>-3.6078302987829505E-2</v>
      </c>
      <c r="K19" s="2">
        <f>('[1]Qc, Winter, S2'!K19*((1+[1]Main!$B$2)^(Main!$B$3-2020)))</f>
        <v>-3.5010716238385246E-2</v>
      </c>
      <c r="L19" s="2">
        <f>('[1]Qc, Winter, S2'!L19*((1+[1]Main!$B$2)^(Main!$B$3-2020)))</f>
        <v>-3.813893734998855E-2</v>
      </c>
      <c r="M19" s="2">
        <f>('[1]Qc, Winter, S2'!M19*((1+[1]Main!$B$2)^(Main!$B$3-2020)))</f>
        <v>-4.2845622985062545E-2</v>
      </c>
      <c r="N19" s="2">
        <f>('[1]Qc, Winter, S2'!N19*((1+[1]Main!$B$2)^(Main!$B$3-2020)))</f>
        <v>-4.2502638875093826E-2</v>
      </c>
      <c r="O19" s="2">
        <f>('[1]Qc, Winter, S2'!O19*((1+[1]Main!$B$2)^(Main!$B$3-2020)))</f>
        <v>-4.4397165435298896E-2</v>
      </c>
      <c r="P19" s="2">
        <f>('[1]Qc, Winter, S2'!P19*((1+[1]Main!$B$2)^(Main!$B$3-2020)))</f>
        <v>-4.3500174577457536E-2</v>
      </c>
      <c r="Q19" s="2">
        <f>('[1]Qc, Winter, S2'!Q19*((1+[1]Main!$B$2)^(Main!$B$3-2020)))</f>
        <v>-4.4496834318499767E-2</v>
      </c>
      <c r="R19" s="2">
        <f>('[1]Qc, Winter, S2'!R19*((1+[1]Main!$B$2)^(Main!$B$3-2020)))</f>
        <v>-3.7195260339576673E-2</v>
      </c>
      <c r="S19" s="2">
        <f>('[1]Qc, Winter, S2'!S19*((1+[1]Main!$B$2)^(Main!$B$3-2020)))</f>
        <v>-2.3313085115065788E-2</v>
      </c>
      <c r="T19" s="2">
        <f>('[1]Qc, Winter, S2'!T19*((1+[1]Main!$B$2)^(Main!$B$3-2020)))</f>
        <v>-2.7484647271787444E-2</v>
      </c>
      <c r="U19" s="2">
        <f>('[1]Qc, Winter, S2'!U19*((1+[1]Main!$B$2)^(Main!$B$3-2020)))</f>
        <v>-3.5581758979412119E-2</v>
      </c>
      <c r="V19" s="2">
        <f>('[1]Qc, Winter, S2'!V19*((1+[1]Main!$B$2)^(Main!$B$3-2020)))</f>
        <v>-3.9457903988551445E-2</v>
      </c>
      <c r="W19" s="2">
        <f>('[1]Qc, Winter, S2'!W19*((1+[1]Main!$B$2)^(Main!$B$3-2020)))</f>
        <v>-4.1263551181758812E-2</v>
      </c>
      <c r="X19" s="2">
        <f>('[1]Qc, Winter, S2'!X19*((1+[1]Main!$B$2)^(Main!$B$3-2020)))</f>
        <v>-4.2399382106037511E-2</v>
      </c>
      <c r="Y19" s="2">
        <f>('[1]Qc, Winter, S2'!Y19*((1+[1]Main!$B$2)^(Main!$B$3-2020)))</f>
        <v>-4.2441570471970301E-2</v>
      </c>
    </row>
    <row r="20" spans="1:25" x14ac:dyDescent="0.25">
      <c r="A20">
        <v>20</v>
      </c>
      <c r="B20" s="2">
        <f>('[1]Qc, Winter, S2'!B20*((1+[1]Main!$B$2)^(Main!$B$3-2020)))</f>
        <v>-4.2669994970401151E-2</v>
      </c>
      <c r="C20" s="2">
        <f>('[1]Qc, Winter, S2'!C20*((1+[1]Main!$B$2)^(Main!$B$3-2020)))</f>
        <v>-4.5642490484917524E-2</v>
      </c>
      <c r="D20" s="2">
        <f>('[1]Qc, Winter, S2'!D20*((1+[1]Main!$B$2)^(Main!$B$3-2020)))</f>
        <v>-4.8066863833375335E-2</v>
      </c>
      <c r="E20" s="2">
        <f>('[1]Qc, Winter, S2'!E20*((1+[1]Main!$B$2)^(Main!$B$3-2020)))</f>
        <v>-4.7396209563654507E-2</v>
      </c>
      <c r="F20" s="2">
        <f>('[1]Qc, Winter, S2'!F20*((1+[1]Main!$B$2)^(Main!$B$3-2020)))</f>
        <v>-4.7591443002476613E-2</v>
      </c>
      <c r="G20" s="2">
        <f>('[1]Qc, Winter, S2'!G20*((1+[1]Main!$B$2)^(Main!$B$3-2020)))</f>
        <v>-4.1584291591542755E-2</v>
      </c>
      <c r="H20" s="2">
        <f>('[1]Qc, Winter, S2'!H20*((1+[1]Main!$B$2)^(Main!$B$3-2020)))</f>
        <v>-3.7149659695363768E-2</v>
      </c>
      <c r="I20" s="2">
        <f>('[1]Qc, Winter, S2'!I20*((1+[1]Main!$B$2)^(Main!$B$3-2020)))</f>
        <v>-3.6746008852581807E-2</v>
      </c>
      <c r="J20" s="2">
        <f>('[1]Qc, Winter, S2'!J20*((1+[1]Main!$B$2)^(Main!$B$3-2020)))</f>
        <v>-3.034836687314094E-2</v>
      </c>
      <c r="K20" s="2">
        <f>('[1]Qc, Winter, S2'!K20*((1+[1]Main!$B$2)^(Main!$B$3-2020)))</f>
        <v>-2.1784571584804995E-2</v>
      </c>
      <c r="L20" s="2">
        <f>('[1]Qc, Winter, S2'!L20*((1+[1]Main!$B$2)^(Main!$B$3-2020)))</f>
        <v>-1.5358040078881368E-2</v>
      </c>
      <c r="M20" s="2">
        <f>('[1]Qc, Winter, S2'!M20*((1+[1]Main!$B$2)^(Main!$B$3-2020)))</f>
        <v>-1.887687354135309E-2</v>
      </c>
      <c r="N20" s="2">
        <f>('[1]Qc, Winter, S2'!N20*((1+[1]Main!$B$2)^(Main!$B$3-2020)))</f>
        <v>-1.9234974258401406E-2</v>
      </c>
      <c r="O20" s="2">
        <f>('[1]Qc, Winter, S2'!O20*((1+[1]Main!$B$2)^(Main!$B$3-2020)))</f>
        <v>-2.1323174263993831E-2</v>
      </c>
      <c r="P20" s="2">
        <f>('[1]Qc, Winter, S2'!P20*((1+[1]Main!$B$2)^(Main!$B$3-2020)))</f>
        <v>-2.5012744813171887E-2</v>
      </c>
      <c r="Q20" s="2">
        <f>('[1]Qc, Winter, S2'!Q20*((1+[1]Main!$B$2)^(Main!$B$3-2020)))</f>
        <v>-2.7460757200648573E-2</v>
      </c>
      <c r="R20" s="2">
        <f>('[1]Qc, Winter, S2'!R20*((1+[1]Main!$B$2)^(Main!$B$3-2020)))</f>
        <v>-2.6177218830098894E-2</v>
      </c>
      <c r="S20" s="2">
        <f>('[1]Qc, Winter, S2'!S20*((1+[1]Main!$B$2)^(Main!$B$3-2020)))</f>
        <v>-1.2749772330800106E-2</v>
      </c>
      <c r="T20" s="2">
        <f>('[1]Qc, Winter, S2'!T20*((1+[1]Main!$B$2)^(Main!$B$3-2020)))</f>
        <v>-1.3503599297030069E-2</v>
      </c>
      <c r="U20" s="2">
        <f>('[1]Qc, Winter, S2'!U20*((1+[1]Main!$B$2)^(Main!$B$3-2020)))</f>
        <v>-1.8648381092544002E-2</v>
      </c>
      <c r="V20" s="2">
        <f>('[1]Qc, Winter, S2'!V20*((1+[1]Main!$B$2)^(Main!$B$3-2020)))</f>
        <v>-2.3657384630743124E-2</v>
      </c>
      <c r="W20" s="2">
        <f>('[1]Qc, Winter, S2'!W20*((1+[1]Main!$B$2)^(Main!$B$3-2020)))</f>
        <v>-2.7065005779925221E-2</v>
      </c>
      <c r="X20" s="2">
        <f>('[1]Qc, Winter, S2'!X20*((1+[1]Main!$B$2)^(Main!$B$3-2020)))</f>
        <v>-3.0384251126859857E-2</v>
      </c>
      <c r="Y20" s="2">
        <f>('[1]Qc, Winter, S2'!Y20*((1+[1]Main!$B$2)^(Main!$B$3-2020)))</f>
        <v>-3.2399766084760605E-2</v>
      </c>
    </row>
    <row r="21" spans="1:25" x14ac:dyDescent="0.25">
      <c r="A21">
        <v>21</v>
      </c>
      <c r="B21" s="2">
        <f>('[1]Qc, Winter, S2'!B21*((1+[1]Main!$B$2)^(Main!$B$3-2020)))</f>
        <v>2.3576985927284109E-2</v>
      </c>
      <c r="C21" s="2">
        <f>('[1]Qc, Winter, S2'!C21*((1+[1]Main!$B$2)^(Main!$B$3-2020)))</f>
        <v>1.9369159480286464E-2</v>
      </c>
      <c r="D21" s="2">
        <f>('[1]Qc, Winter, S2'!D21*((1+[1]Main!$B$2)^(Main!$B$3-2020)))</f>
        <v>1.597441058050637E-2</v>
      </c>
      <c r="E21" s="2">
        <f>('[1]Qc, Winter, S2'!E21*((1+[1]Main!$B$2)^(Main!$B$3-2020)))</f>
        <v>1.8834670193020236E-2</v>
      </c>
      <c r="F21" s="2">
        <f>('[1]Qc, Winter, S2'!F21*((1+[1]Main!$B$2)^(Main!$B$3-2020)))</f>
        <v>1.5302709097457089E-2</v>
      </c>
      <c r="G21" s="2">
        <f>('[1]Qc, Winter, S2'!G21*((1+[1]Main!$B$2)^(Main!$B$3-2020)))</f>
        <v>1.6912296813417979E-2</v>
      </c>
      <c r="H21" s="2">
        <f>('[1]Qc, Winter, S2'!H21*((1+[1]Main!$B$2)^(Main!$B$3-2020)))</f>
        <v>2.3438135713855304E-2</v>
      </c>
      <c r="I21" s="2">
        <f>('[1]Qc, Winter, S2'!I21*((1+[1]Main!$B$2)^(Main!$B$3-2020)))</f>
        <v>3.4120949560544768E-2</v>
      </c>
      <c r="J21" s="2">
        <f>('[1]Qc, Winter, S2'!J21*((1+[1]Main!$B$2)^(Main!$B$3-2020)))</f>
        <v>3.248023813282911E-2</v>
      </c>
      <c r="K21" s="2">
        <f>('[1]Qc, Winter, S2'!K21*((1+[1]Main!$B$2)^(Main!$B$3-2020)))</f>
        <v>4.4775786341141828E-2</v>
      </c>
      <c r="L21" s="2">
        <f>('[1]Qc, Winter, S2'!L21*((1+[1]Main!$B$2)^(Main!$B$3-2020)))</f>
        <v>3.8040077462206161E-2</v>
      </c>
      <c r="M21" s="2">
        <f>('[1]Qc, Winter, S2'!M21*((1+[1]Main!$B$2)^(Main!$B$3-2020)))</f>
        <v>4.3670485069436098E-2</v>
      </c>
      <c r="N21" s="2">
        <f>('[1]Qc, Winter, S2'!N21*((1+[1]Main!$B$2)^(Main!$B$3-2020)))</f>
        <v>3.8273481211872136E-2</v>
      </c>
      <c r="O21" s="2">
        <f>('[1]Qc, Winter, S2'!O21*((1+[1]Main!$B$2)^(Main!$B$3-2020)))</f>
        <v>3.324258118056158E-2</v>
      </c>
      <c r="P21" s="2">
        <f>('[1]Qc, Winter, S2'!P21*((1+[1]Main!$B$2)^(Main!$B$3-2020)))</f>
        <v>2.1738728195004935E-2</v>
      </c>
      <c r="Q21" s="2">
        <f>('[1]Qc, Winter, S2'!Q21*((1+[1]Main!$B$2)^(Main!$B$3-2020)))</f>
        <v>2.8330273626803709E-2</v>
      </c>
      <c r="R21" s="2">
        <f>('[1]Qc, Winter, S2'!R21*((1+[1]Main!$B$2)^(Main!$B$3-2020)))</f>
        <v>2.5242907685404822E-2</v>
      </c>
      <c r="S21" s="2">
        <f>('[1]Qc, Winter, S2'!S21*((1+[1]Main!$B$2)^(Main!$B$3-2020)))</f>
        <v>3.2907836445069179E-2</v>
      </c>
      <c r="T21" s="2">
        <f>('[1]Qc, Winter, S2'!T21*((1+[1]Main!$B$2)^(Main!$B$3-2020)))</f>
        <v>3.0834557592759517E-2</v>
      </c>
      <c r="U21" s="2">
        <f>('[1]Qc, Winter, S2'!U21*((1+[1]Main!$B$2)^(Main!$B$3-2020)))</f>
        <v>2.3747111265863513E-2</v>
      </c>
      <c r="V21" s="2">
        <f>('[1]Qc, Winter, S2'!V21*((1+[1]Main!$B$2)^(Main!$B$3-2020)))</f>
        <v>1.9438014033795685E-2</v>
      </c>
      <c r="W21" s="2">
        <f>('[1]Qc, Winter, S2'!W21*((1+[1]Main!$B$2)^(Main!$B$3-2020)))</f>
        <v>1.8347929808370484E-2</v>
      </c>
      <c r="X21" s="2">
        <f>('[1]Qc, Winter, S2'!X21*((1+[1]Main!$B$2)^(Main!$B$3-2020)))</f>
        <v>1.9138730315605763E-2</v>
      </c>
      <c r="Y21" s="2">
        <f>('[1]Qc, Winter, S2'!Y21*((1+[1]Main!$B$2)^(Main!$B$3-2020)))</f>
        <v>2.1206624356965676E-2</v>
      </c>
    </row>
    <row r="22" spans="1:25" x14ac:dyDescent="0.25">
      <c r="A22">
        <v>22</v>
      </c>
      <c r="B22" s="2">
        <f>('[1]Qc, Winter, S2'!B22*((1+[1]Main!$B$2)^(Main!$B$3-2020)))</f>
        <v>-4.5799897529811812E-2</v>
      </c>
      <c r="C22" s="2">
        <f>('[1]Qc, Winter, S2'!C22*((1+[1]Main!$B$2)^(Main!$B$3-2020)))</f>
        <v>-4.6946824733288164E-2</v>
      </c>
      <c r="D22" s="2">
        <f>('[1]Qc, Winter, S2'!D22*((1+[1]Main!$B$2)^(Main!$B$3-2020)))</f>
        <v>-4.1167776357867975E-2</v>
      </c>
      <c r="E22" s="2">
        <f>('[1]Qc, Winter, S2'!E22*((1+[1]Main!$B$2)^(Main!$B$3-2020)))</f>
        <v>-4.5502249153782599E-2</v>
      </c>
      <c r="F22" s="2">
        <f>('[1]Qc, Winter, S2'!F22*((1+[1]Main!$B$2)^(Main!$B$3-2020)))</f>
        <v>-4.5256054601055841E-2</v>
      </c>
      <c r="G22" s="2">
        <f>('[1]Qc, Winter, S2'!G22*((1+[1]Main!$B$2)^(Main!$B$3-2020)))</f>
        <v>-4.2106053250022556E-2</v>
      </c>
      <c r="H22" s="2">
        <f>('[1]Qc, Winter, S2'!H22*((1+[1]Main!$B$2)^(Main!$B$3-2020)))</f>
        <v>-3.9252677737526095E-2</v>
      </c>
      <c r="I22" s="2">
        <f>('[1]Qc, Winter, S2'!I22*((1+[1]Main!$B$2)^(Main!$B$3-2020)))</f>
        <v>-3.5691326668740551E-2</v>
      </c>
      <c r="J22" s="2">
        <f>('[1]Qc, Winter, S2'!J22*((1+[1]Main!$B$2)^(Main!$B$3-2020)))</f>
        <v>-2.8842537310513852E-2</v>
      </c>
      <c r="K22" s="2">
        <f>('[1]Qc, Winter, S2'!K22*((1+[1]Main!$B$2)^(Main!$B$3-2020)))</f>
        <v>-2.4566414980259129E-2</v>
      </c>
      <c r="L22" s="2">
        <f>('[1]Qc, Winter, S2'!L22*((1+[1]Main!$B$2)^(Main!$B$3-2020)))</f>
        <v>-2.157462826616463E-2</v>
      </c>
      <c r="M22" s="2">
        <f>('[1]Qc, Winter, S2'!M22*((1+[1]Main!$B$2)^(Main!$B$3-2020)))</f>
        <v>-1.9162133178657607E-2</v>
      </c>
      <c r="N22" s="2">
        <f>('[1]Qc, Winter, S2'!N22*((1+[1]Main!$B$2)^(Main!$B$3-2020)))</f>
        <v>-2.2825310110821159E-2</v>
      </c>
      <c r="O22" s="2">
        <f>('[1]Qc, Winter, S2'!O22*((1+[1]Main!$B$2)^(Main!$B$3-2020)))</f>
        <v>-2.3498580832390141E-2</v>
      </c>
      <c r="P22" s="2">
        <f>('[1]Qc, Winter, S2'!P22*((1+[1]Main!$B$2)^(Main!$B$3-2020)))</f>
        <v>-2.676429788012074E-2</v>
      </c>
      <c r="Q22" s="2">
        <f>('[1]Qc, Winter, S2'!Q22*((1+[1]Main!$B$2)^(Main!$B$3-2020)))</f>
        <v>-3.0529272149938242E-2</v>
      </c>
      <c r="R22" s="2">
        <f>('[1]Qc, Winter, S2'!R22*((1+[1]Main!$B$2)^(Main!$B$3-2020)))</f>
        <v>-3.0640954748114096E-2</v>
      </c>
      <c r="S22" s="2">
        <f>('[1]Qc, Winter, S2'!S22*((1+[1]Main!$B$2)^(Main!$B$3-2020)))</f>
        <v>-2.6099885493008321E-2</v>
      </c>
      <c r="T22" s="2">
        <f>('[1]Qc, Winter, S2'!T22*((1+[1]Main!$B$2)^(Main!$B$3-2020)))</f>
        <v>-2.7451515486457113E-2</v>
      </c>
      <c r="U22" s="2">
        <f>('[1]Qc, Winter, S2'!U22*((1+[1]Main!$B$2)^(Main!$B$3-2020)))</f>
        <v>-2.7168702681213342E-2</v>
      </c>
      <c r="V22" s="2">
        <f>('[1]Qc, Winter, S2'!V22*((1+[1]Main!$B$2)^(Main!$B$3-2020)))</f>
        <v>-2.829578695219262E-2</v>
      </c>
      <c r="W22" s="2">
        <f>('[1]Qc, Winter, S2'!W22*((1+[1]Main!$B$2)^(Main!$B$3-2020)))</f>
        <v>-3.1903536208266768E-2</v>
      </c>
      <c r="X22" s="2">
        <f>('[1]Qc, Winter, S2'!X22*((1+[1]Main!$B$2)^(Main!$B$3-2020)))</f>
        <v>-3.4984356095652133E-2</v>
      </c>
      <c r="Y22" s="2">
        <f>('[1]Qc, Winter, S2'!Y22*((1+[1]Main!$B$2)^(Main!$B$3-2020)))</f>
        <v>-3.7706265323210197E-2</v>
      </c>
    </row>
    <row r="23" spans="1:25" x14ac:dyDescent="0.25">
      <c r="A23">
        <v>23</v>
      </c>
      <c r="B23" s="2">
        <f>('[1]Qc, Winter, S2'!B23*((1+[1]Main!$B$2)^(Main!$B$3-2020)))</f>
        <v>-5.945283493786585E-2</v>
      </c>
      <c r="C23" s="2">
        <f>('[1]Qc, Winter, S2'!C23*((1+[1]Main!$B$2)^(Main!$B$3-2020)))</f>
        <v>-6.0644182284955148E-2</v>
      </c>
      <c r="D23" s="2">
        <f>('[1]Qc, Winter, S2'!D23*((1+[1]Main!$B$2)^(Main!$B$3-2020)))</f>
        <v>-5.9381801859270944E-2</v>
      </c>
      <c r="E23" s="2">
        <f>('[1]Qc, Winter, S2'!E23*((1+[1]Main!$B$2)^(Main!$B$3-2020)))</f>
        <v>-6.0589385053591537E-2</v>
      </c>
      <c r="F23" s="2">
        <f>('[1]Qc, Winter, S2'!F23*((1+[1]Main!$B$2)^(Main!$B$3-2020)))</f>
        <v>-5.9237703387181685E-2</v>
      </c>
      <c r="G23" s="2">
        <f>('[1]Qc, Winter, S2'!G23*((1+[1]Main!$B$2)^(Main!$B$3-2020)))</f>
        <v>-5.8661309498824622E-2</v>
      </c>
      <c r="H23" s="2">
        <f>('[1]Qc, Winter, S2'!H23*((1+[1]Main!$B$2)^(Main!$B$3-2020)))</f>
        <v>-4.9718890873340318E-2</v>
      </c>
      <c r="I23" s="2">
        <f>('[1]Qc, Winter, S2'!I23*((1+[1]Main!$B$2)^(Main!$B$3-2020)))</f>
        <v>-4.7630329550529857E-2</v>
      </c>
      <c r="J23" s="2">
        <f>('[1]Qc, Winter, S2'!J23*((1+[1]Main!$B$2)^(Main!$B$3-2020)))</f>
        <v>-4.6436622505373427E-2</v>
      </c>
      <c r="K23" s="2">
        <f>('[1]Qc, Winter, S2'!K23*((1+[1]Main!$B$2)^(Main!$B$3-2020)))</f>
        <v>-4.5738448426799513E-2</v>
      </c>
      <c r="L23" s="2">
        <f>('[1]Qc, Winter, S2'!L23*((1+[1]Main!$B$2)^(Main!$B$3-2020)))</f>
        <v>-4.3116930885893058E-2</v>
      </c>
      <c r="M23" s="2">
        <f>('[1]Qc, Winter, S2'!M23*((1+[1]Main!$B$2)^(Main!$B$3-2020)))</f>
        <v>-4.5570738463981679E-2</v>
      </c>
      <c r="N23" s="2">
        <f>('[1]Qc, Winter, S2'!N23*((1+[1]Main!$B$2)^(Main!$B$3-2020)))</f>
        <v>-4.8536878934361309E-2</v>
      </c>
      <c r="O23" s="2">
        <f>('[1]Qc, Winter, S2'!O23*((1+[1]Main!$B$2)^(Main!$B$3-2020)))</f>
        <v>-5.1625860642897287E-2</v>
      </c>
      <c r="P23" s="2">
        <f>('[1]Qc, Winter, S2'!P23*((1+[1]Main!$B$2)^(Main!$B$3-2020)))</f>
        <v>-5.318658689095726E-2</v>
      </c>
      <c r="Q23" s="2">
        <f>('[1]Qc, Winter, S2'!Q23*((1+[1]Main!$B$2)^(Main!$B$3-2020)))</f>
        <v>-5.2089613863374344E-2</v>
      </c>
      <c r="R23" s="2">
        <f>('[1]Qc, Winter, S2'!R23*((1+[1]Main!$B$2)^(Main!$B$3-2020)))</f>
        <v>-5.1831859926273233E-2</v>
      </c>
      <c r="S23" s="2">
        <f>('[1]Qc, Winter, S2'!S23*((1+[1]Main!$B$2)^(Main!$B$3-2020)))</f>
        <v>-5.1663406323019183E-2</v>
      </c>
      <c r="T23" s="2">
        <f>('[1]Qc, Winter, S2'!T23*((1+[1]Main!$B$2)^(Main!$B$3-2020)))</f>
        <v>-5.4133374477416861E-2</v>
      </c>
      <c r="U23" s="2">
        <f>('[1]Qc, Winter, S2'!U23*((1+[1]Main!$B$2)^(Main!$B$3-2020)))</f>
        <v>-5.6614503586507922E-2</v>
      </c>
      <c r="V23" s="2">
        <f>('[1]Qc, Winter, S2'!V23*((1+[1]Main!$B$2)^(Main!$B$3-2020)))</f>
        <v>-5.7697274895516182E-2</v>
      </c>
      <c r="W23" s="2">
        <f>('[1]Qc, Winter, S2'!W23*((1+[1]Main!$B$2)^(Main!$B$3-2020)))</f>
        <v>-5.878105283974909E-2</v>
      </c>
      <c r="X23" s="2">
        <f>('[1]Qc, Winter, S2'!X23*((1+[1]Main!$B$2)^(Main!$B$3-2020)))</f>
        <v>-5.8915002433641117E-2</v>
      </c>
      <c r="Y23" s="2">
        <f>('[1]Qc, Winter, S2'!Y23*((1+[1]Main!$B$2)^(Main!$B$3-2020)))</f>
        <v>-5.8408628640504244E-2</v>
      </c>
    </row>
    <row r="24" spans="1:25" x14ac:dyDescent="0.25">
      <c r="A24">
        <v>24</v>
      </c>
      <c r="B24" s="2">
        <f>('[1]Qc, Winter, S2'!B24*((1+[1]Main!$B$2)^(Main!$B$3-2020)))</f>
        <v>-0.24403800798959341</v>
      </c>
      <c r="C24" s="2">
        <f>('[1]Qc, Winter, S2'!C24*((1+[1]Main!$B$2)^(Main!$B$3-2020)))</f>
        <v>-0.24403800798959341</v>
      </c>
      <c r="D24" s="2">
        <f>('[1]Qc, Winter, S2'!D24*((1+[1]Main!$B$2)^(Main!$B$3-2020)))</f>
        <v>-0.24403800798959341</v>
      </c>
      <c r="E24" s="2">
        <f>('[1]Qc, Winter, S2'!E24*((1+[1]Main!$B$2)^(Main!$B$3-2020)))</f>
        <v>-0.24403800798959341</v>
      </c>
      <c r="F24" s="2">
        <f>('[1]Qc, Winter, S2'!F24*((1+[1]Main!$B$2)^(Main!$B$3-2020)))</f>
        <v>-0.24403800798959341</v>
      </c>
      <c r="G24" s="2">
        <f>('[1]Qc, Winter, S2'!G24*((1+[1]Main!$B$2)^(Main!$B$3-2020)))</f>
        <v>-0.24403800798959341</v>
      </c>
      <c r="H24" s="2">
        <f>('[1]Qc, Winter, S2'!H24*((1+[1]Main!$B$2)^(Main!$B$3-2020)))</f>
        <v>-0.24403800798959341</v>
      </c>
      <c r="I24" s="2">
        <f>('[1]Qc, Winter, S2'!I24*((1+[1]Main!$B$2)^(Main!$B$3-2020)))</f>
        <v>-0.24403800798959341</v>
      </c>
      <c r="J24" s="2">
        <f>('[1]Qc, Winter, S2'!J24*((1+[1]Main!$B$2)^(Main!$B$3-2020)))</f>
        <v>-0.24403800798959341</v>
      </c>
      <c r="K24" s="2">
        <f>('[1]Qc, Winter, S2'!K24*((1+[1]Main!$B$2)^(Main!$B$3-2020)))</f>
        <v>-0.24403800798959341</v>
      </c>
      <c r="L24" s="2">
        <f>('[1]Qc, Winter, S2'!L24*((1+[1]Main!$B$2)^(Main!$B$3-2020)))</f>
        <v>-0.24403800798959341</v>
      </c>
      <c r="M24" s="2">
        <f>('[1]Qc, Winter, S2'!M24*((1+[1]Main!$B$2)^(Main!$B$3-2020)))</f>
        <v>-0.24403800798959341</v>
      </c>
      <c r="N24" s="2">
        <f>('[1]Qc, Winter, S2'!N24*((1+[1]Main!$B$2)^(Main!$B$3-2020)))</f>
        <v>-0.24403800798959341</v>
      </c>
      <c r="O24" s="2">
        <f>('[1]Qc, Winter, S2'!O24*((1+[1]Main!$B$2)^(Main!$B$3-2020)))</f>
        <v>-0.24403800798959341</v>
      </c>
      <c r="P24" s="2">
        <f>('[1]Qc, Winter, S2'!P24*((1+[1]Main!$B$2)^(Main!$B$3-2020)))</f>
        <v>-0.24403800798959341</v>
      </c>
      <c r="Q24" s="2">
        <f>('[1]Qc, Winter, S2'!Q24*((1+[1]Main!$B$2)^(Main!$B$3-2020)))</f>
        <v>-0.24403800798959341</v>
      </c>
      <c r="R24" s="2">
        <f>('[1]Qc, Winter, S2'!R24*((1+[1]Main!$B$2)^(Main!$B$3-2020)))</f>
        <v>-0.24403800798959341</v>
      </c>
      <c r="S24" s="2">
        <f>('[1]Qc, Winter, S2'!S24*((1+[1]Main!$B$2)^(Main!$B$3-2020)))</f>
        <v>-0.24403800798959341</v>
      </c>
      <c r="T24" s="2">
        <f>('[1]Qc, Winter, S2'!T24*((1+[1]Main!$B$2)^(Main!$B$3-2020)))</f>
        <v>-0.24403800798959341</v>
      </c>
      <c r="U24" s="2">
        <f>('[1]Qc, Winter, S2'!U24*((1+[1]Main!$B$2)^(Main!$B$3-2020)))</f>
        <v>-0.24403800798959341</v>
      </c>
      <c r="V24" s="2">
        <f>('[1]Qc, Winter, S2'!V24*((1+[1]Main!$B$2)^(Main!$B$3-2020)))</f>
        <v>-0.24403800798959341</v>
      </c>
      <c r="W24" s="2">
        <f>('[1]Qc, Winter, S2'!W24*((1+[1]Main!$B$2)^(Main!$B$3-2020)))</f>
        <v>-0.24403800798959341</v>
      </c>
      <c r="X24" s="2">
        <f>('[1]Qc, Winter, S2'!X24*((1+[1]Main!$B$2)^(Main!$B$3-2020)))</f>
        <v>-0.24403800798959341</v>
      </c>
      <c r="Y24" s="2">
        <f>('[1]Qc, Winter, S2'!Y24*((1+[1]Main!$B$2)^(Main!$B$3-2020)))</f>
        <v>-0.24403800798959341</v>
      </c>
    </row>
    <row r="25" spans="1:25" x14ac:dyDescent="0.25">
      <c r="A25">
        <v>25</v>
      </c>
      <c r="B25" s="2">
        <f>('[1]Qc, Winter, S2'!B25*((1+[1]Main!$B$2)^(Main!$B$3-2020)))</f>
        <v>-0.21871302316255442</v>
      </c>
      <c r="C25" s="2">
        <f>('[1]Qc, Winter, S2'!C25*((1+[1]Main!$B$2)^(Main!$B$3-2020)))</f>
        <v>-0.23159712681819974</v>
      </c>
      <c r="D25" s="2">
        <f>('[1]Qc, Winter, S2'!D25*((1+[1]Main!$B$2)^(Main!$B$3-2020)))</f>
        <v>-0.24017452199023176</v>
      </c>
      <c r="E25" s="2">
        <f>('[1]Qc, Winter, S2'!E25*((1+[1]Main!$B$2)^(Main!$B$3-2020)))</f>
        <v>-0.24146224602437114</v>
      </c>
      <c r="F25" s="2">
        <f>('[1]Qc, Winter, S2'!F25*((1+[1]Main!$B$2)^(Main!$B$3-2020)))</f>
        <v>-0.23657969783971938</v>
      </c>
      <c r="G25" s="2">
        <f>('[1]Qc, Winter, S2'!G25*((1+[1]Main!$B$2)^(Main!$B$3-2020)))</f>
        <v>-0.22883285701284131</v>
      </c>
      <c r="H25" s="2">
        <f>('[1]Qc, Winter, S2'!H25*((1+[1]Main!$B$2)^(Main!$B$3-2020)))</f>
        <v>-0.20124056062794593</v>
      </c>
      <c r="I25" s="2">
        <f>('[1]Qc, Winter, S2'!I25*((1+[1]Main!$B$2)^(Main!$B$3-2020)))</f>
        <v>-0.20110074923256152</v>
      </c>
      <c r="J25" s="2">
        <f>('[1]Qc, Winter, S2'!J25*((1+[1]Main!$B$2)^(Main!$B$3-2020)))</f>
        <v>-0.16806677785329291</v>
      </c>
      <c r="K25" s="2">
        <f>('[1]Qc, Winter, S2'!K25*((1+[1]Main!$B$2)^(Main!$B$3-2020)))</f>
        <v>-0.13679799321036262</v>
      </c>
      <c r="L25" s="2">
        <f>('[1]Qc, Winter, S2'!L25*((1+[1]Main!$B$2)^(Main!$B$3-2020)))</f>
        <v>-0.14684880366787958</v>
      </c>
      <c r="M25" s="2">
        <f>('[1]Qc, Winter, S2'!M25*((1+[1]Main!$B$2)^(Main!$B$3-2020)))</f>
        <v>-0.14752730463685187</v>
      </c>
      <c r="N25" s="2">
        <f>('[1]Qc, Winter, S2'!N25*((1+[1]Main!$B$2)^(Main!$B$3-2020)))</f>
        <v>-0.15001639711085765</v>
      </c>
      <c r="O25" s="2">
        <f>('[1]Qc, Winter, S2'!O25*((1+[1]Main!$B$2)^(Main!$B$3-2020)))</f>
        <v>-0.15912702683662122</v>
      </c>
      <c r="P25" s="2">
        <f>('[1]Qc, Winter, S2'!P25*((1+[1]Main!$B$2)^(Main!$B$3-2020)))</f>
        <v>-0.1614504920125632</v>
      </c>
      <c r="Q25" s="2">
        <f>('[1]Qc, Winter, S2'!Q25*((1+[1]Main!$B$2)^(Main!$B$3-2020)))</f>
        <v>-0.16461716921581424</v>
      </c>
      <c r="R25" s="2">
        <f>('[1]Qc, Winter, S2'!R25*((1+[1]Main!$B$2)^(Main!$B$3-2020)))</f>
        <v>-0.16104514925406355</v>
      </c>
      <c r="S25" s="2">
        <f>('[1]Qc, Winter, S2'!S25*((1+[1]Main!$B$2)^(Main!$B$3-2020)))</f>
        <v>-0.12143200822671135</v>
      </c>
      <c r="T25" s="2">
        <f>('[1]Qc, Winter, S2'!T25*((1+[1]Main!$B$2)^(Main!$B$3-2020)))</f>
        <v>-0.12290742566567392</v>
      </c>
      <c r="U25" s="2">
        <f>('[1]Qc, Winter, S2'!U25*((1+[1]Main!$B$2)^(Main!$B$3-2020)))</f>
        <v>-0.15002689993291385</v>
      </c>
      <c r="V25" s="2">
        <f>('[1]Qc, Winter, S2'!V25*((1+[1]Main!$B$2)^(Main!$B$3-2020)))</f>
        <v>-0.16849761413382719</v>
      </c>
      <c r="W25" s="2">
        <f>('[1]Qc, Winter, S2'!W25*((1+[1]Main!$B$2)^(Main!$B$3-2020)))</f>
        <v>-0.18662380522997332</v>
      </c>
      <c r="X25" s="2">
        <f>('[1]Qc, Winter, S2'!X25*((1+[1]Main!$B$2)^(Main!$B$3-2020)))</f>
        <v>-0.19216657200756257</v>
      </c>
      <c r="Y25" s="2">
        <f>('[1]Qc, Winter, S2'!Y25*((1+[1]Main!$B$2)^(Main!$B$3-2020)))</f>
        <v>-0.20673582716264943</v>
      </c>
    </row>
    <row r="26" spans="1:25" x14ac:dyDescent="0.25">
      <c r="A26">
        <v>26</v>
      </c>
      <c r="B26" s="2">
        <f>('[1]Qc, Winter, S2'!B26*((1+[1]Main!$B$2)^(Main!$B$3-2020)))</f>
        <v>-3.4164202408581999E-2</v>
      </c>
      <c r="C26" s="2">
        <f>('[1]Qc, Winter, S2'!C26*((1+[1]Main!$B$2)^(Main!$B$3-2020)))</f>
        <v>-3.5471688685788982E-2</v>
      </c>
      <c r="D26" s="2">
        <f>('[1]Qc, Winter, S2'!D26*((1+[1]Main!$B$2)^(Main!$B$3-2020)))</f>
        <v>-3.6026708895603547E-2</v>
      </c>
      <c r="E26" s="2">
        <f>('[1]Qc, Winter, S2'!E26*((1+[1]Main!$B$2)^(Main!$B$3-2020)))</f>
        <v>-3.6080792163820527E-2</v>
      </c>
      <c r="F26" s="2">
        <f>('[1]Qc, Winter, S2'!F26*((1+[1]Main!$B$2)^(Main!$B$3-2020)))</f>
        <v>-3.5480039385679625E-2</v>
      </c>
      <c r="G26" s="2">
        <f>('[1]Qc, Winter, S2'!G26*((1+[1]Main!$B$2)^(Main!$B$3-2020)))</f>
        <v>-2.898516689654938E-2</v>
      </c>
      <c r="H26" s="2">
        <f>('[1]Qc, Winter, S2'!H26*((1+[1]Main!$B$2)^(Main!$B$3-2020)))</f>
        <v>-2.5941005965257117E-2</v>
      </c>
      <c r="I26" s="2">
        <f>('[1]Qc, Winter, S2'!I26*((1+[1]Main!$B$2)^(Main!$B$3-2020)))</f>
        <v>-2.4853813399643526E-2</v>
      </c>
      <c r="J26" s="2">
        <f>('[1]Qc, Winter, S2'!J26*((1+[1]Main!$B$2)^(Main!$B$3-2020)))</f>
        <v>-2.3377442464639197E-2</v>
      </c>
      <c r="K26" s="2">
        <f>('[1]Qc, Winter, S2'!K26*((1+[1]Main!$B$2)^(Main!$B$3-2020)))</f>
        <v>-2.1934247638381633E-2</v>
      </c>
      <c r="L26" s="2">
        <f>('[1]Qc, Winter, S2'!L26*((1+[1]Main!$B$2)^(Main!$B$3-2020)))</f>
        <v>-2.11330983360275E-2</v>
      </c>
      <c r="M26" s="2">
        <f>('[1]Qc, Winter, S2'!M26*((1+[1]Main!$B$2)^(Main!$B$3-2020)))</f>
        <v>-2.1161906499786221E-2</v>
      </c>
      <c r="N26" s="2">
        <f>('[1]Qc, Winter, S2'!N26*((1+[1]Main!$B$2)^(Main!$B$3-2020)))</f>
        <v>-2.1581900076012468E-2</v>
      </c>
      <c r="O26" s="2">
        <f>('[1]Qc, Winter, S2'!O26*((1+[1]Main!$B$2)^(Main!$B$3-2020)))</f>
        <v>-2.3201333188971315E-2</v>
      </c>
      <c r="P26" s="2">
        <f>('[1]Qc, Winter, S2'!P26*((1+[1]Main!$B$2)^(Main!$B$3-2020)))</f>
        <v>-2.3750402304116507E-2</v>
      </c>
      <c r="Q26" s="2">
        <f>('[1]Qc, Winter, S2'!Q26*((1+[1]Main!$B$2)^(Main!$B$3-2020)))</f>
        <v>-2.4665789033533569E-2</v>
      </c>
      <c r="R26" s="2">
        <f>('[1]Qc, Winter, S2'!R26*((1+[1]Main!$B$2)^(Main!$B$3-2020)))</f>
        <v>-2.2658933944253019E-2</v>
      </c>
      <c r="S26" s="2">
        <f>('[1]Qc, Winter, S2'!S26*((1+[1]Main!$B$2)^(Main!$B$3-2020)))</f>
        <v>-1.4197564703119959E-2</v>
      </c>
      <c r="T26" s="2">
        <f>('[1]Qc, Winter, S2'!T26*((1+[1]Main!$B$2)^(Main!$B$3-2020)))</f>
        <v>-1.8347943641423115E-2</v>
      </c>
      <c r="U26" s="2">
        <f>('[1]Qc, Winter, S2'!U26*((1+[1]Main!$B$2)^(Main!$B$3-2020)))</f>
        <v>-2.0582411053920485E-2</v>
      </c>
      <c r="V26" s="2">
        <f>('[1]Qc, Winter, S2'!V26*((1+[1]Main!$B$2)^(Main!$B$3-2020)))</f>
        <v>-2.2140652390721886E-2</v>
      </c>
      <c r="W26" s="2">
        <f>('[1]Qc, Winter, S2'!W26*((1+[1]Main!$B$2)^(Main!$B$3-2020)))</f>
        <v>-2.4563157070432558E-2</v>
      </c>
      <c r="X26" s="2">
        <f>('[1]Qc, Winter, S2'!X26*((1+[1]Main!$B$2)^(Main!$B$3-2020)))</f>
        <v>-2.5987053689107906E-2</v>
      </c>
      <c r="Y26" s="2">
        <f>('[1]Qc, Winter, S2'!Y26*((1+[1]Main!$B$2)^(Main!$B$3-2020)))</f>
        <v>-2.7528964072095343E-2</v>
      </c>
    </row>
    <row r="27" spans="1:25" x14ac:dyDescent="0.25">
      <c r="A27">
        <v>27</v>
      </c>
      <c r="B27" s="2">
        <f>('[1]Qc, Winter, S2'!B27*((1+[1]Main!$B$2)^(Main!$B$3-2020)))</f>
        <v>1.9018920045007666E-2</v>
      </c>
      <c r="C27" s="2">
        <f>('[1]Qc, Winter, S2'!C27*((1+[1]Main!$B$2)^(Main!$B$3-2020)))</f>
        <v>2.0663248746694948E-2</v>
      </c>
      <c r="D27" s="2">
        <f>('[1]Qc, Winter, S2'!D27*((1+[1]Main!$B$2)^(Main!$B$3-2020)))</f>
        <v>1.0824712233907222E-2</v>
      </c>
      <c r="E27" s="2">
        <f>('[1]Qc, Winter, S2'!E27*((1+[1]Main!$B$2)^(Main!$B$3-2020)))</f>
        <v>1.4005999898597864E-2</v>
      </c>
      <c r="F27" s="2">
        <f>('[1]Qc, Winter, S2'!F27*((1+[1]Main!$B$2)^(Main!$B$3-2020)))</f>
        <v>1.3208996210378651E-2</v>
      </c>
      <c r="G27" s="2">
        <f>('[1]Qc, Winter, S2'!G27*((1+[1]Main!$B$2)^(Main!$B$3-2020)))</f>
        <v>8.0686540785241054E-3</v>
      </c>
      <c r="H27" s="2">
        <f>('[1]Qc, Winter, S2'!H27*((1+[1]Main!$B$2)^(Main!$B$3-2020)))</f>
        <v>6.0650997445128889E-3</v>
      </c>
      <c r="I27" s="2">
        <f>('[1]Qc, Winter, S2'!I27*((1+[1]Main!$B$2)^(Main!$B$3-2020)))</f>
        <v>1.1974990451951033E-2</v>
      </c>
      <c r="J27" s="2">
        <f>('[1]Qc, Winter, S2'!J27*((1+[1]Main!$B$2)^(Main!$B$3-2020)))</f>
        <v>1.3190484035291772E-2</v>
      </c>
      <c r="K27" s="2">
        <f>('[1]Qc, Winter, S2'!K27*((1+[1]Main!$B$2)^(Main!$B$3-2020)))</f>
        <v>1.0541050321605175E-2</v>
      </c>
      <c r="L27" s="2">
        <f>('[1]Qc, Winter, S2'!L27*((1+[1]Main!$B$2)^(Main!$B$3-2020)))</f>
        <v>1.4805908366167946E-2</v>
      </c>
      <c r="M27" s="2">
        <f>('[1]Qc, Winter, S2'!M27*((1+[1]Main!$B$2)^(Main!$B$3-2020)))</f>
        <v>2.3302325337456728E-2</v>
      </c>
      <c r="N27" s="2">
        <f>('[1]Qc, Winter, S2'!N27*((1+[1]Main!$B$2)^(Main!$B$3-2020)))</f>
        <v>2.6216155349471245E-2</v>
      </c>
      <c r="O27" s="2">
        <f>('[1]Qc, Winter, S2'!O27*((1+[1]Main!$B$2)^(Main!$B$3-2020)))</f>
        <v>2.3190450622949013E-2</v>
      </c>
      <c r="P27" s="2">
        <f>('[1]Qc, Winter, S2'!P27*((1+[1]Main!$B$2)^(Main!$B$3-2020)))</f>
        <v>3.0666934929989273E-2</v>
      </c>
      <c r="Q27" s="2">
        <f>('[1]Qc, Winter, S2'!Q27*((1+[1]Main!$B$2)^(Main!$B$3-2020)))</f>
        <v>2.9807737773922021E-2</v>
      </c>
      <c r="R27" s="2">
        <f>('[1]Qc, Winter, S2'!R27*((1+[1]Main!$B$2)^(Main!$B$3-2020)))</f>
        <v>2.4389613434065979E-2</v>
      </c>
      <c r="S27" s="2">
        <f>('[1]Qc, Winter, S2'!S27*((1+[1]Main!$B$2)^(Main!$B$3-2020)))</f>
        <v>2.6701286068665578E-2</v>
      </c>
      <c r="T27" s="2">
        <f>('[1]Qc, Winter, S2'!T27*((1+[1]Main!$B$2)^(Main!$B$3-2020)))</f>
        <v>3.4446637203358131E-2</v>
      </c>
      <c r="U27" s="2">
        <f>('[1]Qc, Winter, S2'!U27*((1+[1]Main!$B$2)^(Main!$B$3-2020)))</f>
        <v>1.5189576608178457E-2</v>
      </c>
      <c r="V27" s="2">
        <f>('[1]Qc, Winter, S2'!V27*((1+[1]Main!$B$2)^(Main!$B$3-2020)))</f>
        <v>1.5659925395022822E-2</v>
      </c>
      <c r="W27" s="2">
        <f>('[1]Qc, Winter, S2'!W27*((1+[1]Main!$B$2)^(Main!$B$3-2020)))</f>
        <v>1.1432815703421558E-2</v>
      </c>
      <c r="X27" s="2">
        <f>('[1]Qc, Winter, S2'!X27*((1+[1]Main!$B$2)^(Main!$B$3-2020)))</f>
        <v>1.558806060273836E-2</v>
      </c>
      <c r="Y27" s="2">
        <f>('[1]Qc, Winter, S2'!Y27*((1+[1]Main!$B$2)^(Main!$B$3-2020)))</f>
        <v>1.1949821960576743E-2</v>
      </c>
    </row>
    <row r="28" spans="1:25" x14ac:dyDescent="0.25">
      <c r="A28">
        <v>28</v>
      </c>
      <c r="B28" s="2">
        <f>('[1]Qc, Winter, S2'!B28*((1+[1]Main!$B$2)^(Main!$B$3-2020)))</f>
        <v>4.6588502491055886E-3</v>
      </c>
      <c r="C28" s="2">
        <f>('[1]Qc, Winter, S2'!C28*((1+[1]Main!$B$2)^(Main!$B$3-2020)))</f>
        <v>1.8860972023757349E-3</v>
      </c>
      <c r="D28" s="2">
        <f>('[1]Qc, Winter, S2'!D28*((1+[1]Main!$B$2)^(Main!$B$3-2020)))</f>
        <v>2.3890589066820431E-3</v>
      </c>
      <c r="E28" s="2">
        <f>('[1]Qc, Winter, S2'!E28*((1+[1]Main!$B$2)^(Main!$B$3-2020)))</f>
        <v>2.6018519296676845E-3</v>
      </c>
      <c r="F28" s="2">
        <f>('[1]Qc, Winter, S2'!F28*((1+[1]Main!$B$2)^(Main!$B$3-2020)))</f>
        <v>1.4648095676534671E-3</v>
      </c>
      <c r="G28" s="2">
        <f>('[1]Qc, Winter, S2'!G28*((1+[1]Main!$B$2)^(Main!$B$3-2020)))</f>
        <v>3.8184176080586279E-3</v>
      </c>
      <c r="H28" s="2">
        <f>('[1]Qc, Winter, S2'!H28*((1+[1]Main!$B$2)^(Main!$B$3-2020)))</f>
        <v>1.4393763983401463E-2</v>
      </c>
      <c r="I28" s="2">
        <f>('[1]Qc, Winter, S2'!I28*((1+[1]Main!$B$2)^(Main!$B$3-2020)))</f>
        <v>1.4002561745360995E-2</v>
      </c>
      <c r="J28" s="2">
        <f>('[1]Qc, Winter, S2'!J28*((1+[1]Main!$B$2)^(Main!$B$3-2020)))</f>
        <v>1.8666883860379711E-2</v>
      </c>
      <c r="K28" s="2">
        <f>('[1]Qc, Winter, S2'!K28*((1+[1]Main!$B$2)^(Main!$B$3-2020)))</f>
        <v>1.9036605649046155E-2</v>
      </c>
      <c r="L28" s="2">
        <f>('[1]Qc, Winter, S2'!L28*((1+[1]Main!$B$2)^(Main!$B$3-2020)))</f>
        <v>2.1706246348449459E-2</v>
      </c>
      <c r="M28" s="2">
        <f>('[1]Qc, Winter, S2'!M28*((1+[1]Main!$B$2)^(Main!$B$3-2020)))</f>
        <v>2.3868590564101455E-2</v>
      </c>
      <c r="N28" s="2">
        <f>('[1]Qc, Winter, S2'!N28*((1+[1]Main!$B$2)^(Main!$B$3-2020)))</f>
        <v>1.9384831125614795E-2</v>
      </c>
      <c r="O28" s="2">
        <f>('[1]Qc, Winter, S2'!O28*((1+[1]Main!$B$2)^(Main!$B$3-2020)))</f>
        <v>1.1782199810926932E-2</v>
      </c>
      <c r="P28" s="2">
        <f>('[1]Qc, Winter, S2'!P28*((1+[1]Main!$B$2)^(Main!$B$3-2020)))</f>
        <v>2.3138320670758254E-3</v>
      </c>
      <c r="Q28" s="2">
        <f>('[1]Qc, Winter, S2'!Q28*((1+[1]Main!$B$2)^(Main!$B$3-2020)))</f>
        <v>1.8130021580874363E-3</v>
      </c>
      <c r="R28" s="2">
        <f>('[1]Qc, Winter, S2'!R28*((1+[1]Main!$B$2)^(Main!$B$3-2020)))</f>
        <v>2.8533271718331611E-3</v>
      </c>
      <c r="S28" s="2">
        <f>('[1]Qc, Winter, S2'!S28*((1+[1]Main!$B$2)^(Main!$B$3-2020)))</f>
        <v>5.3187608376692019E-3</v>
      </c>
      <c r="T28" s="2">
        <f>('[1]Qc, Winter, S2'!T28*((1+[1]Main!$B$2)^(Main!$B$3-2020)))</f>
        <v>5.3316367266311518E-3</v>
      </c>
      <c r="U28" s="2">
        <f>('[1]Qc, Winter, S2'!U28*((1+[1]Main!$B$2)^(Main!$B$3-2020)))</f>
        <v>6.6321080890151662E-3</v>
      </c>
      <c r="V28" s="2">
        <f>('[1]Qc, Winter, S2'!V28*((1+[1]Main!$B$2)^(Main!$B$3-2020)))</f>
        <v>3.9495504897055006E-3</v>
      </c>
      <c r="W28" s="2">
        <f>('[1]Qc, Winter, S2'!W28*((1+[1]Main!$B$2)^(Main!$B$3-2020)))</f>
        <v>2.7737988258123101E-3</v>
      </c>
      <c r="X28" s="2">
        <f>('[1]Qc, Winter, S2'!X28*((1+[1]Main!$B$2)^(Main!$B$3-2020)))</f>
        <v>2.4449483122075131E-3</v>
      </c>
      <c r="Y28" s="2">
        <f>('[1]Qc, Winter, S2'!Y28*((1+[1]Main!$B$2)^(Main!$B$3-2020)))</f>
        <v>1.6625438361265769E-3</v>
      </c>
    </row>
    <row r="29" spans="1:25" x14ac:dyDescent="0.25">
      <c r="A29">
        <v>29</v>
      </c>
      <c r="B29" s="2">
        <f>('[1]Qc, Winter, S2'!B29*((1+[1]Main!$B$2)^(Main!$B$3-2020)))</f>
        <v>7.8709717722660763E-2</v>
      </c>
      <c r="C29" s="2">
        <f>('[1]Qc, Winter, S2'!C29*((1+[1]Main!$B$2)^(Main!$B$3-2020)))</f>
        <v>7.9459835749714311E-2</v>
      </c>
      <c r="D29" s="2">
        <f>('[1]Qc, Winter, S2'!D29*((1+[1]Main!$B$2)^(Main!$B$3-2020)))</f>
        <v>8.0880382813917642E-2</v>
      </c>
      <c r="E29" s="2">
        <f>('[1]Qc, Winter, S2'!E29*((1+[1]Main!$B$2)^(Main!$B$3-2020)))</f>
        <v>8.3342442174754741E-2</v>
      </c>
      <c r="F29" s="2">
        <f>('[1]Qc, Winter, S2'!F29*((1+[1]Main!$B$2)^(Main!$B$3-2020)))</f>
        <v>8.1390680265390342E-2</v>
      </c>
      <c r="G29" s="2">
        <f>('[1]Qc, Winter, S2'!G29*((1+[1]Main!$B$2)^(Main!$B$3-2020)))</f>
        <v>7.8333021065609645E-2</v>
      </c>
      <c r="H29" s="2">
        <f>('[1]Qc, Winter, S2'!H29*((1+[1]Main!$B$2)^(Main!$B$3-2020)))</f>
        <v>7.2610051137314197E-2</v>
      </c>
      <c r="I29" s="2">
        <f>('[1]Qc, Winter, S2'!I29*((1+[1]Main!$B$2)^(Main!$B$3-2020)))</f>
        <v>6.9152140266250411E-2</v>
      </c>
      <c r="J29" s="2">
        <f>('[1]Qc, Winter, S2'!J29*((1+[1]Main!$B$2)^(Main!$B$3-2020)))</f>
        <v>6.460386797962063E-2</v>
      </c>
      <c r="K29" s="2">
        <f>('[1]Qc, Winter, S2'!K29*((1+[1]Main!$B$2)^(Main!$B$3-2020)))</f>
        <v>5.4547741594012433E-2</v>
      </c>
      <c r="L29" s="2">
        <f>('[1]Qc, Winter, S2'!L29*((1+[1]Main!$B$2)^(Main!$B$3-2020)))</f>
        <v>5.5003103109913735E-2</v>
      </c>
      <c r="M29" s="2">
        <f>('[1]Qc, Winter, S2'!M29*((1+[1]Main!$B$2)^(Main!$B$3-2020)))</f>
        <v>5.4653700511601483E-2</v>
      </c>
      <c r="N29" s="2">
        <f>('[1]Qc, Winter, S2'!N29*((1+[1]Main!$B$2)^(Main!$B$3-2020)))</f>
        <v>5.5445305507938115E-2</v>
      </c>
      <c r="O29" s="2">
        <f>('[1]Qc, Winter, S2'!O29*((1+[1]Main!$B$2)^(Main!$B$3-2020)))</f>
        <v>5.9664223044709856E-2</v>
      </c>
      <c r="P29" s="2">
        <f>('[1]Qc, Winter, S2'!P29*((1+[1]Main!$B$2)^(Main!$B$3-2020)))</f>
        <v>5.9235972016886865E-2</v>
      </c>
      <c r="Q29" s="2">
        <f>('[1]Qc, Winter, S2'!Q29*((1+[1]Main!$B$2)^(Main!$B$3-2020)))</f>
        <v>6.2199768639447033E-2</v>
      </c>
      <c r="R29" s="2">
        <f>('[1]Qc, Winter, S2'!R29*((1+[1]Main!$B$2)^(Main!$B$3-2020)))</f>
        <v>6.0669001886007254E-2</v>
      </c>
      <c r="S29" s="2">
        <f>('[1]Qc, Winter, S2'!S29*((1+[1]Main!$B$2)^(Main!$B$3-2020)))</f>
        <v>6.312388266785568E-2</v>
      </c>
      <c r="T29" s="2">
        <f>('[1]Qc, Winter, S2'!T29*((1+[1]Main!$B$2)^(Main!$B$3-2020)))</f>
        <v>6.634597287141572E-2</v>
      </c>
      <c r="U29" s="2">
        <f>('[1]Qc, Winter, S2'!U29*((1+[1]Main!$B$2)^(Main!$B$3-2020)))</f>
        <v>6.9452645437561827E-2</v>
      </c>
      <c r="V29" s="2">
        <f>('[1]Qc, Winter, S2'!V29*((1+[1]Main!$B$2)^(Main!$B$3-2020)))</f>
        <v>7.0194609062641716E-2</v>
      </c>
      <c r="W29" s="2">
        <f>('[1]Qc, Winter, S2'!W29*((1+[1]Main!$B$2)^(Main!$B$3-2020)))</f>
        <v>7.3522551906039971E-2</v>
      </c>
      <c r="X29" s="2">
        <f>('[1]Qc, Winter, S2'!X29*((1+[1]Main!$B$2)^(Main!$B$3-2020)))</f>
        <v>7.5073723987641339E-2</v>
      </c>
      <c r="Y29" s="2">
        <f>('[1]Qc, Winter, S2'!Y29*((1+[1]Main!$B$2)^(Main!$B$3-2020)))</f>
        <v>7.5867000443150284E-2</v>
      </c>
    </row>
    <row r="30" spans="1:25" x14ac:dyDescent="0.25">
      <c r="A30">
        <v>30</v>
      </c>
      <c r="B30" s="2">
        <f>('[1]Qc, Winter, S2'!B30*((1+[1]Main!$B$2)^(Main!$B$3-2020)))</f>
        <v>0.62176470319467703</v>
      </c>
      <c r="C30" s="2">
        <f>('[1]Qc, Winter, S2'!C30*((1+[1]Main!$B$2)^(Main!$B$3-2020)))</f>
        <v>0.42117827460160506</v>
      </c>
      <c r="D30" s="2">
        <f>('[1]Qc, Winter, S2'!D30*((1+[1]Main!$B$2)^(Main!$B$3-2020)))</f>
        <v>0.35319632329464723</v>
      </c>
      <c r="E30" s="2">
        <f>('[1]Qc, Winter, S2'!E30*((1+[1]Main!$B$2)^(Main!$B$3-2020)))</f>
        <v>0.33486856926103453</v>
      </c>
      <c r="F30" s="2">
        <f>('[1]Qc, Winter, S2'!F30*((1+[1]Main!$B$2)^(Main!$B$3-2020)))</f>
        <v>0.37217225592644382</v>
      </c>
      <c r="G30" s="2">
        <f>('[1]Qc, Winter, S2'!G30*((1+[1]Main!$B$2)^(Main!$B$3-2020)))</f>
        <v>0.19957086961244369</v>
      </c>
      <c r="H30" s="2">
        <f>('[1]Qc, Winter, S2'!H30*((1+[1]Main!$B$2)^(Main!$B$3-2020)))</f>
        <v>8.5661526742386418E-2</v>
      </c>
      <c r="I30" s="2">
        <f>('[1]Qc, Winter, S2'!I30*((1+[1]Main!$B$2)^(Main!$B$3-2020)))</f>
        <v>0.26317806948393235</v>
      </c>
      <c r="J30" s="2">
        <f>('[1]Qc, Winter, S2'!J30*((1+[1]Main!$B$2)^(Main!$B$3-2020)))</f>
        <v>0.16837059694269613</v>
      </c>
      <c r="K30" s="2">
        <f>('[1]Qc, Winter, S2'!K30*((1+[1]Main!$B$2)^(Main!$B$3-2020)))</f>
        <v>0.21989709281825426</v>
      </c>
      <c r="L30" s="2">
        <f>('[1]Qc, Winter, S2'!L30*((1+[1]Main!$B$2)^(Main!$B$3-2020)))</f>
        <v>0.14311133266597542</v>
      </c>
      <c r="M30" s="2">
        <f>('[1]Qc, Winter, S2'!M30*((1+[1]Main!$B$2)^(Main!$B$3-2020)))</f>
        <v>0.31430858817750001</v>
      </c>
      <c r="N30" s="2">
        <f>('[1]Qc, Winter, S2'!N30*((1+[1]Main!$B$2)^(Main!$B$3-2020)))</f>
        <v>0.34743513940169851</v>
      </c>
      <c r="O30" s="2">
        <f>('[1]Qc, Winter, S2'!O30*((1+[1]Main!$B$2)^(Main!$B$3-2020)))</f>
        <v>0.35371847104662257</v>
      </c>
      <c r="P30" s="2">
        <f>('[1]Qc, Winter, S2'!P30*((1+[1]Main!$B$2)^(Main!$B$3-2020)))</f>
        <v>0.23998932527338024</v>
      </c>
      <c r="Q30" s="2">
        <f>('[1]Qc, Winter, S2'!Q30*((1+[1]Main!$B$2)^(Main!$B$3-2020)))</f>
        <v>0.27871507395922152</v>
      </c>
      <c r="R30" s="2">
        <f>('[1]Qc, Winter, S2'!R30*((1+[1]Main!$B$2)^(Main!$B$3-2020)))</f>
        <v>0.29277594331265661</v>
      </c>
      <c r="S30" s="2">
        <f>('[1]Qc, Winter, S2'!S30*((1+[1]Main!$B$2)^(Main!$B$3-2020)))</f>
        <v>0.30842132686375057</v>
      </c>
      <c r="T30" s="2">
        <f>('[1]Qc, Winter, S2'!T30*((1+[1]Main!$B$2)^(Main!$B$3-2020)))</f>
        <v>0.27084750756419118</v>
      </c>
      <c r="U30" s="2">
        <f>('[1]Qc, Winter, S2'!U30*((1+[1]Main!$B$2)^(Main!$B$3-2020)))</f>
        <v>0.27606851933802379</v>
      </c>
      <c r="V30" s="2">
        <f>('[1]Qc, Winter, S2'!V30*((1+[1]Main!$B$2)^(Main!$B$3-2020)))</f>
        <v>0.32588474961726699</v>
      </c>
      <c r="W30" s="2">
        <f>('[1]Qc, Winter, S2'!W30*((1+[1]Main!$B$2)^(Main!$B$3-2020)))</f>
        <v>0.34651696789314068</v>
      </c>
      <c r="X30" s="2">
        <f>('[1]Qc, Winter, S2'!X30*((1+[1]Main!$B$2)^(Main!$B$3-2020)))</f>
        <v>0.26384403957629654</v>
      </c>
      <c r="Y30" s="2">
        <f>('[1]Qc, Winter, S2'!Y30*((1+[1]Main!$B$2)^(Main!$B$3-2020)))</f>
        <v>0.30397429166135009</v>
      </c>
    </row>
    <row r="31" spans="1:25" x14ac:dyDescent="0.25">
      <c r="A31">
        <v>31</v>
      </c>
      <c r="B31" s="2">
        <f>('[1]Qc, Winter, S2'!B31*((1+[1]Main!$B$2)^(Main!$B$3-2020)))</f>
        <v>-6.9146483748380574E-2</v>
      </c>
      <c r="C31" s="2">
        <f>('[1]Qc, Winter, S2'!C31*((1+[1]Main!$B$2)^(Main!$B$3-2020)))</f>
        <v>-7.4807009372709315E-2</v>
      </c>
      <c r="D31" s="2">
        <f>('[1]Qc, Winter, S2'!D31*((1+[1]Main!$B$2)^(Main!$B$3-2020)))</f>
        <v>-7.0808160613104132E-2</v>
      </c>
      <c r="E31" s="2">
        <f>('[1]Qc, Winter, S2'!E31*((1+[1]Main!$B$2)^(Main!$B$3-2020)))</f>
        <v>-8.1167935915410952E-2</v>
      </c>
      <c r="F31" s="2">
        <f>('[1]Qc, Winter, S2'!F31*((1+[1]Main!$B$2)^(Main!$B$3-2020)))</f>
        <v>-7.6504507748659287E-2</v>
      </c>
      <c r="G31" s="2">
        <f>('[1]Qc, Winter, S2'!G31*((1+[1]Main!$B$2)^(Main!$B$3-2020)))</f>
        <v>-6.8817696435337528E-2</v>
      </c>
      <c r="H31" s="2">
        <f>('[1]Qc, Winter, S2'!H31*((1+[1]Main!$B$2)^(Main!$B$3-2020)))</f>
        <v>-5.7925532043214698E-2</v>
      </c>
      <c r="I31" s="2">
        <f>('[1]Qc, Winter, S2'!I31*((1+[1]Main!$B$2)^(Main!$B$3-2020)))</f>
        <v>-3.2453240705252448E-2</v>
      </c>
      <c r="J31" s="2">
        <f>('[1]Qc, Winter, S2'!J31*((1+[1]Main!$B$2)^(Main!$B$3-2020)))</f>
        <v>-1.9441914560103968E-2</v>
      </c>
      <c r="K31" s="2">
        <f>('[1]Qc, Winter, S2'!K31*((1+[1]Main!$B$2)^(Main!$B$3-2020)))</f>
        <v>-9.5288243045928162E-3</v>
      </c>
      <c r="L31" s="2">
        <f>('[1]Qc, Winter, S2'!L31*((1+[1]Main!$B$2)^(Main!$B$3-2020)))</f>
        <v>-1.4842732264088358E-2</v>
      </c>
      <c r="M31" s="2">
        <f>('[1]Qc, Winter, S2'!M31*((1+[1]Main!$B$2)^(Main!$B$3-2020)))</f>
        <v>-2.3958879122864842E-2</v>
      </c>
      <c r="N31" s="2">
        <f>('[1]Qc, Winter, S2'!N31*((1+[1]Main!$B$2)^(Main!$B$3-2020)))</f>
        <v>-3.0841555721522119E-2</v>
      </c>
      <c r="O31" s="2">
        <f>('[1]Qc, Winter, S2'!O31*((1+[1]Main!$B$2)^(Main!$B$3-2020)))</f>
        <v>-3.6537761346348771E-2</v>
      </c>
      <c r="P31" s="2">
        <f>('[1]Qc, Winter, S2'!P31*((1+[1]Main!$B$2)^(Main!$B$3-2020)))</f>
        <v>-4.7390675808232176E-2</v>
      </c>
      <c r="Q31" s="2">
        <f>('[1]Qc, Winter, S2'!Q31*((1+[1]Main!$B$2)^(Main!$B$3-2020)))</f>
        <v>-3.8960688742697452E-2</v>
      </c>
      <c r="R31" s="2">
        <f>('[1]Qc, Winter, S2'!R31*((1+[1]Main!$B$2)^(Main!$B$3-2020)))</f>
        <v>-2.7764732978028214E-2</v>
      </c>
      <c r="S31" s="2">
        <f>('[1]Qc, Winter, S2'!S31*((1+[1]Main!$B$2)^(Main!$B$3-2020)))</f>
        <v>1.2441391686140784E-2</v>
      </c>
      <c r="T31" s="2">
        <f>('[1]Qc, Winter, S2'!T31*((1+[1]Main!$B$2)^(Main!$B$3-2020)))</f>
        <v>1.4563062038444265E-3</v>
      </c>
      <c r="U31" s="2">
        <f>('[1]Qc, Winter, S2'!U31*((1+[1]Main!$B$2)^(Main!$B$3-2020)))</f>
        <v>-1.6222159548525752E-2</v>
      </c>
      <c r="V31" s="2">
        <f>('[1]Qc, Winter, S2'!V31*((1+[1]Main!$B$2)^(Main!$B$3-2020)))</f>
        <v>-3.3014305014505925E-2</v>
      </c>
      <c r="W31" s="2">
        <f>('[1]Qc, Winter, S2'!W31*((1+[1]Main!$B$2)^(Main!$B$3-2020)))</f>
        <v>-4.1237043185856047E-2</v>
      </c>
      <c r="X31" s="2">
        <f>('[1]Qc, Winter, S2'!X31*((1+[1]Main!$B$2)^(Main!$B$3-2020)))</f>
        <v>-5.1446662740619528E-2</v>
      </c>
      <c r="Y31" s="2">
        <f>('[1]Qc, Winter, S2'!Y31*((1+[1]Main!$B$2)^(Main!$B$3-2020)))</f>
        <v>-6.1849315793659904E-2</v>
      </c>
    </row>
    <row r="32" spans="1:25" x14ac:dyDescent="0.25">
      <c r="A32">
        <v>32</v>
      </c>
      <c r="B32" s="2">
        <f>('[1]Qc, Winter, S2'!B32*((1+[1]Main!$B$2)^(Main!$B$3-2020)))</f>
        <v>-0.10428917697880268</v>
      </c>
      <c r="C32" s="2">
        <f>('[1]Qc, Winter, S2'!C32*((1+[1]Main!$B$2)^(Main!$B$3-2020)))</f>
        <v>-0.10731689150325419</v>
      </c>
      <c r="D32" s="2">
        <f>('[1]Qc, Winter, S2'!D32*((1+[1]Main!$B$2)^(Main!$B$3-2020)))</f>
        <v>-0.1144281497073395</v>
      </c>
      <c r="E32" s="2">
        <f>('[1]Qc, Winter, S2'!E32*((1+[1]Main!$B$2)^(Main!$B$3-2020)))</f>
        <v>-0.11386451451324012</v>
      </c>
      <c r="F32" s="2">
        <f>('[1]Qc, Winter, S2'!F32*((1+[1]Main!$B$2)^(Main!$B$3-2020)))</f>
        <v>-0.11348974506303676</v>
      </c>
      <c r="G32" s="2">
        <f>('[1]Qc, Winter, S2'!G32*((1+[1]Main!$B$2)^(Main!$B$3-2020)))</f>
        <v>-0.10627564720812109</v>
      </c>
      <c r="H32" s="2">
        <f>('[1]Qc, Winter, S2'!H32*((1+[1]Main!$B$2)^(Main!$B$3-2020)))</f>
        <v>-5.6341760929118197E-2</v>
      </c>
      <c r="I32" s="2">
        <f>('[1]Qc, Winter, S2'!I32*((1+[1]Main!$B$2)^(Main!$B$3-2020)))</f>
        <v>-6.0942825425122693E-2</v>
      </c>
      <c r="J32" s="2">
        <f>('[1]Qc, Winter, S2'!J32*((1+[1]Main!$B$2)^(Main!$B$3-2020)))</f>
        <v>-5.1149903082478798E-2</v>
      </c>
      <c r="K32" s="2">
        <f>('[1]Qc, Winter, S2'!K32*((1+[1]Main!$B$2)^(Main!$B$3-2020)))</f>
        <v>-3.3156528464769214E-2</v>
      </c>
      <c r="L32" s="2">
        <f>('[1]Qc, Winter, S2'!L32*((1+[1]Main!$B$2)^(Main!$B$3-2020)))</f>
        <v>-5.0249841051996494E-2</v>
      </c>
      <c r="M32" s="2">
        <f>('[1]Qc, Winter, S2'!M32*((1+[1]Main!$B$2)^(Main!$B$3-2020)))</f>
        <v>-4.2124472128088765E-2</v>
      </c>
      <c r="N32" s="2">
        <f>('[1]Qc, Winter, S2'!N32*((1+[1]Main!$B$2)^(Main!$B$3-2020)))</f>
        <v>-5.3317381257498173E-2</v>
      </c>
      <c r="O32" s="2">
        <f>('[1]Qc, Winter, S2'!O32*((1+[1]Main!$B$2)^(Main!$B$3-2020)))</f>
        <v>-7.3388344607996703E-2</v>
      </c>
      <c r="P32" s="2">
        <f>('[1]Qc, Winter, S2'!P32*((1+[1]Main!$B$2)^(Main!$B$3-2020)))</f>
        <v>-9.7502522041970463E-2</v>
      </c>
      <c r="Q32" s="2">
        <f>('[1]Qc, Winter, S2'!Q32*((1+[1]Main!$B$2)^(Main!$B$3-2020)))</f>
        <v>-0.10163243820219343</v>
      </c>
      <c r="R32" s="2">
        <f>('[1]Qc, Winter, S2'!R32*((1+[1]Main!$B$2)^(Main!$B$3-2020)))</f>
        <v>-9.3273867198588337E-2</v>
      </c>
      <c r="S32" s="2">
        <f>('[1]Qc, Winter, S2'!S32*((1+[1]Main!$B$2)^(Main!$B$3-2020)))</f>
        <v>-6.1887195113310776E-2</v>
      </c>
      <c r="T32" s="2">
        <f>('[1]Qc, Winter, S2'!T32*((1+[1]Main!$B$2)^(Main!$B$3-2020)))</f>
        <v>-6.6098327640279828E-2</v>
      </c>
      <c r="U32" s="2">
        <f>('[1]Qc, Winter, S2'!U32*((1+[1]Main!$B$2)^(Main!$B$3-2020)))</f>
        <v>-8.0942740842201627E-2</v>
      </c>
      <c r="V32" s="2">
        <f>('[1]Qc, Winter, S2'!V32*((1+[1]Main!$B$2)^(Main!$B$3-2020)))</f>
        <v>-8.8550584852867861E-2</v>
      </c>
      <c r="W32" s="2">
        <f>('[1]Qc, Winter, S2'!W32*((1+[1]Main!$B$2)^(Main!$B$3-2020)))</f>
        <v>-9.7129202884030416E-2</v>
      </c>
      <c r="X32" s="2">
        <f>('[1]Qc, Winter, S2'!X32*((1+[1]Main!$B$2)^(Main!$B$3-2020)))</f>
        <v>-9.9846747417058429E-2</v>
      </c>
      <c r="Y32" s="2">
        <f>('[1]Qc, Winter, S2'!Y32*((1+[1]Main!$B$2)^(Main!$B$3-2020)))</f>
        <v>-0.10411190947614242</v>
      </c>
    </row>
    <row r="33" spans="1:25" x14ac:dyDescent="0.25">
      <c r="A33">
        <v>33</v>
      </c>
      <c r="B33" s="2">
        <f>('[1]Qc, Winter, S2'!B33*((1+[1]Main!$B$2)^(Main!$B$3-2020)))</f>
        <v>-4.5754771341894318E-2</v>
      </c>
      <c r="C33" s="2">
        <f>('[1]Qc, Winter, S2'!C33*((1+[1]Main!$B$2)^(Main!$B$3-2020)))</f>
        <v>-4.6618541932276741E-2</v>
      </c>
      <c r="D33" s="2">
        <f>('[1]Qc, Winter, S2'!D33*((1+[1]Main!$B$2)^(Main!$B$3-2020)))</f>
        <v>-4.7404195197063015E-2</v>
      </c>
      <c r="E33" s="2">
        <f>('[1]Qc, Winter, S2'!E33*((1+[1]Main!$B$2)^(Main!$B$3-2020)))</f>
        <v>-4.7482312522659158E-2</v>
      </c>
      <c r="F33" s="2">
        <f>('[1]Qc, Winter, S2'!F33*((1+[1]Main!$B$2)^(Main!$B$3-2020)))</f>
        <v>-4.7126746569724355E-2</v>
      </c>
      <c r="G33" s="2">
        <f>('[1]Qc, Winter, S2'!G33*((1+[1]Main!$B$2)^(Main!$B$3-2020)))</f>
        <v>-4.3084448506016677E-2</v>
      </c>
      <c r="H33" s="2">
        <f>('[1]Qc, Winter, S2'!H33*((1+[1]Main!$B$2)^(Main!$B$3-2020)))</f>
        <v>-3.8513351016818097E-2</v>
      </c>
      <c r="I33" s="2">
        <f>('[1]Qc, Winter, S2'!I33*((1+[1]Main!$B$2)^(Main!$B$3-2020)))</f>
        <v>-3.6376391655825839E-2</v>
      </c>
      <c r="J33" s="2">
        <f>('[1]Qc, Winter, S2'!J33*((1+[1]Main!$B$2)^(Main!$B$3-2020)))</f>
        <v>-3.6078302987829505E-2</v>
      </c>
      <c r="K33" s="2">
        <f>('[1]Qc, Winter, S2'!K33*((1+[1]Main!$B$2)^(Main!$B$3-2020)))</f>
        <v>-3.5010716238385246E-2</v>
      </c>
      <c r="L33" s="2">
        <f>('[1]Qc, Winter, S2'!L33*((1+[1]Main!$B$2)^(Main!$B$3-2020)))</f>
        <v>-3.813893734998855E-2</v>
      </c>
      <c r="M33" s="2">
        <f>('[1]Qc, Winter, S2'!M33*((1+[1]Main!$B$2)^(Main!$B$3-2020)))</f>
        <v>-4.2845622985062545E-2</v>
      </c>
      <c r="N33" s="2">
        <f>('[1]Qc, Winter, S2'!N33*((1+[1]Main!$B$2)^(Main!$B$3-2020)))</f>
        <v>-4.2502638875093826E-2</v>
      </c>
      <c r="O33" s="2">
        <f>('[1]Qc, Winter, S2'!O33*((1+[1]Main!$B$2)^(Main!$B$3-2020)))</f>
        <v>-4.4397165435298896E-2</v>
      </c>
      <c r="P33" s="2">
        <f>('[1]Qc, Winter, S2'!P33*((1+[1]Main!$B$2)^(Main!$B$3-2020)))</f>
        <v>-4.3500174577457536E-2</v>
      </c>
      <c r="Q33" s="2">
        <f>('[1]Qc, Winter, S2'!Q33*((1+[1]Main!$B$2)^(Main!$B$3-2020)))</f>
        <v>-4.4496834318499767E-2</v>
      </c>
      <c r="R33" s="2">
        <f>('[1]Qc, Winter, S2'!R33*((1+[1]Main!$B$2)^(Main!$B$3-2020)))</f>
        <v>-3.7195260339576673E-2</v>
      </c>
      <c r="S33" s="2">
        <f>('[1]Qc, Winter, S2'!S33*((1+[1]Main!$B$2)^(Main!$B$3-2020)))</f>
        <v>-2.3313085115065788E-2</v>
      </c>
      <c r="T33" s="2">
        <f>('[1]Qc, Winter, S2'!T33*((1+[1]Main!$B$2)^(Main!$B$3-2020)))</f>
        <v>-2.7484647271787444E-2</v>
      </c>
      <c r="U33" s="2">
        <f>('[1]Qc, Winter, S2'!U33*((1+[1]Main!$B$2)^(Main!$B$3-2020)))</f>
        <v>-3.5581758979412119E-2</v>
      </c>
      <c r="V33" s="2">
        <f>('[1]Qc, Winter, S2'!V33*((1+[1]Main!$B$2)^(Main!$B$3-2020)))</f>
        <v>-3.9457903988551445E-2</v>
      </c>
      <c r="W33" s="2">
        <f>('[1]Qc, Winter, S2'!W33*((1+[1]Main!$B$2)^(Main!$B$3-2020)))</f>
        <v>-4.1263551181758812E-2</v>
      </c>
      <c r="X33" s="2">
        <f>('[1]Qc, Winter, S2'!X33*((1+[1]Main!$B$2)^(Main!$B$3-2020)))</f>
        <v>-4.2399382106037511E-2</v>
      </c>
      <c r="Y33" s="2">
        <f>('[1]Qc, Winter, S2'!Y33*((1+[1]Main!$B$2)^(Main!$B$3-2020)))</f>
        <v>-4.2441570471970301E-2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0F3EA-A794-4A98-A817-CBAFB6ACEB3D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S3'!B2*((1+[1]Main!$B$2)^(Main!$B$3-2020)))</f>
        <v>5.7673859713539097E-2</v>
      </c>
      <c r="C2" s="2">
        <f>('[1]Qc, Winter, S3'!C2*((1+[1]Main!$B$2)^(Main!$B$3-2020)))</f>
        <v>5.9123817431954571E-2</v>
      </c>
      <c r="D2" s="2">
        <f>('[1]Qc, Winter, S3'!D2*((1+[1]Main!$B$2)^(Main!$B$3-2020)))</f>
        <v>4.3753816640851977E-2</v>
      </c>
      <c r="E2" s="2">
        <f>('[1]Qc, Winter, S3'!E2*((1+[1]Main!$B$2)^(Main!$B$3-2020)))</f>
        <v>3.3233451749947213E-2</v>
      </c>
      <c r="F2" s="2">
        <f>('[1]Qc, Winter, S3'!F2*((1+[1]Main!$B$2)^(Main!$B$3-2020)))</f>
        <v>3.7890852083493291E-2</v>
      </c>
      <c r="G2" s="2">
        <f>('[1]Qc, Winter, S3'!G2*((1+[1]Main!$B$2)^(Main!$B$3-2020)))</f>
        <v>3.6981896114626871E-2</v>
      </c>
      <c r="H2" s="2">
        <f>('[1]Qc, Winter, S3'!H2*((1+[1]Main!$B$2)^(Main!$B$3-2020)))</f>
        <v>2.8685908430543888E-2</v>
      </c>
      <c r="I2" s="2">
        <f>('[1]Qc, Winter, S3'!I2*((1+[1]Main!$B$2)^(Main!$B$3-2020)))</f>
        <v>3.099812009952687E-2</v>
      </c>
      <c r="J2" s="2">
        <f>('[1]Qc, Winter, S3'!J2*((1+[1]Main!$B$2)^(Main!$B$3-2020)))</f>
        <v>3.5685748161679874E-2</v>
      </c>
      <c r="K2" s="2">
        <f>('[1]Qc, Winter, S3'!K2*((1+[1]Main!$B$2)^(Main!$B$3-2020)))</f>
        <v>3.1176616435361754E-2</v>
      </c>
      <c r="L2" s="2">
        <f>('[1]Qc, Winter, S3'!L2*((1+[1]Main!$B$2)^(Main!$B$3-2020)))</f>
        <v>3.2280571445951173E-2</v>
      </c>
      <c r="M2" s="2">
        <f>('[1]Qc, Winter, S3'!M2*((1+[1]Main!$B$2)^(Main!$B$3-2020)))</f>
        <v>1.1681969259342619E-2</v>
      </c>
      <c r="N2" s="2">
        <f>('[1]Qc, Winter, S3'!N2*((1+[1]Main!$B$2)^(Main!$B$3-2020)))</f>
        <v>4.1334518536846505E-2</v>
      </c>
      <c r="O2" s="2">
        <f>('[1]Qc, Winter, S3'!O2*((1+[1]Main!$B$2)^(Main!$B$3-2020)))</f>
        <v>4.6826715671473423E-2</v>
      </c>
      <c r="P2" s="2">
        <f>('[1]Qc, Winter, S3'!P2*((1+[1]Main!$B$2)^(Main!$B$3-2020)))</f>
        <v>3.9489121033430906E-2</v>
      </c>
      <c r="Q2" s="2">
        <f>('[1]Qc, Winter, S3'!Q2*((1+[1]Main!$B$2)^(Main!$B$3-2020)))</f>
        <v>3.5405635508572751E-2</v>
      </c>
      <c r="R2" s="2">
        <f>('[1]Qc, Winter, S3'!R2*((1+[1]Main!$B$2)^(Main!$B$3-2020)))</f>
        <v>4.1197175957020986E-2</v>
      </c>
      <c r="S2" s="2">
        <f>('[1]Qc, Winter, S3'!S2*((1+[1]Main!$B$2)^(Main!$B$3-2020)))</f>
        <v>4.2619669421900791E-2</v>
      </c>
      <c r="T2" s="2">
        <f>('[1]Qc, Winter, S3'!T2*((1+[1]Main!$B$2)^(Main!$B$3-2020)))</f>
        <v>3.9829618103261591E-2</v>
      </c>
      <c r="U2" s="2">
        <f>('[1]Qc, Winter, S3'!U2*((1+[1]Main!$B$2)^(Main!$B$3-2020)))</f>
        <v>4.0326659997435899E-2</v>
      </c>
      <c r="V2" s="2">
        <f>('[1]Qc, Winter, S3'!V2*((1+[1]Main!$B$2)^(Main!$B$3-2020)))</f>
        <v>4.4050403583651095E-2</v>
      </c>
      <c r="W2" s="2">
        <f>('[1]Qc, Winter, S3'!W2*((1+[1]Main!$B$2)^(Main!$B$3-2020)))</f>
        <v>5.4773965588855202E-2</v>
      </c>
      <c r="X2" s="2">
        <f>('[1]Qc, Winter, S3'!X2*((1+[1]Main!$B$2)^(Main!$B$3-2020)))</f>
        <v>4.758189029106747E-2</v>
      </c>
      <c r="Y2" s="2">
        <f>('[1]Qc, Winter, S3'!Y2*((1+[1]Main!$B$2)^(Main!$B$3-2020)))</f>
        <v>4.8518324721567627E-2</v>
      </c>
    </row>
    <row r="3" spans="1:25" x14ac:dyDescent="0.25">
      <c r="A3">
        <v>3</v>
      </c>
      <c r="B3" s="2">
        <f>('[1]Qc, Winter, S3'!B3*((1+[1]Main!$B$2)^(Main!$B$3-2020)))</f>
        <v>-4.2571885738657285E-2</v>
      </c>
      <c r="C3" s="2">
        <f>('[1]Qc, Winter, S3'!C3*((1+[1]Main!$B$2)^(Main!$B$3-2020)))</f>
        <v>-4.4715035138200583E-2</v>
      </c>
      <c r="D3" s="2">
        <f>('[1]Qc, Winter, S3'!D3*((1+[1]Main!$B$2)^(Main!$B$3-2020)))</f>
        <v>-4.628144650848668E-2</v>
      </c>
      <c r="E3" s="2">
        <f>('[1]Qc, Winter, S3'!E3*((1+[1]Main!$B$2)^(Main!$B$3-2020)))</f>
        <v>-4.710294625034965E-2</v>
      </c>
      <c r="F3" s="2">
        <f>('[1]Qc, Winter, S3'!F3*((1+[1]Main!$B$2)^(Main!$B$3-2020)))</f>
        <v>-4.8135121723055369E-2</v>
      </c>
      <c r="G3" s="2">
        <f>('[1]Qc, Winter, S3'!G3*((1+[1]Main!$B$2)^(Main!$B$3-2020)))</f>
        <v>-4.1303468133413332E-2</v>
      </c>
      <c r="H3" s="2">
        <f>('[1]Qc, Winter, S3'!H3*((1+[1]Main!$B$2)^(Main!$B$3-2020)))</f>
        <v>-3.5535992072180354E-2</v>
      </c>
      <c r="I3" s="2">
        <f>('[1]Qc, Winter, S3'!I3*((1+[1]Main!$B$2)^(Main!$B$3-2020)))</f>
        <v>-2.4430933975946017E-2</v>
      </c>
      <c r="J3" s="2">
        <f>('[1]Qc, Winter, S3'!J3*((1+[1]Main!$B$2)^(Main!$B$3-2020)))</f>
        <v>-2.6686833735259017E-2</v>
      </c>
      <c r="K3" s="2">
        <f>('[1]Qc, Winter, S3'!K3*((1+[1]Main!$B$2)^(Main!$B$3-2020)))</f>
        <v>-2.3773332720229429E-2</v>
      </c>
      <c r="L3" s="2">
        <f>('[1]Qc, Winter, S3'!L3*((1+[1]Main!$B$2)^(Main!$B$3-2020)))</f>
        <v>-2.9728074820851595E-2</v>
      </c>
      <c r="M3" s="2">
        <f>('[1]Qc, Winter, S3'!M3*((1+[1]Main!$B$2)^(Main!$B$3-2020)))</f>
        <v>-3.2654427990164728E-2</v>
      </c>
      <c r="N3" s="2">
        <f>('[1]Qc, Winter, S3'!N3*((1+[1]Main!$B$2)^(Main!$B$3-2020)))</f>
        <v>-3.4559151731702847E-2</v>
      </c>
      <c r="O3" s="2">
        <f>('[1]Qc, Winter, S3'!O3*((1+[1]Main!$B$2)^(Main!$B$3-2020)))</f>
        <v>-3.8941150238184778E-2</v>
      </c>
      <c r="P3" s="2">
        <f>('[1]Qc, Winter, S3'!P3*((1+[1]Main!$B$2)^(Main!$B$3-2020)))</f>
        <v>-4.5898341219190703E-2</v>
      </c>
      <c r="Q3" s="2">
        <f>('[1]Qc, Winter, S3'!Q3*((1+[1]Main!$B$2)^(Main!$B$3-2020)))</f>
        <v>-3.9664743762706886E-2</v>
      </c>
      <c r="R3" s="2">
        <f>('[1]Qc, Winter, S3'!R3*((1+[1]Main!$B$2)^(Main!$B$3-2020)))</f>
        <v>-2.720400365747927E-2</v>
      </c>
      <c r="S3" s="2">
        <f>('[1]Qc, Winter, S3'!S3*((1+[1]Main!$B$2)^(Main!$B$3-2020)))</f>
        <v>-7.6753984760428674E-3</v>
      </c>
      <c r="T3" s="2">
        <f>('[1]Qc, Winter, S3'!T3*((1+[1]Main!$B$2)^(Main!$B$3-2020)))</f>
        <v>-1.2314957218964032E-2</v>
      </c>
      <c r="U3" s="2">
        <f>('[1]Qc, Winter, S3'!U3*((1+[1]Main!$B$2)^(Main!$B$3-2020)))</f>
        <v>-1.9008244247437255E-2</v>
      </c>
      <c r="V3" s="2">
        <f>('[1]Qc, Winter, S3'!V3*((1+[1]Main!$B$2)^(Main!$B$3-2020)))</f>
        <v>-2.6927316504098846E-2</v>
      </c>
      <c r="W3" s="2">
        <f>('[1]Qc, Winter, S3'!W3*((1+[1]Main!$B$2)^(Main!$B$3-2020)))</f>
        <v>-3.0566598399863917E-2</v>
      </c>
      <c r="X3" s="2">
        <f>('[1]Qc, Winter, S3'!X3*((1+[1]Main!$B$2)^(Main!$B$3-2020)))</f>
        <v>-3.4754975658623913E-2</v>
      </c>
      <c r="Y3" s="2">
        <f>('[1]Qc, Winter, S3'!Y3*((1+[1]Main!$B$2)^(Main!$B$3-2020)))</f>
        <v>-3.5069939630365324E-2</v>
      </c>
    </row>
    <row r="4" spans="1:25" x14ac:dyDescent="0.25">
      <c r="A4">
        <v>4</v>
      </c>
      <c r="B4" s="2">
        <f>('[1]Qc, Winter, S3'!B4*((1+[1]Main!$B$2)^(Main!$B$3-2020)))</f>
        <v>-9.3465716785304992E-2</v>
      </c>
      <c r="C4" s="2">
        <f>('[1]Qc, Winter, S3'!C4*((1+[1]Main!$B$2)^(Main!$B$3-2020)))</f>
        <v>-8.9936657158236219E-2</v>
      </c>
      <c r="D4" s="2">
        <f>('[1]Qc, Winter, S3'!D4*((1+[1]Main!$B$2)^(Main!$B$3-2020)))</f>
        <v>-9.2436736474611675E-2</v>
      </c>
      <c r="E4" s="2">
        <f>('[1]Qc, Winter, S3'!E4*((1+[1]Main!$B$2)^(Main!$B$3-2020)))</f>
        <v>-9.2482039251292725E-2</v>
      </c>
      <c r="F4" s="2">
        <f>('[1]Qc, Winter, S3'!F4*((1+[1]Main!$B$2)^(Main!$B$3-2020)))</f>
        <v>-9.3525867323432363E-2</v>
      </c>
      <c r="G4" s="2">
        <f>('[1]Qc, Winter, S3'!G4*((1+[1]Main!$B$2)^(Main!$B$3-2020)))</f>
        <v>-9.1327560677078728E-2</v>
      </c>
      <c r="H4" s="2">
        <f>('[1]Qc, Winter, S3'!H4*((1+[1]Main!$B$2)^(Main!$B$3-2020)))</f>
        <v>-8.5583278437857166E-2</v>
      </c>
      <c r="I4" s="2">
        <f>('[1]Qc, Winter, S3'!I4*((1+[1]Main!$B$2)^(Main!$B$3-2020)))</f>
        <v>-8.4866851194684775E-2</v>
      </c>
      <c r="J4" s="2">
        <f>('[1]Qc, Winter, S3'!J4*((1+[1]Main!$B$2)^(Main!$B$3-2020)))</f>
        <v>-8.5735107861499363E-2</v>
      </c>
      <c r="K4" s="2">
        <f>('[1]Qc, Winter, S3'!K4*((1+[1]Main!$B$2)^(Main!$B$3-2020)))</f>
        <v>-7.5316115734871306E-2</v>
      </c>
      <c r="L4" s="2">
        <f>('[1]Qc, Winter, S3'!L4*((1+[1]Main!$B$2)^(Main!$B$3-2020)))</f>
        <v>-7.3155673861684048E-2</v>
      </c>
      <c r="M4" s="2">
        <f>('[1]Qc, Winter, S3'!M4*((1+[1]Main!$B$2)^(Main!$B$3-2020)))</f>
        <v>-7.8763922234938194E-2</v>
      </c>
      <c r="N4" s="2">
        <f>('[1]Qc, Winter, S3'!N4*((1+[1]Main!$B$2)^(Main!$B$3-2020)))</f>
        <v>-7.9483384309080488E-2</v>
      </c>
      <c r="O4" s="2">
        <f>('[1]Qc, Winter, S3'!O4*((1+[1]Main!$B$2)^(Main!$B$3-2020)))</f>
        <v>-8.2495480723093942E-2</v>
      </c>
      <c r="P4" s="2">
        <f>('[1]Qc, Winter, S3'!P4*((1+[1]Main!$B$2)^(Main!$B$3-2020)))</f>
        <v>-8.7410563659948107E-2</v>
      </c>
      <c r="Q4" s="2">
        <f>('[1]Qc, Winter, S3'!Q4*((1+[1]Main!$B$2)^(Main!$B$3-2020)))</f>
        <v>-8.89763387213377E-2</v>
      </c>
      <c r="R4" s="2">
        <f>('[1]Qc, Winter, S3'!R4*((1+[1]Main!$B$2)^(Main!$B$3-2020)))</f>
        <v>-8.704246094592534E-2</v>
      </c>
      <c r="S4" s="2">
        <f>('[1]Qc, Winter, S3'!S4*((1+[1]Main!$B$2)^(Main!$B$3-2020)))</f>
        <v>-6.6255491353905793E-2</v>
      </c>
      <c r="T4" s="2">
        <f>('[1]Qc, Winter, S3'!T4*((1+[1]Main!$B$2)^(Main!$B$3-2020)))</f>
        <v>-6.6399471643881269E-2</v>
      </c>
      <c r="U4" s="2">
        <f>('[1]Qc, Winter, S3'!U4*((1+[1]Main!$B$2)^(Main!$B$3-2020)))</f>
        <v>-7.7139694508797346E-2</v>
      </c>
      <c r="V4" s="2">
        <f>('[1]Qc, Winter, S3'!V4*((1+[1]Main!$B$2)^(Main!$B$3-2020)))</f>
        <v>-7.8043559440539048E-2</v>
      </c>
      <c r="W4" s="2">
        <f>('[1]Qc, Winter, S3'!W4*((1+[1]Main!$B$2)^(Main!$B$3-2020)))</f>
        <v>-8.1578092433907221E-2</v>
      </c>
      <c r="X4" s="2">
        <f>('[1]Qc, Winter, S3'!X4*((1+[1]Main!$B$2)^(Main!$B$3-2020)))</f>
        <v>-8.279160427652231E-2</v>
      </c>
      <c r="Y4" s="2">
        <f>('[1]Qc, Winter, S3'!Y4*((1+[1]Main!$B$2)^(Main!$B$3-2020)))</f>
        <v>-8.7588859194830435E-2</v>
      </c>
    </row>
    <row r="5" spans="1:25" x14ac:dyDescent="0.25">
      <c r="A5">
        <v>5</v>
      </c>
      <c r="B5" s="2">
        <f>('[1]Qc, Winter, S3'!B5*((1+[1]Main!$B$2)^(Main!$B$3-2020)))</f>
        <v>-3.2775110505493456E-2</v>
      </c>
      <c r="C5" s="2">
        <f>('[1]Qc, Winter, S3'!C5*((1+[1]Main!$B$2)^(Main!$B$3-2020)))</f>
        <v>-3.365588517901185E-2</v>
      </c>
      <c r="D5" s="2">
        <f>('[1]Qc, Winter, S3'!D5*((1+[1]Main!$B$2)^(Main!$B$3-2020)))</f>
        <v>-3.3180968752732826E-2</v>
      </c>
      <c r="E5" s="2">
        <f>('[1]Qc, Winter, S3'!E5*((1+[1]Main!$B$2)^(Main!$B$3-2020)))</f>
        <v>-3.3982267831515499E-2</v>
      </c>
      <c r="F5" s="2">
        <f>('[1]Qc, Winter, S3'!F5*((1+[1]Main!$B$2)^(Main!$B$3-2020)))</f>
        <v>-3.3850671152777706E-2</v>
      </c>
      <c r="G5" s="2">
        <f>('[1]Qc, Winter, S3'!G5*((1+[1]Main!$B$2)^(Main!$B$3-2020)))</f>
        <v>-3.0202504840141482E-2</v>
      </c>
      <c r="H5" s="2">
        <f>('[1]Qc, Winter, S3'!H5*((1+[1]Main!$B$2)^(Main!$B$3-2020)))</f>
        <v>-2.8261849582676048E-2</v>
      </c>
      <c r="I5" s="2">
        <f>('[1]Qc, Winter, S3'!I5*((1+[1]Main!$B$2)^(Main!$B$3-2020)))</f>
        <v>-2.7629917936456676E-2</v>
      </c>
      <c r="J5" s="2">
        <f>('[1]Qc, Winter, S3'!J5*((1+[1]Main!$B$2)^(Main!$B$3-2020)))</f>
        <v>-2.764815427694578E-2</v>
      </c>
      <c r="K5" s="2">
        <f>('[1]Qc, Winter, S3'!K5*((1+[1]Main!$B$2)^(Main!$B$3-2020)))</f>
        <v>-3.0609675231478548E-2</v>
      </c>
      <c r="L5" s="2">
        <f>('[1]Qc, Winter, S3'!L5*((1+[1]Main!$B$2)^(Main!$B$3-2020)))</f>
        <v>-3.1516494616841292E-2</v>
      </c>
      <c r="M5" s="2">
        <f>('[1]Qc, Winter, S3'!M5*((1+[1]Main!$B$2)^(Main!$B$3-2020)))</f>
        <v>-3.3368590114848204E-2</v>
      </c>
      <c r="N5" s="2">
        <f>('[1]Qc, Winter, S3'!N5*((1+[1]Main!$B$2)^(Main!$B$3-2020)))</f>
        <v>-3.4908645082298621E-2</v>
      </c>
      <c r="O5" s="2">
        <f>('[1]Qc, Winter, S3'!O5*((1+[1]Main!$B$2)^(Main!$B$3-2020)))</f>
        <v>-3.596661901181953E-2</v>
      </c>
      <c r="P5" s="2">
        <f>('[1]Qc, Winter, S3'!P5*((1+[1]Main!$B$2)^(Main!$B$3-2020)))</f>
        <v>-3.6066293886471992E-2</v>
      </c>
      <c r="Q5" s="2">
        <f>('[1]Qc, Winter, S3'!Q5*((1+[1]Main!$B$2)^(Main!$B$3-2020)))</f>
        <v>-3.4971185927205141E-2</v>
      </c>
      <c r="R5" s="2">
        <f>('[1]Qc, Winter, S3'!R5*((1+[1]Main!$B$2)^(Main!$B$3-2020)))</f>
        <v>-2.9502836539813736E-2</v>
      </c>
      <c r="S5" s="2">
        <f>('[1]Qc, Winter, S3'!S5*((1+[1]Main!$B$2)^(Main!$B$3-2020)))</f>
        <v>-2.0128383094326487E-2</v>
      </c>
      <c r="T5" s="2">
        <f>('[1]Qc, Winter, S3'!T5*((1+[1]Main!$B$2)^(Main!$B$3-2020)))</f>
        <v>-2.2575914105490598E-2</v>
      </c>
      <c r="U5" s="2">
        <f>('[1]Qc, Winter, S3'!U5*((1+[1]Main!$B$2)^(Main!$B$3-2020)))</f>
        <v>-2.6186944043172494E-2</v>
      </c>
      <c r="V5" s="2">
        <f>('[1]Qc, Winter, S3'!V5*((1+[1]Main!$B$2)^(Main!$B$3-2020)))</f>
        <v>-2.8768003012188688E-2</v>
      </c>
      <c r="W5" s="2">
        <f>('[1]Qc, Winter, S3'!W5*((1+[1]Main!$B$2)^(Main!$B$3-2020)))</f>
        <v>-2.9539324464646511E-2</v>
      </c>
      <c r="X5" s="2">
        <f>('[1]Qc, Winter, S3'!X5*((1+[1]Main!$B$2)^(Main!$B$3-2020)))</f>
        <v>-3.0691743454096292E-2</v>
      </c>
      <c r="Y5" s="2">
        <f>('[1]Qc, Winter, S3'!Y5*((1+[1]Main!$B$2)^(Main!$B$3-2020)))</f>
        <v>-3.0414219700715551E-2</v>
      </c>
    </row>
    <row r="6" spans="1:25" x14ac:dyDescent="0.25">
      <c r="A6">
        <v>6</v>
      </c>
      <c r="B6" s="2">
        <f>('[1]Qc, Winter, S3'!B6*((1+[1]Main!$B$2)^(Main!$B$3-2020)))</f>
        <v>-2.0489007648819665E-2</v>
      </c>
      <c r="C6" s="2">
        <f>('[1]Qc, Winter, S3'!C6*((1+[1]Main!$B$2)^(Main!$B$3-2020)))</f>
        <v>-2.1971639045980484E-2</v>
      </c>
      <c r="D6" s="2">
        <f>('[1]Qc, Winter, S3'!D6*((1+[1]Main!$B$2)^(Main!$B$3-2020)))</f>
        <v>-2.3252429975851103E-2</v>
      </c>
      <c r="E6" s="2">
        <f>('[1]Qc, Winter, S3'!E6*((1+[1]Main!$B$2)^(Main!$B$3-2020)))</f>
        <v>-2.3945636814243148E-2</v>
      </c>
      <c r="F6" s="2">
        <f>('[1]Qc, Winter, S3'!F6*((1+[1]Main!$B$2)^(Main!$B$3-2020)))</f>
        <v>-2.3743805708054313E-2</v>
      </c>
      <c r="G6" s="2">
        <f>('[1]Qc, Winter, S3'!G6*((1+[1]Main!$B$2)^(Main!$B$3-2020)))</f>
        <v>-2.0778962003040101E-2</v>
      </c>
      <c r="H6" s="2">
        <f>('[1]Qc, Winter, S3'!H6*((1+[1]Main!$B$2)^(Main!$B$3-2020)))</f>
        <v>-1.9559919778136897E-2</v>
      </c>
      <c r="I6" s="2">
        <f>('[1]Qc, Winter, S3'!I6*((1+[1]Main!$B$2)^(Main!$B$3-2020)))</f>
        <v>-2.0625269280513184E-2</v>
      </c>
      <c r="J6" s="2">
        <f>('[1]Qc, Winter, S3'!J6*((1+[1]Main!$B$2)^(Main!$B$3-2020)))</f>
        <v>-1.9502857384531645E-2</v>
      </c>
      <c r="K6" s="2">
        <f>('[1]Qc, Winter, S3'!K6*((1+[1]Main!$B$2)^(Main!$B$3-2020)))</f>
        <v>-1.5532282151420078E-2</v>
      </c>
      <c r="L6" s="2">
        <f>('[1]Qc, Winter, S3'!L6*((1+[1]Main!$B$2)^(Main!$B$3-2020)))</f>
        <v>-1.2280450121149891E-2</v>
      </c>
      <c r="M6" s="2">
        <f>('[1]Qc, Winter, S3'!M6*((1+[1]Main!$B$2)^(Main!$B$3-2020)))</f>
        <v>-1.1024335774572118E-2</v>
      </c>
      <c r="N6" s="2">
        <f>('[1]Qc, Winter, S3'!N6*((1+[1]Main!$B$2)^(Main!$B$3-2020)))</f>
        <v>-1.2374557273210317E-2</v>
      </c>
      <c r="O6" s="2">
        <f>('[1]Qc, Winter, S3'!O6*((1+[1]Main!$B$2)^(Main!$B$3-2020)))</f>
        <v>-1.5373885835497699E-2</v>
      </c>
      <c r="P6" s="2">
        <f>('[1]Qc, Winter, S3'!P6*((1+[1]Main!$B$2)^(Main!$B$3-2020)))</f>
        <v>-1.7529270784644484E-2</v>
      </c>
      <c r="Q6" s="2">
        <f>('[1]Qc, Winter, S3'!Q6*((1+[1]Main!$B$2)^(Main!$B$3-2020)))</f>
        <v>-1.794399709875534E-2</v>
      </c>
      <c r="R6" s="2">
        <f>('[1]Qc, Winter, S3'!R6*((1+[1]Main!$B$2)^(Main!$B$3-2020)))</f>
        <v>-1.7224827605759323E-2</v>
      </c>
      <c r="S6" s="2">
        <f>('[1]Qc, Winter, S3'!S6*((1+[1]Main!$B$2)^(Main!$B$3-2020)))</f>
        <v>-1.3088199395890428E-2</v>
      </c>
      <c r="T6" s="2">
        <f>('[1]Qc, Winter, S3'!T6*((1+[1]Main!$B$2)^(Main!$B$3-2020)))</f>
        <v>-1.2683692524135409E-2</v>
      </c>
      <c r="U6" s="2">
        <f>('[1]Qc, Winter, S3'!U6*((1+[1]Main!$B$2)^(Main!$B$3-2020)))</f>
        <v>-1.3153344020400541E-2</v>
      </c>
      <c r="V6" s="2">
        <f>('[1]Qc, Winter, S3'!V6*((1+[1]Main!$B$2)^(Main!$B$3-2020)))</f>
        <v>-1.3967031833832496E-2</v>
      </c>
      <c r="W6" s="2">
        <f>('[1]Qc, Winter, S3'!W6*((1+[1]Main!$B$2)^(Main!$B$3-2020)))</f>
        <v>-1.5127348989510417E-2</v>
      </c>
      <c r="X6" s="2">
        <f>('[1]Qc, Winter, S3'!X6*((1+[1]Main!$B$2)^(Main!$B$3-2020)))</f>
        <v>-1.6873986487982117E-2</v>
      </c>
      <c r="Y6" s="2">
        <f>('[1]Qc, Winter, S3'!Y6*((1+[1]Main!$B$2)^(Main!$B$3-2020)))</f>
        <v>-1.799681963352525E-2</v>
      </c>
    </row>
    <row r="7" spans="1:25" x14ac:dyDescent="0.25">
      <c r="A7">
        <v>7</v>
      </c>
      <c r="B7" s="2">
        <f>('[1]Qc, Winter, S3'!B7*((1+[1]Main!$B$2)^(Main!$B$3-2020)))</f>
        <v>7.3115322807690106E-2</v>
      </c>
      <c r="C7" s="2">
        <f>('[1]Qc, Winter, S3'!C7*((1+[1]Main!$B$2)^(Main!$B$3-2020)))</f>
        <v>6.6044540054818621E-2</v>
      </c>
      <c r="D7" s="2">
        <f>('[1]Qc, Winter, S3'!D7*((1+[1]Main!$B$2)^(Main!$B$3-2020)))</f>
        <v>4.8078231663778552E-2</v>
      </c>
      <c r="E7" s="2">
        <f>('[1]Qc, Winter, S3'!E7*((1+[1]Main!$B$2)^(Main!$B$3-2020)))</f>
        <v>5.3970972264282199E-2</v>
      </c>
      <c r="F7" s="2">
        <f>('[1]Qc, Winter, S3'!F7*((1+[1]Main!$B$2)^(Main!$B$3-2020)))</f>
        <v>4.7656470725505384E-2</v>
      </c>
      <c r="G7" s="2">
        <f>('[1]Qc, Winter, S3'!G7*((1+[1]Main!$B$2)^(Main!$B$3-2020)))</f>
        <v>4.8911735960785539E-2</v>
      </c>
      <c r="H7" s="2">
        <f>('[1]Qc, Winter, S3'!H7*((1+[1]Main!$B$2)^(Main!$B$3-2020)))</f>
        <v>5.598846528844887E-2</v>
      </c>
      <c r="I7" s="2">
        <f>('[1]Qc, Winter, S3'!I7*((1+[1]Main!$B$2)^(Main!$B$3-2020)))</f>
        <v>6.7664484926091201E-2</v>
      </c>
      <c r="J7" s="2">
        <f>('[1]Qc, Winter, S3'!J7*((1+[1]Main!$B$2)^(Main!$B$3-2020)))</f>
        <v>6.8790631460797114E-2</v>
      </c>
      <c r="K7" s="2">
        <f>('[1]Qc, Winter, S3'!K7*((1+[1]Main!$B$2)^(Main!$B$3-2020)))</f>
        <v>7.1716927830496477E-2</v>
      </c>
      <c r="L7" s="2">
        <f>('[1]Qc, Winter, S3'!L7*((1+[1]Main!$B$2)^(Main!$B$3-2020)))</f>
        <v>7.1586573289195321E-2</v>
      </c>
      <c r="M7" s="2">
        <f>('[1]Qc, Winter, S3'!M7*((1+[1]Main!$B$2)^(Main!$B$3-2020)))</f>
        <v>6.2015922221054558E-2</v>
      </c>
      <c r="N7" s="2">
        <f>('[1]Qc, Winter, S3'!N7*((1+[1]Main!$B$2)^(Main!$B$3-2020)))</f>
        <v>7.5984348864174031E-2</v>
      </c>
      <c r="O7" s="2">
        <f>('[1]Qc, Winter, S3'!O7*((1+[1]Main!$B$2)^(Main!$B$3-2020)))</f>
        <v>8.0973796514856769E-2</v>
      </c>
      <c r="P7" s="2">
        <f>('[1]Qc, Winter, S3'!P7*((1+[1]Main!$B$2)^(Main!$B$3-2020)))</f>
        <v>5.5105803609116072E-2</v>
      </c>
      <c r="Q7" s="2">
        <f>('[1]Qc, Winter, S3'!Q7*((1+[1]Main!$B$2)^(Main!$B$3-2020)))</f>
        <v>6.6003873625251841E-2</v>
      </c>
      <c r="R7" s="2">
        <f>('[1]Qc, Winter, S3'!R7*((1+[1]Main!$B$2)^(Main!$B$3-2020)))</f>
        <v>8.2421484574534465E-2</v>
      </c>
      <c r="S7" s="2">
        <f>('[1]Qc, Winter, S3'!S7*((1+[1]Main!$B$2)^(Main!$B$3-2020)))</f>
        <v>0.10451120705274425</v>
      </c>
      <c r="T7" s="2">
        <f>('[1]Qc, Winter, S3'!T7*((1+[1]Main!$B$2)^(Main!$B$3-2020)))</f>
        <v>9.5500600230566932E-2</v>
      </c>
      <c r="U7" s="2">
        <f>('[1]Qc, Winter, S3'!U7*((1+[1]Main!$B$2)^(Main!$B$3-2020)))</f>
        <v>9.8393868151035263E-2</v>
      </c>
      <c r="V7" s="2">
        <f>('[1]Qc, Winter, S3'!V7*((1+[1]Main!$B$2)^(Main!$B$3-2020)))</f>
        <v>9.0669786064877703E-2</v>
      </c>
      <c r="W7" s="2">
        <f>('[1]Qc, Winter, S3'!W7*((1+[1]Main!$B$2)^(Main!$B$3-2020)))</f>
        <v>8.5446192637569959E-2</v>
      </c>
      <c r="X7" s="2">
        <f>('[1]Qc, Winter, S3'!X7*((1+[1]Main!$B$2)^(Main!$B$3-2020)))</f>
        <v>6.9930071764577231E-2</v>
      </c>
      <c r="Y7" s="2">
        <f>('[1]Qc, Winter, S3'!Y7*((1+[1]Main!$B$2)^(Main!$B$3-2020)))</f>
        <v>7.0362141068443101E-2</v>
      </c>
    </row>
    <row r="8" spans="1:25" x14ac:dyDescent="0.25">
      <c r="A8">
        <v>8</v>
      </c>
      <c r="B8" s="2">
        <f>('[1]Qc, Winter, S3'!B8*((1+[1]Main!$B$2)^(Main!$B$3-2020)))</f>
        <v>-0.11368147656269863</v>
      </c>
      <c r="C8" s="2">
        <f>('[1]Qc, Winter, S3'!C8*((1+[1]Main!$B$2)^(Main!$B$3-2020)))</f>
        <v>-0.11500196511488758</v>
      </c>
      <c r="D8" s="2">
        <f>('[1]Qc, Winter, S3'!D8*((1+[1]Main!$B$2)^(Main!$B$3-2020)))</f>
        <v>-0.10842242604506144</v>
      </c>
      <c r="E8" s="2">
        <f>('[1]Qc, Winter, S3'!E8*((1+[1]Main!$B$2)^(Main!$B$3-2020)))</f>
        <v>-0.11474662537821172</v>
      </c>
      <c r="F8" s="2">
        <f>('[1]Qc, Winter, S3'!F8*((1+[1]Main!$B$2)^(Main!$B$3-2020)))</f>
        <v>-0.11438976251598677</v>
      </c>
      <c r="G8" s="2">
        <f>('[1]Qc, Winter, S3'!G8*((1+[1]Main!$B$2)^(Main!$B$3-2020)))</f>
        <v>-0.11280372526232753</v>
      </c>
      <c r="H8" s="2">
        <f>('[1]Qc, Winter, S3'!H8*((1+[1]Main!$B$2)^(Main!$B$3-2020)))</f>
        <v>-0.11223567672520465</v>
      </c>
      <c r="I8" s="2">
        <f>('[1]Qc, Winter, S3'!I8*((1+[1]Main!$B$2)^(Main!$B$3-2020)))</f>
        <v>-0.10943298638121229</v>
      </c>
      <c r="J8" s="2">
        <f>('[1]Qc, Winter, S3'!J8*((1+[1]Main!$B$2)^(Main!$B$3-2020)))</f>
        <v>-0.11419978096502197</v>
      </c>
      <c r="K8" s="2">
        <f>('[1]Qc, Winter, S3'!K8*((1+[1]Main!$B$2)^(Main!$B$3-2020)))</f>
        <v>-0.10074105872505601</v>
      </c>
      <c r="L8" s="2">
        <f>('[1]Qc, Winter, S3'!L8*((1+[1]Main!$B$2)^(Main!$B$3-2020)))</f>
        <v>-8.5224536378122093E-2</v>
      </c>
      <c r="M8" s="2">
        <f>('[1]Qc, Winter, S3'!M8*((1+[1]Main!$B$2)^(Main!$B$3-2020)))</f>
        <v>-7.8035546389600252E-2</v>
      </c>
      <c r="N8" s="2">
        <f>('[1]Qc, Winter, S3'!N8*((1+[1]Main!$B$2)^(Main!$B$3-2020)))</f>
        <v>-7.5420392300928285E-2</v>
      </c>
      <c r="O8" s="2">
        <f>('[1]Qc, Winter, S3'!O8*((1+[1]Main!$B$2)^(Main!$B$3-2020)))</f>
        <v>-8.8509302595351377E-2</v>
      </c>
      <c r="P8" s="2">
        <f>('[1]Qc, Winter, S3'!P8*((1+[1]Main!$B$2)^(Main!$B$3-2020)))</f>
        <v>-9.7331559306598397E-2</v>
      </c>
      <c r="Q8" s="2">
        <f>('[1]Qc, Winter, S3'!Q8*((1+[1]Main!$B$2)^(Main!$B$3-2020)))</f>
        <v>-9.8615553411025639E-2</v>
      </c>
      <c r="R8" s="2">
        <f>('[1]Qc, Winter, S3'!R8*((1+[1]Main!$B$2)^(Main!$B$3-2020)))</f>
        <v>-9.8477489590988732E-2</v>
      </c>
      <c r="S8" s="2">
        <f>('[1]Qc, Winter, S3'!S8*((1+[1]Main!$B$2)^(Main!$B$3-2020)))</f>
        <v>-9.5851901084732433E-2</v>
      </c>
      <c r="T8" s="2">
        <f>('[1]Qc, Winter, S3'!T8*((1+[1]Main!$B$2)^(Main!$B$3-2020)))</f>
        <v>-8.7920500839875168E-2</v>
      </c>
      <c r="U8" s="2">
        <f>('[1]Qc, Winter, S3'!U8*((1+[1]Main!$B$2)^(Main!$B$3-2020)))</f>
        <v>-8.9834947657504452E-2</v>
      </c>
      <c r="V8" s="2">
        <f>('[1]Qc, Winter, S3'!V8*((1+[1]Main!$B$2)^(Main!$B$3-2020)))</f>
        <v>-8.8147173387187749E-2</v>
      </c>
      <c r="W8" s="2">
        <f>('[1]Qc, Winter, S3'!W8*((1+[1]Main!$B$2)^(Main!$B$3-2020)))</f>
        <v>-9.5549933086430408E-2</v>
      </c>
      <c r="X8" s="2">
        <f>('[1]Qc, Winter, S3'!X8*((1+[1]Main!$B$2)^(Main!$B$3-2020)))</f>
        <v>-0.10717468937392448</v>
      </c>
      <c r="Y8" s="2">
        <f>('[1]Qc, Winter, S3'!Y8*((1+[1]Main!$B$2)^(Main!$B$3-2020)))</f>
        <v>-0.11804437536380354</v>
      </c>
    </row>
    <row r="9" spans="1:25" x14ac:dyDescent="0.25">
      <c r="A9">
        <v>9</v>
      </c>
      <c r="B9" s="2">
        <f>('[1]Qc, Winter, S3'!B9*((1+[1]Main!$B$2)^(Main!$B$3-2020)))</f>
        <v>-2.3435528504163465E-2</v>
      </c>
      <c r="C9" s="2">
        <f>('[1]Qc, Winter, S3'!C9*((1+[1]Main!$B$2)^(Main!$B$3-2020)))</f>
        <v>-2.3592361307827856E-2</v>
      </c>
      <c r="D9" s="2">
        <f>('[1]Qc, Winter, S3'!D9*((1+[1]Main!$B$2)^(Main!$B$3-2020)))</f>
        <v>-2.3881559248507055E-2</v>
      </c>
      <c r="E9" s="2">
        <f>('[1]Qc, Winter, S3'!E9*((1+[1]Main!$B$2)^(Main!$B$3-2020)))</f>
        <v>-2.4235336013948016E-2</v>
      </c>
      <c r="F9" s="2">
        <f>('[1]Qc, Winter, S3'!F9*((1+[1]Main!$B$2)^(Main!$B$3-2020)))</f>
        <v>-2.3985445925673803E-2</v>
      </c>
      <c r="G9" s="2">
        <f>('[1]Qc, Winter, S3'!G9*((1+[1]Main!$B$2)^(Main!$B$3-2020)))</f>
        <v>-2.3393010655057039E-2</v>
      </c>
      <c r="H9" s="2">
        <f>('[1]Qc, Winter, S3'!H9*((1+[1]Main!$B$2)^(Main!$B$3-2020)))</f>
        <v>-2.3273079729720574E-2</v>
      </c>
      <c r="I9" s="2">
        <f>('[1]Qc, Winter, S3'!I9*((1+[1]Main!$B$2)^(Main!$B$3-2020)))</f>
        <v>-2.3214919822985916E-2</v>
      </c>
      <c r="J9" s="2">
        <f>('[1]Qc, Winter, S3'!J9*((1+[1]Main!$B$2)^(Main!$B$3-2020)))</f>
        <v>-2.2555097562988839E-2</v>
      </c>
      <c r="K9" s="2">
        <f>('[1]Qc, Winter, S3'!K9*((1+[1]Main!$B$2)^(Main!$B$3-2020)))</f>
        <v>-2.1775746568196783E-2</v>
      </c>
      <c r="L9" s="2">
        <f>('[1]Qc, Winter, S3'!L9*((1+[1]Main!$B$2)^(Main!$B$3-2020)))</f>
        <v>-2.0785814412911281E-2</v>
      </c>
      <c r="M9" s="2">
        <f>('[1]Qc, Winter, S3'!M9*((1+[1]Main!$B$2)^(Main!$B$3-2020)))</f>
        <v>-2.0592079372460378E-2</v>
      </c>
      <c r="N9" s="2">
        <f>('[1]Qc, Winter, S3'!N9*((1+[1]Main!$B$2)^(Main!$B$3-2020)))</f>
        <v>-2.1756493398701407E-2</v>
      </c>
      <c r="O9" s="2">
        <f>('[1]Qc, Winter, S3'!O9*((1+[1]Main!$B$2)^(Main!$B$3-2020)))</f>
        <v>-2.2507368442855551E-2</v>
      </c>
      <c r="P9" s="2">
        <f>('[1]Qc, Winter, S3'!P9*((1+[1]Main!$B$2)^(Main!$B$3-2020)))</f>
        <v>-2.2772498039757914E-2</v>
      </c>
      <c r="Q9" s="2">
        <f>('[1]Qc, Winter, S3'!Q9*((1+[1]Main!$B$2)^(Main!$B$3-2020)))</f>
        <v>-2.2959814879098907E-2</v>
      </c>
      <c r="R9" s="2">
        <f>('[1]Qc, Winter, S3'!R9*((1+[1]Main!$B$2)^(Main!$B$3-2020)))</f>
        <v>-2.2682248919766636E-2</v>
      </c>
      <c r="S9" s="2">
        <f>('[1]Qc, Winter, S3'!S9*((1+[1]Main!$B$2)^(Main!$B$3-2020)))</f>
        <v>-2.2237821919168684E-2</v>
      </c>
      <c r="T9" s="2">
        <f>('[1]Qc, Winter, S3'!T9*((1+[1]Main!$B$2)^(Main!$B$3-2020)))</f>
        <v>-2.2383825330276157E-2</v>
      </c>
      <c r="U9" s="2">
        <f>('[1]Qc, Winter, S3'!U9*((1+[1]Main!$B$2)^(Main!$B$3-2020)))</f>
        <v>-2.2620879733247723E-2</v>
      </c>
      <c r="V9" s="2">
        <f>('[1]Qc, Winter, S3'!V9*((1+[1]Main!$B$2)^(Main!$B$3-2020)))</f>
        <v>-2.2929331560339491E-2</v>
      </c>
      <c r="W9" s="2">
        <f>('[1]Qc, Winter, S3'!W9*((1+[1]Main!$B$2)^(Main!$B$3-2020)))</f>
        <v>-2.3083757314551041E-2</v>
      </c>
      <c r="X9" s="2">
        <f>('[1]Qc, Winter, S3'!X9*((1+[1]Main!$B$2)^(Main!$B$3-2020)))</f>
        <v>-2.3401434790454083E-2</v>
      </c>
      <c r="Y9" s="2">
        <f>('[1]Qc, Winter, S3'!Y9*((1+[1]Main!$B$2)^(Main!$B$3-2020)))</f>
        <v>-2.3344477153840772E-2</v>
      </c>
    </row>
    <row r="10" spans="1:25" x14ac:dyDescent="0.25">
      <c r="A10">
        <v>10</v>
      </c>
      <c r="B10" s="2">
        <f>('[1]Qc, Winter, S3'!B10*((1+[1]Main!$B$2)^(Main!$B$3-2020)))</f>
        <v>-2.4403800798959343E-2</v>
      </c>
      <c r="C10" s="2">
        <f>('[1]Qc, Winter, S3'!C10*((1+[1]Main!$B$2)^(Main!$B$3-2020)))</f>
        <v>-2.4403800798959343E-2</v>
      </c>
      <c r="D10" s="2">
        <f>('[1]Qc, Winter, S3'!D10*((1+[1]Main!$B$2)^(Main!$B$3-2020)))</f>
        <v>-2.4403800798959343E-2</v>
      </c>
      <c r="E10" s="2">
        <f>('[1]Qc, Winter, S3'!E10*((1+[1]Main!$B$2)^(Main!$B$3-2020)))</f>
        <v>-2.4403800798959343E-2</v>
      </c>
      <c r="F10" s="2">
        <f>('[1]Qc, Winter, S3'!F10*((1+[1]Main!$B$2)^(Main!$B$3-2020)))</f>
        <v>-2.4403800798959343E-2</v>
      </c>
      <c r="G10" s="2">
        <f>('[1]Qc, Winter, S3'!G10*((1+[1]Main!$B$2)^(Main!$B$3-2020)))</f>
        <v>-2.4403800798959343E-2</v>
      </c>
      <c r="H10" s="2">
        <f>('[1]Qc, Winter, S3'!H10*((1+[1]Main!$B$2)^(Main!$B$3-2020)))</f>
        <v>-2.4403800798959343E-2</v>
      </c>
      <c r="I10" s="2">
        <f>('[1]Qc, Winter, S3'!I10*((1+[1]Main!$B$2)^(Main!$B$3-2020)))</f>
        <v>-2.4403800798959343E-2</v>
      </c>
      <c r="J10" s="2">
        <f>('[1]Qc, Winter, S3'!J10*((1+[1]Main!$B$2)^(Main!$B$3-2020)))</f>
        <v>-2.4403800798959343E-2</v>
      </c>
      <c r="K10" s="2">
        <f>('[1]Qc, Winter, S3'!K10*((1+[1]Main!$B$2)^(Main!$B$3-2020)))</f>
        <v>-2.4403800798959343E-2</v>
      </c>
      <c r="L10" s="2">
        <f>('[1]Qc, Winter, S3'!L10*((1+[1]Main!$B$2)^(Main!$B$3-2020)))</f>
        <v>-2.4403800798959343E-2</v>
      </c>
      <c r="M10" s="2">
        <f>('[1]Qc, Winter, S3'!M10*((1+[1]Main!$B$2)^(Main!$B$3-2020)))</f>
        <v>-2.4403800798959343E-2</v>
      </c>
      <c r="N10" s="2">
        <f>('[1]Qc, Winter, S3'!N10*((1+[1]Main!$B$2)^(Main!$B$3-2020)))</f>
        <v>-2.4403800798959343E-2</v>
      </c>
      <c r="O10" s="2">
        <f>('[1]Qc, Winter, S3'!O10*((1+[1]Main!$B$2)^(Main!$B$3-2020)))</f>
        <v>-2.4403800798959343E-2</v>
      </c>
      <c r="P10" s="2">
        <f>('[1]Qc, Winter, S3'!P10*((1+[1]Main!$B$2)^(Main!$B$3-2020)))</f>
        <v>-2.4403800798959343E-2</v>
      </c>
      <c r="Q10" s="2">
        <f>('[1]Qc, Winter, S3'!Q10*((1+[1]Main!$B$2)^(Main!$B$3-2020)))</f>
        <v>-2.4403800798959343E-2</v>
      </c>
      <c r="R10" s="2">
        <f>('[1]Qc, Winter, S3'!R10*((1+[1]Main!$B$2)^(Main!$B$3-2020)))</f>
        <v>-2.4403800798959343E-2</v>
      </c>
      <c r="S10" s="2">
        <f>('[1]Qc, Winter, S3'!S10*((1+[1]Main!$B$2)^(Main!$B$3-2020)))</f>
        <v>-2.4403800798959343E-2</v>
      </c>
      <c r="T10" s="2">
        <f>('[1]Qc, Winter, S3'!T10*((1+[1]Main!$B$2)^(Main!$B$3-2020)))</f>
        <v>-2.4403800798959343E-2</v>
      </c>
      <c r="U10" s="2">
        <f>('[1]Qc, Winter, S3'!U10*((1+[1]Main!$B$2)^(Main!$B$3-2020)))</f>
        <v>-2.4403800798959343E-2</v>
      </c>
      <c r="V10" s="2">
        <f>('[1]Qc, Winter, S3'!V10*((1+[1]Main!$B$2)^(Main!$B$3-2020)))</f>
        <v>-2.4403800798959343E-2</v>
      </c>
      <c r="W10" s="2">
        <f>('[1]Qc, Winter, S3'!W10*((1+[1]Main!$B$2)^(Main!$B$3-2020)))</f>
        <v>-2.4403800798959343E-2</v>
      </c>
      <c r="X10" s="2">
        <f>('[1]Qc, Winter, S3'!X10*((1+[1]Main!$B$2)^(Main!$B$3-2020)))</f>
        <v>-2.4403800798959343E-2</v>
      </c>
      <c r="Y10" s="2">
        <f>('[1]Qc, Winter, S3'!Y10*((1+[1]Main!$B$2)^(Main!$B$3-2020)))</f>
        <v>-2.4403800798959343E-2</v>
      </c>
    </row>
    <row r="11" spans="1:25" x14ac:dyDescent="0.25">
      <c r="A11">
        <v>11</v>
      </c>
      <c r="B11" s="2">
        <f>('[1]Qc, Winter, S3'!B11*((1+[1]Main!$B$2)^(Main!$B$3-2020)))</f>
        <v>-3.5232727949057997E-2</v>
      </c>
      <c r="C11" s="2">
        <f>('[1]Qc, Winter, S3'!C11*((1+[1]Main!$B$2)^(Main!$B$3-2020)))</f>
        <v>-3.5738397030466947E-2</v>
      </c>
      <c r="D11" s="2">
        <f>('[1]Qc, Winter, S3'!D11*((1+[1]Main!$B$2)^(Main!$B$3-2020)))</f>
        <v>-3.5068667915248652E-2</v>
      </c>
      <c r="E11" s="2">
        <f>('[1]Qc, Winter, S3'!E11*((1+[1]Main!$B$2)^(Main!$B$3-2020)))</f>
        <v>-3.5237616163479694E-2</v>
      </c>
      <c r="F11" s="2">
        <f>('[1]Qc, Winter, S3'!F11*((1+[1]Main!$B$2)^(Main!$B$3-2020)))</f>
        <v>-3.6485574124288447E-2</v>
      </c>
      <c r="G11" s="2">
        <f>('[1]Qc, Winter, S3'!G11*((1+[1]Main!$B$2)^(Main!$B$3-2020)))</f>
        <v>-3.5813756119176282E-2</v>
      </c>
      <c r="H11" s="2">
        <f>('[1]Qc, Winter, S3'!H11*((1+[1]Main!$B$2)^(Main!$B$3-2020)))</f>
        <v>-3.3728414422162116E-2</v>
      </c>
      <c r="I11" s="2">
        <f>('[1]Qc, Winter, S3'!I11*((1+[1]Main!$B$2)^(Main!$B$3-2020)))</f>
        <v>-3.4103217732770669E-2</v>
      </c>
      <c r="J11" s="2">
        <f>('[1]Qc, Winter, S3'!J11*((1+[1]Main!$B$2)^(Main!$B$3-2020)))</f>
        <v>-3.0985922014176392E-2</v>
      </c>
      <c r="K11" s="2">
        <f>('[1]Qc, Winter, S3'!K11*((1+[1]Main!$B$2)^(Main!$B$3-2020)))</f>
        <v>-2.8259878288667134E-2</v>
      </c>
      <c r="L11" s="2">
        <f>('[1]Qc, Winter, S3'!L11*((1+[1]Main!$B$2)^(Main!$B$3-2020)))</f>
        <v>-2.6690944369711755E-2</v>
      </c>
      <c r="M11" s="2">
        <f>('[1]Qc, Winter, S3'!M11*((1+[1]Main!$B$2)^(Main!$B$3-2020)))</f>
        <v>-2.6214479983684497E-2</v>
      </c>
      <c r="N11" s="2">
        <f>('[1]Qc, Winter, S3'!N11*((1+[1]Main!$B$2)^(Main!$B$3-2020)))</f>
        <v>-2.9137070222253585E-2</v>
      </c>
      <c r="O11" s="2">
        <f>('[1]Qc, Winter, S3'!O11*((1+[1]Main!$B$2)^(Main!$B$3-2020)))</f>
        <v>-3.1288915758369881E-2</v>
      </c>
      <c r="P11" s="2">
        <f>('[1]Qc, Winter, S3'!P11*((1+[1]Main!$B$2)^(Main!$B$3-2020)))</f>
        <v>-3.3715043406140947E-2</v>
      </c>
      <c r="Q11" s="2">
        <f>('[1]Qc, Winter, S3'!Q11*((1+[1]Main!$B$2)^(Main!$B$3-2020)))</f>
        <v>-3.3166562685409649E-2</v>
      </c>
      <c r="R11" s="2">
        <f>('[1]Qc, Winter, S3'!R11*((1+[1]Main!$B$2)^(Main!$B$3-2020)))</f>
        <v>-3.2531838381166689E-2</v>
      </c>
      <c r="S11" s="2">
        <f>('[1]Qc, Winter, S3'!S11*((1+[1]Main!$B$2)^(Main!$B$3-2020)))</f>
        <v>-2.6332648060840687E-2</v>
      </c>
      <c r="T11" s="2">
        <f>('[1]Qc, Winter, S3'!T11*((1+[1]Main!$B$2)^(Main!$B$3-2020)))</f>
        <v>-2.6043217521142109E-2</v>
      </c>
      <c r="U11" s="2">
        <f>('[1]Qc, Winter, S3'!U11*((1+[1]Main!$B$2)^(Main!$B$3-2020)))</f>
        <v>-2.8084891346047466E-2</v>
      </c>
      <c r="V11" s="2">
        <f>('[1]Qc, Winter, S3'!V11*((1+[1]Main!$B$2)^(Main!$B$3-2020)))</f>
        <v>-3.0104285887814466E-2</v>
      </c>
      <c r="W11" s="2">
        <f>('[1]Qc, Winter, S3'!W11*((1+[1]Main!$B$2)^(Main!$B$3-2020)))</f>
        <v>-3.1229949683751528E-2</v>
      </c>
      <c r="X11" s="2">
        <f>('[1]Qc, Winter, S3'!X11*((1+[1]Main!$B$2)^(Main!$B$3-2020)))</f>
        <v>-3.2031102579062935E-2</v>
      </c>
      <c r="Y11" s="2">
        <f>('[1]Qc, Winter, S3'!Y11*((1+[1]Main!$B$2)^(Main!$B$3-2020)))</f>
        <v>-3.412843286052511E-2</v>
      </c>
    </row>
    <row r="12" spans="1:25" x14ac:dyDescent="0.25">
      <c r="A12">
        <v>12</v>
      </c>
      <c r="B12" s="2">
        <f>('[1]Qc, Winter, S3'!B12*((1+[1]Main!$B$2)^(Main!$B$3-2020)))</f>
        <v>-4.6105152718195944E-2</v>
      </c>
      <c r="C12" s="2">
        <f>('[1]Qc, Winter, S3'!C12*((1+[1]Main!$B$2)^(Main!$B$3-2020)))</f>
        <v>-4.729080466977182E-2</v>
      </c>
      <c r="D12" s="2">
        <f>('[1]Qc, Winter, S3'!D12*((1+[1]Main!$B$2)^(Main!$B$3-2020)))</f>
        <v>-4.7646399456878659E-2</v>
      </c>
      <c r="E12" s="2">
        <f>('[1]Qc, Winter, S3'!E12*((1+[1]Main!$B$2)^(Main!$B$3-2020)))</f>
        <v>-4.7266051967594494E-2</v>
      </c>
      <c r="F12" s="2">
        <f>('[1]Qc, Winter, S3'!F12*((1+[1]Main!$B$2)^(Main!$B$3-2020)))</f>
        <v>-4.7178441801653301E-2</v>
      </c>
      <c r="G12" s="2">
        <f>('[1]Qc, Winter, S3'!G12*((1+[1]Main!$B$2)^(Main!$B$3-2020)))</f>
        <v>-3.919298422100026E-2</v>
      </c>
      <c r="H12" s="2">
        <f>('[1]Qc, Winter, S3'!H12*((1+[1]Main!$B$2)^(Main!$B$3-2020)))</f>
        <v>-3.4679129120134586E-2</v>
      </c>
      <c r="I12" s="2">
        <f>('[1]Qc, Winter, S3'!I12*((1+[1]Main!$B$2)^(Main!$B$3-2020)))</f>
        <v>-3.5053510637168779E-2</v>
      </c>
      <c r="J12" s="2">
        <f>('[1]Qc, Winter, S3'!J12*((1+[1]Main!$B$2)^(Main!$B$3-2020)))</f>
        <v>-3.6876823975627922E-2</v>
      </c>
      <c r="K12" s="2">
        <f>('[1]Qc, Winter, S3'!K12*((1+[1]Main!$B$2)^(Main!$B$3-2020)))</f>
        <v>-3.5625129232615814E-2</v>
      </c>
      <c r="L12" s="2">
        <f>('[1]Qc, Winter, S3'!L12*((1+[1]Main!$B$2)^(Main!$B$3-2020)))</f>
        <v>-3.4244127068590473E-2</v>
      </c>
      <c r="M12" s="2">
        <f>('[1]Qc, Winter, S3'!M12*((1+[1]Main!$B$2)^(Main!$B$3-2020)))</f>
        <v>-3.2076592275890534E-2</v>
      </c>
      <c r="N12" s="2">
        <f>('[1]Qc, Winter, S3'!N12*((1+[1]Main!$B$2)^(Main!$B$3-2020)))</f>
        <v>-3.6846224471682523E-2</v>
      </c>
      <c r="O12" s="2">
        <f>('[1]Qc, Winter, S3'!O12*((1+[1]Main!$B$2)^(Main!$B$3-2020)))</f>
        <v>-3.9991014318459528E-2</v>
      </c>
      <c r="P12" s="2">
        <f>('[1]Qc, Winter, S3'!P12*((1+[1]Main!$B$2)^(Main!$B$3-2020)))</f>
        <v>-4.0528043681535994E-2</v>
      </c>
      <c r="Q12" s="2">
        <f>('[1]Qc, Winter, S3'!Q12*((1+[1]Main!$B$2)^(Main!$B$3-2020)))</f>
        <v>-3.9855033350460055E-2</v>
      </c>
      <c r="R12" s="2">
        <f>('[1]Qc, Winter, S3'!R12*((1+[1]Main!$B$2)^(Main!$B$3-2020)))</f>
        <v>-3.4064897146535919E-2</v>
      </c>
      <c r="S12" s="2">
        <f>('[1]Qc, Winter, S3'!S12*((1+[1]Main!$B$2)^(Main!$B$3-2020)))</f>
        <v>-2.5035377043110749E-2</v>
      </c>
      <c r="T12" s="2">
        <f>('[1]Qc, Winter, S3'!T12*((1+[1]Main!$B$2)^(Main!$B$3-2020)))</f>
        <v>-3.0312653147318139E-2</v>
      </c>
      <c r="U12" s="2">
        <f>('[1]Qc, Winter, S3'!U12*((1+[1]Main!$B$2)^(Main!$B$3-2020)))</f>
        <v>-3.1951063552240762E-2</v>
      </c>
      <c r="V12" s="2">
        <f>('[1]Qc, Winter, S3'!V12*((1+[1]Main!$B$2)^(Main!$B$3-2020)))</f>
        <v>-3.2489542822846981E-2</v>
      </c>
      <c r="W12" s="2">
        <f>('[1]Qc, Winter, S3'!W12*((1+[1]Main!$B$2)^(Main!$B$3-2020)))</f>
        <v>-3.3043159227372464E-2</v>
      </c>
      <c r="X12" s="2">
        <f>('[1]Qc, Winter, S3'!X12*((1+[1]Main!$B$2)^(Main!$B$3-2020)))</f>
        <v>-3.609179339156892E-2</v>
      </c>
      <c r="Y12" s="2">
        <f>('[1]Qc, Winter, S3'!Y12*((1+[1]Main!$B$2)^(Main!$B$3-2020)))</f>
        <v>-3.864797540107346E-2</v>
      </c>
    </row>
    <row r="13" spans="1:25" x14ac:dyDescent="0.25">
      <c r="A13">
        <v>13</v>
      </c>
      <c r="B13" s="2">
        <f>('[1]Qc, Winter, S3'!B13*((1+[1]Main!$B$2)^(Main!$B$3-2020)))</f>
        <v>1.7623718545890912E-2</v>
      </c>
      <c r="C13" s="2">
        <f>('[1]Qc, Winter, S3'!C13*((1+[1]Main!$B$2)^(Main!$B$3-2020)))</f>
        <v>2.8374676752594891E-2</v>
      </c>
      <c r="D13" s="2">
        <f>('[1]Qc, Winter, S3'!D13*((1+[1]Main!$B$2)^(Main!$B$3-2020)))</f>
        <v>3.5186396154368818E-2</v>
      </c>
      <c r="E13" s="2">
        <f>('[1]Qc, Winter, S3'!E13*((1+[1]Main!$B$2)^(Main!$B$3-2020)))</f>
        <v>3.6531457068776155E-2</v>
      </c>
      <c r="F13" s="2">
        <f>('[1]Qc, Winter, S3'!F13*((1+[1]Main!$B$2)^(Main!$B$3-2020)))</f>
        <v>3.1915699209946177E-2</v>
      </c>
      <c r="G13" s="2">
        <f>('[1]Qc, Winter, S3'!G13*((1+[1]Main!$B$2)^(Main!$B$3-2020)))</f>
        <v>2.1923713293824632E-2</v>
      </c>
      <c r="H13" s="2">
        <f>('[1]Qc, Winter, S3'!H13*((1+[1]Main!$B$2)^(Main!$B$3-2020)))</f>
        <v>1.8025758291417861E-2</v>
      </c>
      <c r="I13" s="2">
        <f>('[1]Qc, Winter, S3'!I13*((1+[1]Main!$B$2)^(Main!$B$3-2020)))</f>
        <v>2.0817227963725895E-2</v>
      </c>
      <c r="J13" s="2">
        <f>('[1]Qc, Winter, S3'!J13*((1+[1]Main!$B$2)^(Main!$B$3-2020)))</f>
        <v>-2.9446517999083301E-3</v>
      </c>
      <c r="K13" s="2">
        <f>('[1]Qc, Winter, S3'!K13*((1+[1]Main!$B$2)^(Main!$B$3-2020)))</f>
        <v>-1.5106391430661725E-2</v>
      </c>
      <c r="L13" s="2">
        <f>('[1]Qc, Winter, S3'!L13*((1+[1]Main!$B$2)^(Main!$B$3-2020)))</f>
        <v>-4.1731983549895954E-3</v>
      </c>
      <c r="M13" s="2">
        <f>('[1]Qc, Winter, S3'!M13*((1+[1]Main!$B$2)^(Main!$B$3-2020)))</f>
        <v>1.9844162860989206E-2</v>
      </c>
      <c r="N13" s="2">
        <f>('[1]Qc, Winter, S3'!N13*((1+[1]Main!$B$2)^(Main!$B$3-2020)))</f>
        <v>2.9374017986972204E-2</v>
      </c>
      <c r="O13" s="2">
        <f>('[1]Qc, Winter, S3'!O13*((1+[1]Main!$B$2)^(Main!$B$3-2020)))</f>
        <v>2.8532395491969193E-2</v>
      </c>
      <c r="P13" s="2">
        <f>('[1]Qc, Winter, S3'!P13*((1+[1]Main!$B$2)^(Main!$B$3-2020)))</f>
        <v>3.3328434426881472E-2</v>
      </c>
      <c r="Q13" s="2">
        <f>('[1]Qc, Winter, S3'!Q13*((1+[1]Main!$B$2)^(Main!$B$3-2020)))</f>
        <v>1.5589199067950922E-2</v>
      </c>
      <c r="R13" s="2">
        <f>('[1]Qc, Winter, S3'!R13*((1+[1]Main!$B$2)^(Main!$B$3-2020)))</f>
        <v>-1.7348219452938476E-3</v>
      </c>
      <c r="S13" s="2">
        <f>('[1]Qc, Winter, S3'!S13*((1+[1]Main!$B$2)^(Main!$B$3-2020)))</f>
        <v>5.7455107972150159E-3</v>
      </c>
      <c r="T13" s="2">
        <f>('[1]Qc, Winter, S3'!T13*((1+[1]Main!$B$2)^(Main!$B$3-2020)))</f>
        <v>4.896371759174678E-3</v>
      </c>
      <c r="U13" s="2">
        <f>('[1]Qc, Winter, S3'!U13*((1+[1]Main!$B$2)^(Main!$B$3-2020)))</f>
        <v>1.063358290774852E-2</v>
      </c>
      <c r="V13" s="2">
        <f>('[1]Qc, Winter, S3'!V13*((1+[1]Main!$B$2)^(Main!$B$3-2020)))</f>
        <v>1.727804969624492E-2</v>
      </c>
      <c r="W13" s="2">
        <f>('[1]Qc, Winter, S3'!W13*((1+[1]Main!$B$2)^(Main!$B$3-2020)))</f>
        <v>3.0861878923043241E-2</v>
      </c>
      <c r="X13" s="2">
        <f>('[1]Qc, Winter, S3'!X13*((1+[1]Main!$B$2)^(Main!$B$3-2020)))</f>
        <v>3.7951543630000695E-2</v>
      </c>
      <c r="Y13" s="2">
        <f>('[1]Qc, Winter, S3'!Y13*((1+[1]Main!$B$2)^(Main!$B$3-2020)))</f>
        <v>2.1809111427697411E-2</v>
      </c>
    </row>
    <row r="14" spans="1:25" x14ac:dyDescent="0.25">
      <c r="A14">
        <v>14</v>
      </c>
      <c r="B14" s="2">
        <f>('[1]Qc, Winter, S3'!B14*((1+[1]Main!$B$2)^(Main!$B$3-2020)))</f>
        <v>1.5095141749642828E-2</v>
      </c>
      <c r="C14" s="2">
        <f>('[1]Qc, Winter, S3'!C14*((1+[1]Main!$B$2)^(Main!$B$3-2020)))</f>
        <v>9.7786471776444821E-3</v>
      </c>
      <c r="D14" s="2">
        <f>('[1]Qc, Winter, S3'!D14*((1+[1]Main!$B$2)^(Main!$B$3-2020)))</f>
        <v>4.6234571015436798E-3</v>
      </c>
      <c r="E14" s="2">
        <f>('[1]Qc, Winter, S3'!E14*((1+[1]Main!$B$2)^(Main!$B$3-2020)))</f>
        <v>7.8452493554840574E-3</v>
      </c>
      <c r="F14" s="2">
        <f>('[1]Qc, Winter, S3'!F14*((1+[1]Main!$B$2)^(Main!$B$3-2020)))</f>
        <v>-1.6919224630818181E-3</v>
      </c>
      <c r="G14" s="2">
        <f>('[1]Qc, Winter, S3'!G14*((1+[1]Main!$B$2)^(Main!$B$3-2020)))</f>
        <v>1.8204057975280384E-3</v>
      </c>
      <c r="H14" s="2">
        <f>('[1]Qc, Winter, S3'!H14*((1+[1]Main!$B$2)^(Main!$B$3-2020)))</f>
        <v>2.3569358002944556E-2</v>
      </c>
      <c r="I14" s="2">
        <f>('[1]Qc, Winter, S3'!I14*((1+[1]Main!$B$2)^(Main!$B$3-2020)))</f>
        <v>2.215148846810058E-2</v>
      </c>
      <c r="J14" s="2">
        <f>('[1]Qc, Winter, S3'!J14*((1+[1]Main!$B$2)^(Main!$B$3-2020)))</f>
        <v>4.3804563907312494E-2</v>
      </c>
      <c r="K14" s="2">
        <f>('[1]Qc, Winter, S3'!K14*((1+[1]Main!$B$2)^(Main!$B$3-2020)))</f>
        <v>5.9077383034771412E-2</v>
      </c>
      <c r="L14" s="2">
        <f>('[1]Qc, Winter, S3'!L14*((1+[1]Main!$B$2)^(Main!$B$3-2020)))</f>
        <v>8.8850375538251938E-2</v>
      </c>
      <c r="M14" s="2">
        <f>('[1]Qc, Winter, S3'!M14*((1+[1]Main!$B$2)^(Main!$B$3-2020)))</f>
        <v>4.4352083982323855E-2</v>
      </c>
      <c r="N14" s="2">
        <f>('[1]Qc, Winter, S3'!N14*((1+[1]Main!$B$2)^(Main!$B$3-2020)))</f>
        <v>3.7102504778254913E-2</v>
      </c>
      <c r="O14" s="2">
        <f>('[1]Qc, Winter, S3'!O14*((1+[1]Main!$B$2)^(Main!$B$3-2020)))</f>
        <v>2.8080316064256511E-2</v>
      </c>
      <c r="P14" s="2">
        <f>('[1]Qc, Winter, S3'!P14*((1+[1]Main!$B$2)^(Main!$B$3-2020)))</f>
        <v>1.3644967237014107E-2</v>
      </c>
      <c r="Q14" s="2">
        <f>('[1]Qc, Winter, S3'!Q14*((1+[1]Main!$B$2)^(Main!$B$3-2020)))</f>
        <v>2.2505990650710437E-2</v>
      </c>
      <c r="R14" s="2">
        <f>('[1]Qc, Winter, S3'!R14*((1+[1]Main!$B$2)^(Main!$B$3-2020)))</f>
        <v>2.6243699779671316E-2</v>
      </c>
      <c r="S14" s="2">
        <f>('[1]Qc, Winter, S3'!S14*((1+[1]Main!$B$2)^(Main!$B$3-2020)))</f>
        <v>2.9175883997578766E-2</v>
      </c>
      <c r="T14" s="2">
        <f>('[1]Qc, Winter, S3'!T14*((1+[1]Main!$B$2)^(Main!$B$3-2020)))</f>
        <v>3.2526959960639382E-2</v>
      </c>
      <c r="U14" s="2">
        <f>('[1]Qc, Winter, S3'!U14*((1+[1]Main!$B$2)^(Main!$B$3-2020)))</f>
        <v>4.1323298021152005E-2</v>
      </c>
      <c r="V14" s="2">
        <f>('[1]Qc, Winter, S3'!V14*((1+[1]Main!$B$2)^(Main!$B$3-2020)))</f>
        <v>3.0625849716814257E-2</v>
      </c>
      <c r="W14" s="2">
        <f>('[1]Qc, Winter, S3'!W14*((1+[1]Main!$B$2)^(Main!$B$3-2020)))</f>
        <v>2.827363554711488E-2</v>
      </c>
      <c r="X14" s="2">
        <f>('[1]Qc, Winter, S3'!X14*((1+[1]Main!$B$2)^(Main!$B$3-2020)))</f>
        <v>2.1571680814753906E-2</v>
      </c>
      <c r="Y14" s="2">
        <f>('[1]Qc, Winter, S3'!Y14*((1+[1]Main!$B$2)^(Main!$B$3-2020)))</f>
        <v>-4.6244314707120518E-3</v>
      </c>
    </row>
    <row r="15" spans="1:25" x14ac:dyDescent="0.25">
      <c r="A15">
        <v>15</v>
      </c>
      <c r="B15" s="2">
        <f>('[1]Qc, Winter, S3'!B15*((1+[1]Main!$B$2)^(Main!$B$3-2020)))</f>
        <v>1.1537572602081924E-2</v>
      </c>
      <c r="C15" s="2">
        <f>('[1]Qc, Winter, S3'!C15*((1+[1]Main!$B$2)^(Main!$B$3-2020)))</f>
        <v>1.1813950552817552E-2</v>
      </c>
      <c r="D15" s="2">
        <f>('[1]Qc, Winter, S3'!D15*((1+[1]Main!$B$2)^(Main!$B$3-2020)))</f>
        <v>1.1821617960141051E-2</v>
      </c>
      <c r="E15" s="2">
        <f>('[1]Qc, Winter, S3'!E15*((1+[1]Main!$B$2)^(Main!$B$3-2020)))</f>
        <v>1.1860878541849059E-2</v>
      </c>
      <c r="F15" s="2">
        <f>('[1]Qc, Winter, S3'!F15*((1+[1]Main!$B$2)^(Main!$B$3-2020)))</f>
        <v>1.1840063365307617E-2</v>
      </c>
      <c r="G15" s="2">
        <f>('[1]Qc, Winter, S3'!G15*((1+[1]Main!$B$2)^(Main!$B$3-2020)))</f>
        <v>1.1485162834675775E-2</v>
      </c>
      <c r="H15" s="2">
        <f>('[1]Qc, Winter, S3'!H15*((1+[1]Main!$B$2)^(Main!$B$3-2020)))</f>
        <v>1.1119780350562703E-2</v>
      </c>
      <c r="I15" s="2">
        <f>('[1]Qc, Winter, S3'!I15*((1+[1]Main!$B$2)^(Main!$B$3-2020)))</f>
        <v>1.0600552535429384E-2</v>
      </c>
      <c r="J15" s="2">
        <f>('[1]Qc, Winter, S3'!J15*((1+[1]Main!$B$2)^(Main!$B$3-2020)))</f>
        <v>1.0268249113430793E-2</v>
      </c>
      <c r="K15" s="2">
        <f>('[1]Qc, Winter, S3'!K15*((1+[1]Main!$B$2)^(Main!$B$3-2020)))</f>
        <v>9.7622002300798184E-3</v>
      </c>
      <c r="L15" s="2">
        <f>('[1]Qc, Winter, S3'!L15*((1+[1]Main!$B$2)^(Main!$B$3-2020)))</f>
        <v>9.6725356169290958E-3</v>
      </c>
      <c r="M15" s="2">
        <f>('[1]Qc, Winter, S3'!M15*((1+[1]Main!$B$2)^(Main!$B$3-2020)))</f>
        <v>9.6439439640887432E-3</v>
      </c>
      <c r="N15" s="2">
        <f>('[1]Qc, Winter, S3'!N15*((1+[1]Main!$B$2)^(Main!$B$3-2020)))</f>
        <v>1.0450564279994185E-2</v>
      </c>
      <c r="O15" s="2">
        <f>('[1]Qc, Winter, S3'!O15*((1+[1]Main!$B$2)^(Main!$B$3-2020)))</f>
        <v>1.1079977256938035E-2</v>
      </c>
      <c r="P15" s="2">
        <f>('[1]Qc, Winter, S3'!P15*((1+[1]Main!$B$2)^(Main!$B$3-2020)))</f>
        <v>1.122568065976773E-2</v>
      </c>
      <c r="Q15" s="2">
        <f>('[1]Qc, Winter, S3'!Q15*((1+[1]Main!$B$2)^(Main!$B$3-2020)))</f>
        <v>1.0918484349317087E-2</v>
      </c>
      <c r="R15" s="2">
        <f>('[1]Qc, Winter, S3'!R15*((1+[1]Main!$B$2)^(Main!$B$3-2020)))</f>
        <v>1.06467184581132E-2</v>
      </c>
      <c r="S15" s="2">
        <f>('[1]Qc, Winter, S3'!S15*((1+[1]Main!$B$2)^(Main!$B$3-2020)))</f>
        <v>1.1031343825745528E-2</v>
      </c>
      <c r="T15" s="2">
        <f>('[1]Qc, Winter, S3'!T15*((1+[1]Main!$B$2)^(Main!$B$3-2020)))</f>
        <v>1.1257870172316506E-2</v>
      </c>
      <c r="U15" s="2">
        <f>('[1]Qc, Winter, S3'!U15*((1+[1]Main!$B$2)^(Main!$B$3-2020)))</f>
        <v>1.109938303568031E-2</v>
      </c>
      <c r="V15" s="2">
        <f>('[1]Qc, Winter, S3'!V15*((1+[1]Main!$B$2)^(Main!$B$3-2020)))</f>
        <v>1.1443515483830487E-2</v>
      </c>
      <c r="W15" s="2">
        <f>('[1]Qc, Winter, S3'!W15*((1+[1]Main!$B$2)^(Main!$B$3-2020)))</f>
        <v>1.1672721810940182E-2</v>
      </c>
      <c r="X15" s="2">
        <f>('[1]Qc, Winter, S3'!X15*((1+[1]Main!$B$2)^(Main!$B$3-2020)))</f>
        <v>1.1854195588264674E-2</v>
      </c>
      <c r="Y15" s="2">
        <f>('[1]Qc, Winter, S3'!Y15*((1+[1]Main!$B$2)^(Main!$B$3-2020)))</f>
        <v>1.2065120821911024E-2</v>
      </c>
    </row>
    <row r="16" spans="1:25" x14ac:dyDescent="0.25">
      <c r="A16">
        <v>16</v>
      </c>
      <c r="B16" s="2">
        <f>('[1]Qc, Winter, S3'!B16*((1+[1]Main!$B$2)^(Main!$B$3-2020)))</f>
        <v>1.9224619904513036E-2</v>
      </c>
      <c r="C16" s="2">
        <f>('[1]Qc, Winter, S3'!C16*((1+[1]Main!$B$2)^(Main!$B$3-2020)))</f>
        <v>1.9707939143984856E-2</v>
      </c>
      <c r="D16" s="2">
        <f>('[1]Qc, Winter, S3'!D16*((1+[1]Main!$B$2)^(Main!$B$3-2020)))</f>
        <v>1.4584605546950661E-2</v>
      </c>
      <c r="E16" s="2">
        <f>('[1]Qc, Winter, S3'!E16*((1+[1]Main!$B$2)^(Main!$B$3-2020)))</f>
        <v>1.1077817249982407E-2</v>
      </c>
      <c r="F16" s="2">
        <f>('[1]Qc, Winter, S3'!F16*((1+[1]Main!$B$2)^(Main!$B$3-2020)))</f>
        <v>1.2630284027831099E-2</v>
      </c>
      <c r="G16" s="2">
        <f>('[1]Qc, Winter, S3'!G16*((1+[1]Main!$B$2)^(Main!$B$3-2020)))</f>
        <v>1.2327298704875625E-2</v>
      </c>
      <c r="H16" s="2">
        <f>('[1]Qc, Winter, S3'!H16*((1+[1]Main!$B$2)^(Main!$B$3-2020)))</f>
        <v>9.5619694768479639E-3</v>
      </c>
      <c r="I16" s="2">
        <f>('[1]Qc, Winter, S3'!I16*((1+[1]Main!$B$2)^(Main!$B$3-2020)))</f>
        <v>1.0332706699842292E-2</v>
      </c>
      <c r="J16" s="2">
        <f>('[1]Qc, Winter, S3'!J16*((1+[1]Main!$B$2)^(Main!$B$3-2020)))</f>
        <v>1.1895249387226622E-2</v>
      </c>
      <c r="K16" s="2">
        <f>('[1]Qc, Winter, S3'!K16*((1+[1]Main!$B$2)^(Main!$B$3-2020)))</f>
        <v>1.0392205478453919E-2</v>
      </c>
      <c r="L16" s="2">
        <f>('[1]Qc, Winter, S3'!L16*((1+[1]Main!$B$2)^(Main!$B$3-2020)))</f>
        <v>1.0760190481983725E-2</v>
      </c>
      <c r="M16" s="2">
        <f>('[1]Qc, Winter, S3'!M16*((1+[1]Main!$B$2)^(Main!$B$3-2020)))</f>
        <v>3.8939897531142069E-3</v>
      </c>
      <c r="N16" s="2">
        <f>('[1]Qc, Winter, S3'!N16*((1+[1]Main!$B$2)^(Main!$B$3-2020)))</f>
        <v>1.3778172845615503E-2</v>
      </c>
      <c r="O16" s="2">
        <f>('[1]Qc, Winter, S3'!O16*((1+[1]Main!$B$2)^(Main!$B$3-2020)))</f>
        <v>1.5608905223824476E-2</v>
      </c>
      <c r="P16" s="2">
        <f>('[1]Qc, Winter, S3'!P16*((1+[1]Main!$B$2)^(Main!$B$3-2020)))</f>
        <v>1.3163040344476967E-2</v>
      </c>
      <c r="Q16" s="2">
        <f>('[1]Qc, Winter, S3'!Q16*((1+[1]Main!$B$2)^(Main!$B$3-2020)))</f>
        <v>1.1801878502857585E-2</v>
      </c>
      <c r="R16" s="2">
        <f>('[1]Qc, Winter, S3'!R16*((1+[1]Main!$B$2)^(Main!$B$3-2020)))</f>
        <v>1.3732391985673664E-2</v>
      </c>
      <c r="S16" s="2">
        <f>('[1]Qc, Winter, S3'!S16*((1+[1]Main!$B$2)^(Main!$B$3-2020)))</f>
        <v>1.4206556473966932E-2</v>
      </c>
      <c r="T16" s="2">
        <f>('[1]Qc, Winter, S3'!T16*((1+[1]Main!$B$2)^(Main!$B$3-2020)))</f>
        <v>1.3276539367753864E-2</v>
      </c>
      <c r="U16" s="2">
        <f>('[1]Qc, Winter, S3'!U16*((1+[1]Main!$B$2)^(Main!$B$3-2020)))</f>
        <v>1.3442219999145301E-2</v>
      </c>
      <c r="V16" s="2">
        <f>('[1]Qc, Winter, S3'!V16*((1+[1]Main!$B$2)^(Main!$B$3-2020)))</f>
        <v>1.4683467861217034E-2</v>
      </c>
      <c r="W16" s="2">
        <f>('[1]Qc, Winter, S3'!W16*((1+[1]Main!$B$2)^(Main!$B$3-2020)))</f>
        <v>1.8257988529618401E-2</v>
      </c>
      <c r="X16" s="2">
        <f>('[1]Qc, Winter, S3'!X16*((1+[1]Main!$B$2)^(Main!$B$3-2020)))</f>
        <v>1.5860630097022488E-2</v>
      </c>
      <c r="Y16" s="2">
        <f>('[1]Qc, Winter, S3'!Y16*((1+[1]Main!$B$2)^(Main!$B$3-2020)))</f>
        <v>1.6172774907189207E-2</v>
      </c>
    </row>
    <row r="17" spans="1:25" x14ac:dyDescent="0.25">
      <c r="A17">
        <v>17</v>
      </c>
      <c r="B17" s="2">
        <f>('[1]Qc, Winter, S3'!B17*((1+[1]Main!$B$2)^(Main!$B$3-2020)))</f>
        <v>-2.1285942869328642E-2</v>
      </c>
      <c r="C17" s="2">
        <f>('[1]Qc, Winter, S3'!C17*((1+[1]Main!$B$2)^(Main!$B$3-2020)))</f>
        <v>-2.2357517569100292E-2</v>
      </c>
      <c r="D17" s="2">
        <f>('[1]Qc, Winter, S3'!D17*((1+[1]Main!$B$2)^(Main!$B$3-2020)))</f>
        <v>-2.314072325424334E-2</v>
      </c>
      <c r="E17" s="2">
        <f>('[1]Qc, Winter, S3'!E17*((1+[1]Main!$B$2)^(Main!$B$3-2020)))</f>
        <v>-2.3551473125174825E-2</v>
      </c>
      <c r="F17" s="2">
        <f>('[1]Qc, Winter, S3'!F17*((1+[1]Main!$B$2)^(Main!$B$3-2020)))</f>
        <v>-2.4067560861527684E-2</v>
      </c>
      <c r="G17" s="2">
        <f>('[1]Qc, Winter, S3'!G17*((1+[1]Main!$B$2)^(Main!$B$3-2020)))</f>
        <v>-2.0651734066706666E-2</v>
      </c>
      <c r="H17" s="2">
        <f>('[1]Qc, Winter, S3'!H17*((1+[1]Main!$B$2)^(Main!$B$3-2020)))</f>
        <v>-1.7767996036090177E-2</v>
      </c>
      <c r="I17" s="2">
        <f>('[1]Qc, Winter, S3'!I17*((1+[1]Main!$B$2)^(Main!$B$3-2020)))</f>
        <v>-1.2215466987973008E-2</v>
      </c>
      <c r="J17" s="2">
        <f>('[1]Qc, Winter, S3'!J17*((1+[1]Main!$B$2)^(Main!$B$3-2020)))</f>
        <v>-1.3343416867629508E-2</v>
      </c>
      <c r="K17" s="2">
        <f>('[1]Qc, Winter, S3'!K17*((1+[1]Main!$B$2)^(Main!$B$3-2020)))</f>
        <v>-1.1886666360114715E-2</v>
      </c>
      <c r="L17" s="2">
        <f>('[1]Qc, Winter, S3'!L17*((1+[1]Main!$B$2)^(Main!$B$3-2020)))</f>
        <v>-1.4864037410425798E-2</v>
      </c>
      <c r="M17" s="2">
        <f>('[1]Qc, Winter, S3'!M17*((1+[1]Main!$B$2)^(Main!$B$3-2020)))</f>
        <v>-1.6327213995082364E-2</v>
      </c>
      <c r="N17" s="2">
        <f>('[1]Qc, Winter, S3'!N17*((1+[1]Main!$B$2)^(Main!$B$3-2020)))</f>
        <v>-1.7279575865851424E-2</v>
      </c>
      <c r="O17" s="2">
        <f>('[1]Qc, Winter, S3'!O17*((1+[1]Main!$B$2)^(Main!$B$3-2020)))</f>
        <v>-1.9470575119092389E-2</v>
      </c>
      <c r="P17" s="2">
        <f>('[1]Qc, Winter, S3'!P17*((1+[1]Main!$B$2)^(Main!$B$3-2020)))</f>
        <v>-2.2949170609595351E-2</v>
      </c>
      <c r="Q17" s="2">
        <f>('[1]Qc, Winter, S3'!Q17*((1+[1]Main!$B$2)^(Main!$B$3-2020)))</f>
        <v>-1.9832371881353443E-2</v>
      </c>
      <c r="R17" s="2">
        <f>('[1]Qc, Winter, S3'!R17*((1+[1]Main!$B$2)^(Main!$B$3-2020)))</f>
        <v>-1.3602001828739635E-2</v>
      </c>
      <c r="S17" s="2">
        <f>('[1]Qc, Winter, S3'!S17*((1+[1]Main!$B$2)^(Main!$B$3-2020)))</f>
        <v>-3.8376992380214337E-3</v>
      </c>
      <c r="T17" s="2">
        <f>('[1]Qc, Winter, S3'!T17*((1+[1]Main!$B$2)^(Main!$B$3-2020)))</f>
        <v>-6.1574786094820162E-3</v>
      </c>
      <c r="U17" s="2">
        <f>('[1]Qc, Winter, S3'!U17*((1+[1]Main!$B$2)^(Main!$B$3-2020)))</f>
        <v>-9.5041221237186276E-3</v>
      </c>
      <c r="V17" s="2">
        <f>('[1]Qc, Winter, S3'!V17*((1+[1]Main!$B$2)^(Main!$B$3-2020)))</f>
        <v>-1.3463658252049423E-2</v>
      </c>
      <c r="W17" s="2">
        <f>('[1]Qc, Winter, S3'!W17*((1+[1]Main!$B$2)^(Main!$B$3-2020)))</f>
        <v>-1.5283299199931958E-2</v>
      </c>
      <c r="X17" s="2">
        <f>('[1]Qc, Winter, S3'!X17*((1+[1]Main!$B$2)^(Main!$B$3-2020)))</f>
        <v>-1.7377487829311956E-2</v>
      </c>
      <c r="Y17" s="2">
        <f>('[1]Qc, Winter, S3'!Y17*((1+[1]Main!$B$2)^(Main!$B$3-2020)))</f>
        <v>-1.7534969815182662E-2</v>
      </c>
    </row>
    <row r="18" spans="1:25" x14ac:dyDescent="0.25">
      <c r="A18">
        <v>18</v>
      </c>
      <c r="B18" s="2">
        <f>('[1]Qc, Winter, S3'!B18*((1+[1]Main!$B$2)^(Main!$B$3-2020)))</f>
        <v>-4.6732858392652496E-2</v>
      </c>
      <c r="C18" s="2">
        <f>('[1]Qc, Winter, S3'!C18*((1+[1]Main!$B$2)^(Main!$B$3-2020)))</f>
        <v>-4.4968328579118109E-2</v>
      </c>
      <c r="D18" s="2">
        <f>('[1]Qc, Winter, S3'!D18*((1+[1]Main!$B$2)^(Main!$B$3-2020)))</f>
        <v>-4.6218368237305837E-2</v>
      </c>
      <c r="E18" s="2">
        <f>('[1]Qc, Winter, S3'!E18*((1+[1]Main!$B$2)^(Main!$B$3-2020)))</f>
        <v>-4.6241019625646362E-2</v>
      </c>
      <c r="F18" s="2">
        <f>('[1]Qc, Winter, S3'!F18*((1+[1]Main!$B$2)^(Main!$B$3-2020)))</f>
        <v>-4.6762933661716181E-2</v>
      </c>
      <c r="G18" s="2">
        <f>('[1]Qc, Winter, S3'!G18*((1+[1]Main!$B$2)^(Main!$B$3-2020)))</f>
        <v>-4.5663780338539364E-2</v>
      </c>
      <c r="H18" s="2">
        <f>('[1]Qc, Winter, S3'!H18*((1+[1]Main!$B$2)^(Main!$B$3-2020)))</f>
        <v>-4.2791639218928583E-2</v>
      </c>
      <c r="I18" s="2">
        <f>('[1]Qc, Winter, S3'!I18*((1+[1]Main!$B$2)^(Main!$B$3-2020)))</f>
        <v>-4.2433425597342388E-2</v>
      </c>
      <c r="J18" s="2">
        <f>('[1]Qc, Winter, S3'!J18*((1+[1]Main!$B$2)^(Main!$B$3-2020)))</f>
        <v>-4.2867553930749681E-2</v>
      </c>
      <c r="K18" s="2">
        <f>('[1]Qc, Winter, S3'!K18*((1+[1]Main!$B$2)^(Main!$B$3-2020)))</f>
        <v>-3.7658057867435653E-2</v>
      </c>
      <c r="L18" s="2">
        <f>('[1]Qc, Winter, S3'!L18*((1+[1]Main!$B$2)^(Main!$B$3-2020)))</f>
        <v>-3.6577836930842024E-2</v>
      </c>
      <c r="M18" s="2">
        <f>('[1]Qc, Winter, S3'!M18*((1+[1]Main!$B$2)^(Main!$B$3-2020)))</f>
        <v>-3.9381961117469097E-2</v>
      </c>
      <c r="N18" s="2">
        <f>('[1]Qc, Winter, S3'!N18*((1+[1]Main!$B$2)^(Main!$B$3-2020)))</f>
        <v>-3.9741692154540244E-2</v>
      </c>
      <c r="O18" s="2">
        <f>('[1]Qc, Winter, S3'!O18*((1+[1]Main!$B$2)^(Main!$B$3-2020)))</f>
        <v>-4.1247740361546971E-2</v>
      </c>
      <c r="P18" s="2">
        <f>('[1]Qc, Winter, S3'!P18*((1+[1]Main!$B$2)^(Main!$B$3-2020)))</f>
        <v>-4.3705281829974053E-2</v>
      </c>
      <c r="Q18" s="2">
        <f>('[1]Qc, Winter, S3'!Q18*((1+[1]Main!$B$2)^(Main!$B$3-2020)))</f>
        <v>-4.448816936066885E-2</v>
      </c>
      <c r="R18" s="2">
        <f>('[1]Qc, Winter, S3'!R18*((1+[1]Main!$B$2)^(Main!$B$3-2020)))</f>
        <v>-4.352123047296267E-2</v>
      </c>
      <c r="S18" s="2">
        <f>('[1]Qc, Winter, S3'!S18*((1+[1]Main!$B$2)^(Main!$B$3-2020)))</f>
        <v>-3.3127745676952897E-2</v>
      </c>
      <c r="T18" s="2">
        <f>('[1]Qc, Winter, S3'!T18*((1+[1]Main!$B$2)^(Main!$B$3-2020)))</f>
        <v>-3.3199735821940635E-2</v>
      </c>
      <c r="U18" s="2">
        <f>('[1]Qc, Winter, S3'!U18*((1+[1]Main!$B$2)^(Main!$B$3-2020)))</f>
        <v>-3.8569847254398673E-2</v>
      </c>
      <c r="V18" s="2">
        <f>('[1]Qc, Winter, S3'!V18*((1+[1]Main!$B$2)^(Main!$B$3-2020)))</f>
        <v>-3.9021779720269524E-2</v>
      </c>
      <c r="W18" s="2">
        <f>('[1]Qc, Winter, S3'!W18*((1+[1]Main!$B$2)^(Main!$B$3-2020)))</f>
        <v>-4.078904621695361E-2</v>
      </c>
      <c r="X18" s="2">
        <f>('[1]Qc, Winter, S3'!X18*((1+[1]Main!$B$2)^(Main!$B$3-2020)))</f>
        <v>-4.1395802138261155E-2</v>
      </c>
      <c r="Y18" s="2">
        <f>('[1]Qc, Winter, S3'!Y18*((1+[1]Main!$B$2)^(Main!$B$3-2020)))</f>
        <v>-4.3794429597415217E-2</v>
      </c>
    </row>
    <row r="19" spans="1:25" x14ac:dyDescent="0.25">
      <c r="A19">
        <v>19</v>
      </c>
      <c r="B19" s="2">
        <f>('[1]Qc, Winter, S3'!B19*((1+[1]Main!$B$2)^(Main!$B$3-2020)))</f>
        <v>-4.3700147340657934E-2</v>
      </c>
      <c r="C19" s="2">
        <f>('[1]Qc, Winter, S3'!C19*((1+[1]Main!$B$2)^(Main!$B$3-2020)))</f>
        <v>-4.4874513572015801E-2</v>
      </c>
      <c r="D19" s="2">
        <f>('[1]Qc, Winter, S3'!D19*((1+[1]Main!$B$2)^(Main!$B$3-2020)))</f>
        <v>-4.4241291670310427E-2</v>
      </c>
      <c r="E19" s="2">
        <f>('[1]Qc, Winter, S3'!E19*((1+[1]Main!$B$2)^(Main!$B$3-2020)))</f>
        <v>-4.530969044202067E-2</v>
      </c>
      <c r="F19" s="2">
        <f>('[1]Qc, Winter, S3'!F19*((1+[1]Main!$B$2)^(Main!$B$3-2020)))</f>
        <v>-4.5134228203703608E-2</v>
      </c>
      <c r="G19" s="2">
        <f>('[1]Qc, Winter, S3'!G19*((1+[1]Main!$B$2)^(Main!$B$3-2020)))</f>
        <v>-4.0270006453521981E-2</v>
      </c>
      <c r="H19" s="2">
        <f>('[1]Qc, Winter, S3'!H19*((1+[1]Main!$B$2)^(Main!$B$3-2020)))</f>
        <v>-3.7682466110234736E-2</v>
      </c>
      <c r="I19" s="2">
        <f>('[1]Qc, Winter, S3'!I19*((1+[1]Main!$B$2)^(Main!$B$3-2020)))</f>
        <v>-3.6839890581942238E-2</v>
      </c>
      <c r="J19" s="2">
        <f>('[1]Qc, Winter, S3'!J19*((1+[1]Main!$B$2)^(Main!$B$3-2020)))</f>
        <v>-3.6864205702594376E-2</v>
      </c>
      <c r="K19" s="2">
        <f>('[1]Qc, Winter, S3'!K19*((1+[1]Main!$B$2)^(Main!$B$3-2020)))</f>
        <v>-4.0812900308638066E-2</v>
      </c>
      <c r="L19" s="2">
        <f>('[1]Qc, Winter, S3'!L19*((1+[1]Main!$B$2)^(Main!$B$3-2020)))</f>
        <v>-4.2021992822455057E-2</v>
      </c>
      <c r="M19" s="2">
        <f>('[1]Qc, Winter, S3'!M19*((1+[1]Main!$B$2)^(Main!$B$3-2020)))</f>
        <v>-4.4491453486464265E-2</v>
      </c>
      <c r="N19" s="2">
        <f>('[1]Qc, Winter, S3'!N19*((1+[1]Main!$B$2)^(Main!$B$3-2020)))</f>
        <v>-4.6544860109731495E-2</v>
      </c>
      <c r="O19" s="2">
        <f>('[1]Qc, Winter, S3'!O19*((1+[1]Main!$B$2)^(Main!$B$3-2020)))</f>
        <v>-4.7955492015759375E-2</v>
      </c>
      <c r="P19" s="2">
        <f>('[1]Qc, Winter, S3'!P19*((1+[1]Main!$B$2)^(Main!$B$3-2020)))</f>
        <v>-4.8088391848629328E-2</v>
      </c>
      <c r="Q19" s="2">
        <f>('[1]Qc, Winter, S3'!Q19*((1+[1]Main!$B$2)^(Main!$B$3-2020)))</f>
        <v>-4.6628247902940193E-2</v>
      </c>
      <c r="R19" s="2">
        <f>('[1]Qc, Winter, S3'!R19*((1+[1]Main!$B$2)^(Main!$B$3-2020)))</f>
        <v>-3.9337115386418313E-2</v>
      </c>
      <c r="S19" s="2">
        <f>('[1]Qc, Winter, S3'!S19*((1+[1]Main!$B$2)^(Main!$B$3-2020)))</f>
        <v>-2.6837844125768652E-2</v>
      </c>
      <c r="T19" s="2">
        <f>('[1]Qc, Winter, S3'!T19*((1+[1]Main!$B$2)^(Main!$B$3-2020)))</f>
        <v>-3.0101218807320803E-2</v>
      </c>
      <c r="U19" s="2">
        <f>('[1]Qc, Winter, S3'!U19*((1+[1]Main!$B$2)^(Main!$B$3-2020)))</f>
        <v>-3.4915925390896663E-2</v>
      </c>
      <c r="V19" s="2">
        <f>('[1]Qc, Winter, S3'!V19*((1+[1]Main!$B$2)^(Main!$B$3-2020)))</f>
        <v>-3.8357337349584922E-2</v>
      </c>
      <c r="W19" s="2">
        <f>('[1]Qc, Winter, S3'!W19*((1+[1]Main!$B$2)^(Main!$B$3-2020)))</f>
        <v>-3.9385765952862022E-2</v>
      </c>
      <c r="X19" s="2">
        <f>('[1]Qc, Winter, S3'!X19*((1+[1]Main!$B$2)^(Main!$B$3-2020)))</f>
        <v>-4.0922324605461718E-2</v>
      </c>
      <c r="Y19" s="2">
        <f>('[1]Qc, Winter, S3'!Y19*((1+[1]Main!$B$2)^(Main!$B$3-2020)))</f>
        <v>-4.0552292934287401E-2</v>
      </c>
    </row>
    <row r="20" spans="1:25" x14ac:dyDescent="0.25">
      <c r="A20">
        <v>20</v>
      </c>
      <c r="B20" s="2">
        <f>('[1]Qc, Winter, S3'!B20*((1+[1]Main!$B$2)^(Main!$B$3-2020)))</f>
        <v>-4.0978015297639329E-2</v>
      </c>
      <c r="C20" s="2">
        <f>('[1]Qc, Winter, S3'!C20*((1+[1]Main!$B$2)^(Main!$B$3-2020)))</f>
        <v>-4.3943278091960969E-2</v>
      </c>
      <c r="D20" s="2">
        <f>('[1]Qc, Winter, S3'!D20*((1+[1]Main!$B$2)^(Main!$B$3-2020)))</f>
        <v>-4.6504859951702206E-2</v>
      </c>
      <c r="E20" s="2">
        <f>('[1]Qc, Winter, S3'!E20*((1+[1]Main!$B$2)^(Main!$B$3-2020)))</f>
        <v>-4.7891273628486296E-2</v>
      </c>
      <c r="F20" s="2">
        <f>('[1]Qc, Winter, S3'!F20*((1+[1]Main!$B$2)^(Main!$B$3-2020)))</f>
        <v>-4.7487611416108626E-2</v>
      </c>
      <c r="G20" s="2">
        <f>('[1]Qc, Winter, S3'!G20*((1+[1]Main!$B$2)^(Main!$B$3-2020)))</f>
        <v>-4.1557924006080202E-2</v>
      </c>
      <c r="H20" s="2">
        <f>('[1]Qc, Winter, S3'!H20*((1+[1]Main!$B$2)^(Main!$B$3-2020)))</f>
        <v>-3.9119839556273794E-2</v>
      </c>
      <c r="I20" s="2">
        <f>('[1]Qc, Winter, S3'!I20*((1+[1]Main!$B$2)^(Main!$B$3-2020)))</f>
        <v>-4.1250538561026368E-2</v>
      </c>
      <c r="J20" s="2">
        <f>('[1]Qc, Winter, S3'!J20*((1+[1]Main!$B$2)^(Main!$B$3-2020)))</f>
        <v>-3.9005714769063289E-2</v>
      </c>
      <c r="K20" s="2">
        <f>('[1]Qc, Winter, S3'!K20*((1+[1]Main!$B$2)^(Main!$B$3-2020)))</f>
        <v>-3.1064564302840155E-2</v>
      </c>
      <c r="L20" s="2">
        <f>('[1]Qc, Winter, S3'!L20*((1+[1]Main!$B$2)^(Main!$B$3-2020)))</f>
        <v>-2.4560900242299781E-2</v>
      </c>
      <c r="M20" s="2">
        <f>('[1]Qc, Winter, S3'!M20*((1+[1]Main!$B$2)^(Main!$B$3-2020)))</f>
        <v>-2.2048671549144236E-2</v>
      </c>
      <c r="N20" s="2">
        <f>('[1]Qc, Winter, S3'!N20*((1+[1]Main!$B$2)^(Main!$B$3-2020)))</f>
        <v>-2.4749114546420634E-2</v>
      </c>
      <c r="O20" s="2">
        <f>('[1]Qc, Winter, S3'!O20*((1+[1]Main!$B$2)^(Main!$B$3-2020)))</f>
        <v>-3.0747771670995398E-2</v>
      </c>
      <c r="P20" s="2">
        <f>('[1]Qc, Winter, S3'!P20*((1+[1]Main!$B$2)^(Main!$B$3-2020)))</f>
        <v>-3.5058541569288969E-2</v>
      </c>
      <c r="Q20" s="2">
        <f>('[1]Qc, Winter, S3'!Q20*((1+[1]Main!$B$2)^(Main!$B$3-2020)))</f>
        <v>-3.5887994197510681E-2</v>
      </c>
      <c r="R20" s="2">
        <f>('[1]Qc, Winter, S3'!R20*((1+[1]Main!$B$2)^(Main!$B$3-2020)))</f>
        <v>-3.4449655211518646E-2</v>
      </c>
      <c r="S20" s="2">
        <f>('[1]Qc, Winter, S3'!S20*((1+[1]Main!$B$2)^(Main!$B$3-2020)))</f>
        <v>-2.6176398791780856E-2</v>
      </c>
      <c r="T20" s="2">
        <f>('[1]Qc, Winter, S3'!T20*((1+[1]Main!$B$2)^(Main!$B$3-2020)))</f>
        <v>-2.5367385048270817E-2</v>
      </c>
      <c r="U20" s="2">
        <f>('[1]Qc, Winter, S3'!U20*((1+[1]Main!$B$2)^(Main!$B$3-2020)))</f>
        <v>-2.6306688040801083E-2</v>
      </c>
      <c r="V20" s="2">
        <f>('[1]Qc, Winter, S3'!V20*((1+[1]Main!$B$2)^(Main!$B$3-2020)))</f>
        <v>-2.7934063667664991E-2</v>
      </c>
      <c r="W20" s="2">
        <f>('[1]Qc, Winter, S3'!W20*((1+[1]Main!$B$2)^(Main!$B$3-2020)))</f>
        <v>-3.0254697979020834E-2</v>
      </c>
      <c r="X20" s="2">
        <f>('[1]Qc, Winter, S3'!X20*((1+[1]Main!$B$2)^(Main!$B$3-2020)))</f>
        <v>-3.3747972975964234E-2</v>
      </c>
      <c r="Y20" s="2">
        <f>('[1]Qc, Winter, S3'!Y20*((1+[1]Main!$B$2)^(Main!$B$3-2020)))</f>
        <v>-3.5993639267050501E-2</v>
      </c>
    </row>
    <row r="21" spans="1:25" x14ac:dyDescent="0.25">
      <c r="A21">
        <v>21</v>
      </c>
      <c r="B21" s="2">
        <f>('[1]Qc, Winter, S3'!B21*((1+[1]Main!$B$2)^(Main!$B$3-2020)))</f>
        <v>2.9246129123076045E-2</v>
      </c>
      <c r="C21" s="2">
        <f>('[1]Qc, Winter, S3'!C21*((1+[1]Main!$B$2)^(Main!$B$3-2020)))</f>
        <v>2.6417816021927446E-2</v>
      </c>
      <c r="D21" s="2">
        <f>('[1]Qc, Winter, S3'!D21*((1+[1]Main!$B$2)^(Main!$B$3-2020)))</f>
        <v>1.9231292665511417E-2</v>
      </c>
      <c r="E21" s="2">
        <f>('[1]Qc, Winter, S3'!E21*((1+[1]Main!$B$2)^(Main!$B$3-2020)))</f>
        <v>2.158838890571288E-2</v>
      </c>
      <c r="F21" s="2">
        <f>('[1]Qc, Winter, S3'!F21*((1+[1]Main!$B$2)^(Main!$B$3-2020)))</f>
        <v>1.9062588290202152E-2</v>
      </c>
      <c r="G21" s="2">
        <f>('[1]Qc, Winter, S3'!G21*((1+[1]Main!$B$2)^(Main!$B$3-2020)))</f>
        <v>1.9564694384314213E-2</v>
      </c>
      <c r="H21" s="2">
        <f>('[1]Qc, Winter, S3'!H21*((1+[1]Main!$B$2)^(Main!$B$3-2020)))</f>
        <v>2.2395386115379546E-2</v>
      </c>
      <c r="I21" s="2">
        <f>('[1]Qc, Winter, S3'!I21*((1+[1]Main!$B$2)^(Main!$B$3-2020)))</f>
        <v>2.7065793970436475E-2</v>
      </c>
      <c r="J21" s="2">
        <f>('[1]Qc, Winter, S3'!J21*((1+[1]Main!$B$2)^(Main!$B$3-2020)))</f>
        <v>2.7516252584318845E-2</v>
      </c>
      <c r="K21" s="2">
        <f>('[1]Qc, Winter, S3'!K21*((1+[1]Main!$B$2)^(Main!$B$3-2020)))</f>
        <v>2.8686771132198589E-2</v>
      </c>
      <c r="L21" s="2">
        <f>('[1]Qc, Winter, S3'!L21*((1+[1]Main!$B$2)^(Main!$B$3-2020)))</f>
        <v>2.8634629315678128E-2</v>
      </c>
      <c r="M21" s="2">
        <f>('[1]Qc, Winter, S3'!M21*((1+[1]Main!$B$2)^(Main!$B$3-2020)))</f>
        <v>2.4806368888421821E-2</v>
      </c>
      <c r="N21" s="2">
        <f>('[1]Qc, Winter, S3'!N21*((1+[1]Main!$B$2)^(Main!$B$3-2020)))</f>
        <v>3.0393739545669617E-2</v>
      </c>
      <c r="O21" s="2">
        <f>('[1]Qc, Winter, S3'!O21*((1+[1]Main!$B$2)^(Main!$B$3-2020)))</f>
        <v>3.2389518605942712E-2</v>
      </c>
      <c r="P21" s="2">
        <f>('[1]Qc, Winter, S3'!P21*((1+[1]Main!$B$2)^(Main!$B$3-2020)))</f>
        <v>2.2042321443646425E-2</v>
      </c>
      <c r="Q21" s="2">
        <f>('[1]Qc, Winter, S3'!Q21*((1+[1]Main!$B$2)^(Main!$B$3-2020)))</f>
        <v>2.6401549450100738E-2</v>
      </c>
      <c r="R21" s="2">
        <f>('[1]Qc, Winter, S3'!R21*((1+[1]Main!$B$2)^(Main!$B$3-2020)))</f>
        <v>3.2968593829813785E-2</v>
      </c>
      <c r="S21" s="2">
        <f>('[1]Qc, Winter, S3'!S21*((1+[1]Main!$B$2)^(Main!$B$3-2020)))</f>
        <v>4.1804482821097694E-2</v>
      </c>
      <c r="T21" s="2">
        <f>('[1]Qc, Winter, S3'!T21*((1+[1]Main!$B$2)^(Main!$B$3-2020)))</f>
        <v>3.8200240092226771E-2</v>
      </c>
      <c r="U21" s="2">
        <f>('[1]Qc, Winter, S3'!U21*((1+[1]Main!$B$2)^(Main!$B$3-2020)))</f>
        <v>3.93575472604141E-2</v>
      </c>
      <c r="V21" s="2">
        <f>('[1]Qc, Winter, S3'!V21*((1+[1]Main!$B$2)^(Main!$B$3-2020)))</f>
        <v>3.6267914425951078E-2</v>
      </c>
      <c r="W21" s="2">
        <f>('[1]Qc, Winter, S3'!W21*((1+[1]Main!$B$2)^(Main!$B$3-2020)))</f>
        <v>3.4178477055027981E-2</v>
      </c>
      <c r="X21" s="2">
        <f>('[1]Qc, Winter, S3'!X21*((1+[1]Main!$B$2)^(Main!$B$3-2020)))</f>
        <v>2.797202870583089E-2</v>
      </c>
      <c r="Y21" s="2">
        <f>('[1]Qc, Winter, S3'!Y21*((1+[1]Main!$B$2)^(Main!$B$3-2020)))</f>
        <v>2.8144856427377241E-2</v>
      </c>
    </row>
    <row r="22" spans="1:25" x14ac:dyDescent="0.25">
      <c r="A22">
        <v>22</v>
      </c>
      <c r="B22" s="2">
        <f>('[1]Qc, Winter, S3'!B22*((1+[1]Main!$B$2)^(Main!$B$3-2020)))</f>
        <v>-4.5472590625079454E-2</v>
      </c>
      <c r="C22" s="2">
        <f>('[1]Qc, Winter, S3'!C22*((1+[1]Main!$B$2)^(Main!$B$3-2020)))</f>
        <v>-4.6000786045955033E-2</v>
      </c>
      <c r="D22" s="2">
        <f>('[1]Qc, Winter, S3'!D22*((1+[1]Main!$B$2)^(Main!$B$3-2020)))</f>
        <v>-4.3368970418024573E-2</v>
      </c>
      <c r="E22" s="2">
        <f>('[1]Qc, Winter, S3'!E22*((1+[1]Main!$B$2)^(Main!$B$3-2020)))</f>
        <v>-4.5898650151284678E-2</v>
      </c>
      <c r="F22" s="2">
        <f>('[1]Qc, Winter, S3'!F22*((1+[1]Main!$B$2)^(Main!$B$3-2020)))</f>
        <v>-4.5755905006394711E-2</v>
      </c>
      <c r="G22" s="2">
        <f>('[1]Qc, Winter, S3'!G22*((1+[1]Main!$B$2)^(Main!$B$3-2020)))</f>
        <v>-4.5121490104931015E-2</v>
      </c>
      <c r="H22" s="2">
        <f>('[1]Qc, Winter, S3'!H22*((1+[1]Main!$B$2)^(Main!$B$3-2020)))</f>
        <v>-4.4894270690081867E-2</v>
      </c>
      <c r="I22" s="2">
        <f>('[1]Qc, Winter, S3'!I22*((1+[1]Main!$B$2)^(Main!$B$3-2020)))</f>
        <v>-4.3773194552484913E-2</v>
      </c>
      <c r="J22" s="2">
        <f>('[1]Qc, Winter, S3'!J22*((1+[1]Main!$B$2)^(Main!$B$3-2020)))</f>
        <v>-4.5679912386008791E-2</v>
      </c>
      <c r="K22" s="2">
        <f>('[1]Qc, Winter, S3'!K22*((1+[1]Main!$B$2)^(Main!$B$3-2020)))</f>
        <v>-4.0296423490022402E-2</v>
      </c>
      <c r="L22" s="2">
        <f>('[1]Qc, Winter, S3'!L22*((1+[1]Main!$B$2)^(Main!$B$3-2020)))</f>
        <v>-3.4089814551248841E-2</v>
      </c>
      <c r="M22" s="2">
        <f>('[1]Qc, Winter, S3'!M22*((1+[1]Main!$B$2)^(Main!$B$3-2020)))</f>
        <v>-3.1214218555840098E-2</v>
      </c>
      <c r="N22" s="2">
        <f>('[1]Qc, Winter, S3'!N22*((1+[1]Main!$B$2)^(Main!$B$3-2020)))</f>
        <v>-3.0168156920371312E-2</v>
      </c>
      <c r="O22" s="2">
        <f>('[1]Qc, Winter, S3'!O22*((1+[1]Main!$B$2)^(Main!$B$3-2020)))</f>
        <v>-3.5403721038140545E-2</v>
      </c>
      <c r="P22" s="2">
        <f>('[1]Qc, Winter, S3'!P22*((1+[1]Main!$B$2)^(Main!$B$3-2020)))</f>
        <v>-3.8932623722639358E-2</v>
      </c>
      <c r="Q22" s="2">
        <f>('[1]Qc, Winter, S3'!Q22*((1+[1]Main!$B$2)^(Main!$B$3-2020)))</f>
        <v>-3.9446221364410249E-2</v>
      </c>
      <c r="R22" s="2">
        <f>('[1]Qc, Winter, S3'!R22*((1+[1]Main!$B$2)^(Main!$B$3-2020)))</f>
        <v>-3.9390995836395493E-2</v>
      </c>
      <c r="S22" s="2">
        <f>('[1]Qc, Winter, S3'!S22*((1+[1]Main!$B$2)^(Main!$B$3-2020)))</f>
        <v>-3.8340760433892972E-2</v>
      </c>
      <c r="T22" s="2">
        <f>('[1]Qc, Winter, S3'!T22*((1+[1]Main!$B$2)^(Main!$B$3-2020)))</f>
        <v>-3.5168200335950063E-2</v>
      </c>
      <c r="U22" s="2">
        <f>('[1]Qc, Winter, S3'!U22*((1+[1]Main!$B$2)^(Main!$B$3-2020)))</f>
        <v>-3.5933979063001782E-2</v>
      </c>
      <c r="V22" s="2">
        <f>('[1]Qc, Winter, S3'!V22*((1+[1]Main!$B$2)^(Main!$B$3-2020)))</f>
        <v>-3.52588693548751E-2</v>
      </c>
      <c r="W22" s="2">
        <f>('[1]Qc, Winter, S3'!W22*((1+[1]Main!$B$2)^(Main!$B$3-2020)))</f>
        <v>-3.8219973234572165E-2</v>
      </c>
      <c r="X22" s="2">
        <f>('[1]Qc, Winter, S3'!X22*((1+[1]Main!$B$2)^(Main!$B$3-2020)))</f>
        <v>-4.286987574956979E-2</v>
      </c>
      <c r="Y22" s="2">
        <f>('[1]Qc, Winter, S3'!Y22*((1+[1]Main!$B$2)^(Main!$B$3-2020)))</f>
        <v>-4.7217750145521417E-2</v>
      </c>
    </row>
    <row r="23" spans="1:25" x14ac:dyDescent="0.25">
      <c r="A23">
        <v>23</v>
      </c>
      <c r="B23" s="2">
        <f>('[1]Qc, Winter, S3'!B23*((1+[1]Main!$B$2)^(Main!$B$3-2020)))</f>
        <v>-5.8588821260408666E-2</v>
      </c>
      <c r="C23" s="2">
        <f>('[1]Qc, Winter, S3'!C23*((1+[1]Main!$B$2)^(Main!$B$3-2020)))</f>
        <v>-5.8980903269569646E-2</v>
      </c>
      <c r="D23" s="2">
        <f>('[1]Qc, Winter, S3'!D23*((1+[1]Main!$B$2)^(Main!$B$3-2020)))</f>
        <v>-5.9703898121267654E-2</v>
      </c>
      <c r="E23" s="2">
        <f>('[1]Qc, Winter, S3'!E23*((1+[1]Main!$B$2)^(Main!$B$3-2020)))</f>
        <v>-6.0588340034870042E-2</v>
      </c>
      <c r="F23" s="2">
        <f>('[1]Qc, Winter, S3'!F23*((1+[1]Main!$B$2)^(Main!$B$3-2020)))</f>
        <v>-5.9963614814184517E-2</v>
      </c>
      <c r="G23" s="2">
        <f>('[1]Qc, Winter, S3'!G23*((1+[1]Main!$B$2)^(Main!$B$3-2020)))</f>
        <v>-5.8482526637642598E-2</v>
      </c>
      <c r="H23" s="2">
        <f>('[1]Qc, Winter, S3'!H23*((1+[1]Main!$B$2)^(Main!$B$3-2020)))</f>
        <v>-5.8182699324301437E-2</v>
      </c>
      <c r="I23" s="2">
        <f>('[1]Qc, Winter, S3'!I23*((1+[1]Main!$B$2)^(Main!$B$3-2020)))</f>
        <v>-5.8037299557464797E-2</v>
      </c>
      <c r="J23" s="2">
        <f>('[1]Qc, Winter, S3'!J23*((1+[1]Main!$B$2)^(Main!$B$3-2020)))</f>
        <v>-5.6387743907472108E-2</v>
      </c>
      <c r="K23" s="2">
        <f>('[1]Qc, Winter, S3'!K23*((1+[1]Main!$B$2)^(Main!$B$3-2020)))</f>
        <v>-5.4439366420491964E-2</v>
      </c>
      <c r="L23" s="2">
        <f>('[1]Qc, Winter, S3'!L23*((1+[1]Main!$B$2)^(Main!$B$3-2020)))</f>
        <v>-5.1964536032278213E-2</v>
      </c>
      <c r="M23" s="2">
        <f>('[1]Qc, Winter, S3'!M23*((1+[1]Main!$B$2)^(Main!$B$3-2020)))</f>
        <v>-5.1480198431150939E-2</v>
      </c>
      <c r="N23" s="2">
        <f>('[1]Qc, Winter, S3'!N23*((1+[1]Main!$B$2)^(Main!$B$3-2020)))</f>
        <v>-5.4391233496753524E-2</v>
      </c>
      <c r="O23" s="2">
        <f>('[1]Qc, Winter, S3'!O23*((1+[1]Main!$B$2)^(Main!$B$3-2020)))</f>
        <v>-5.626842110713888E-2</v>
      </c>
      <c r="P23" s="2">
        <f>('[1]Qc, Winter, S3'!P23*((1+[1]Main!$B$2)^(Main!$B$3-2020)))</f>
        <v>-5.6931245099394782E-2</v>
      </c>
      <c r="Q23" s="2">
        <f>('[1]Qc, Winter, S3'!Q23*((1+[1]Main!$B$2)^(Main!$B$3-2020)))</f>
        <v>-5.739953719774727E-2</v>
      </c>
      <c r="R23" s="2">
        <f>('[1]Qc, Winter, S3'!R23*((1+[1]Main!$B$2)^(Main!$B$3-2020)))</f>
        <v>-5.6705622299416593E-2</v>
      </c>
      <c r="S23" s="2">
        <f>('[1]Qc, Winter, S3'!S23*((1+[1]Main!$B$2)^(Main!$B$3-2020)))</f>
        <v>-5.5594554797921726E-2</v>
      </c>
      <c r="T23" s="2">
        <f>('[1]Qc, Winter, S3'!T23*((1+[1]Main!$B$2)^(Main!$B$3-2020)))</f>
        <v>-5.5959563325690388E-2</v>
      </c>
      <c r="U23" s="2">
        <f>('[1]Qc, Winter, S3'!U23*((1+[1]Main!$B$2)^(Main!$B$3-2020)))</f>
        <v>-5.6552199333119307E-2</v>
      </c>
      <c r="V23" s="2">
        <f>('[1]Qc, Winter, S3'!V23*((1+[1]Main!$B$2)^(Main!$B$3-2020)))</f>
        <v>-5.7323328900848729E-2</v>
      </c>
      <c r="W23" s="2">
        <f>('[1]Qc, Winter, S3'!W23*((1+[1]Main!$B$2)^(Main!$B$3-2020)))</f>
        <v>-5.7709393286377607E-2</v>
      </c>
      <c r="X23" s="2">
        <f>('[1]Qc, Winter, S3'!X23*((1+[1]Main!$B$2)^(Main!$B$3-2020)))</f>
        <v>-5.8503586976135204E-2</v>
      </c>
      <c r="Y23" s="2">
        <f>('[1]Qc, Winter, S3'!Y23*((1+[1]Main!$B$2)^(Main!$B$3-2020)))</f>
        <v>-5.8361192884601933E-2</v>
      </c>
    </row>
    <row r="24" spans="1:25" x14ac:dyDescent="0.25">
      <c r="A24">
        <v>24</v>
      </c>
      <c r="B24" s="2">
        <f>('[1]Qc, Winter, S3'!B24*((1+[1]Main!$B$2)^(Main!$B$3-2020)))</f>
        <v>-0.24403800798959341</v>
      </c>
      <c r="C24" s="2">
        <f>('[1]Qc, Winter, S3'!C24*((1+[1]Main!$B$2)^(Main!$B$3-2020)))</f>
        <v>-0.24403800798959341</v>
      </c>
      <c r="D24" s="2">
        <f>('[1]Qc, Winter, S3'!D24*((1+[1]Main!$B$2)^(Main!$B$3-2020)))</f>
        <v>-0.24403800798959341</v>
      </c>
      <c r="E24" s="2">
        <f>('[1]Qc, Winter, S3'!E24*((1+[1]Main!$B$2)^(Main!$B$3-2020)))</f>
        <v>-0.24403800798959341</v>
      </c>
      <c r="F24" s="2">
        <f>('[1]Qc, Winter, S3'!F24*((1+[1]Main!$B$2)^(Main!$B$3-2020)))</f>
        <v>-0.24403800798959341</v>
      </c>
      <c r="G24" s="2">
        <f>('[1]Qc, Winter, S3'!G24*((1+[1]Main!$B$2)^(Main!$B$3-2020)))</f>
        <v>-0.24403800798959341</v>
      </c>
      <c r="H24" s="2">
        <f>('[1]Qc, Winter, S3'!H24*((1+[1]Main!$B$2)^(Main!$B$3-2020)))</f>
        <v>-0.24403800798959341</v>
      </c>
      <c r="I24" s="2">
        <f>('[1]Qc, Winter, S3'!I24*((1+[1]Main!$B$2)^(Main!$B$3-2020)))</f>
        <v>-0.24403800798959341</v>
      </c>
      <c r="J24" s="2">
        <f>('[1]Qc, Winter, S3'!J24*((1+[1]Main!$B$2)^(Main!$B$3-2020)))</f>
        <v>-0.24403800798959341</v>
      </c>
      <c r="K24" s="2">
        <f>('[1]Qc, Winter, S3'!K24*((1+[1]Main!$B$2)^(Main!$B$3-2020)))</f>
        <v>-0.24403800798959341</v>
      </c>
      <c r="L24" s="2">
        <f>('[1]Qc, Winter, S3'!L24*((1+[1]Main!$B$2)^(Main!$B$3-2020)))</f>
        <v>-0.24403800798959341</v>
      </c>
      <c r="M24" s="2">
        <f>('[1]Qc, Winter, S3'!M24*((1+[1]Main!$B$2)^(Main!$B$3-2020)))</f>
        <v>-0.24403800798959341</v>
      </c>
      <c r="N24" s="2">
        <f>('[1]Qc, Winter, S3'!N24*((1+[1]Main!$B$2)^(Main!$B$3-2020)))</f>
        <v>-0.24403800798959341</v>
      </c>
      <c r="O24" s="2">
        <f>('[1]Qc, Winter, S3'!O24*((1+[1]Main!$B$2)^(Main!$B$3-2020)))</f>
        <v>-0.24403800798959341</v>
      </c>
      <c r="P24" s="2">
        <f>('[1]Qc, Winter, S3'!P24*((1+[1]Main!$B$2)^(Main!$B$3-2020)))</f>
        <v>-0.24403800798959341</v>
      </c>
      <c r="Q24" s="2">
        <f>('[1]Qc, Winter, S3'!Q24*((1+[1]Main!$B$2)^(Main!$B$3-2020)))</f>
        <v>-0.24403800798959341</v>
      </c>
      <c r="R24" s="2">
        <f>('[1]Qc, Winter, S3'!R24*((1+[1]Main!$B$2)^(Main!$B$3-2020)))</f>
        <v>-0.24403800798959341</v>
      </c>
      <c r="S24" s="2">
        <f>('[1]Qc, Winter, S3'!S24*((1+[1]Main!$B$2)^(Main!$B$3-2020)))</f>
        <v>-0.24403800798959341</v>
      </c>
      <c r="T24" s="2">
        <f>('[1]Qc, Winter, S3'!T24*((1+[1]Main!$B$2)^(Main!$B$3-2020)))</f>
        <v>-0.24403800798959341</v>
      </c>
      <c r="U24" s="2">
        <f>('[1]Qc, Winter, S3'!U24*((1+[1]Main!$B$2)^(Main!$B$3-2020)))</f>
        <v>-0.24403800798959341</v>
      </c>
      <c r="V24" s="2">
        <f>('[1]Qc, Winter, S3'!V24*((1+[1]Main!$B$2)^(Main!$B$3-2020)))</f>
        <v>-0.24403800798959341</v>
      </c>
      <c r="W24" s="2">
        <f>('[1]Qc, Winter, S3'!W24*((1+[1]Main!$B$2)^(Main!$B$3-2020)))</f>
        <v>-0.24403800798959341</v>
      </c>
      <c r="X24" s="2">
        <f>('[1]Qc, Winter, S3'!X24*((1+[1]Main!$B$2)^(Main!$B$3-2020)))</f>
        <v>-0.24403800798959341</v>
      </c>
      <c r="Y24" s="2">
        <f>('[1]Qc, Winter, S3'!Y24*((1+[1]Main!$B$2)^(Main!$B$3-2020)))</f>
        <v>-0.24403800798959341</v>
      </c>
    </row>
    <row r="25" spans="1:25" x14ac:dyDescent="0.25">
      <c r="A25">
        <v>25</v>
      </c>
      <c r="B25" s="2">
        <f>('[1]Qc, Winter, S3'!B25*((1+[1]Main!$B$2)^(Main!$B$3-2020)))</f>
        <v>-0.23488485299372003</v>
      </c>
      <c r="C25" s="2">
        <f>('[1]Qc, Winter, S3'!C25*((1+[1]Main!$B$2)^(Main!$B$3-2020)))</f>
        <v>-0.23825598020311303</v>
      </c>
      <c r="D25" s="2">
        <f>('[1]Qc, Winter, S3'!D25*((1+[1]Main!$B$2)^(Main!$B$3-2020)))</f>
        <v>-0.23379111943499103</v>
      </c>
      <c r="E25" s="2">
        <f>('[1]Qc, Winter, S3'!E25*((1+[1]Main!$B$2)^(Main!$B$3-2020)))</f>
        <v>-0.23491744108986465</v>
      </c>
      <c r="F25" s="2">
        <f>('[1]Qc, Winter, S3'!F25*((1+[1]Main!$B$2)^(Main!$B$3-2020)))</f>
        <v>-0.24323716082858968</v>
      </c>
      <c r="G25" s="2">
        <f>('[1]Qc, Winter, S3'!G25*((1+[1]Main!$B$2)^(Main!$B$3-2020)))</f>
        <v>-0.2387583741278419</v>
      </c>
      <c r="H25" s="2">
        <f>('[1]Qc, Winter, S3'!H25*((1+[1]Main!$B$2)^(Main!$B$3-2020)))</f>
        <v>-0.22485609614774749</v>
      </c>
      <c r="I25" s="2">
        <f>('[1]Qc, Winter, S3'!I25*((1+[1]Main!$B$2)^(Main!$B$3-2020)))</f>
        <v>-0.22735478488513783</v>
      </c>
      <c r="J25" s="2">
        <f>('[1]Qc, Winter, S3'!J25*((1+[1]Main!$B$2)^(Main!$B$3-2020)))</f>
        <v>-0.20657281342784262</v>
      </c>
      <c r="K25" s="2">
        <f>('[1]Qc, Winter, S3'!K25*((1+[1]Main!$B$2)^(Main!$B$3-2020)))</f>
        <v>-0.18839918859111424</v>
      </c>
      <c r="L25" s="2">
        <f>('[1]Qc, Winter, S3'!L25*((1+[1]Main!$B$2)^(Main!$B$3-2020)))</f>
        <v>-0.17793962913141173</v>
      </c>
      <c r="M25" s="2">
        <f>('[1]Qc, Winter, S3'!M25*((1+[1]Main!$B$2)^(Main!$B$3-2020)))</f>
        <v>-0.17476319989123001</v>
      </c>
      <c r="N25" s="2">
        <f>('[1]Qc, Winter, S3'!N25*((1+[1]Main!$B$2)^(Main!$B$3-2020)))</f>
        <v>-0.19424713481502393</v>
      </c>
      <c r="O25" s="2">
        <f>('[1]Qc, Winter, S3'!O25*((1+[1]Main!$B$2)^(Main!$B$3-2020)))</f>
        <v>-0.20859277172246588</v>
      </c>
      <c r="P25" s="2">
        <f>('[1]Qc, Winter, S3'!P25*((1+[1]Main!$B$2)^(Main!$B$3-2020)))</f>
        <v>-0.22476695604093966</v>
      </c>
      <c r="Q25" s="2">
        <f>('[1]Qc, Winter, S3'!Q25*((1+[1]Main!$B$2)^(Main!$B$3-2020)))</f>
        <v>-0.22111041790273103</v>
      </c>
      <c r="R25" s="2">
        <f>('[1]Qc, Winter, S3'!R25*((1+[1]Main!$B$2)^(Main!$B$3-2020)))</f>
        <v>-0.21687892254111127</v>
      </c>
      <c r="S25" s="2">
        <f>('[1]Qc, Winter, S3'!S25*((1+[1]Main!$B$2)^(Main!$B$3-2020)))</f>
        <v>-0.17555098707227126</v>
      </c>
      <c r="T25" s="2">
        <f>('[1]Qc, Winter, S3'!T25*((1+[1]Main!$B$2)^(Main!$B$3-2020)))</f>
        <v>-0.1736214501409474</v>
      </c>
      <c r="U25" s="2">
        <f>('[1]Qc, Winter, S3'!U25*((1+[1]Main!$B$2)^(Main!$B$3-2020)))</f>
        <v>-0.18723260897364979</v>
      </c>
      <c r="V25" s="2">
        <f>('[1]Qc, Winter, S3'!V25*((1+[1]Main!$B$2)^(Main!$B$3-2020)))</f>
        <v>-0.20069523925209648</v>
      </c>
      <c r="W25" s="2">
        <f>('[1]Qc, Winter, S3'!W25*((1+[1]Main!$B$2)^(Main!$B$3-2020)))</f>
        <v>-0.20819966455834354</v>
      </c>
      <c r="X25" s="2">
        <f>('[1]Qc, Winter, S3'!X25*((1+[1]Main!$B$2)^(Main!$B$3-2020)))</f>
        <v>-0.21354068386041955</v>
      </c>
      <c r="Y25" s="2">
        <f>('[1]Qc, Winter, S3'!Y25*((1+[1]Main!$B$2)^(Main!$B$3-2020)))</f>
        <v>-0.22752288573683407</v>
      </c>
    </row>
    <row r="26" spans="1:25" x14ac:dyDescent="0.25">
      <c r="A26">
        <v>26</v>
      </c>
      <c r="B26" s="2">
        <f>('[1]Qc, Winter, S3'!B26*((1+[1]Main!$B$2)^(Main!$B$3-2020)))</f>
        <v>-3.4578864538646961E-2</v>
      </c>
      <c r="C26" s="2">
        <f>('[1]Qc, Winter, S3'!C26*((1+[1]Main!$B$2)^(Main!$B$3-2020)))</f>
        <v>-3.5468103502328867E-2</v>
      </c>
      <c r="D26" s="2">
        <f>('[1]Qc, Winter, S3'!D26*((1+[1]Main!$B$2)^(Main!$B$3-2020)))</f>
        <v>-3.5734799592658989E-2</v>
      </c>
      <c r="E26" s="2">
        <f>('[1]Qc, Winter, S3'!E26*((1+[1]Main!$B$2)^(Main!$B$3-2020)))</f>
        <v>-3.5449538975695867E-2</v>
      </c>
      <c r="F26" s="2">
        <f>('[1]Qc, Winter, S3'!F26*((1+[1]Main!$B$2)^(Main!$B$3-2020)))</f>
        <v>-3.5383831351239972E-2</v>
      </c>
      <c r="G26" s="2">
        <f>('[1]Qc, Winter, S3'!G26*((1+[1]Main!$B$2)^(Main!$B$3-2020)))</f>
        <v>-2.9394738165750191E-2</v>
      </c>
      <c r="H26" s="2">
        <f>('[1]Qc, Winter, S3'!H26*((1+[1]Main!$B$2)^(Main!$B$3-2020)))</f>
        <v>-2.6009346840100943E-2</v>
      </c>
      <c r="I26" s="2">
        <f>('[1]Qc, Winter, S3'!I26*((1+[1]Main!$B$2)^(Main!$B$3-2020)))</f>
        <v>-2.6290132977876583E-2</v>
      </c>
      <c r="J26" s="2">
        <f>('[1]Qc, Winter, S3'!J26*((1+[1]Main!$B$2)^(Main!$B$3-2020)))</f>
        <v>-2.765761798172094E-2</v>
      </c>
      <c r="K26" s="2">
        <f>('[1]Qc, Winter, S3'!K26*((1+[1]Main!$B$2)^(Main!$B$3-2020)))</f>
        <v>-2.6718846924461862E-2</v>
      </c>
      <c r="L26" s="2">
        <f>('[1]Qc, Winter, S3'!L26*((1+[1]Main!$B$2)^(Main!$B$3-2020)))</f>
        <v>-2.5683095301442849E-2</v>
      </c>
      <c r="M26" s="2">
        <f>('[1]Qc, Winter, S3'!M26*((1+[1]Main!$B$2)^(Main!$B$3-2020)))</f>
        <v>-2.4057444206917897E-2</v>
      </c>
      <c r="N26" s="2">
        <f>('[1]Qc, Winter, S3'!N26*((1+[1]Main!$B$2)^(Main!$B$3-2020)))</f>
        <v>-2.7634668353761892E-2</v>
      </c>
      <c r="O26" s="2">
        <f>('[1]Qc, Winter, S3'!O26*((1+[1]Main!$B$2)^(Main!$B$3-2020)))</f>
        <v>-2.9993260738844642E-2</v>
      </c>
      <c r="P26" s="2">
        <f>('[1]Qc, Winter, S3'!P26*((1+[1]Main!$B$2)^(Main!$B$3-2020)))</f>
        <v>-3.0396032761151996E-2</v>
      </c>
      <c r="Q26" s="2">
        <f>('[1]Qc, Winter, S3'!Q26*((1+[1]Main!$B$2)^(Main!$B$3-2020)))</f>
        <v>-2.9891275012845039E-2</v>
      </c>
      <c r="R26" s="2">
        <f>('[1]Qc, Winter, S3'!R26*((1+[1]Main!$B$2)^(Main!$B$3-2020)))</f>
        <v>-2.5548672859901943E-2</v>
      </c>
      <c r="S26" s="2">
        <f>('[1]Qc, Winter, S3'!S26*((1+[1]Main!$B$2)^(Main!$B$3-2020)))</f>
        <v>-1.8776532782333061E-2</v>
      </c>
      <c r="T26" s="2">
        <f>('[1]Qc, Winter, S3'!T26*((1+[1]Main!$B$2)^(Main!$B$3-2020)))</f>
        <v>-2.2734489860488601E-2</v>
      </c>
      <c r="U26" s="2">
        <f>('[1]Qc, Winter, S3'!U26*((1+[1]Main!$B$2)^(Main!$B$3-2020)))</f>
        <v>-2.396329766418057E-2</v>
      </c>
      <c r="V26" s="2">
        <f>('[1]Qc, Winter, S3'!V26*((1+[1]Main!$B$2)^(Main!$B$3-2020)))</f>
        <v>-2.4367157117135232E-2</v>
      </c>
      <c r="W26" s="2">
        <f>('[1]Qc, Winter, S3'!W26*((1+[1]Main!$B$2)^(Main!$B$3-2020)))</f>
        <v>-2.4782369420529349E-2</v>
      </c>
      <c r="X26" s="2">
        <f>('[1]Qc, Winter, S3'!X26*((1+[1]Main!$B$2)^(Main!$B$3-2020)))</f>
        <v>-2.7068845043676688E-2</v>
      </c>
      <c r="Y26" s="2">
        <f>('[1]Qc, Winter, S3'!Y26*((1+[1]Main!$B$2)^(Main!$B$3-2020)))</f>
        <v>-2.898598155080509E-2</v>
      </c>
    </row>
    <row r="27" spans="1:25" x14ac:dyDescent="0.25">
      <c r="A27">
        <v>27</v>
      </c>
      <c r="B27" s="2">
        <f>('[1]Qc, Winter, S3'!B27*((1+[1]Main!$B$2)^(Main!$B$3-2020)))</f>
        <v>1.3217788909418184E-2</v>
      </c>
      <c r="C27" s="2">
        <f>('[1]Qc, Winter, S3'!C27*((1+[1]Main!$B$2)^(Main!$B$3-2020)))</f>
        <v>2.1281007564446168E-2</v>
      </c>
      <c r="D27" s="2">
        <f>('[1]Qc, Winter, S3'!D27*((1+[1]Main!$B$2)^(Main!$B$3-2020)))</f>
        <v>2.638979711577661E-2</v>
      </c>
      <c r="E27" s="2">
        <f>('[1]Qc, Winter, S3'!E27*((1+[1]Main!$B$2)^(Main!$B$3-2020)))</f>
        <v>2.7398592801582113E-2</v>
      </c>
      <c r="F27" s="2">
        <f>('[1]Qc, Winter, S3'!F27*((1+[1]Main!$B$2)^(Main!$B$3-2020)))</f>
        <v>2.3936774407459629E-2</v>
      </c>
      <c r="G27" s="2">
        <f>('[1]Qc, Winter, S3'!G27*((1+[1]Main!$B$2)^(Main!$B$3-2020)))</f>
        <v>1.6442784970368475E-2</v>
      </c>
      <c r="H27" s="2">
        <f>('[1]Qc, Winter, S3'!H27*((1+[1]Main!$B$2)^(Main!$B$3-2020)))</f>
        <v>1.3519318718563393E-2</v>
      </c>
      <c r="I27" s="2">
        <f>('[1]Qc, Winter, S3'!I27*((1+[1]Main!$B$2)^(Main!$B$3-2020)))</f>
        <v>1.5612920972794419E-2</v>
      </c>
      <c r="J27" s="2">
        <f>('[1]Qc, Winter, S3'!J27*((1+[1]Main!$B$2)^(Main!$B$3-2020)))</f>
        <v>-2.2084888499312471E-3</v>
      </c>
      <c r="K27" s="2">
        <f>('[1]Qc, Winter, S3'!K27*((1+[1]Main!$B$2)^(Main!$B$3-2020)))</f>
        <v>-1.1329793572996292E-2</v>
      </c>
      <c r="L27" s="2">
        <f>('[1]Qc, Winter, S3'!L27*((1+[1]Main!$B$2)^(Main!$B$3-2020)))</f>
        <v>-3.1298987662421963E-3</v>
      </c>
      <c r="M27" s="2">
        <f>('[1]Qc, Winter, S3'!M27*((1+[1]Main!$B$2)^(Main!$B$3-2020)))</f>
        <v>1.4883122145741903E-2</v>
      </c>
      <c r="N27" s="2">
        <f>('[1]Qc, Winter, S3'!N27*((1+[1]Main!$B$2)^(Main!$B$3-2020)))</f>
        <v>2.2030513490229154E-2</v>
      </c>
      <c r="O27" s="2">
        <f>('[1]Qc, Winter, S3'!O27*((1+[1]Main!$B$2)^(Main!$B$3-2020)))</f>
        <v>2.1399296618976896E-2</v>
      </c>
      <c r="P27" s="2">
        <f>('[1]Qc, Winter, S3'!P27*((1+[1]Main!$B$2)^(Main!$B$3-2020)))</f>
        <v>2.4996325820161102E-2</v>
      </c>
      <c r="Q27" s="2">
        <f>('[1]Qc, Winter, S3'!Q27*((1+[1]Main!$B$2)^(Main!$B$3-2020)))</f>
        <v>1.1691899300963191E-2</v>
      </c>
      <c r="R27" s="2">
        <f>('[1]Qc, Winter, S3'!R27*((1+[1]Main!$B$2)^(Main!$B$3-2020)))</f>
        <v>-1.3011164589703857E-3</v>
      </c>
      <c r="S27" s="2">
        <f>('[1]Qc, Winter, S3'!S27*((1+[1]Main!$B$2)^(Main!$B$3-2020)))</f>
        <v>4.3091330979112621E-3</v>
      </c>
      <c r="T27" s="2">
        <f>('[1]Qc, Winter, S3'!T27*((1+[1]Main!$B$2)^(Main!$B$3-2020)))</f>
        <v>3.6722788193810085E-3</v>
      </c>
      <c r="U27" s="2">
        <f>('[1]Qc, Winter, S3'!U27*((1+[1]Main!$B$2)^(Main!$B$3-2020)))</f>
        <v>7.9751871808113901E-3</v>
      </c>
      <c r="V27" s="2">
        <f>('[1]Qc, Winter, S3'!V27*((1+[1]Main!$B$2)^(Main!$B$3-2020)))</f>
        <v>1.2958537272183688E-2</v>
      </c>
      <c r="W27" s="2">
        <f>('[1]Qc, Winter, S3'!W27*((1+[1]Main!$B$2)^(Main!$B$3-2020)))</f>
        <v>2.3146409192282433E-2</v>
      </c>
      <c r="X27" s="2">
        <f>('[1]Qc, Winter, S3'!X27*((1+[1]Main!$B$2)^(Main!$B$3-2020)))</f>
        <v>2.8463657722500518E-2</v>
      </c>
      <c r="Y27" s="2">
        <f>('[1]Qc, Winter, S3'!Y27*((1+[1]Main!$B$2)^(Main!$B$3-2020)))</f>
        <v>1.6356833570773058E-2</v>
      </c>
    </row>
    <row r="28" spans="1:25" x14ac:dyDescent="0.25">
      <c r="A28">
        <v>28</v>
      </c>
      <c r="B28" s="2">
        <f>('[1]Qc, Winter, S3'!B28*((1+[1]Main!$B$2)^(Main!$B$3-2020)))</f>
        <v>3.773785437410707E-3</v>
      </c>
      <c r="C28" s="2">
        <f>('[1]Qc, Winter, S3'!C28*((1+[1]Main!$B$2)^(Main!$B$3-2020)))</f>
        <v>2.4446617944111205E-3</v>
      </c>
      <c r="D28" s="2">
        <f>('[1]Qc, Winter, S3'!D28*((1+[1]Main!$B$2)^(Main!$B$3-2020)))</f>
        <v>1.15586427538592E-3</v>
      </c>
      <c r="E28" s="2">
        <f>('[1]Qc, Winter, S3'!E28*((1+[1]Main!$B$2)^(Main!$B$3-2020)))</f>
        <v>1.9613123388710144E-3</v>
      </c>
      <c r="F28" s="2">
        <f>('[1]Qc, Winter, S3'!F28*((1+[1]Main!$B$2)^(Main!$B$3-2020)))</f>
        <v>-4.2298061577045453E-4</v>
      </c>
      <c r="G28" s="2">
        <f>('[1]Qc, Winter, S3'!G28*((1+[1]Main!$B$2)^(Main!$B$3-2020)))</f>
        <v>4.551014493820096E-4</v>
      </c>
      <c r="H28" s="2">
        <f>('[1]Qc, Winter, S3'!H28*((1+[1]Main!$B$2)^(Main!$B$3-2020)))</f>
        <v>5.8923395007361391E-3</v>
      </c>
      <c r="I28" s="2">
        <f>('[1]Qc, Winter, S3'!I28*((1+[1]Main!$B$2)^(Main!$B$3-2020)))</f>
        <v>5.5378721170251449E-3</v>
      </c>
      <c r="J28" s="2">
        <f>('[1]Qc, Winter, S3'!J28*((1+[1]Main!$B$2)^(Main!$B$3-2020)))</f>
        <v>1.0951140976828123E-2</v>
      </c>
      <c r="K28" s="2">
        <f>('[1]Qc, Winter, S3'!K28*((1+[1]Main!$B$2)^(Main!$B$3-2020)))</f>
        <v>1.4769345758692853E-2</v>
      </c>
      <c r="L28" s="2">
        <f>('[1]Qc, Winter, S3'!L28*((1+[1]Main!$B$2)^(Main!$B$3-2020)))</f>
        <v>2.2212593884562985E-2</v>
      </c>
      <c r="M28" s="2">
        <f>('[1]Qc, Winter, S3'!M28*((1+[1]Main!$B$2)^(Main!$B$3-2020)))</f>
        <v>1.1088020995580964E-2</v>
      </c>
      <c r="N28" s="2">
        <f>('[1]Qc, Winter, S3'!N28*((1+[1]Main!$B$2)^(Main!$B$3-2020)))</f>
        <v>9.2756261945637283E-3</v>
      </c>
      <c r="O28" s="2">
        <f>('[1]Qc, Winter, S3'!O28*((1+[1]Main!$B$2)^(Main!$B$3-2020)))</f>
        <v>7.0200790160641277E-3</v>
      </c>
      <c r="P28" s="2">
        <f>('[1]Qc, Winter, S3'!P28*((1+[1]Main!$B$2)^(Main!$B$3-2020)))</f>
        <v>3.4112418092535268E-3</v>
      </c>
      <c r="Q28" s="2">
        <f>('[1]Qc, Winter, S3'!Q28*((1+[1]Main!$B$2)^(Main!$B$3-2020)))</f>
        <v>5.6264976626776092E-3</v>
      </c>
      <c r="R28" s="2">
        <f>('[1]Qc, Winter, S3'!R28*((1+[1]Main!$B$2)^(Main!$B$3-2020)))</f>
        <v>6.560924944917829E-3</v>
      </c>
      <c r="S28" s="2">
        <f>('[1]Qc, Winter, S3'!S28*((1+[1]Main!$B$2)^(Main!$B$3-2020)))</f>
        <v>7.2939709993946914E-3</v>
      </c>
      <c r="T28" s="2">
        <f>('[1]Qc, Winter, S3'!T28*((1+[1]Main!$B$2)^(Main!$B$3-2020)))</f>
        <v>8.1317399901598454E-3</v>
      </c>
      <c r="U28" s="2">
        <f>('[1]Qc, Winter, S3'!U28*((1+[1]Main!$B$2)^(Main!$B$3-2020)))</f>
        <v>1.0330824505288001E-2</v>
      </c>
      <c r="V28" s="2">
        <f>('[1]Qc, Winter, S3'!V28*((1+[1]Main!$B$2)^(Main!$B$3-2020)))</f>
        <v>7.6564624292035643E-3</v>
      </c>
      <c r="W28" s="2">
        <f>('[1]Qc, Winter, S3'!W28*((1+[1]Main!$B$2)^(Main!$B$3-2020)))</f>
        <v>7.0684088867787199E-3</v>
      </c>
      <c r="X28" s="2">
        <f>('[1]Qc, Winter, S3'!X28*((1+[1]Main!$B$2)^(Main!$B$3-2020)))</f>
        <v>5.3929202036884765E-3</v>
      </c>
      <c r="Y28" s="2">
        <f>('[1]Qc, Winter, S3'!Y28*((1+[1]Main!$B$2)^(Main!$B$3-2020)))</f>
        <v>-1.156107867678013E-3</v>
      </c>
    </row>
    <row r="29" spans="1:25" x14ac:dyDescent="0.25">
      <c r="A29">
        <v>29</v>
      </c>
      <c r="B29" s="2">
        <f>('[1]Qc, Winter, S3'!B29*((1+[1]Main!$B$2)^(Main!$B$3-2020)))</f>
        <v>8.0763008214573481E-2</v>
      </c>
      <c r="C29" s="2">
        <f>('[1]Qc, Winter, S3'!C29*((1+[1]Main!$B$2)^(Main!$B$3-2020)))</f>
        <v>8.2697653869722873E-2</v>
      </c>
      <c r="D29" s="2">
        <f>('[1]Qc, Winter, S3'!D29*((1+[1]Main!$B$2)^(Main!$B$3-2020)))</f>
        <v>8.2751325720987368E-2</v>
      </c>
      <c r="E29" s="2">
        <f>('[1]Qc, Winter, S3'!E29*((1+[1]Main!$B$2)^(Main!$B$3-2020)))</f>
        <v>8.3026149792943427E-2</v>
      </c>
      <c r="F29" s="2">
        <f>('[1]Qc, Winter, S3'!F29*((1+[1]Main!$B$2)^(Main!$B$3-2020)))</f>
        <v>8.2880443557153322E-2</v>
      </c>
      <c r="G29" s="2">
        <f>('[1]Qc, Winter, S3'!G29*((1+[1]Main!$B$2)^(Main!$B$3-2020)))</f>
        <v>8.0396139842730419E-2</v>
      </c>
      <c r="H29" s="2">
        <f>('[1]Qc, Winter, S3'!H29*((1+[1]Main!$B$2)^(Main!$B$3-2020)))</f>
        <v>7.7838462453938939E-2</v>
      </c>
      <c r="I29" s="2">
        <f>('[1]Qc, Winter, S3'!I29*((1+[1]Main!$B$2)^(Main!$B$3-2020)))</f>
        <v>7.4203867748005692E-2</v>
      </c>
      <c r="J29" s="2">
        <f>('[1]Qc, Winter, S3'!J29*((1+[1]Main!$B$2)^(Main!$B$3-2020)))</f>
        <v>7.1877743794015556E-2</v>
      </c>
      <c r="K29" s="2">
        <f>('[1]Qc, Winter, S3'!K29*((1+[1]Main!$B$2)^(Main!$B$3-2020)))</f>
        <v>6.8335401610558733E-2</v>
      </c>
      <c r="L29" s="2">
        <f>('[1]Qc, Winter, S3'!L29*((1+[1]Main!$B$2)^(Main!$B$3-2020)))</f>
        <v>6.7707749318503679E-2</v>
      </c>
      <c r="M29" s="2">
        <f>('[1]Qc, Winter, S3'!M29*((1+[1]Main!$B$2)^(Main!$B$3-2020)))</f>
        <v>6.7507607748621204E-2</v>
      </c>
      <c r="N29" s="2">
        <f>('[1]Qc, Winter, S3'!N29*((1+[1]Main!$B$2)^(Main!$B$3-2020)))</f>
        <v>7.3153949959959289E-2</v>
      </c>
      <c r="O29" s="2">
        <f>('[1]Qc, Winter, S3'!O29*((1+[1]Main!$B$2)^(Main!$B$3-2020)))</f>
        <v>7.7559840798566246E-2</v>
      </c>
      <c r="P29" s="2">
        <f>('[1]Qc, Winter, S3'!P29*((1+[1]Main!$B$2)^(Main!$B$3-2020)))</f>
        <v>7.8579764618374112E-2</v>
      </c>
      <c r="Q29" s="2">
        <f>('[1]Qc, Winter, S3'!Q29*((1+[1]Main!$B$2)^(Main!$B$3-2020)))</f>
        <v>7.6429390445219611E-2</v>
      </c>
      <c r="R29" s="2">
        <f>('[1]Qc, Winter, S3'!R29*((1+[1]Main!$B$2)^(Main!$B$3-2020)))</f>
        <v>7.4527029206792397E-2</v>
      </c>
      <c r="S29" s="2">
        <f>('[1]Qc, Winter, S3'!S29*((1+[1]Main!$B$2)^(Main!$B$3-2020)))</f>
        <v>7.7219406780218686E-2</v>
      </c>
      <c r="T29" s="2">
        <f>('[1]Qc, Winter, S3'!T29*((1+[1]Main!$B$2)^(Main!$B$3-2020)))</f>
        <v>7.8805091206215552E-2</v>
      </c>
      <c r="U29" s="2">
        <f>('[1]Qc, Winter, S3'!U29*((1+[1]Main!$B$2)^(Main!$B$3-2020)))</f>
        <v>7.7695681249762186E-2</v>
      </c>
      <c r="V29" s="2">
        <f>('[1]Qc, Winter, S3'!V29*((1+[1]Main!$B$2)^(Main!$B$3-2020)))</f>
        <v>8.0104608386813422E-2</v>
      </c>
      <c r="W29" s="2">
        <f>('[1]Qc, Winter, S3'!W29*((1+[1]Main!$B$2)^(Main!$B$3-2020)))</f>
        <v>8.1709052676581267E-2</v>
      </c>
      <c r="X29" s="2">
        <f>('[1]Qc, Winter, S3'!X29*((1+[1]Main!$B$2)^(Main!$B$3-2020)))</f>
        <v>8.2979369117852725E-2</v>
      </c>
      <c r="Y29" s="2">
        <f>('[1]Qc, Winter, S3'!Y29*((1+[1]Main!$B$2)^(Main!$B$3-2020)))</f>
        <v>8.4455845753377168E-2</v>
      </c>
    </row>
    <row r="30" spans="1:25" x14ac:dyDescent="0.25">
      <c r="A30">
        <v>30</v>
      </c>
      <c r="B30" s="2">
        <f>('[1]Qc, Winter, S3'!B30*((1+[1]Main!$B$2)^(Main!$B$3-2020)))</f>
        <v>0.576738597135391</v>
      </c>
      <c r="C30" s="2">
        <f>('[1]Qc, Winter, S3'!C30*((1+[1]Main!$B$2)^(Main!$B$3-2020)))</f>
        <v>0.59123817431954573</v>
      </c>
      <c r="D30" s="2">
        <f>('[1]Qc, Winter, S3'!D30*((1+[1]Main!$B$2)^(Main!$B$3-2020)))</f>
        <v>0.43753816640851978</v>
      </c>
      <c r="E30" s="2">
        <f>('[1]Qc, Winter, S3'!E30*((1+[1]Main!$B$2)^(Main!$B$3-2020)))</f>
        <v>0.33233451749947218</v>
      </c>
      <c r="F30" s="2">
        <f>('[1]Qc, Winter, S3'!F30*((1+[1]Main!$B$2)^(Main!$B$3-2020)))</f>
        <v>0.37890852083493293</v>
      </c>
      <c r="G30" s="2">
        <f>('[1]Qc, Winter, S3'!G30*((1+[1]Main!$B$2)^(Main!$B$3-2020)))</f>
        <v>0.36981896114626872</v>
      </c>
      <c r="H30" s="2">
        <f>('[1]Qc, Winter, S3'!H30*((1+[1]Main!$B$2)^(Main!$B$3-2020)))</f>
        <v>0.28685908430543888</v>
      </c>
      <c r="I30" s="2">
        <f>('[1]Qc, Winter, S3'!I30*((1+[1]Main!$B$2)^(Main!$B$3-2020)))</f>
        <v>0.30998120099526877</v>
      </c>
      <c r="J30" s="2">
        <f>('[1]Qc, Winter, S3'!J30*((1+[1]Main!$B$2)^(Main!$B$3-2020)))</f>
        <v>0.3568574816167987</v>
      </c>
      <c r="K30" s="2">
        <f>('[1]Qc, Winter, S3'!K30*((1+[1]Main!$B$2)^(Main!$B$3-2020)))</f>
        <v>0.31176616435361754</v>
      </c>
      <c r="L30" s="2">
        <f>('[1]Qc, Winter, S3'!L30*((1+[1]Main!$B$2)^(Main!$B$3-2020)))</f>
        <v>0.32280571445951173</v>
      </c>
      <c r="M30" s="2">
        <f>('[1]Qc, Winter, S3'!M30*((1+[1]Main!$B$2)^(Main!$B$3-2020)))</f>
        <v>0.11681969259342619</v>
      </c>
      <c r="N30" s="2">
        <f>('[1]Qc, Winter, S3'!N30*((1+[1]Main!$B$2)^(Main!$B$3-2020)))</f>
        <v>0.41334518536846504</v>
      </c>
      <c r="O30" s="2">
        <f>('[1]Qc, Winter, S3'!O30*((1+[1]Main!$B$2)^(Main!$B$3-2020)))</f>
        <v>0.46826715671473423</v>
      </c>
      <c r="P30" s="2">
        <f>('[1]Qc, Winter, S3'!P30*((1+[1]Main!$B$2)^(Main!$B$3-2020)))</f>
        <v>0.39489121033430896</v>
      </c>
      <c r="Q30" s="2">
        <f>('[1]Qc, Winter, S3'!Q30*((1+[1]Main!$B$2)^(Main!$B$3-2020)))</f>
        <v>0.35405635508572753</v>
      </c>
      <c r="R30" s="2">
        <f>('[1]Qc, Winter, S3'!R30*((1+[1]Main!$B$2)^(Main!$B$3-2020)))</f>
        <v>0.41197175957020987</v>
      </c>
      <c r="S30" s="2">
        <f>('[1]Qc, Winter, S3'!S30*((1+[1]Main!$B$2)^(Main!$B$3-2020)))</f>
        <v>0.42619669421900791</v>
      </c>
      <c r="T30" s="2">
        <f>('[1]Qc, Winter, S3'!T30*((1+[1]Main!$B$2)^(Main!$B$3-2020)))</f>
        <v>0.39829618103261588</v>
      </c>
      <c r="U30" s="2">
        <f>('[1]Qc, Winter, S3'!U30*((1+[1]Main!$B$2)^(Main!$B$3-2020)))</f>
        <v>0.40326659997435899</v>
      </c>
      <c r="V30" s="2">
        <f>('[1]Qc, Winter, S3'!V30*((1+[1]Main!$B$2)^(Main!$B$3-2020)))</f>
        <v>0.44050403583651093</v>
      </c>
      <c r="W30" s="2">
        <f>('[1]Qc, Winter, S3'!W30*((1+[1]Main!$B$2)^(Main!$B$3-2020)))</f>
        <v>0.547739655888552</v>
      </c>
      <c r="X30" s="2">
        <f>('[1]Qc, Winter, S3'!X30*((1+[1]Main!$B$2)^(Main!$B$3-2020)))</f>
        <v>0.47581890291067469</v>
      </c>
      <c r="Y30" s="2">
        <f>('[1]Qc, Winter, S3'!Y30*((1+[1]Main!$B$2)^(Main!$B$3-2020)))</f>
        <v>0.48518324721567624</v>
      </c>
    </row>
    <row r="31" spans="1:25" x14ac:dyDescent="0.25">
      <c r="A31">
        <v>31</v>
      </c>
      <c r="B31" s="2">
        <f>('[1]Qc, Winter, S3'!B31*((1+[1]Main!$B$2)^(Main!$B$3-2020)))</f>
        <v>-7.450080004265025E-2</v>
      </c>
      <c r="C31" s="2">
        <f>('[1]Qc, Winter, S3'!C31*((1+[1]Main!$B$2)^(Main!$B$3-2020)))</f>
        <v>-7.8251311491851022E-2</v>
      </c>
      <c r="D31" s="2">
        <f>('[1]Qc, Winter, S3'!D31*((1+[1]Main!$B$2)^(Main!$B$3-2020)))</f>
        <v>-8.0992531389851699E-2</v>
      </c>
      <c r="E31" s="2">
        <f>('[1]Qc, Winter, S3'!E31*((1+[1]Main!$B$2)^(Main!$B$3-2020)))</f>
        <v>-8.2430155938111899E-2</v>
      </c>
      <c r="F31" s="2">
        <f>('[1]Qc, Winter, S3'!F31*((1+[1]Main!$B$2)^(Main!$B$3-2020)))</f>
        <v>-8.4236463015346902E-2</v>
      </c>
      <c r="G31" s="2">
        <f>('[1]Qc, Winter, S3'!G31*((1+[1]Main!$B$2)^(Main!$B$3-2020)))</f>
        <v>-7.2281069233473341E-2</v>
      </c>
      <c r="H31" s="2">
        <f>('[1]Qc, Winter, S3'!H31*((1+[1]Main!$B$2)^(Main!$B$3-2020)))</f>
        <v>-6.2187986126315618E-2</v>
      </c>
      <c r="I31" s="2">
        <f>('[1]Qc, Winter, S3'!I31*((1+[1]Main!$B$2)^(Main!$B$3-2020)))</f>
        <v>-4.2754134457905532E-2</v>
      </c>
      <c r="J31" s="2">
        <f>('[1]Qc, Winter, S3'!J31*((1+[1]Main!$B$2)^(Main!$B$3-2020)))</f>
        <v>-4.6701959036703281E-2</v>
      </c>
      <c r="K31" s="2">
        <f>('[1]Qc, Winter, S3'!K31*((1+[1]Main!$B$2)^(Main!$B$3-2020)))</f>
        <v>-4.1603332260401506E-2</v>
      </c>
      <c r="L31" s="2">
        <f>('[1]Qc, Winter, S3'!L31*((1+[1]Main!$B$2)^(Main!$B$3-2020)))</f>
        <v>-5.2024130936490297E-2</v>
      </c>
      <c r="M31" s="2">
        <f>('[1]Qc, Winter, S3'!M31*((1+[1]Main!$B$2)^(Main!$B$3-2020)))</f>
        <v>-5.7145248982788284E-2</v>
      </c>
      <c r="N31" s="2">
        <f>('[1]Qc, Winter, S3'!N31*((1+[1]Main!$B$2)^(Main!$B$3-2020)))</f>
        <v>-6.047851553047999E-2</v>
      </c>
      <c r="O31" s="2">
        <f>('[1]Qc, Winter, S3'!O31*((1+[1]Main!$B$2)^(Main!$B$3-2020)))</f>
        <v>-6.8147012916823374E-2</v>
      </c>
      <c r="P31" s="2">
        <f>('[1]Qc, Winter, S3'!P31*((1+[1]Main!$B$2)^(Main!$B$3-2020)))</f>
        <v>-8.0322097133583736E-2</v>
      </c>
      <c r="Q31" s="2">
        <f>('[1]Qc, Winter, S3'!Q31*((1+[1]Main!$B$2)^(Main!$B$3-2020)))</f>
        <v>-6.9413301584737061E-2</v>
      </c>
      <c r="R31" s="2">
        <f>('[1]Qc, Winter, S3'!R31*((1+[1]Main!$B$2)^(Main!$B$3-2020)))</f>
        <v>-4.7607006400588729E-2</v>
      </c>
      <c r="S31" s="2">
        <f>('[1]Qc, Winter, S3'!S31*((1+[1]Main!$B$2)^(Main!$B$3-2020)))</f>
        <v>-1.3431947333075019E-2</v>
      </c>
      <c r="T31" s="2">
        <f>('[1]Qc, Winter, S3'!T31*((1+[1]Main!$B$2)^(Main!$B$3-2020)))</f>
        <v>-2.1551175133187057E-2</v>
      </c>
      <c r="U31" s="2">
        <f>('[1]Qc, Winter, S3'!U31*((1+[1]Main!$B$2)^(Main!$B$3-2020)))</f>
        <v>-3.3264427433015199E-2</v>
      </c>
      <c r="V31" s="2">
        <f>('[1]Qc, Winter, S3'!V31*((1+[1]Main!$B$2)^(Main!$B$3-2020)))</f>
        <v>-4.7122803882172978E-2</v>
      </c>
      <c r="W31" s="2">
        <f>('[1]Qc, Winter, S3'!W31*((1+[1]Main!$B$2)^(Main!$B$3-2020)))</f>
        <v>-5.349154719976186E-2</v>
      </c>
      <c r="X31" s="2">
        <f>('[1]Qc, Winter, S3'!X31*((1+[1]Main!$B$2)^(Main!$B$3-2020)))</f>
        <v>-6.0821207402591851E-2</v>
      </c>
      <c r="Y31" s="2">
        <f>('[1]Qc, Winter, S3'!Y31*((1+[1]Main!$B$2)^(Main!$B$3-2020)))</f>
        <v>-6.1372394353139313E-2</v>
      </c>
    </row>
    <row r="32" spans="1:25" x14ac:dyDescent="0.25">
      <c r="A32">
        <v>32</v>
      </c>
      <c r="B32" s="2">
        <f>('[1]Qc, Winter, S3'!B32*((1+[1]Main!$B$2)^(Main!$B$3-2020)))</f>
        <v>-0.11683214598163125</v>
      </c>
      <c r="C32" s="2">
        <f>('[1]Qc, Winter, S3'!C32*((1+[1]Main!$B$2)^(Main!$B$3-2020)))</f>
        <v>-0.11242082144779528</v>
      </c>
      <c r="D32" s="2">
        <f>('[1]Qc, Winter, S3'!D32*((1+[1]Main!$B$2)^(Main!$B$3-2020)))</f>
        <v>-0.11554592059326461</v>
      </c>
      <c r="E32" s="2">
        <f>('[1]Qc, Winter, S3'!E32*((1+[1]Main!$B$2)^(Main!$B$3-2020)))</f>
        <v>-0.11560254906411592</v>
      </c>
      <c r="F32" s="2">
        <f>('[1]Qc, Winter, S3'!F32*((1+[1]Main!$B$2)^(Main!$B$3-2020)))</f>
        <v>-0.11690733415429046</v>
      </c>
      <c r="G32" s="2">
        <f>('[1]Qc, Winter, S3'!G32*((1+[1]Main!$B$2)^(Main!$B$3-2020)))</f>
        <v>-0.11415945084634842</v>
      </c>
      <c r="H32" s="2">
        <f>('[1]Qc, Winter, S3'!H32*((1+[1]Main!$B$2)^(Main!$B$3-2020)))</f>
        <v>-0.10697909804732146</v>
      </c>
      <c r="I32" s="2">
        <f>('[1]Qc, Winter, S3'!I32*((1+[1]Main!$B$2)^(Main!$B$3-2020)))</f>
        <v>-0.10608356399335597</v>
      </c>
      <c r="J32" s="2">
        <f>('[1]Qc, Winter, S3'!J32*((1+[1]Main!$B$2)^(Main!$B$3-2020)))</f>
        <v>-0.10716888482687421</v>
      </c>
      <c r="K32" s="2">
        <f>('[1]Qc, Winter, S3'!K32*((1+[1]Main!$B$2)^(Main!$B$3-2020)))</f>
        <v>-9.4145144668589129E-2</v>
      </c>
      <c r="L32" s="2">
        <f>('[1]Qc, Winter, S3'!L32*((1+[1]Main!$B$2)^(Main!$B$3-2020)))</f>
        <v>-9.1444592327105056E-2</v>
      </c>
      <c r="M32" s="2">
        <f>('[1]Qc, Winter, S3'!M32*((1+[1]Main!$B$2)^(Main!$B$3-2020)))</f>
        <v>-9.8454902793672736E-2</v>
      </c>
      <c r="N32" s="2">
        <f>('[1]Qc, Winter, S3'!N32*((1+[1]Main!$B$2)^(Main!$B$3-2020)))</f>
        <v>-9.9354230386350606E-2</v>
      </c>
      <c r="O32" s="2">
        <f>('[1]Qc, Winter, S3'!O32*((1+[1]Main!$B$2)^(Main!$B$3-2020)))</f>
        <v>-0.10311935090386741</v>
      </c>
      <c r="P32" s="2">
        <f>('[1]Qc, Winter, S3'!P32*((1+[1]Main!$B$2)^(Main!$B$3-2020)))</f>
        <v>-0.10926320457493514</v>
      </c>
      <c r="Q32" s="2">
        <f>('[1]Qc, Winter, S3'!Q32*((1+[1]Main!$B$2)^(Main!$B$3-2020)))</f>
        <v>-0.11122042340167212</v>
      </c>
      <c r="R32" s="2">
        <f>('[1]Qc, Winter, S3'!R32*((1+[1]Main!$B$2)^(Main!$B$3-2020)))</f>
        <v>-0.10880307618240667</v>
      </c>
      <c r="S32" s="2">
        <f>('[1]Qc, Winter, S3'!S32*((1+[1]Main!$B$2)^(Main!$B$3-2020)))</f>
        <v>-8.2819364192382255E-2</v>
      </c>
      <c r="T32" s="2">
        <f>('[1]Qc, Winter, S3'!T32*((1+[1]Main!$B$2)^(Main!$B$3-2020)))</f>
        <v>-8.2999339554851587E-2</v>
      </c>
      <c r="U32" s="2">
        <f>('[1]Qc, Winter, S3'!U32*((1+[1]Main!$B$2)^(Main!$B$3-2020)))</f>
        <v>-9.6424618135996676E-2</v>
      </c>
      <c r="V32" s="2">
        <f>('[1]Qc, Winter, S3'!V32*((1+[1]Main!$B$2)^(Main!$B$3-2020)))</f>
        <v>-9.7554449300673821E-2</v>
      </c>
      <c r="W32" s="2">
        <f>('[1]Qc, Winter, S3'!W32*((1+[1]Main!$B$2)^(Main!$B$3-2020)))</f>
        <v>-0.10197261554238403</v>
      </c>
      <c r="X32" s="2">
        <f>('[1]Qc, Winter, S3'!X32*((1+[1]Main!$B$2)^(Main!$B$3-2020)))</f>
        <v>-0.1034895053456529</v>
      </c>
      <c r="Y32" s="2">
        <f>('[1]Qc, Winter, S3'!Y32*((1+[1]Main!$B$2)^(Main!$B$3-2020)))</f>
        <v>-0.10948607399353803</v>
      </c>
    </row>
    <row r="33" spans="1:25" x14ac:dyDescent="0.25">
      <c r="A33">
        <v>33</v>
      </c>
      <c r="B33" s="2">
        <f>('[1]Qc, Winter, S3'!B33*((1+[1]Main!$B$2)^(Main!$B$3-2020)))</f>
        <v>-4.3700147340657934E-2</v>
      </c>
      <c r="C33" s="2">
        <f>('[1]Qc, Winter, S3'!C33*((1+[1]Main!$B$2)^(Main!$B$3-2020)))</f>
        <v>-4.4874513572015801E-2</v>
      </c>
      <c r="D33" s="2">
        <f>('[1]Qc, Winter, S3'!D33*((1+[1]Main!$B$2)^(Main!$B$3-2020)))</f>
        <v>-4.4241291670310427E-2</v>
      </c>
      <c r="E33" s="2">
        <f>('[1]Qc, Winter, S3'!E33*((1+[1]Main!$B$2)^(Main!$B$3-2020)))</f>
        <v>-4.530969044202067E-2</v>
      </c>
      <c r="F33" s="2">
        <f>('[1]Qc, Winter, S3'!F33*((1+[1]Main!$B$2)^(Main!$B$3-2020)))</f>
        <v>-4.5134228203703608E-2</v>
      </c>
      <c r="G33" s="2">
        <f>('[1]Qc, Winter, S3'!G33*((1+[1]Main!$B$2)^(Main!$B$3-2020)))</f>
        <v>-4.0270006453521981E-2</v>
      </c>
      <c r="H33" s="2">
        <f>('[1]Qc, Winter, S3'!H33*((1+[1]Main!$B$2)^(Main!$B$3-2020)))</f>
        <v>-3.7682466110234736E-2</v>
      </c>
      <c r="I33" s="2">
        <f>('[1]Qc, Winter, S3'!I33*((1+[1]Main!$B$2)^(Main!$B$3-2020)))</f>
        <v>-3.6839890581942238E-2</v>
      </c>
      <c r="J33" s="2">
        <f>('[1]Qc, Winter, S3'!J33*((1+[1]Main!$B$2)^(Main!$B$3-2020)))</f>
        <v>-3.6864205702594376E-2</v>
      </c>
      <c r="K33" s="2">
        <f>('[1]Qc, Winter, S3'!K33*((1+[1]Main!$B$2)^(Main!$B$3-2020)))</f>
        <v>-4.0812900308638066E-2</v>
      </c>
      <c r="L33" s="2">
        <f>('[1]Qc, Winter, S3'!L33*((1+[1]Main!$B$2)^(Main!$B$3-2020)))</f>
        <v>-4.2021992822455057E-2</v>
      </c>
      <c r="M33" s="2">
        <f>('[1]Qc, Winter, S3'!M33*((1+[1]Main!$B$2)^(Main!$B$3-2020)))</f>
        <v>-4.4491453486464265E-2</v>
      </c>
      <c r="N33" s="2">
        <f>('[1]Qc, Winter, S3'!N33*((1+[1]Main!$B$2)^(Main!$B$3-2020)))</f>
        <v>-4.6544860109731495E-2</v>
      </c>
      <c r="O33" s="2">
        <f>('[1]Qc, Winter, S3'!O33*((1+[1]Main!$B$2)^(Main!$B$3-2020)))</f>
        <v>-4.7955492015759375E-2</v>
      </c>
      <c r="P33" s="2">
        <f>('[1]Qc, Winter, S3'!P33*((1+[1]Main!$B$2)^(Main!$B$3-2020)))</f>
        <v>-4.8088391848629328E-2</v>
      </c>
      <c r="Q33" s="2">
        <f>('[1]Qc, Winter, S3'!Q33*((1+[1]Main!$B$2)^(Main!$B$3-2020)))</f>
        <v>-4.6628247902940193E-2</v>
      </c>
      <c r="R33" s="2">
        <f>('[1]Qc, Winter, S3'!R33*((1+[1]Main!$B$2)^(Main!$B$3-2020)))</f>
        <v>-3.9337115386418313E-2</v>
      </c>
      <c r="S33" s="2">
        <f>('[1]Qc, Winter, S3'!S33*((1+[1]Main!$B$2)^(Main!$B$3-2020)))</f>
        <v>-2.6837844125768652E-2</v>
      </c>
      <c r="T33" s="2">
        <f>('[1]Qc, Winter, S3'!T33*((1+[1]Main!$B$2)^(Main!$B$3-2020)))</f>
        <v>-3.0101218807320803E-2</v>
      </c>
      <c r="U33" s="2">
        <f>('[1]Qc, Winter, S3'!U33*((1+[1]Main!$B$2)^(Main!$B$3-2020)))</f>
        <v>-3.4915925390896663E-2</v>
      </c>
      <c r="V33" s="2">
        <f>('[1]Qc, Winter, S3'!V33*((1+[1]Main!$B$2)^(Main!$B$3-2020)))</f>
        <v>-3.8357337349584922E-2</v>
      </c>
      <c r="W33" s="2">
        <f>('[1]Qc, Winter, S3'!W33*((1+[1]Main!$B$2)^(Main!$B$3-2020)))</f>
        <v>-3.9385765952862022E-2</v>
      </c>
      <c r="X33" s="2">
        <f>('[1]Qc, Winter, S3'!X33*((1+[1]Main!$B$2)^(Main!$B$3-2020)))</f>
        <v>-4.0922324605461718E-2</v>
      </c>
      <c r="Y33" s="2">
        <f>('[1]Qc, Winter, S3'!Y33*((1+[1]Main!$B$2)^(Main!$B$3-2020)))</f>
        <v>-4.0552292934287401E-2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Characterization'!B$4-'EV Characterization'!B$2)*VLOOKUP($A2,'EV Distribution'!$A$2:$B$23,2,FALSE)</f>
        <v>1.371290586461265E-2</v>
      </c>
      <c r="C2" s="2">
        <f>('EV Characterization'!C$4-'EV Characterization'!C$2)*VLOOKUP($A2,'EV Distribution'!$A$2:$B$23,2,FALSE)</f>
        <v>1.91758649328433E-2</v>
      </c>
      <c r="D2" s="2">
        <f>('EV Characterization'!D$4-'EV Characterization'!D$2)*VLOOKUP($A2,'EV Distribution'!$A$2:$B$23,2,FALSE)</f>
        <v>2.4959209698970138E-2</v>
      </c>
      <c r="E2" s="2">
        <f>('EV Characterization'!E$4-'EV Characterization'!E$2)*VLOOKUP($A2,'EV Distribution'!$A$2:$B$23,2,FALSE)</f>
        <v>2.8614730310012292E-2</v>
      </c>
      <c r="F2" s="2">
        <f>('EV Characterization'!F$4-'EV Characterization'!F$2)*VLOOKUP($A2,'EV Distribution'!$A$2:$B$23,2,FALSE)</f>
        <v>3.3644417923436969E-2</v>
      </c>
      <c r="G2" s="2">
        <f>('EV Characterization'!G$4-'EV Characterization'!G$2)*VLOOKUP($A2,'EV Distribution'!$A$2:$B$23,2,FALSE)</f>
        <v>3.9327902212297469E-2</v>
      </c>
      <c r="H2" s="2">
        <f>('EV Characterization'!H$4-'EV Characterization'!H$2)*VLOOKUP($A2,'EV Distribution'!$A$2:$B$23,2,FALSE)</f>
        <v>3.5057298951426376E-2</v>
      </c>
      <c r="I2" s="2">
        <f>('EV Characterization'!I$4-'EV Characterization'!I$2)*VLOOKUP($A2,'EV Distribution'!$A$2:$B$23,2,FALSE)</f>
        <v>5.0118260956914115E-2</v>
      </c>
      <c r="J2" s="2">
        <f>('EV Characterization'!J$4-'EV Characterization'!J$2)*VLOOKUP($A2,'EV Distribution'!$A$2:$B$23,2,FALSE)</f>
        <v>4.5977910492477382E-2</v>
      </c>
      <c r="K2" s="2">
        <f>('EV Characterization'!K$4-'EV Characterization'!K$2)*VLOOKUP($A2,'EV Distribution'!$A$2:$B$23,2,FALSE)</f>
        <v>5.1929377849557458E-2</v>
      </c>
      <c r="L2" s="2">
        <f>('EV Characterization'!L$4-'EV Characterization'!L$2)*VLOOKUP($A2,'EV Distribution'!$A$2:$B$23,2,FALSE)</f>
        <v>5.3369515481245168E-2</v>
      </c>
      <c r="M2" s="2">
        <f>('EV Characterization'!M$4-'EV Characterization'!M$2)*VLOOKUP($A2,'EV Distribution'!$A$2:$B$23,2,FALSE)</f>
        <v>4.9504625560378886E-2</v>
      </c>
      <c r="N2" s="2">
        <f>('EV Characterization'!N$4-'EV Characterization'!N$2)*VLOOKUP($A2,'EV Distribution'!$A$2:$B$23,2,FALSE)</f>
        <v>4.6700451699364674E-2</v>
      </c>
      <c r="O2" s="2">
        <f>('EV Characterization'!O$4-'EV Characterization'!O$2)*VLOOKUP($A2,'EV Distribution'!$A$2:$B$23,2,FALSE)</f>
        <v>4.2994518431924769E-2</v>
      </c>
      <c r="P2" s="2">
        <f>('EV Characterization'!P$4-'EV Characterization'!P$2)*VLOOKUP($A2,'EV Distribution'!$A$2:$B$23,2,FALSE)</f>
        <v>3.9602639129221059E-2</v>
      </c>
      <c r="Q2" s="2">
        <f>('EV Characterization'!Q$4-'EV Characterization'!Q$2)*VLOOKUP($A2,'EV Distribution'!$A$2:$B$23,2,FALSE)</f>
        <v>3.5641868677646148E-2</v>
      </c>
      <c r="R2" s="2">
        <f>('EV Characterization'!R$4-'EV Characterization'!R$2)*VLOOKUP($A2,'EV Distribution'!$A$2:$B$23,2,FALSE)</f>
        <v>3.5270889416690501E-2</v>
      </c>
      <c r="S2" s="2">
        <f>('EV Characterization'!S$4-'EV Characterization'!S$2)*VLOOKUP($A2,'EV Distribution'!$A$2:$B$23,2,FALSE)</f>
        <v>2.7945496266110183E-2</v>
      </c>
      <c r="T2" s="2">
        <f>('EV Characterization'!T$4-'EV Characterization'!T$2)*VLOOKUP($A2,'EV Distribution'!$A$2:$B$23,2,FALSE)</f>
        <v>2.3121559829275339E-2</v>
      </c>
      <c r="U2" s="2">
        <f>('EV Characterization'!U$4-'EV Characterization'!U$2)*VLOOKUP($A2,'EV Distribution'!$A$2:$B$23,2,FALSE)</f>
        <v>2.7436786733369318E-2</v>
      </c>
      <c r="V2" s="2">
        <f>('EV Characterization'!V$4-'EV Characterization'!V$2)*VLOOKUP($A2,'EV Distribution'!$A$2:$B$23,2,FALSE)</f>
        <v>2.7955385830283903E-2</v>
      </c>
      <c r="W2" s="2">
        <f>('EV Characterization'!W$4-'EV Characterization'!W$2)*VLOOKUP($A2,'EV Distribution'!$A$2:$B$23,2,FALSE)</f>
        <v>3.1947392832114833E-2</v>
      </c>
      <c r="X2" s="2">
        <f>('EV Characterization'!X$4-'EV Characterization'!X$2)*VLOOKUP($A2,'EV Distribution'!$A$2:$B$23,2,FALSE)</f>
        <v>1.5512143219803426E-2</v>
      </c>
      <c r="Y2" s="2">
        <f>('EV Characterization'!Y$4-'EV Characterization'!Y$2)*VLOOKUP($A2,'EV Distribution'!$A$2:$B$23,2,FALSE)</f>
        <v>1.4893442436740206E-2</v>
      </c>
    </row>
    <row r="3" spans="1:25" x14ac:dyDescent="0.25">
      <c r="A3">
        <v>3</v>
      </c>
      <c r="B3" s="2">
        <f>('EV Characterization'!B$4-'EV Characterization'!B$2)*VLOOKUP($A3,'EV Distribution'!$A$2:$B$23,2,FALSE)</f>
        <v>1.371290586461265E-2</v>
      </c>
      <c r="C3" s="2">
        <f>('EV Characterization'!C$4-'EV Characterization'!C$2)*VLOOKUP($A3,'EV Distribution'!$A$2:$B$23,2,FALSE)</f>
        <v>1.91758649328433E-2</v>
      </c>
      <c r="D3" s="2">
        <f>('EV Characterization'!D$4-'EV Characterization'!D$2)*VLOOKUP($A3,'EV Distribution'!$A$2:$B$23,2,FALSE)</f>
        <v>2.4959209698970138E-2</v>
      </c>
      <c r="E3" s="2">
        <f>('EV Characterization'!E$4-'EV Characterization'!E$2)*VLOOKUP($A3,'EV Distribution'!$A$2:$B$23,2,FALSE)</f>
        <v>2.8614730310012292E-2</v>
      </c>
      <c r="F3" s="2">
        <f>('EV Characterization'!F$4-'EV Characterization'!F$2)*VLOOKUP($A3,'EV Distribution'!$A$2:$B$23,2,FALSE)</f>
        <v>3.3644417923436969E-2</v>
      </c>
      <c r="G3" s="2">
        <f>('EV Characterization'!G$4-'EV Characterization'!G$2)*VLOOKUP($A3,'EV Distribution'!$A$2:$B$23,2,FALSE)</f>
        <v>3.9327902212297469E-2</v>
      </c>
      <c r="H3" s="2">
        <f>('EV Characterization'!H$4-'EV Characterization'!H$2)*VLOOKUP($A3,'EV Distribution'!$A$2:$B$23,2,FALSE)</f>
        <v>3.5057298951426376E-2</v>
      </c>
      <c r="I3" s="2">
        <f>('EV Characterization'!I$4-'EV Characterization'!I$2)*VLOOKUP($A3,'EV Distribution'!$A$2:$B$23,2,FALSE)</f>
        <v>5.0118260956914115E-2</v>
      </c>
      <c r="J3" s="2">
        <f>('EV Characterization'!J$4-'EV Characterization'!J$2)*VLOOKUP($A3,'EV Distribution'!$A$2:$B$23,2,FALSE)</f>
        <v>4.5977910492477382E-2</v>
      </c>
      <c r="K3" s="2">
        <f>('EV Characterization'!K$4-'EV Characterization'!K$2)*VLOOKUP($A3,'EV Distribution'!$A$2:$B$23,2,FALSE)</f>
        <v>5.1929377849557458E-2</v>
      </c>
      <c r="L3" s="2">
        <f>('EV Characterization'!L$4-'EV Characterization'!L$2)*VLOOKUP($A3,'EV Distribution'!$A$2:$B$23,2,FALSE)</f>
        <v>5.3369515481245168E-2</v>
      </c>
      <c r="M3" s="2">
        <f>('EV Characterization'!M$4-'EV Characterization'!M$2)*VLOOKUP($A3,'EV Distribution'!$A$2:$B$23,2,FALSE)</f>
        <v>4.9504625560378886E-2</v>
      </c>
      <c r="N3" s="2">
        <f>('EV Characterization'!N$4-'EV Characterization'!N$2)*VLOOKUP($A3,'EV Distribution'!$A$2:$B$23,2,FALSE)</f>
        <v>4.6700451699364674E-2</v>
      </c>
      <c r="O3" s="2">
        <f>('EV Characterization'!O$4-'EV Characterization'!O$2)*VLOOKUP($A3,'EV Distribution'!$A$2:$B$23,2,FALSE)</f>
        <v>4.2994518431924769E-2</v>
      </c>
      <c r="P3" s="2">
        <f>('EV Characterization'!P$4-'EV Characterization'!P$2)*VLOOKUP($A3,'EV Distribution'!$A$2:$B$23,2,FALSE)</f>
        <v>3.9602639129221059E-2</v>
      </c>
      <c r="Q3" s="2">
        <f>('EV Characterization'!Q$4-'EV Characterization'!Q$2)*VLOOKUP($A3,'EV Distribution'!$A$2:$B$23,2,FALSE)</f>
        <v>3.5641868677646148E-2</v>
      </c>
      <c r="R3" s="2">
        <f>('EV Characterization'!R$4-'EV Characterization'!R$2)*VLOOKUP($A3,'EV Distribution'!$A$2:$B$23,2,FALSE)</f>
        <v>3.5270889416690501E-2</v>
      </c>
      <c r="S3" s="2">
        <f>('EV Characterization'!S$4-'EV Characterization'!S$2)*VLOOKUP($A3,'EV Distribution'!$A$2:$B$23,2,FALSE)</f>
        <v>2.7945496266110183E-2</v>
      </c>
      <c r="T3" s="2">
        <f>('EV Characterization'!T$4-'EV Characterization'!T$2)*VLOOKUP($A3,'EV Distribution'!$A$2:$B$23,2,FALSE)</f>
        <v>2.3121559829275339E-2</v>
      </c>
      <c r="U3" s="2">
        <f>('EV Characterization'!U$4-'EV Characterization'!U$2)*VLOOKUP($A3,'EV Distribution'!$A$2:$B$23,2,FALSE)</f>
        <v>2.7436786733369318E-2</v>
      </c>
      <c r="V3" s="2">
        <f>('EV Characterization'!V$4-'EV Characterization'!V$2)*VLOOKUP($A3,'EV Distribution'!$A$2:$B$23,2,FALSE)</f>
        <v>2.7955385830283903E-2</v>
      </c>
      <c r="W3" s="2">
        <f>('EV Characterization'!W$4-'EV Characterization'!W$2)*VLOOKUP($A3,'EV Distribution'!$A$2:$B$23,2,FALSE)</f>
        <v>3.1947392832114833E-2</v>
      </c>
      <c r="X3" s="2">
        <f>('EV Characterization'!X$4-'EV Characterization'!X$2)*VLOOKUP($A3,'EV Distribution'!$A$2:$B$23,2,FALSE)</f>
        <v>1.5512143219803426E-2</v>
      </c>
      <c r="Y3" s="2">
        <f>('EV Characterization'!Y$4-'EV Characterization'!Y$2)*VLOOKUP($A3,'EV Distribution'!$A$2:$B$23,2,FALSE)</f>
        <v>1.4893442436740206E-2</v>
      </c>
    </row>
    <row r="4" spans="1:25" x14ac:dyDescent="0.25">
      <c r="A4">
        <v>4</v>
      </c>
      <c r="B4" s="2">
        <f>('EV Characterization'!B$4-'EV Characterization'!B$2)*VLOOKUP($A4,'EV Distribution'!$A$2:$B$23,2,FALSE)</f>
        <v>1.371290586461265E-2</v>
      </c>
      <c r="C4" s="2">
        <f>('EV Characterization'!C$4-'EV Characterization'!C$2)*VLOOKUP($A4,'EV Distribution'!$A$2:$B$23,2,FALSE)</f>
        <v>1.91758649328433E-2</v>
      </c>
      <c r="D4" s="2">
        <f>('EV Characterization'!D$4-'EV Characterization'!D$2)*VLOOKUP($A4,'EV Distribution'!$A$2:$B$23,2,FALSE)</f>
        <v>2.4959209698970138E-2</v>
      </c>
      <c r="E4" s="2">
        <f>('EV Characterization'!E$4-'EV Characterization'!E$2)*VLOOKUP($A4,'EV Distribution'!$A$2:$B$23,2,FALSE)</f>
        <v>2.8614730310012292E-2</v>
      </c>
      <c r="F4" s="2">
        <f>('EV Characterization'!F$4-'EV Characterization'!F$2)*VLOOKUP($A4,'EV Distribution'!$A$2:$B$23,2,FALSE)</f>
        <v>3.3644417923436969E-2</v>
      </c>
      <c r="G4" s="2">
        <f>('EV Characterization'!G$4-'EV Characterization'!G$2)*VLOOKUP($A4,'EV Distribution'!$A$2:$B$23,2,FALSE)</f>
        <v>3.9327902212297469E-2</v>
      </c>
      <c r="H4" s="2">
        <f>('EV Characterization'!H$4-'EV Characterization'!H$2)*VLOOKUP($A4,'EV Distribution'!$A$2:$B$23,2,FALSE)</f>
        <v>3.5057298951426376E-2</v>
      </c>
      <c r="I4" s="2">
        <f>('EV Characterization'!I$4-'EV Characterization'!I$2)*VLOOKUP($A4,'EV Distribution'!$A$2:$B$23,2,FALSE)</f>
        <v>5.0118260956914115E-2</v>
      </c>
      <c r="J4" s="2">
        <f>('EV Characterization'!J$4-'EV Characterization'!J$2)*VLOOKUP($A4,'EV Distribution'!$A$2:$B$23,2,FALSE)</f>
        <v>4.5977910492477382E-2</v>
      </c>
      <c r="K4" s="2">
        <f>('EV Characterization'!K$4-'EV Characterization'!K$2)*VLOOKUP($A4,'EV Distribution'!$A$2:$B$23,2,FALSE)</f>
        <v>5.1929377849557458E-2</v>
      </c>
      <c r="L4" s="2">
        <f>('EV Characterization'!L$4-'EV Characterization'!L$2)*VLOOKUP($A4,'EV Distribution'!$A$2:$B$23,2,FALSE)</f>
        <v>5.3369515481245168E-2</v>
      </c>
      <c r="M4" s="2">
        <f>('EV Characterization'!M$4-'EV Characterization'!M$2)*VLOOKUP($A4,'EV Distribution'!$A$2:$B$23,2,FALSE)</f>
        <v>4.9504625560378886E-2</v>
      </c>
      <c r="N4" s="2">
        <f>('EV Characterization'!N$4-'EV Characterization'!N$2)*VLOOKUP($A4,'EV Distribution'!$A$2:$B$23,2,FALSE)</f>
        <v>4.6700451699364674E-2</v>
      </c>
      <c r="O4" s="2">
        <f>('EV Characterization'!O$4-'EV Characterization'!O$2)*VLOOKUP($A4,'EV Distribution'!$A$2:$B$23,2,FALSE)</f>
        <v>4.2994518431924769E-2</v>
      </c>
      <c r="P4" s="2">
        <f>('EV Characterization'!P$4-'EV Characterization'!P$2)*VLOOKUP($A4,'EV Distribution'!$A$2:$B$23,2,FALSE)</f>
        <v>3.9602639129221059E-2</v>
      </c>
      <c r="Q4" s="2">
        <f>('EV Characterization'!Q$4-'EV Characterization'!Q$2)*VLOOKUP($A4,'EV Distribution'!$A$2:$B$23,2,FALSE)</f>
        <v>3.5641868677646148E-2</v>
      </c>
      <c r="R4" s="2">
        <f>('EV Characterization'!R$4-'EV Characterization'!R$2)*VLOOKUP($A4,'EV Distribution'!$A$2:$B$23,2,FALSE)</f>
        <v>3.5270889416690501E-2</v>
      </c>
      <c r="S4" s="2">
        <f>('EV Characterization'!S$4-'EV Characterization'!S$2)*VLOOKUP($A4,'EV Distribution'!$A$2:$B$23,2,FALSE)</f>
        <v>2.7945496266110183E-2</v>
      </c>
      <c r="T4" s="2">
        <f>('EV Characterization'!T$4-'EV Characterization'!T$2)*VLOOKUP($A4,'EV Distribution'!$A$2:$B$23,2,FALSE)</f>
        <v>2.3121559829275339E-2</v>
      </c>
      <c r="U4" s="2">
        <f>('EV Characterization'!U$4-'EV Characterization'!U$2)*VLOOKUP($A4,'EV Distribution'!$A$2:$B$23,2,FALSE)</f>
        <v>2.7436786733369318E-2</v>
      </c>
      <c r="V4" s="2">
        <f>('EV Characterization'!V$4-'EV Characterization'!V$2)*VLOOKUP($A4,'EV Distribution'!$A$2:$B$23,2,FALSE)</f>
        <v>2.7955385830283903E-2</v>
      </c>
      <c r="W4" s="2">
        <f>('EV Characterization'!W$4-'EV Characterization'!W$2)*VLOOKUP($A4,'EV Distribution'!$A$2:$B$23,2,FALSE)</f>
        <v>3.1947392832114833E-2</v>
      </c>
      <c r="X4" s="2">
        <f>('EV Characterization'!X$4-'EV Characterization'!X$2)*VLOOKUP($A4,'EV Distribution'!$A$2:$B$23,2,FALSE)</f>
        <v>1.5512143219803426E-2</v>
      </c>
      <c r="Y4" s="2">
        <f>('EV Characterization'!Y$4-'EV Characterization'!Y$2)*VLOOKUP($A4,'EV Distribution'!$A$2:$B$23,2,FALSE)</f>
        <v>1.4893442436740206E-2</v>
      </c>
    </row>
    <row r="5" spans="1:25" x14ac:dyDescent="0.25">
      <c r="A5">
        <v>5</v>
      </c>
      <c r="B5" s="2">
        <f>('EV Characterization'!B$4-'EV Characterization'!B$2)*VLOOKUP($A5,'EV Distribution'!$A$2:$B$23,2,FALSE)</f>
        <v>1.371290586461265E-2</v>
      </c>
      <c r="C5" s="2">
        <f>('EV Characterization'!C$4-'EV Characterization'!C$2)*VLOOKUP($A5,'EV Distribution'!$A$2:$B$23,2,FALSE)</f>
        <v>1.91758649328433E-2</v>
      </c>
      <c r="D5" s="2">
        <f>('EV Characterization'!D$4-'EV Characterization'!D$2)*VLOOKUP($A5,'EV Distribution'!$A$2:$B$23,2,FALSE)</f>
        <v>2.4959209698970138E-2</v>
      </c>
      <c r="E5" s="2">
        <f>('EV Characterization'!E$4-'EV Characterization'!E$2)*VLOOKUP($A5,'EV Distribution'!$A$2:$B$23,2,FALSE)</f>
        <v>2.8614730310012292E-2</v>
      </c>
      <c r="F5" s="2">
        <f>('EV Characterization'!F$4-'EV Characterization'!F$2)*VLOOKUP($A5,'EV Distribution'!$A$2:$B$23,2,FALSE)</f>
        <v>3.3644417923436969E-2</v>
      </c>
      <c r="G5" s="2">
        <f>('EV Characterization'!G$4-'EV Characterization'!G$2)*VLOOKUP($A5,'EV Distribution'!$A$2:$B$23,2,FALSE)</f>
        <v>3.9327902212297469E-2</v>
      </c>
      <c r="H5" s="2">
        <f>('EV Characterization'!H$4-'EV Characterization'!H$2)*VLOOKUP($A5,'EV Distribution'!$A$2:$B$23,2,FALSE)</f>
        <v>3.5057298951426376E-2</v>
      </c>
      <c r="I5" s="2">
        <f>('EV Characterization'!I$4-'EV Characterization'!I$2)*VLOOKUP($A5,'EV Distribution'!$A$2:$B$23,2,FALSE)</f>
        <v>5.0118260956914115E-2</v>
      </c>
      <c r="J5" s="2">
        <f>('EV Characterization'!J$4-'EV Characterization'!J$2)*VLOOKUP($A5,'EV Distribution'!$A$2:$B$23,2,FALSE)</f>
        <v>4.5977910492477382E-2</v>
      </c>
      <c r="K5" s="2">
        <f>('EV Characterization'!K$4-'EV Characterization'!K$2)*VLOOKUP($A5,'EV Distribution'!$A$2:$B$23,2,FALSE)</f>
        <v>5.1929377849557458E-2</v>
      </c>
      <c r="L5" s="2">
        <f>('EV Characterization'!L$4-'EV Characterization'!L$2)*VLOOKUP($A5,'EV Distribution'!$A$2:$B$23,2,FALSE)</f>
        <v>5.3369515481245168E-2</v>
      </c>
      <c r="M5" s="2">
        <f>('EV Characterization'!M$4-'EV Characterization'!M$2)*VLOOKUP($A5,'EV Distribution'!$A$2:$B$23,2,FALSE)</f>
        <v>4.9504625560378886E-2</v>
      </c>
      <c r="N5" s="2">
        <f>('EV Characterization'!N$4-'EV Characterization'!N$2)*VLOOKUP($A5,'EV Distribution'!$A$2:$B$23,2,FALSE)</f>
        <v>4.6700451699364674E-2</v>
      </c>
      <c r="O5" s="2">
        <f>('EV Characterization'!O$4-'EV Characterization'!O$2)*VLOOKUP($A5,'EV Distribution'!$A$2:$B$23,2,FALSE)</f>
        <v>4.2994518431924769E-2</v>
      </c>
      <c r="P5" s="2">
        <f>('EV Characterization'!P$4-'EV Characterization'!P$2)*VLOOKUP($A5,'EV Distribution'!$A$2:$B$23,2,FALSE)</f>
        <v>3.9602639129221059E-2</v>
      </c>
      <c r="Q5" s="2">
        <f>('EV Characterization'!Q$4-'EV Characterization'!Q$2)*VLOOKUP($A5,'EV Distribution'!$A$2:$B$23,2,FALSE)</f>
        <v>3.5641868677646148E-2</v>
      </c>
      <c r="R5" s="2">
        <f>('EV Characterization'!R$4-'EV Characterization'!R$2)*VLOOKUP($A5,'EV Distribution'!$A$2:$B$23,2,FALSE)</f>
        <v>3.5270889416690501E-2</v>
      </c>
      <c r="S5" s="2">
        <f>('EV Characterization'!S$4-'EV Characterization'!S$2)*VLOOKUP($A5,'EV Distribution'!$A$2:$B$23,2,FALSE)</f>
        <v>2.7945496266110183E-2</v>
      </c>
      <c r="T5" s="2">
        <f>('EV Characterization'!T$4-'EV Characterization'!T$2)*VLOOKUP($A5,'EV Distribution'!$A$2:$B$23,2,FALSE)</f>
        <v>2.3121559829275339E-2</v>
      </c>
      <c r="U5" s="2">
        <f>('EV Characterization'!U$4-'EV Characterization'!U$2)*VLOOKUP($A5,'EV Distribution'!$A$2:$B$23,2,FALSE)</f>
        <v>2.7436786733369318E-2</v>
      </c>
      <c r="V5" s="2">
        <f>('EV Characterization'!V$4-'EV Characterization'!V$2)*VLOOKUP($A5,'EV Distribution'!$A$2:$B$23,2,FALSE)</f>
        <v>2.7955385830283903E-2</v>
      </c>
      <c r="W5" s="2">
        <f>('EV Characterization'!W$4-'EV Characterization'!W$2)*VLOOKUP($A5,'EV Distribution'!$A$2:$B$23,2,FALSE)</f>
        <v>3.1947392832114833E-2</v>
      </c>
      <c r="X5" s="2">
        <f>('EV Characterization'!X$4-'EV Characterization'!X$2)*VLOOKUP($A5,'EV Distribution'!$A$2:$B$23,2,FALSE)</f>
        <v>1.5512143219803426E-2</v>
      </c>
      <c r="Y5" s="2">
        <f>('EV Characterization'!Y$4-'EV Characterization'!Y$2)*VLOOKUP($A5,'EV Distribution'!$A$2:$B$23,2,FALSE)</f>
        <v>1.4893442436740206E-2</v>
      </c>
    </row>
    <row r="6" spans="1:25" x14ac:dyDescent="0.25">
      <c r="A6">
        <v>7</v>
      </c>
      <c r="B6" s="2">
        <f>('EV Characterization'!B$4-'EV Characterization'!B$2)*VLOOKUP($A6,'EV Distribution'!$A$2:$B$23,2,FALSE)</f>
        <v>1.371290586461265E-2</v>
      </c>
      <c r="C6" s="2">
        <f>('EV Characterization'!C$4-'EV Characterization'!C$2)*VLOOKUP($A6,'EV Distribution'!$A$2:$B$23,2,FALSE)</f>
        <v>1.91758649328433E-2</v>
      </c>
      <c r="D6" s="2">
        <f>('EV Characterization'!D$4-'EV Characterization'!D$2)*VLOOKUP($A6,'EV Distribution'!$A$2:$B$23,2,FALSE)</f>
        <v>2.4959209698970138E-2</v>
      </c>
      <c r="E6" s="2">
        <f>('EV Characterization'!E$4-'EV Characterization'!E$2)*VLOOKUP($A6,'EV Distribution'!$A$2:$B$23,2,FALSE)</f>
        <v>2.8614730310012292E-2</v>
      </c>
      <c r="F6" s="2">
        <f>('EV Characterization'!F$4-'EV Characterization'!F$2)*VLOOKUP($A6,'EV Distribution'!$A$2:$B$23,2,FALSE)</f>
        <v>3.3644417923436969E-2</v>
      </c>
      <c r="G6" s="2">
        <f>('EV Characterization'!G$4-'EV Characterization'!G$2)*VLOOKUP($A6,'EV Distribution'!$A$2:$B$23,2,FALSE)</f>
        <v>3.9327902212297469E-2</v>
      </c>
      <c r="H6" s="2">
        <f>('EV Characterization'!H$4-'EV Characterization'!H$2)*VLOOKUP($A6,'EV Distribution'!$A$2:$B$23,2,FALSE)</f>
        <v>3.5057298951426376E-2</v>
      </c>
      <c r="I6" s="2">
        <f>('EV Characterization'!I$4-'EV Characterization'!I$2)*VLOOKUP($A6,'EV Distribution'!$A$2:$B$23,2,FALSE)</f>
        <v>5.0118260956914115E-2</v>
      </c>
      <c r="J6" s="2">
        <f>('EV Characterization'!J$4-'EV Characterization'!J$2)*VLOOKUP($A6,'EV Distribution'!$A$2:$B$23,2,FALSE)</f>
        <v>4.5977910492477382E-2</v>
      </c>
      <c r="K6" s="2">
        <f>('EV Characterization'!K$4-'EV Characterization'!K$2)*VLOOKUP($A6,'EV Distribution'!$A$2:$B$23,2,FALSE)</f>
        <v>5.1929377849557458E-2</v>
      </c>
      <c r="L6" s="2">
        <f>('EV Characterization'!L$4-'EV Characterization'!L$2)*VLOOKUP($A6,'EV Distribution'!$A$2:$B$23,2,FALSE)</f>
        <v>5.3369515481245168E-2</v>
      </c>
      <c r="M6" s="2">
        <f>('EV Characterization'!M$4-'EV Characterization'!M$2)*VLOOKUP($A6,'EV Distribution'!$A$2:$B$23,2,FALSE)</f>
        <v>4.9504625560378886E-2</v>
      </c>
      <c r="N6" s="2">
        <f>('EV Characterization'!N$4-'EV Characterization'!N$2)*VLOOKUP($A6,'EV Distribution'!$A$2:$B$23,2,FALSE)</f>
        <v>4.6700451699364674E-2</v>
      </c>
      <c r="O6" s="2">
        <f>('EV Characterization'!O$4-'EV Characterization'!O$2)*VLOOKUP($A6,'EV Distribution'!$A$2:$B$23,2,FALSE)</f>
        <v>4.2994518431924769E-2</v>
      </c>
      <c r="P6" s="2">
        <f>('EV Characterization'!P$4-'EV Characterization'!P$2)*VLOOKUP($A6,'EV Distribution'!$A$2:$B$23,2,FALSE)</f>
        <v>3.9602639129221059E-2</v>
      </c>
      <c r="Q6" s="2">
        <f>('EV Characterization'!Q$4-'EV Characterization'!Q$2)*VLOOKUP($A6,'EV Distribution'!$A$2:$B$23,2,FALSE)</f>
        <v>3.5641868677646148E-2</v>
      </c>
      <c r="R6" s="2">
        <f>('EV Characterization'!R$4-'EV Characterization'!R$2)*VLOOKUP($A6,'EV Distribution'!$A$2:$B$23,2,FALSE)</f>
        <v>3.5270889416690501E-2</v>
      </c>
      <c r="S6" s="2">
        <f>('EV Characterization'!S$4-'EV Characterization'!S$2)*VLOOKUP($A6,'EV Distribution'!$A$2:$B$23,2,FALSE)</f>
        <v>2.7945496266110183E-2</v>
      </c>
      <c r="T6" s="2">
        <f>('EV Characterization'!T$4-'EV Characterization'!T$2)*VLOOKUP($A6,'EV Distribution'!$A$2:$B$23,2,FALSE)</f>
        <v>2.3121559829275339E-2</v>
      </c>
      <c r="U6" s="2">
        <f>('EV Characterization'!U$4-'EV Characterization'!U$2)*VLOOKUP($A6,'EV Distribution'!$A$2:$B$23,2,FALSE)</f>
        <v>2.7436786733369318E-2</v>
      </c>
      <c r="V6" s="2">
        <f>('EV Characterization'!V$4-'EV Characterization'!V$2)*VLOOKUP($A6,'EV Distribution'!$A$2:$B$23,2,FALSE)</f>
        <v>2.7955385830283903E-2</v>
      </c>
      <c r="W6" s="2">
        <f>('EV Characterization'!W$4-'EV Characterization'!W$2)*VLOOKUP($A6,'EV Distribution'!$A$2:$B$23,2,FALSE)</f>
        <v>3.1947392832114833E-2</v>
      </c>
      <c r="X6" s="2">
        <f>('EV Characterization'!X$4-'EV Characterization'!X$2)*VLOOKUP($A6,'EV Distribution'!$A$2:$B$23,2,FALSE)</f>
        <v>1.5512143219803426E-2</v>
      </c>
      <c r="Y6" s="2">
        <f>('EV Characterization'!Y$4-'EV Characterization'!Y$2)*VLOOKUP($A6,'EV Distribution'!$A$2:$B$23,2,FALSE)</f>
        <v>1.4893442436740206E-2</v>
      </c>
    </row>
    <row r="7" spans="1:25" x14ac:dyDescent="0.25">
      <c r="A7">
        <v>8</v>
      </c>
      <c r="B7" s="2">
        <f>('EV Characterization'!B$4-'EV Characterization'!B$2)*VLOOKUP($A7,'EV Distribution'!$A$2:$B$23,2,FALSE)</f>
        <v>1.371290586461265E-2</v>
      </c>
      <c r="C7" s="2">
        <f>('EV Characterization'!C$4-'EV Characterization'!C$2)*VLOOKUP($A7,'EV Distribution'!$A$2:$B$23,2,FALSE)</f>
        <v>1.91758649328433E-2</v>
      </c>
      <c r="D7" s="2">
        <f>('EV Characterization'!D$4-'EV Characterization'!D$2)*VLOOKUP($A7,'EV Distribution'!$A$2:$B$23,2,FALSE)</f>
        <v>2.4959209698970138E-2</v>
      </c>
      <c r="E7" s="2">
        <f>('EV Characterization'!E$4-'EV Characterization'!E$2)*VLOOKUP($A7,'EV Distribution'!$A$2:$B$23,2,FALSE)</f>
        <v>2.8614730310012292E-2</v>
      </c>
      <c r="F7" s="2">
        <f>('EV Characterization'!F$4-'EV Characterization'!F$2)*VLOOKUP($A7,'EV Distribution'!$A$2:$B$23,2,FALSE)</f>
        <v>3.3644417923436969E-2</v>
      </c>
      <c r="G7" s="2">
        <f>('EV Characterization'!G$4-'EV Characterization'!G$2)*VLOOKUP($A7,'EV Distribution'!$A$2:$B$23,2,FALSE)</f>
        <v>3.9327902212297469E-2</v>
      </c>
      <c r="H7" s="2">
        <f>('EV Characterization'!H$4-'EV Characterization'!H$2)*VLOOKUP($A7,'EV Distribution'!$A$2:$B$23,2,FALSE)</f>
        <v>3.5057298951426376E-2</v>
      </c>
      <c r="I7" s="2">
        <f>('EV Characterization'!I$4-'EV Characterization'!I$2)*VLOOKUP($A7,'EV Distribution'!$A$2:$B$23,2,FALSE)</f>
        <v>5.0118260956914115E-2</v>
      </c>
      <c r="J7" s="2">
        <f>('EV Characterization'!J$4-'EV Characterization'!J$2)*VLOOKUP($A7,'EV Distribution'!$A$2:$B$23,2,FALSE)</f>
        <v>4.5977910492477382E-2</v>
      </c>
      <c r="K7" s="2">
        <f>('EV Characterization'!K$4-'EV Characterization'!K$2)*VLOOKUP($A7,'EV Distribution'!$A$2:$B$23,2,FALSE)</f>
        <v>5.1929377849557458E-2</v>
      </c>
      <c r="L7" s="2">
        <f>('EV Characterization'!L$4-'EV Characterization'!L$2)*VLOOKUP($A7,'EV Distribution'!$A$2:$B$23,2,FALSE)</f>
        <v>5.3369515481245168E-2</v>
      </c>
      <c r="M7" s="2">
        <f>('EV Characterization'!M$4-'EV Characterization'!M$2)*VLOOKUP($A7,'EV Distribution'!$A$2:$B$23,2,FALSE)</f>
        <v>4.9504625560378886E-2</v>
      </c>
      <c r="N7" s="2">
        <f>('EV Characterization'!N$4-'EV Characterization'!N$2)*VLOOKUP($A7,'EV Distribution'!$A$2:$B$23,2,FALSE)</f>
        <v>4.6700451699364674E-2</v>
      </c>
      <c r="O7" s="2">
        <f>('EV Characterization'!O$4-'EV Characterization'!O$2)*VLOOKUP($A7,'EV Distribution'!$A$2:$B$23,2,FALSE)</f>
        <v>4.2994518431924769E-2</v>
      </c>
      <c r="P7" s="2">
        <f>('EV Characterization'!P$4-'EV Characterization'!P$2)*VLOOKUP($A7,'EV Distribution'!$A$2:$B$23,2,FALSE)</f>
        <v>3.9602639129221059E-2</v>
      </c>
      <c r="Q7" s="2">
        <f>('EV Characterization'!Q$4-'EV Characterization'!Q$2)*VLOOKUP($A7,'EV Distribution'!$A$2:$B$23,2,FALSE)</f>
        <v>3.5641868677646148E-2</v>
      </c>
      <c r="R7" s="2">
        <f>('EV Characterization'!R$4-'EV Characterization'!R$2)*VLOOKUP($A7,'EV Distribution'!$A$2:$B$23,2,FALSE)</f>
        <v>3.5270889416690501E-2</v>
      </c>
      <c r="S7" s="2">
        <f>('EV Characterization'!S$4-'EV Characterization'!S$2)*VLOOKUP($A7,'EV Distribution'!$A$2:$B$23,2,FALSE)</f>
        <v>2.7945496266110183E-2</v>
      </c>
      <c r="T7" s="2">
        <f>('EV Characterization'!T$4-'EV Characterization'!T$2)*VLOOKUP($A7,'EV Distribution'!$A$2:$B$23,2,FALSE)</f>
        <v>2.3121559829275339E-2</v>
      </c>
      <c r="U7" s="2">
        <f>('EV Characterization'!U$4-'EV Characterization'!U$2)*VLOOKUP($A7,'EV Distribution'!$A$2:$B$23,2,FALSE)</f>
        <v>2.7436786733369318E-2</v>
      </c>
      <c r="V7" s="2">
        <f>('EV Characterization'!V$4-'EV Characterization'!V$2)*VLOOKUP($A7,'EV Distribution'!$A$2:$B$23,2,FALSE)</f>
        <v>2.7955385830283903E-2</v>
      </c>
      <c r="W7" s="2">
        <f>('EV Characterization'!W$4-'EV Characterization'!W$2)*VLOOKUP($A7,'EV Distribution'!$A$2:$B$23,2,FALSE)</f>
        <v>3.1947392832114833E-2</v>
      </c>
      <c r="X7" s="2">
        <f>('EV Characterization'!X$4-'EV Characterization'!X$2)*VLOOKUP($A7,'EV Distribution'!$A$2:$B$23,2,FALSE)</f>
        <v>1.5512143219803426E-2</v>
      </c>
      <c r="Y7" s="2">
        <f>('EV Characterization'!Y$4-'EV Characterization'!Y$2)*VLOOKUP($A7,'EV Distribution'!$A$2:$B$23,2,FALSE)</f>
        <v>1.4893442436740206E-2</v>
      </c>
    </row>
    <row r="8" spans="1:25" x14ac:dyDescent="0.25">
      <c r="A8">
        <v>10</v>
      </c>
      <c r="B8" s="2">
        <f>('EV Characterization'!B$4-'EV Characterization'!B$2)*VLOOKUP($A8,'EV Distribution'!$A$2:$B$23,2,FALSE)</f>
        <v>1.371290586461265E-2</v>
      </c>
      <c r="C8" s="2">
        <f>('EV Characterization'!C$4-'EV Characterization'!C$2)*VLOOKUP($A8,'EV Distribution'!$A$2:$B$23,2,FALSE)</f>
        <v>1.91758649328433E-2</v>
      </c>
      <c r="D8" s="2">
        <f>('EV Characterization'!D$4-'EV Characterization'!D$2)*VLOOKUP($A8,'EV Distribution'!$A$2:$B$23,2,FALSE)</f>
        <v>2.4959209698970138E-2</v>
      </c>
      <c r="E8" s="2">
        <f>('EV Characterization'!E$4-'EV Characterization'!E$2)*VLOOKUP($A8,'EV Distribution'!$A$2:$B$23,2,FALSE)</f>
        <v>2.8614730310012292E-2</v>
      </c>
      <c r="F8" s="2">
        <f>('EV Characterization'!F$4-'EV Characterization'!F$2)*VLOOKUP($A8,'EV Distribution'!$A$2:$B$23,2,FALSE)</f>
        <v>3.3644417923436969E-2</v>
      </c>
      <c r="G8" s="2">
        <f>('EV Characterization'!G$4-'EV Characterization'!G$2)*VLOOKUP($A8,'EV Distribution'!$A$2:$B$23,2,FALSE)</f>
        <v>3.9327902212297469E-2</v>
      </c>
      <c r="H8" s="2">
        <f>('EV Characterization'!H$4-'EV Characterization'!H$2)*VLOOKUP($A8,'EV Distribution'!$A$2:$B$23,2,FALSE)</f>
        <v>3.5057298951426376E-2</v>
      </c>
      <c r="I8" s="2">
        <f>('EV Characterization'!I$4-'EV Characterization'!I$2)*VLOOKUP($A8,'EV Distribution'!$A$2:$B$23,2,FALSE)</f>
        <v>5.0118260956914115E-2</v>
      </c>
      <c r="J8" s="2">
        <f>('EV Characterization'!J$4-'EV Characterization'!J$2)*VLOOKUP($A8,'EV Distribution'!$A$2:$B$23,2,FALSE)</f>
        <v>4.5977910492477382E-2</v>
      </c>
      <c r="K8" s="2">
        <f>('EV Characterization'!K$4-'EV Characterization'!K$2)*VLOOKUP($A8,'EV Distribution'!$A$2:$B$23,2,FALSE)</f>
        <v>5.1929377849557458E-2</v>
      </c>
      <c r="L8" s="2">
        <f>('EV Characterization'!L$4-'EV Characterization'!L$2)*VLOOKUP($A8,'EV Distribution'!$A$2:$B$23,2,FALSE)</f>
        <v>5.3369515481245168E-2</v>
      </c>
      <c r="M8" s="2">
        <f>('EV Characterization'!M$4-'EV Characterization'!M$2)*VLOOKUP($A8,'EV Distribution'!$A$2:$B$23,2,FALSE)</f>
        <v>4.9504625560378886E-2</v>
      </c>
      <c r="N8" s="2">
        <f>('EV Characterization'!N$4-'EV Characterization'!N$2)*VLOOKUP($A8,'EV Distribution'!$A$2:$B$23,2,FALSE)</f>
        <v>4.6700451699364674E-2</v>
      </c>
      <c r="O8" s="2">
        <f>('EV Characterization'!O$4-'EV Characterization'!O$2)*VLOOKUP($A8,'EV Distribution'!$A$2:$B$23,2,FALSE)</f>
        <v>4.2994518431924769E-2</v>
      </c>
      <c r="P8" s="2">
        <f>('EV Characterization'!P$4-'EV Characterization'!P$2)*VLOOKUP($A8,'EV Distribution'!$A$2:$B$23,2,FALSE)</f>
        <v>3.9602639129221059E-2</v>
      </c>
      <c r="Q8" s="2">
        <f>('EV Characterization'!Q$4-'EV Characterization'!Q$2)*VLOOKUP($A8,'EV Distribution'!$A$2:$B$23,2,FALSE)</f>
        <v>3.5641868677646148E-2</v>
      </c>
      <c r="R8" s="2">
        <f>('EV Characterization'!R$4-'EV Characterization'!R$2)*VLOOKUP($A8,'EV Distribution'!$A$2:$B$23,2,FALSE)</f>
        <v>3.5270889416690501E-2</v>
      </c>
      <c r="S8" s="2">
        <f>('EV Characterization'!S$4-'EV Characterization'!S$2)*VLOOKUP($A8,'EV Distribution'!$A$2:$B$23,2,FALSE)</f>
        <v>2.7945496266110183E-2</v>
      </c>
      <c r="T8" s="2">
        <f>('EV Characterization'!T$4-'EV Characterization'!T$2)*VLOOKUP($A8,'EV Distribution'!$A$2:$B$23,2,FALSE)</f>
        <v>2.3121559829275339E-2</v>
      </c>
      <c r="U8" s="2">
        <f>('EV Characterization'!U$4-'EV Characterization'!U$2)*VLOOKUP($A8,'EV Distribution'!$A$2:$B$23,2,FALSE)</f>
        <v>2.7436786733369318E-2</v>
      </c>
      <c r="V8" s="2">
        <f>('EV Characterization'!V$4-'EV Characterization'!V$2)*VLOOKUP($A8,'EV Distribution'!$A$2:$B$23,2,FALSE)</f>
        <v>2.7955385830283903E-2</v>
      </c>
      <c r="W8" s="2">
        <f>('EV Characterization'!W$4-'EV Characterization'!W$2)*VLOOKUP($A8,'EV Distribution'!$A$2:$B$23,2,FALSE)</f>
        <v>3.1947392832114833E-2</v>
      </c>
      <c r="X8" s="2">
        <f>('EV Characterization'!X$4-'EV Characterization'!X$2)*VLOOKUP($A8,'EV Distribution'!$A$2:$B$23,2,FALSE)</f>
        <v>1.5512143219803426E-2</v>
      </c>
      <c r="Y8" s="2">
        <f>('EV Characterization'!Y$4-'EV Characterization'!Y$2)*VLOOKUP($A8,'EV Distribution'!$A$2:$B$23,2,FALSE)</f>
        <v>1.4893442436740206E-2</v>
      </c>
    </row>
    <row r="9" spans="1:25" x14ac:dyDescent="0.25">
      <c r="A9">
        <v>11</v>
      </c>
      <c r="B9" s="2">
        <f>('EV Characterization'!B$4-'EV Characterization'!B$2)*VLOOKUP($A9,'EV Distribution'!$A$2:$B$23,2,FALSE)</f>
        <v>1.371290586461265E-2</v>
      </c>
      <c r="C9" s="2">
        <f>('EV Characterization'!C$4-'EV Characterization'!C$2)*VLOOKUP($A9,'EV Distribution'!$A$2:$B$23,2,FALSE)</f>
        <v>1.91758649328433E-2</v>
      </c>
      <c r="D9" s="2">
        <f>('EV Characterization'!D$4-'EV Characterization'!D$2)*VLOOKUP($A9,'EV Distribution'!$A$2:$B$23,2,FALSE)</f>
        <v>2.4959209698970138E-2</v>
      </c>
      <c r="E9" s="2">
        <f>('EV Characterization'!E$4-'EV Characterization'!E$2)*VLOOKUP($A9,'EV Distribution'!$A$2:$B$23,2,FALSE)</f>
        <v>2.8614730310012292E-2</v>
      </c>
      <c r="F9" s="2">
        <f>('EV Characterization'!F$4-'EV Characterization'!F$2)*VLOOKUP($A9,'EV Distribution'!$A$2:$B$23,2,FALSE)</f>
        <v>3.3644417923436969E-2</v>
      </c>
      <c r="G9" s="2">
        <f>('EV Characterization'!G$4-'EV Characterization'!G$2)*VLOOKUP($A9,'EV Distribution'!$A$2:$B$23,2,FALSE)</f>
        <v>3.9327902212297469E-2</v>
      </c>
      <c r="H9" s="2">
        <f>('EV Characterization'!H$4-'EV Characterization'!H$2)*VLOOKUP($A9,'EV Distribution'!$A$2:$B$23,2,FALSE)</f>
        <v>3.5057298951426376E-2</v>
      </c>
      <c r="I9" s="2">
        <f>('EV Characterization'!I$4-'EV Characterization'!I$2)*VLOOKUP($A9,'EV Distribution'!$A$2:$B$23,2,FALSE)</f>
        <v>5.0118260956914115E-2</v>
      </c>
      <c r="J9" s="2">
        <f>('EV Characterization'!J$4-'EV Characterization'!J$2)*VLOOKUP($A9,'EV Distribution'!$A$2:$B$23,2,FALSE)</f>
        <v>4.5977910492477382E-2</v>
      </c>
      <c r="K9" s="2">
        <f>('EV Characterization'!K$4-'EV Characterization'!K$2)*VLOOKUP($A9,'EV Distribution'!$A$2:$B$23,2,FALSE)</f>
        <v>5.1929377849557458E-2</v>
      </c>
      <c r="L9" s="2">
        <f>('EV Characterization'!L$4-'EV Characterization'!L$2)*VLOOKUP($A9,'EV Distribution'!$A$2:$B$23,2,FALSE)</f>
        <v>5.3369515481245168E-2</v>
      </c>
      <c r="M9" s="2">
        <f>('EV Characterization'!M$4-'EV Characterization'!M$2)*VLOOKUP($A9,'EV Distribution'!$A$2:$B$23,2,FALSE)</f>
        <v>4.9504625560378886E-2</v>
      </c>
      <c r="N9" s="2">
        <f>('EV Characterization'!N$4-'EV Characterization'!N$2)*VLOOKUP($A9,'EV Distribution'!$A$2:$B$23,2,FALSE)</f>
        <v>4.6700451699364674E-2</v>
      </c>
      <c r="O9" s="2">
        <f>('EV Characterization'!O$4-'EV Characterization'!O$2)*VLOOKUP($A9,'EV Distribution'!$A$2:$B$23,2,FALSE)</f>
        <v>4.2994518431924769E-2</v>
      </c>
      <c r="P9" s="2">
        <f>('EV Characterization'!P$4-'EV Characterization'!P$2)*VLOOKUP($A9,'EV Distribution'!$A$2:$B$23,2,FALSE)</f>
        <v>3.9602639129221059E-2</v>
      </c>
      <c r="Q9" s="2">
        <f>('EV Characterization'!Q$4-'EV Characterization'!Q$2)*VLOOKUP($A9,'EV Distribution'!$A$2:$B$23,2,FALSE)</f>
        <v>3.5641868677646148E-2</v>
      </c>
      <c r="R9" s="2">
        <f>('EV Characterization'!R$4-'EV Characterization'!R$2)*VLOOKUP($A9,'EV Distribution'!$A$2:$B$23,2,FALSE)</f>
        <v>3.5270889416690501E-2</v>
      </c>
      <c r="S9" s="2">
        <f>('EV Characterization'!S$4-'EV Characterization'!S$2)*VLOOKUP($A9,'EV Distribution'!$A$2:$B$23,2,FALSE)</f>
        <v>2.7945496266110183E-2</v>
      </c>
      <c r="T9" s="2">
        <f>('EV Characterization'!T$4-'EV Characterization'!T$2)*VLOOKUP($A9,'EV Distribution'!$A$2:$B$23,2,FALSE)</f>
        <v>2.3121559829275339E-2</v>
      </c>
      <c r="U9" s="2">
        <f>('EV Characterization'!U$4-'EV Characterization'!U$2)*VLOOKUP($A9,'EV Distribution'!$A$2:$B$23,2,FALSE)</f>
        <v>2.7436786733369318E-2</v>
      </c>
      <c r="V9" s="2">
        <f>('EV Characterization'!V$4-'EV Characterization'!V$2)*VLOOKUP($A9,'EV Distribution'!$A$2:$B$23,2,FALSE)</f>
        <v>2.7955385830283903E-2</v>
      </c>
      <c r="W9" s="2">
        <f>('EV Characterization'!W$4-'EV Characterization'!W$2)*VLOOKUP($A9,'EV Distribution'!$A$2:$B$23,2,FALSE)</f>
        <v>3.1947392832114833E-2</v>
      </c>
      <c r="X9" s="2">
        <f>('EV Characterization'!X$4-'EV Characterization'!X$2)*VLOOKUP($A9,'EV Distribution'!$A$2:$B$23,2,FALSE)</f>
        <v>1.5512143219803426E-2</v>
      </c>
      <c r="Y9" s="2">
        <f>('EV Characterization'!Y$4-'EV Characterization'!Y$2)*VLOOKUP($A9,'EV Distribution'!$A$2:$B$23,2,FALSE)</f>
        <v>1.4893442436740206E-2</v>
      </c>
    </row>
    <row r="10" spans="1:25" x14ac:dyDescent="0.25">
      <c r="A10">
        <v>12</v>
      </c>
      <c r="B10" s="2">
        <f>('EV Characterization'!B$4-'EV Characterization'!B$2)*VLOOKUP($A10,'EV Distribution'!$A$2:$B$23,2,FALSE)</f>
        <v>1.371290586461265E-2</v>
      </c>
      <c r="C10" s="2">
        <f>('EV Characterization'!C$4-'EV Characterization'!C$2)*VLOOKUP($A10,'EV Distribution'!$A$2:$B$23,2,FALSE)</f>
        <v>1.91758649328433E-2</v>
      </c>
      <c r="D10" s="2">
        <f>('EV Characterization'!D$4-'EV Characterization'!D$2)*VLOOKUP($A10,'EV Distribution'!$A$2:$B$23,2,FALSE)</f>
        <v>2.4959209698970138E-2</v>
      </c>
      <c r="E10" s="2">
        <f>('EV Characterization'!E$4-'EV Characterization'!E$2)*VLOOKUP($A10,'EV Distribution'!$A$2:$B$23,2,FALSE)</f>
        <v>2.8614730310012292E-2</v>
      </c>
      <c r="F10" s="2">
        <f>('EV Characterization'!F$4-'EV Characterization'!F$2)*VLOOKUP($A10,'EV Distribution'!$A$2:$B$23,2,FALSE)</f>
        <v>3.3644417923436969E-2</v>
      </c>
      <c r="G10" s="2">
        <f>('EV Characterization'!G$4-'EV Characterization'!G$2)*VLOOKUP($A10,'EV Distribution'!$A$2:$B$23,2,FALSE)</f>
        <v>3.9327902212297469E-2</v>
      </c>
      <c r="H10" s="2">
        <f>('EV Characterization'!H$4-'EV Characterization'!H$2)*VLOOKUP($A10,'EV Distribution'!$A$2:$B$23,2,FALSE)</f>
        <v>3.5057298951426376E-2</v>
      </c>
      <c r="I10" s="2">
        <f>('EV Characterization'!I$4-'EV Characterization'!I$2)*VLOOKUP($A10,'EV Distribution'!$A$2:$B$23,2,FALSE)</f>
        <v>5.0118260956914115E-2</v>
      </c>
      <c r="J10" s="2">
        <f>('EV Characterization'!J$4-'EV Characterization'!J$2)*VLOOKUP($A10,'EV Distribution'!$A$2:$B$23,2,FALSE)</f>
        <v>4.5977910492477382E-2</v>
      </c>
      <c r="K10" s="2">
        <f>('EV Characterization'!K$4-'EV Characterization'!K$2)*VLOOKUP($A10,'EV Distribution'!$A$2:$B$23,2,FALSE)</f>
        <v>5.1929377849557458E-2</v>
      </c>
      <c r="L10" s="2">
        <f>('EV Characterization'!L$4-'EV Characterization'!L$2)*VLOOKUP($A10,'EV Distribution'!$A$2:$B$23,2,FALSE)</f>
        <v>5.3369515481245168E-2</v>
      </c>
      <c r="M10" s="2">
        <f>('EV Characterization'!M$4-'EV Characterization'!M$2)*VLOOKUP($A10,'EV Distribution'!$A$2:$B$23,2,FALSE)</f>
        <v>4.9504625560378886E-2</v>
      </c>
      <c r="N10" s="2">
        <f>('EV Characterization'!N$4-'EV Characterization'!N$2)*VLOOKUP($A10,'EV Distribution'!$A$2:$B$23,2,FALSE)</f>
        <v>4.6700451699364674E-2</v>
      </c>
      <c r="O10" s="2">
        <f>('EV Characterization'!O$4-'EV Characterization'!O$2)*VLOOKUP($A10,'EV Distribution'!$A$2:$B$23,2,FALSE)</f>
        <v>4.2994518431924769E-2</v>
      </c>
      <c r="P10" s="2">
        <f>('EV Characterization'!P$4-'EV Characterization'!P$2)*VLOOKUP($A10,'EV Distribution'!$A$2:$B$23,2,FALSE)</f>
        <v>3.9602639129221059E-2</v>
      </c>
      <c r="Q10" s="2">
        <f>('EV Characterization'!Q$4-'EV Characterization'!Q$2)*VLOOKUP($A10,'EV Distribution'!$A$2:$B$23,2,FALSE)</f>
        <v>3.5641868677646148E-2</v>
      </c>
      <c r="R10" s="2">
        <f>('EV Characterization'!R$4-'EV Characterization'!R$2)*VLOOKUP($A10,'EV Distribution'!$A$2:$B$23,2,FALSE)</f>
        <v>3.5270889416690501E-2</v>
      </c>
      <c r="S10" s="2">
        <f>('EV Characterization'!S$4-'EV Characterization'!S$2)*VLOOKUP($A10,'EV Distribution'!$A$2:$B$23,2,FALSE)</f>
        <v>2.7945496266110183E-2</v>
      </c>
      <c r="T10" s="2">
        <f>('EV Characterization'!T$4-'EV Characterization'!T$2)*VLOOKUP($A10,'EV Distribution'!$A$2:$B$23,2,FALSE)</f>
        <v>2.3121559829275339E-2</v>
      </c>
      <c r="U10" s="2">
        <f>('EV Characterization'!U$4-'EV Characterization'!U$2)*VLOOKUP($A10,'EV Distribution'!$A$2:$B$23,2,FALSE)</f>
        <v>2.7436786733369318E-2</v>
      </c>
      <c r="V10" s="2">
        <f>('EV Characterization'!V$4-'EV Characterization'!V$2)*VLOOKUP($A10,'EV Distribution'!$A$2:$B$23,2,FALSE)</f>
        <v>2.7955385830283903E-2</v>
      </c>
      <c r="W10" s="2">
        <f>('EV Characterization'!W$4-'EV Characterization'!W$2)*VLOOKUP($A10,'EV Distribution'!$A$2:$B$23,2,FALSE)</f>
        <v>3.1947392832114833E-2</v>
      </c>
      <c r="X10" s="2">
        <f>('EV Characterization'!X$4-'EV Characterization'!X$2)*VLOOKUP($A10,'EV Distribution'!$A$2:$B$23,2,FALSE)</f>
        <v>1.5512143219803426E-2</v>
      </c>
      <c r="Y10" s="2">
        <f>('EV Characterization'!Y$4-'EV Characterization'!Y$2)*VLOOKUP($A10,'EV Distribution'!$A$2:$B$23,2,FALSE)</f>
        <v>1.4893442436740206E-2</v>
      </c>
    </row>
    <row r="11" spans="1:25" x14ac:dyDescent="0.25">
      <c r="A11">
        <v>13</v>
      </c>
      <c r="B11" s="2">
        <f>('EV Characterization'!B$4-'EV Characterization'!B$2)*VLOOKUP($A11,'EV Distribution'!$A$2:$B$23,2,FALSE)</f>
        <v>1.371290586461265E-2</v>
      </c>
      <c r="C11" s="2">
        <f>('EV Characterization'!C$4-'EV Characterization'!C$2)*VLOOKUP($A11,'EV Distribution'!$A$2:$B$23,2,FALSE)</f>
        <v>1.91758649328433E-2</v>
      </c>
      <c r="D11" s="2">
        <f>('EV Characterization'!D$4-'EV Characterization'!D$2)*VLOOKUP($A11,'EV Distribution'!$A$2:$B$23,2,FALSE)</f>
        <v>2.4959209698970138E-2</v>
      </c>
      <c r="E11" s="2">
        <f>('EV Characterization'!E$4-'EV Characterization'!E$2)*VLOOKUP($A11,'EV Distribution'!$A$2:$B$23,2,FALSE)</f>
        <v>2.8614730310012292E-2</v>
      </c>
      <c r="F11" s="2">
        <f>('EV Characterization'!F$4-'EV Characterization'!F$2)*VLOOKUP($A11,'EV Distribution'!$A$2:$B$23,2,FALSE)</f>
        <v>3.3644417923436969E-2</v>
      </c>
      <c r="G11" s="2">
        <f>('EV Characterization'!G$4-'EV Characterization'!G$2)*VLOOKUP($A11,'EV Distribution'!$A$2:$B$23,2,FALSE)</f>
        <v>3.9327902212297469E-2</v>
      </c>
      <c r="H11" s="2">
        <f>('EV Characterization'!H$4-'EV Characterization'!H$2)*VLOOKUP($A11,'EV Distribution'!$A$2:$B$23,2,FALSE)</f>
        <v>3.5057298951426376E-2</v>
      </c>
      <c r="I11" s="2">
        <f>('EV Characterization'!I$4-'EV Characterization'!I$2)*VLOOKUP($A11,'EV Distribution'!$A$2:$B$23,2,FALSE)</f>
        <v>5.0118260956914115E-2</v>
      </c>
      <c r="J11" s="2">
        <f>('EV Characterization'!J$4-'EV Characterization'!J$2)*VLOOKUP($A11,'EV Distribution'!$A$2:$B$23,2,FALSE)</f>
        <v>4.5977910492477382E-2</v>
      </c>
      <c r="K11" s="2">
        <f>('EV Characterization'!K$4-'EV Characterization'!K$2)*VLOOKUP($A11,'EV Distribution'!$A$2:$B$23,2,FALSE)</f>
        <v>5.1929377849557458E-2</v>
      </c>
      <c r="L11" s="2">
        <f>('EV Characterization'!L$4-'EV Characterization'!L$2)*VLOOKUP($A11,'EV Distribution'!$A$2:$B$23,2,FALSE)</f>
        <v>5.3369515481245168E-2</v>
      </c>
      <c r="M11" s="2">
        <f>('EV Characterization'!M$4-'EV Characterization'!M$2)*VLOOKUP($A11,'EV Distribution'!$A$2:$B$23,2,FALSE)</f>
        <v>4.9504625560378886E-2</v>
      </c>
      <c r="N11" s="2">
        <f>('EV Characterization'!N$4-'EV Characterization'!N$2)*VLOOKUP($A11,'EV Distribution'!$A$2:$B$23,2,FALSE)</f>
        <v>4.6700451699364674E-2</v>
      </c>
      <c r="O11" s="2">
        <f>('EV Characterization'!O$4-'EV Characterization'!O$2)*VLOOKUP($A11,'EV Distribution'!$A$2:$B$23,2,FALSE)</f>
        <v>4.2994518431924769E-2</v>
      </c>
      <c r="P11" s="2">
        <f>('EV Characterization'!P$4-'EV Characterization'!P$2)*VLOOKUP($A11,'EV Distribution'!$A$2:$B$23,2,FALSE)</f>
        <v>3.9602639129221059E-2</v>
      </c>
      <c r="Q11" s="2">
        <f>('EV Characterization'!Q$4-'EV Characterization'!Q$2)*VLOOKUP($A11,'EV Distribution'!$A$2:$B$23,2,FALSE)</f>
        <v>3.5641868677646148E-2</v>
      </c>
      <c r="R11" s="2">
        <f>('EV Characterization'!R$4-'EV Characterization'!R$2)*VLOOKUP($A11,'EV Distribution'!$A$2:$B$23,2,FALSE)</f>
        <v>3.5270889416690501E-2</v>
      </c>
      <c r="S11" s="2">
        <f>('EV Characterization'!S$4-'EV Characterization'!S$2)*VLOOKUP($A11,'EV Distribution'!$A$2:$B$23,2,FALSE)</f>
        <v>2.7945496266110183E-2</v>
      </c>
      <c r="T11" s="2">
        <f>('EV Characterization'!T$4-'EV Characterization'!T$2)*VLOOKUP($A11,'EV Distribution'!$A$2:$B$23,2,FALSE)</f>
        <v>2.3121559829275339E-2</v>
      </c>
      <c r="U11" s="2">
        <f>('EV Characterization'!U$4-'EV Characterization'!U$2)*VLOOKUP($A11,'EV Distribution'!$A$2:$B$23,2,FALSE)</f>
        <v>2.7436786733369318E-2</v>
      </c>
      <c r="V11" s="2">
        <f>('EV Characterization'!V$4-'EV Characterization'!V$2)*VLOOKUP($A11,'EV Distribution'!$A$2:$B$23,2,FALSE)</f>
        <v>2.7955385830283903E-2</v>
      </c>
      <c r="W11" s="2">
        <f>('EV Characterization'!W$4-'EV Characterization'!W$2)*VLOOKUP($A11,'EV Distribution'!$A$2:$B$23,2,FALSE)</f>
        <v>3.1947392832114833E-2</v>
      </c>
      <c r="X11" s="2">
        <f>('EV Characterization'!X$4-'EV Characterization'!X$2)*VLOOKUP($A11,'EV Distribution'!$A$2:$B$23,2,FALSE)</f>
        <v>1.5512143219803426E-2</v>
      </c>
      <c r="Y11" s="2">
        <f>('EV Characterization'!Y$4-'EV Characterization'!Y$2)*VLOOKUP($A11,'EV Distribution'!$A$2:$B$23,2,FALSE)</f>
        <v>1.4893442436740206E-2</v>
      </c>
    </row>
    <row r="12" spans="1:25" x14ac:dyDescent="0.25">
      <c r="A12">
        <v>14</v>
      </c>
      <c r="B12" s="2">
        <f>('EV Characterization'!B$4-'EV Characterization'!B$2)*VLOOKUP($A12,'EV Distribution'!$A$2:$B$23,2,FALSE)</f>
        <v>1.371290586461265E-2</v>
      </c>
      <c r="C12" s="2">
        <f>('EV Characterization'!C$4-'EV Characterization'!C$2)*VLOOKUP($A12,'EV Distribution'!$A$2:$B$23,2,FALSE)</f>
        <v>1.91758649328433E-2</v>
      </c>
      <c r="D12" s="2">
        <f>('EV Characterization'!D$4-'EV Characterization'!D$2)*VLOOKUP($A12,'EV Distribution'!$A$2:$B$23,2,FALSE)</f>
        <v>2.4959209698970138E-2</v>
      </c>
      <c r="E12" s="2">
        <f>('EV Characterization'!E$4-'EV Characterization'!E$2)*VLOOKUP($A12,'EV Distribution'!$A$2:$B$23,2,FALSE)</f>
        <v>2.8614730310012292E-2</v>
      </c>
      <c r="F12" s="2">
        <f>('EV Characterization'!F$4-'EV Characterization'!F$2)*VLOOKUP($A12,'EV Distribution'!$A$2:$B$23,2,FALSE)</f>
        <v>3.3644417923436969E-2</v>
      </c>
      <c r="G12" s="2">
        <f>('EV Characterization'!G$4-'EV Characterization'!G$2)*VLOOKUP($A12,'EV Distribution'!$A$2:$B$23,2,FALSE)</f>
        <v>3.9327902212297469E-2</v>
      </c>
      <c r="H12" s="2">
        <f>('EV Characterization'!H$4-'EV Characterization'!H$2)*VLOOKUP($A12,'EV Distribution'!$A$2:$B$23,2,FALSE)</f>
        <v>3.5057298951426376E-2</v>
      </c>
      <c r="I12" s="2">
        <f>('EV Characterization'!I$4-'EV Characterization'!I$2)*VLOOKUP($A12,'EV Distribution'!$A$2:$B$23,2,FALSE)</f>
        <v>5.0118260956914115E-2</v>
      </c>
      <c r="J12" s="2">
        <f>('EV Characterization'!J$4-'EV Characterization'!J$2)*VLOOKUP($A12,'EV Distribution'!$A$2:$B$23,2,FALSE)</f>
        <v>4.5977910492477382E-2</v>
      </c>
      <c r="K12" s="2">
        <f>('EV Characterization'!K$4-'EV Characterization'!K$2)*VLOOKUP($A12,'EV Distribution'!$A$2:$B$23,2,FALSE)</f>
        <v>5.1929377849557458E-2</v>
      </c>
      <c r="L12" s="2">
        <f>('EV Characterization'!L$4-'EV Characterization'!L$2)*VLOOKUP($A12,'EV Distribution'!$A$2:$B$23,2,FALSE)</f>
        <v>5.3369515481245168E-2</v>
      </c>
      <c r="M12" s="2">
        <f>('EV Characterization'!M$4-'EV Characterization'!M$2)*VLOOKUP($A12,'EV Distribution'!$A$2:$B$23,2,FALSE)</f>
        <v>4.9504625560378886E-2</v>
      </c>
      <c r="N12" s="2">
        <f>('EV Characterization'!N$4-'EV Characterization'!N$2)*VLOOKUP($A12,'EV Distribution'!$A$2:$B$23,2,FALSE)</f>
        <v>4.6700451699364674E-2</v>
      </c>
      <c r="O12" s="2">
        <f>('EV Characterization'!O$4-'EV Characterization'!O$2)*VLOOKUP($A12,'EV Distribution'!$A$2:$B$23,2,FALSE)</f>
        <v>4.2994518431924769E-2</v>
      </c>
      <c r="P12" s="2">
        <f>('EV Characterization'!P$4-'EV Characterization'!P$2)*VLOOKUP($A12,'EV Distribution'!$A$2:$B$23,2,FALSE)</f>
        <v>3.9602639129221059E-2</v>
      </c>
      <c r="Q12" s="2">
        <f>('EV Characterization'!Q$4-'EV Characterization'!Q$2)*VLOOKUP($A12,'EV Distribution'!$A$2:$B$23,2,FALSE)</f>
        <v>3.5641868677646148E-2</v>
      </c>
      <c r="R12" s="2">
        <f>('EV Characterization'!R$4-'EV Characterization'!R$2)*VLOOKUP($A12,'EV Distribution'!$A$2:$B$23,2,FALSE)</f>
        <v>3.5270889416690501E-2</v>
      </c>
      <c r="S12" s="2">
        <f>('EV Characterization'!S$4-'EV Characterization'!S$2)*VLOOKUP($A12,'EV Distribution'!$A$2:$B$23,2,FALSE)</f>
        <v>2.7945496266110183E-2</v>
      </c>
      <c r="T12" s="2">
        <f>('EV Characterization'!T$4-'EV Characterization'!T$2)*VLOOKUP($A12,'EV Distribution'!$A$2:$B$23,2,FALSE)</f>
        <v>2.3121559829275339E-2</v>
      </c>
      <c r="U12" s="2">
        <f>('EV Characterization'!U$4-'EV Characterization'!U$2)*VLOOKUP($A12,'EV Distribution'!$A$2:$B$23,2,FALSE)</f>
        <v>2.7436786733369318E-2</v>
      </c>
      <c r="V12" s="2">
        <f>('EV Characterization'!V$4-'EV Characterization'!V$2)*VLOOKUP($A12,'EV Distribution'!$A$2:$B$23,2,FALSE)</f>
        <v>2.7955385830283903E-2</v>
      </c>
      <c r="W12" s="2">
        <f>('EV Characterization'!W$4-'EV Characterization'!W$2)*VLOOKUP($A12,'EV Distribution'!$A$2:$B$23,2,FALSE)</f>
        <v>3.1947392832114833E-2</v>
      </c>
      <c r="X12" s="2">
        <f>('EV Characterization'!X$4-'EV Characterization'!X$2)*VLOOKUP($A12,'EV Distribution'!$A$2:$B$23,2,FALSE)</f>
        <v>1.5512143219803426E-2</v>
      </c>
      <c r="Y12" s="2">
        <f>('EV Characterization'!Y$4-'EV Characterization'!Y$2)*VLOOKUP($A12,'EV Distribution'!$A$2:$B$23,2,FALSE)</f>
        <v>1.4893442436740206E-2</v>
      </c>
    </row>
    <row r="13" spans="1:25" x14ac:dyDescent="0.25">
      <c r="A13">
        <v>16</v>
      </c>
      <c r="B13" s="2">
        <f>('EV Characterization'!B$4-'EV Characterization'!B$2)*VLOOKUP($A13,'EV Distribution'!$A$2:$B$23,2,FALSE)</f>
        <v>1.371290586461265E-2</v>
      </c>
      <c r="C13" s="2">
        <f>('EV Characterization'!C$4-'EV Characterization'!C$2)*VLOOKUP($A13,'EV Distribution'!$A$2:$B$23,2,FALSE)</f>
        <v>1.91758649328433E-2</v>
      </c>
      <c r="D13" s="2">
        <f>('EV Characterization'!D$4-'EV Characterization'!D$2)*VLOOKUP($A13,'EV Distribution'!$A$2:$B$23,2,FALSE)</f>
        <v>2.4959209698970138E-2</v>
      </c>
      <c r="E13" s="2">
        <f>('EV Characterization'!E$4-'EV Characterization'!E$2)*VLOOKUP($A13,'EV Distribution'!$A$2:$B$23,2,FALSE)</f>
        <v>2.8614730310012292E-2</v>
      </c>
      <c r="F13" s="2">
        <f>('EV Characterization'!F$4-'EV Characterization'!F$2)*VLOOKUP($A13,'EV Distribution'!$A$2:$B$23,2,FALSE)</f>
        <v>3.3644417923436969E-2</v>
      </c>
      <c r="G13" s="2">
        <f>('EV Characterization'!G$4-'EV Characterization'!G$2)*VLOOKUP($A13,'EV Distribution'!$A$2:$B$23,2,FALSE)</f>
        <v>3.9327902212297469E-2</v>
      </c>
      <c r="H13" s="2">
        <f>('EV Characterization'!H$4-'EV Characterization'!H$2)*VLOOKUP($A13,'EV Distribution'!$A$2:$B$23,2,FALSE)</f>
        <v>3.5057298951426376E-2</v>
      </c>
      <c r="I13" s="2">
        <f>('EV Characterization'!I$4-'EV Characterization'!I$2)*VLOOKUP($A13,'EV Distribution'!$A$2:$B$23,2,FALSE)</f>
        <v>5.0118260956914115E-2</v>
      </c>
      <c r="J13" s="2">
        <f>('EV Characterization'!J$4-'EV Characterization'!J$2)*VLOOKUP($A13,'EV Distribution'!$A$2:$B$23,2,FALSE)</f>
        <v>4.5977910492477382E-2</v>
      </c>
      <c r="K13" s="2">
        <f>('EV Characterization'!K$4-'EV Characterization'!K$2)*VLOOKUP($A13,'EV Distribution'!$A$2:$B$23,2,FALSE)</f>
        <v>5.1929377849557458E-2</v>
      </c>
      <c r="L13" s="2">
        <f>('EV Characterization'!L$4-'EV Characterization'!L$2)*VLOOKUP($A13,'EV Distribution'!$A$2:$B$23,2,FALSE)</f>
        <v>5.3369515481245168E-2</v>
      </c>
      <c r="M13" s="2">
        <f>('EV Characterization'!M$4-'EV Characterization'!M$2)*VLOOKUP($A13,'EV Distribution'!$A$2:$B$23,2,FALSE)</f>
        <v>4.9504625560378886E-2</v>
      </c>
      <c r="N13" s="2">
        <f>('EV Characterization'!N$4-'EV Characterization'!N$2)*VLOOKUP($A13,'EV Distribution'!$A$2:$B$23,2,FALSE)</f>
        <v>4.6700451699364674E-2</v>
      </c>
      <c r="O13" s="2">
        <f>('EV Characterization'!O$4-'EV Characterization'!O$2)*VLOOKUP($A13,'EV Distribution'!$A$2:$B$23,2,FALSE)</f>
        <v>4.2994518431924769E-2</v>
      </c>
      <c r="P13" s="2">
        <f>('EV Characterization'!P$4-'EV Characterization'!P$2)*VLOOKUP($A13,'EV Distribution'!$A$2:$B$23,2,FALSE)</f>
        <v>3.9602639129221059E-2</v>
      </c>
      <c r="Q13" s="2">
        <f>('EV Characterization'!Q$4-'EV Characterization'!Q$2)*VLOOKUP($A13,'EV Distribution'!$A$2:$B$23,2,FALSE)</f>
        <v>3.5641868677646148E-2</v>
      </c>
      <c r="R13" s="2">
        <f>('EV Characterization'!R$4-'EV Characterization'!R$2)*VLOOKUP($A13,'EV Distribution'!$A$2:$B$23,2,FALSE)</f>
        <v>3.5270889416690501E-2</v>
      </c>
      <c r="S13" s="2">
        <f>('EV Characterization'!S$4-'EV Characterization'!S$2)*VLOOKUP($A13,'EV Distribution'!$A$2:$B$23,2,FALSE)</f>
        <v>2.7945496266110183E-2</v>
      </c>
      <c r="T13" s="2">
        <f>('EV Characterization'!T$4-'EV Characterization'!T$2)*VLOOKUP($A13,'EV Distribution'!$A$2:$B$23,2,FALSE)</f>
        <v>2.3121559829275339E-2</v>
      </c>
      <c r="U13" s="2">
        <f>('EV Characterization'!U$4-'EV Characterization'!U$2)*VLOOKUP($A13,'EV Distribution'!$A$2:$B$23,2,FALSE)</f>
        <v>2.7436786733369318E-2</v>
      </c>
      <c r="V13" s="2">
        <f>('EV Characterization'!V$4-'EV Characterization'!V$2)*VLOOKUP($A13,'EV Distribution'!$A$2:$B$23,2,FALSE)</f>
        <v>2.7955385830283903E-2</v>
      </c>
      <c r="W13" s="2">
        <f>('EV Characterization'!W$4-'EV Characterization'!W$2)*VLOOKUP($A13,'EV Distribution'!$A$2:$B$23,2,FALSE)</f>
        <v>3.1947392832114833E-2</v>
      </c>
      <c r="X13" s="2">
        <f>('EV Characterization'!X$4-'EV Characterization'!X$2)*VLOOKUP($A13,'EV Distribution'!$A$2:$B$23,2,FALSE)</f>
        <v>1.5512143219803426E-2</v>
      </c>
      <c r="Y13" s="2">
        <f>('EV Characterization'!Y$4-'EV Characterization'!Y$2)*VLOOKUP($A13,'EV Distribution'!$A$2:$B$23,2,FALSE)</f>
        <v>1.4893442436740206E-2</v>
      </c>
    </row>
    <row r="14" spans="1:25" x14ac:dyDescent="0.25">
      <c r="A14">
        <v>17</v>
      </c>
      <c r="B14" s="2">
        <f>('EV Characterization'!B$4-'EV Characterization'!B$2)*VLOOKUP($A14,'EV Distribution'!$A$2:$B$23,2,FALSE)</f>
        <v>1.371290586461265E-2</v>
      </c>
      <c r="C14" s="2">
        <f>('EV Characterization'!C$4-'EV Characterization'!C$2)*VLOOKUP($A14,'EV Distribution'!$A$2:$B$23,2,FALSE)</f>
        <v>1.91758649328433E-2</v>
      </c>
      <c r="D14" s="2">
        <f>('EV Characterization'!D$4-'EV Characterization'!D$2)*VLOOKUP($A14,'EV Distribution'!$A$2:$B$23,2,FALSE)</f>
        <v>2.4959209698970138E-2</v>
      </c>
      <c r="E14" s="2">
        <f>('EV Characterization'!E$4-'EV Characterization'!E$2)*VLOOKUP($A14,'EV Distribution'!$A$2:$B$23,2,FALSE)</f>
        <v>2.8614730310012292E-2</v>
      </c>
      <c r="F14" s="2">
        <f>('EV Characterization'!F$4-'EV Characterization'!F$2)*VLOOKUP($A14,'EV Distribution'!$A$2:$B$23,2,FALSE)</f>
        <v>3.3644417923436969E-2</v>
      </c>
      <c r="G14" s="2">
        <f>('EV Characterization'!G$4-'EV Characterization'!G$2)*VLOOKUP($A14,'EV Distribution'!$A$2:$B$23,2,FALSE)</f>
        <v>3.9327902212297469E-2</v>
      </c>
      <c r="H14" s="2">
        <f>('EV Characterization'!H$4-'EV Characterization'!H$2)*VLOOKUP($A14,'EV Distribution'!$A$2:$B$23,2,FALSE)</f>
        <v>3.5057298951426376E-2</v>
      </c>
      <c r="I14" s="2">
        <f>('EV Characterization'!I$4-'EV Characterization'!I$2)*VLOOKUP($A14,'EV Distribution'!$A$2:$B$23,2,FALSE)</f>
        <v>5.0118260956914115E-2</v>
      </c>
      <c r="J14" s="2">
        <f>('EV Characterization'!J$4-'EV Characterization'!J$2)*VLOOKUP($A14,'EV Distribution'!$A$2:$B$23,2,FALSE)</f>
        <v>4.5977910492477382E-2</v>
      </c>
      <c r="K14" s="2">
        <f>('EV Characterization'!K$4-'EV Characterization'!K$2)*VLOOKUP($A14,'EV Distribution'!$A$2:$B$23,2,FALSE)</f>
        <v>5.1929377849557458E-2</v>
      </c>
      <c r="L14" s="2">
        <f>('EV Characterization'!L$4-'EV Characterization'!L$2)*VLOOKUP($A14,'EV Distribution'!$A$2:$B$23,2,FALSE)</f>
        <v>5.3369515481245168E-2</v>
      </c>
      <c r="M14" s="2">
        <f>('EV Characterization'!M$4-'EV Characterization'!M$2)*VLOOKUP($A14,'EV Distribution'!$A$2:$B$23,2,FALSE)</f>
        <v>4.9504625560378886E-2</v>
      </c>
      <c r="N14" s="2">
        <f>('EV Characterization'!N$4-'EV Characterization'!N$2)*VLOOKUP($A14,'EV Distribution'!$A$2:$B$23,2,FALSE)</f>
        <v>4.6700451699364674E-2</v>
      </c>
      <c r="O14" s="2">
        <f>('EV Characterization'!O$4-'EV Characterization'!O$2)*VLOOKUP($A14,'EV Distribution'!$A$2:$B$23,2,FALSE)</f>
        <v>4.2994518431924769E-2</v>
      </c>
      <c r="P14" s="2">
        <f>('EV Characterization'!P$4-'EV Characterization'!P$2)*VLOOKUP($A14,'EV Distribution'!$A$2:$B$23,2,FALSE)</f>
        <v>3.9602639129221059E-2</v>
      </c>
      <c r="Q14" s="2">
        <f>('EV Characterization'!Q$4-'EV Characterization'!Q$2)*VLOOKUP($A14,'EV Distribution'!$A$2:$B$23,2,FALSE)</f>
        <v>3.5641868677646148E-2</v>
      </c>
      <c r="R14" s="2">
        <f>('EV Characterization'!R$4-'EV Characterization'!R$2)*VLOOKUP($A14,'EV Distribution'!$A$2:$B$23,2,FALSE)</f>
        <v>3.5270889416690501E-2</v>
      </c>
      <c r="S14" s="2">
        <f>('EV Characterization'!S$4-'EV Characterization'!S$2)*VLOOKUP($A14,'EV Distribution'!$A$2:$B$23,2,FALSE)</f>
        <v>2.7945496266110183E-2</v>
      </c>
      <c r="T14" s="2">
        <f>('EV Characterization'!T$4-'EV Characterization'!T$2)*VLOOKUP($A14,'EV Distribution'!$A$2:$B$23,2,FALSE)</f>
        <v>2.3121559829275339E-2</v>
      </c>
      <c r="U14" s="2">
        <f>('EV Characterization'!U$4-'EV Characterization'!U$2)*VLOOKUP($A14,'EV Distribution'!$A$2:$B$23,2,FALSE)</f>
        <v>2.7436786733369318E-2</v>
      </c>
      <c r="V14" s="2">
        <f>('EV Characterization'!V$4-'EV Characterization'!V$2)*VLOOKUP($A14,'EV Distribution'!$A$2:$B$23,2,FALSE)</f>
        <v>2.7955385830283903E-2</v>
      </c>
      <c r="W14" s="2">
        <f>('EV Characterization'!W$4-'EV Characterization'!W$2)*VLOOKUP($A14,'EV Distribution'!$A$2:$B$23,2,FALSE)</f>
        <v>3.1947392832114833E-2</v>
      </c>
      <c r="X14" s="2">
        <f>('EV Characterization'!X$4-'EV Characterization'!X$2)*VLOOKUP($A14,'EV Distribution'!$A$2:$B$23,2,FALSE)</f>
        <v>1.5512143219803426E-2</v>
      </c>
      <c r="Y14" s="2">
        <f>('EV Characterization'!Y$4-'EV Characterization'!Y$2)*VLOOKUP($A14,'EV Distribution'!$A$2:$B$23,2,FALSE)</f>
        <v>1.4893442436740206E-2</v>
      </c>
    </row>
    <row r="15" spans="1:25" x14ac:dyDescent="0.25">
      <c r="A15">
        <v>19</v>
      </c>
      <c r="B15" s="2">
        <f>('EV Characterization'!B$4-'EV Characterization'!B$2)*VLOOKUP($A15,'EV Distribution'!$A$2:$B$23,2,FALSE)</f>
        <v>1.371290586461265E-2</v>
      </c>
      <c r="C15" s="2">
        <f>('EV Characterization'!C$4-'EV Characterization'!C$2)*VLOOKUP($A15,'EV Distribution'!$A$2:$B$23,2,FALSE)</f>
        <v>1.91758649328433E-2</v>
      </c>
      <c r="D15" s="2">
        <f>('EV Characterization'!D$4-'EV Characterization'!D$2)*VLOOKUP($A15,'EV Distribution'!$A$2:$B$23,2,FALSE)</f>
        <v>2.4959209698970138E-2</v>
      </c>
      <c r="E15" s="2">
        <f>('EV Characterization'!E$4-'EV Characterization'!E$2)*VLOOKUP($A15,'EV Distribution'!$A$2:$B$23,2,FALSE)</f>
        <v>2.8614730310012292E-2</v>
      </c>
      <c r="F15" s="2">
        <f>('EV Characterization'!F$4-'EV Characterization'!F$2)*VLOOKUP($A15,'EV Distribution'!$A$2:$B$23,2,FALSE)</f>
        <v>3.3644417923436969E-2</v>
      </c>
      <c r="G15" s="2">
        <f>('EV Characterization'!G$4-'EV Characterization'!G$2)*VLOOKUP($A15,'EV Distribution'!$A$2:$B$23,2,FALSE)</f>
        <v>3.9327902212297469E-2</v>
      </c>
      <c r="H15" s="2">
        <f>('EV Characterization'!H$4-'EV Characterization'!H$2)*VLOOKUP($A15,'EV Distribution'!$A$2:$B$23,2,FALSE)</f>
        <v>3.5057298951426376E-2</v>
      </c>
      <c r="I15" s="2">
        <f>('EV Characterization'!I$4-'EV Characterization'!I$2)*VLOOKUP($A15,'EV Distribution'!$A$2:$B$23,2,FALSE)</f>
        <v>5.0118260956914115E-2</v>
      </c>
      <c r="J15" s="2">
        <f>('EV Characterization'!J$4-'EV Characterization'!J$2)*VLOOKUP($A15,'EV Distribution'!$A$2:$B$23,2,FALSE)</f>
        <v>4.5977910492477382E-2</v>
      </c>
      <c r="K15" s="2">
        <f>('EV Characterization'!K$4-'EV Characterization'!K$2)*VLOOKUP($A15,'EV Distribution'!$A$2:$B$23,2,FALSE)</f>
        <v>5.1929377849557458E-2</v>
      </c>
      <c r="L15" s="2">
        <f>('EV Characterization'!L$4-'EV Characterization'!L$2)*VLOOKUP($A15,'EV Distribution'!$A$2:$B$23,2,FALSE)</f>
        <v>5.3369515481245168E-2</v>
      </c>
      <c r="M15" s="2">
        <f>('EV Characterization'!M$4-'EV Characterization'!M$2)*VLOOKUP($A15,'EV Distribution'!$A$2:$B$23,2,FALSE)</f>
        <v>4.9504625560378886E-2</v>
      </c>
      <c r="N15" s="2">
        <f>('EV Characterization'!N$4-'EV Characterization'!N$2)*VLOOKUP($A15,'EV Distribution'!$A$2:$B$23,2,FALSE)</f>
        <v>4.6700451699364674E-2</v>
      </c>
      <c r="O15" s="2">
        <f>('EV Characterization'!O$4-'EV Characterization'!O$2)*VLOOKUP($A15,'EV Distribution'!$A$2:$B$23,2,FALSE)</f>
        <v>4.2994518431924769E-2</v>
      </c>
      <c r="P15" s="2">
        <f>('EV Characterization'!P$4-'EV Characterization'!P$2)*VLOOKUP($A15,'EV Distribution'!$A$2:$B$23,2,FALSE)</f>
        <v>3.9602639129221059E-2</v>
      </c>
      <c r="Q15" s="2">
        <f>('EV Characterization'!Q$4-'EV Characterization'!Q$2)*VLOOKUP($A15,'EV Distribution'!$A$2:$B$23,2,FALSE)</f>
        <v>3.5641868677646148E-2</v>
      </c>
      <c r="R15" s="2">
        <f>('EV Characterization'!R$4-'EV Characterization'!R$2)*VLOOKUP($A15,'EV Distribution'!$A$2:$B$23,2,FALSE)</f>
        <v>3.5270889416690501E-2</v>
      </c>
      <c r="S15" s="2">
        <f>('EV Characterization'!S$4-'EV Characterization'!S$2)*VLOOKUP($A15,'EV Distribution'!$A$2:$B$23,2,FALSE)</f>
        <v>2.7945496266110183E-2</v>
      </c>
      <c r="T15" s="2">
        <f>('EV Characterization'!T$4-'EV Characterization'!T$2)*VLOOKUP($A15,'EV Distribution'!$A$2:$B$23,2,FALSE)</f>
        <v>2.3121559829275339E-2</v>
      </c>
      <c r="U15" s="2">
        <f>('EV Characterization'!U$4-'EV Characterization'!U$2)*VLOOKUP($A15,'EV Distribution'!$A$2:$B$23,2,FALSE)</f>
        <v>2.7436786733369318E-2</v>
      </c>
      <c r="V15" s="2">
        <f>('EV Characterization'!V$4-'EV Characterization'!V$2)*VLOOKUP($A15,'EV Distribution'!$A$2:$B$23,2,FALSE)</f>
        <v>2.7955385830283903E-2</v>
      </c>
      <c r="W15" s="2">
        <f>('EV Characterization'!W$4-'EV Characterization'!W$2)*VLOOKUP($A15,'EV Distribution'!$A$2:$B$23,2,FALSE)</f>
        <v>3.1947392832114833E-2</v>
      </c>
      <c r="X15" s="2">
        <f>('EV Characterization'!X$4-'EV Characterization'!X$2)*VLOOKUP($A15,'EV Distribution'!$A$2:$B$23,2,FALSE)</f>
        <v>1.5512143219803426E-2</v>
      </c>
      <c r="Y15" s="2">
        <f>('EV Characterization'!Y$4-'EV Characterization'!Y$2)*VLOOKUP($A15,'EV Distribution'!$A$2:$B$23,2,FALSE)</f>
        <v>1.4893442436740206E-2</v>
      </c>
    </row>
    <row r="16" spans="1:25" x14ac:dyDescent="0.25">
      <c r="A16">
        <v>20</v>
      </c>
      <c r="B16" s="2">
        <f>('EV Characterization'!B$4-'EV Characterization'!B$2)*VLOOKUP($A16,'EV Distribution'!$A$2:$B$23,2,FALSE)</f>
        <v>1.371290586461265E-2</v>
      </c>
      <c r="C16" s="2">
        <f>('EV Characterization'!C$4-'EV Characterization'!C$2)*VLOOKUP($A16,'EV Distribution'!$A$2:$B$23,2,FALSE)</f>
        <v>1.91758649328433E-2</v>
      </c>
      <c r="D16" s="2">
        <f>('EV Characterization'!D$4-'EV Characterization'!D$2)*VLOOKUP($A16,'EV Distribution'!$A$2:$B$23,2,FALSE)</f>
        <v>2.4959209698970138E-2</v>
      </c>
      <c r="E16" s="2">
        <f>('EV Characterization'!E$4-'EV Characterization'!E$2)*VLOOKUP($A16,'EV Distribution'!$A$2:$B$23,2,FALSE)</f>
        <v>2.8614730310012292E-2</v>
      </c>
      <c r="F16" s="2">
        <f>('EV Characterization'!F$4-'EV Characterization'!F$2)*VLOOKUP($A16,'EV Distribution'!$A$2:$B$23,2,FALSE)</f>
        <v>3.3644417923436969E-2</v>
      </c>
      <c r="G16" s="2">
        <f>('EV Characterization'!G$4-'EV Characterization'!G$2)*VLOOKUP($A16,'EV Distribution'!$A$2:$B$23,2,FALSE)</f>
        <v>3.9327902212297469E-2</v>
      </c>
      <c r="H16" s="2">
        <f>('EV Characterization'!H$4-'EV Characterization'!H$2)*VLOOKUP($A16,'EV Distribution'!$A$2:$B$23,2,FALSE)</f>
        <v>3.5057298951426376E-2</v>
      </c>
      <c r="I16" s="2">
        <f>('EV Characterization'!I$4-'EV Characterization'!I$2)*VLOOKUP($A16,'EV Distribution'!$A$2:$B$23,2,FALSE)</f>
        <v>5.0118260956914115E-2</v>
      </c>
      <c r="J16" s="2">
        <f>('EV Characterization'!J$4-'EV Characterization'!J$2)*VLOOKUP($A16,'EV Distribution'!$A$2:$B$23,2,FALSE)</f>
        <v>4.5977910492477382E-2</v>
      </c>
      <c r="K16" s="2">
        <f>('EV Characterization'!K$4-'EV Characterization'!K$2)*VLOOKUP($A16,'EV Distribution'!$A$2:$B$23,2,FALSE)</f>
        <v>5.1929377849557458E-2</v>
      </c>
      <c r="L16" s="2">
        <f>('EV Characterization'!L$4-'EV Characterization'!L$2)*VLOOKUP($A16,'EV Distribution'!$A$2:$B$23,2,FALSE)</f>
        <v>5.3369515481245168E-2</v>
      </c>
      <c r="M16" s="2">
        <f>('EV Characterization'!M$4-'EV Characterization'!M$2)*VLOOKUP($A16,'EV Distribution'!$A$2:$B$23,2,FALSE)</f>
        <v>4.9504625560378886E-2</v>
      </c>
      <c r="N16" s="2">
        <f>('EV Characterization'!N$4-'EV Characterization'!N$2)*VLOOKUP($A16,'EV Distribution'!$A$2:$B$23,2,FALSE)</f>
        <v>4.6700451699364674E-2</v>
      </c>
      <c r="O16" s="2">
        <f>('EV Characterization'!O$4-'EV Characterization'!O$2)*VLOOKUP($A16,'EV Distribution'!$A$2:$B$23,2,FALSE)</f>
        <v>4.2994518431924769E-2</v>
      </c>
      <c r="P16" s="2">
        <f>('EV Characterization'!P$4-'EV Characterization'!P$2)*VLOOKUP($A16,'EV Distribution'!$A$2:$B$23,2,FALSE)</f>
        <v>3.9602639129221059E-2</v>
      </c>
      <c r="Q16" s="2">
        <f>('EV Characterization'!Q$4-'EV Characterization'!Q$2)*VLOOKUP($A16,'EV Distribution'!$A$2:$B$23,2,FALSE)</f>
        <v>3.5641868677646148E-2</v>
      </c>
      <c r="R16" s="2">
        <f>('EV Characterization'!R$4-'EV Characterization'!R$2)*VLOOKUP($A16,'EV Distribution'!$A$2:$B$23,2,FALSE)</f>
        <v>3.5270889416690501E-2</v>
      </c>
      <c r="S16" s="2">
        <f>('EV Characterization'!S$4-'EV Characterization'!S$2)*VLOOKUP($A16,'EV Distribution'!$A$2:$B$23,2,FALSE)</f>
        <v>2.7945496266110183E-2</v>
      </c>
      <c r="T16" s="2">
        <f>('EV Characterization'!T$4-'EV Characterization'!T$2)*VLOOKUP($A16,'EV Distribution'!$A$2:$B$23,2,FALSE)</f>
        <v>2.3121559829275339E-2</v>
      </c>
      <c r="U16" s="2">
        <f>('EV Characterization'!U$4-'EV Characterization'!U$2)*VLOOKUP($A16,'EV Distribution'!$A$2:$B$23,2,FALSE)</f>
        <v>2.7436786733369318E-2</v>
      </c>
      <c r="V16" s="2">
        <f>('EV Characterization'!V$4-'EV Characterization'!V$2)*VLOOKUP($A16,'EV Distribution'!$A$2:$B$23,2,FALSE)</f>
        <v>2.7955385830283903E-2</v>
      </c>
      <c r="W16" s="2">
        <f>('EV Characterization'!W$4-'EV Characterization'!W$2)*VLOOKUP($A16,'EV Distribution'!$A$2:$B$23,2,FALSE)</f>
        <v>3.1947392832114833E-2</v>
      </c>
      <c r="X16" s="2">
        <f>('EV Characterization'!X$4-'EV Characterization'!X$2)*VLOOKUP($A16,'EV Distribution'!$A$2:$B$23,2,FALSE)</f>
        <v>1.5512143219803426E-2</v>
      </c>
      <c r="Y16" s="2">
        <f>('EV Characterization'!Y$4-'EV Characterization'!Y$2)*VLOOKUP($A16,'EV Distribution'!$A$2:$B$23,2,FALSE)</f>
        <v>1.4893442436740206E-2</v>
      </c>
    </row>
    <row r="17" spans="1:25" x14ac:dyDescent="0.25">
      <c r="A17">
        <v>21</v>
      </c>
      <c r="B17" s="2">
        <f>('EV Characterization'!B$4-'EV Characterization'!B$2)*VLOOKUP($A17,'EV Distribution'!$A$2:$B$23,2,FALSE)</f>
        <v>1.371290586461265E-2</v>
      </c>
      <c r="C17" s="2">
        <f>('EV Characterization'!C$4-'EV Characterization'!C$2)*VLOOKUP($A17,'EV Distribution'!$A$2:$B$23,2,FALSE)</f>
        <v>1.91758649328433E-2</v>
      </c>
      <c r="D17" s="2">
        <f>('EV Characterization'!D$4-'EV Characterization'!D$2)*VLOOKUP($A17,'EV Distribution'!$A$2:$B$23,2,FALSE)</f>
        <v>2.4959209698970138E-2</v>
      </c>
      <c r="E17" s="2">
        <f>('EV Characterization'!E$4-'EV Characterization'!E$2)*VLOOKUP($A17,'EV Distribution'!$A$2:$B$23,2,FALSE)</f>
        <v>2.8614730310012292E-2</v>
      </c>
      <c r="F17" s="2">
        <f>('EV Characterization'!F$4-'EV Characterization'!F$2)*VLOOKUP($A17,'EV Distribution'!$A$2:$B$23,2,FALSE)</f>
        <v>3.3644417923436969E-2</v>
      </c>
      <c r="G17" s="2">
        <f>('EV Characterization'!G$4-'EV Characterization'!G$2)*VLOOKUP($A17,'EV Distribution'!$A$2:$B$23,2,FALSE)</f>
        <v>3.9327902212297469E-2</v>
      </c>
      <c r="H17" s="2">
        <f>('EV Characterization'!H$4-'EV Characterization'!H$2)*VLOOKUP($A17,'EV Distribution'!$A$2:$B$23,2,FALSE)</f>
        <v>3.5057298951426376E-2</v>
      </c>
      <c r="I17" s="2">
        <f>('EV Characterization'!I$4-'EV Characterization'!I$2)*VLOOKUP($A17,'EV Distribution'!$A$2:$B$23,2,FALSE)</f>
        <v>5.0118260956914115E-2</v>
      </c>
      <c r="J17" s="2">
        <f>('EV Characterization'!J$4-'EV Characterization'!J$2)*VLOOKUP($A17,'EV Distribution'!$A$2:$B$23,2,FALSE)</f>
        <v>4.5977910492477382E-2</v>
      </c>
      <c r="K17" s="2">
        <f>('EV Characterization'!K$4-'EV Characterization'!K$2)*VLOOKUP($A17,'EV Distribution'!$A$2:$B$23,2,FALSE)</f>
        <v>5.1929377849557458E-2</v>
      </c>
      <c r="L17" s="2">
        <f>('EV Characterization'!L$4-'EV Characterization'!L$2)*VLOOKUP($A17,'EV Distribution'!$A$2:$B$23,2,FALSE)</f>
        <v>5.3369515481245168E-2</v>
      </c>
      <c r="M17" s="2">
        <f>('EV Characterization'!M$4-'EV Characterization'!M$2)*VLOOKUP($A17,'EV Distribution'!$A$2:$B$23,2,FALSE)</f>
        <v>4.9504625560378886E-2</v>
      </c>
      <c r="N17" s="2">
        <f>('EV Characterization'!N$4-'EV Characterization'!N$2)*VLOOKUP($A17,'EV Distribution'!$A$2:$B$23,2,FALSE)</f>
        <v>4.6700451699364674E-2</v>
      </c>
      <c r="O17" s="2">
        <f>('EV Characterization'!O$4-'EV Characterization'!O$2)*VLOOKUP($A17,'EV Distribution'!$A$2:$B$23,2,FALSE)</f>
        <v>4.2994518431924769E-2</v>
      </c>
      <c r="P17" s="2">
        <f>('EV Characterization'!P$4-'EV Characterization'!P$2)*VLOOKUP($A17,'EV Distribution'!$A$2:$B$23,2,FALSE)</f>
        <v>3.9602639129221059E-2</v>
      </c>
      <c r="Q17" s="2">
        <f>('EV Characterization'!Q$4-'EV Characterization'!Q$2)*VLOOKUP($A17,'EV Distribution'!$A$2:$B$23,2,FALSE)</f>
        <v>3.5641868677646148E-2</v>
      </c>
      <c r="R17" s="2">
        <f>('EV Characterization'!R$4-'EV Characterization'!R$2)*VLOOKUP($A17,'EV Distribution'!$A$2:$B$23,2,FALSE)</f>
        <v>3.5270889416690501E-2</v>
      </c>
      <c r="S17" s="2">
        <f>('EV Characterization'!S$4-'EV Characterization'!S$2)*VLOOKUP($A17,'EV Distribution'!$A$2:$B$23,2,FALSE)</f>
        <v>2.7945496266110183E-2</v>
      </c>
      <c r="T17" s="2">
        <f>('EV Characterization'!T$4-'EV Characterization'!T$2)*VLOOKUP($A17,'EV Distribution'!$A$2:$B$23,2,FALSE)</f>
        <v>2.3121559829275339E-2</v>
      </c>
      <c r="U17" s="2">
        <f>('EV Characterization'!U$4-'EV Characterization'!U$2)*VLOOKUP($A17,'EV Distribution'!$A$2:$B$23,2,FALSE)</f>
        <v>2.7436786733369318E-2</v>
      </c>
      <c r="V17" s="2">
        <f>('EV Characterization'!V$4-'EV Characterization'!V$2)*VLOOKUP($A17,'EV Distribution'!$A$2:$B$23,2,FALSE)</f>
        <v>2.7955385830283903E-2</v>
      </c>
      <c r="W17" s="2">
        <f>('EV Characterization'!W$4-'EV Characterization'!W$2)*VLOOKUP($A17,'EV Distribution'!$A$2:$B$23,2,FALSE)</f>
        <v>3.1947392832114833E-2</v>
      </c>
      <c r="X17" s="2">
        <f>('EV Characterization'!X$4-'EV Characterization'!X$2)*VLOOKUP($A17,'EV Distribution'!$A$2:$B$23,2,FALSE)</f>
        <v>1.5512143219803426E-2</v>
      </c>
      <c r="Y17" s="2">
        <f>('EV Characterization'!Y$4-'EV Characterization'!Y$2)*VLOOKUP($A17,'EV Distribution'!$A$2:$B$23,2,FALSE)</f>
        <v>1.4893442436740206E-2</v>
      </c>
    </row>
    <row r="18" spans="1:25" x14ac:dyDescent="0.25">
      <c r="A18">
        <v>24</v>
      </c>
      <c r="B18" s="2">
        <f>('EV Characterization'!B$4-'EV Characterization'!B$2)*VLOOKUP($A18,'EV Distribution'!$A$2:$B$23,2,FALSE)</f>
        <v>1.371290586461265E-2</v>
      </c>
      <c r="C18" s="2">
        <f>('EV Characterization'!C$4-'EV Characterization'!C$2)*VLOOKUP($A18,'EV Distribution'!$A$2:$B$23,2,FALSE)</f>
        <v>1.91758649328433E-2</v>
      </c>
      <c r="D18" s="2">
        <f>('EV Characterization'!D$4-'EV Characterization'!D$2)*VLOOKUP($A18,'EV Distribution'!$A$2:$B$23,2,FALSE)</f>
        <v>2.4959209698970138E-2</v>
      </c>
      <c r="E18" s="2">
        <f>('EV Characterization'!E$4-'EV Characterization'!E$2)*VLOOKUP($A18,'EV Distribution'!$A$2:$B$23,2,FALSE)</f>
        <v>2.8614730310012292E-2</v>
      </c>
      <c r="F18" s="2">
        <f>('EV Characterization'!F$4-'EV Characterization'!F$2)*VLOOKUP($A18,'EV Distribution'!$A$2:$B$23,2,FALSE)</f>
        <v>3.3644417923436969E-2</v>
      </c>
      <c r="G18" s="2">
        <f>('EV Characterization'!G$4-'EV Characterization'!G$2)*VLOOKUP($A18,'EV Distribution'!$A$2:$B$23,2,FALSE)</f>
        <v>3.9327902212297469E-2</v>
      </c>
      <c r="H18" s="2">
        <f>('EV Characterization'!H$4-'EV Characterization'!H$2)*VLOOKUP($A18,'EV Distribution'!$A$2:$B$23,2,FALSE)</f>
        <v>3.5057298951426376E-2</v>
      </c>
      <c r="I18" s="2">
        <f>('EV Characterization'!I$4-'EV Characterization'!I$2)*VLOOKUP($A18,'EV Distribution'!$A$2:$B$23,2,FALSE)</f>
        <v>5.0118260956914115E-2</v>
      </c>
      <c r="J18" s="2">
        <f>('EV Characterization'!J$4-'EV Characterization'!J$2)*VLOOKUP($A18,'EV Distribution'!$A$2:$B$23,2,FALSE)</f>
        <v>4.5977910492477382E-2</v>
      </c>
      <c r="K18" s="2">
        <f>('EV Characterization'!K$4-'EV Characterization'!K$2)*VLOOKUP($A18,'EV Distribution'!$A$2:$B$23,2,FALSE)</f>
        <v>5.1929377849557458E-2</v>
      </c>
      <c r="L18" s="2">
        <f>('EV Characterization'!L$4-'EV Characterization'!L$2)*VLOOKUP($A18,'EV Distribution'!$A$2:$B$23,2,FALSE)</f>
        <v>5.3369515481245168E-2</v>
      </c>
      <c r="M18" s="2">
        <f>('EV Characterization'!M$4-'EV Characterization'!M$2)*VLOOKUP($A18,'EV Distribution'!$A$2:$B$23,2,FALSE)</f>
        <v>4.9504625560378886E-2</v>
      </c>
      <c r="N18" s="2">
        <f>('EV Characterization'!N$4-'EV Characterization'!N$2)*VLOOKUP($A18,'EV Distribution'!$A$2:$B$23,2,FALSE)</f>
        <v>4.6700451699364674E-2</v>
      </c>
      <c r="O18" s="2">
        <f>('EV Characterization'!O$4-'EV Characterization'!O$2)*VLOOKUP($A18,'EV Distribution'!$A$2:$B$23,2,FALSE)</f>
        <v>4.2994518431924769E-2</v>
      </c>
      <c r="P18" s="2">
        <f>('EV Characterization'!P$4-'EV Characterization'!P$2)*VLOOKUP($A18,'EV Distribution'!$A$2:$B$23,2,FALSE)</f>
        <v>3.9602639129221059E-2</v>
      </c>
      <c r="Q18" s="2">
        <f>('EV Characterization'!Q$4-'EV Characterization'!Q$2)*VLOOKUP($A18,'EV Distribution'!$A$2:$B$23,2,FALSE)</f>
        <v>3.5641868677646148E-2</v>
      </c>
      <c r="R18" s="2">
        <f>('EV Characterization'!R$4-'EV Characterization'!R$2)*VLOOKUP($A18,'EV Distribution'!$A$2:$B$23,2,FALSE)</f>
        <v>3.5270889416690501E-2</v>
      </c>
      <c r="S18" s="2">
        <f>('EV Characterization'!S$4-'EV Characterization'!S$2)*VLOOKUP($A18,'EV Distribution'!$A$2:$B$23,2,FALSE)</f>
        <v>2.7945496266110183E-2</v>
      </c>
      <c r="T18" s="2">
        <f>('EV Characterization'!T$4-'EV Characterization'!T$2)*VLOOKUP($A18,'EV Distribution'!$A$2:$B$23,2,FALSE)</f>
        <v>2.3121559829275339E-2</v>
      </c>
      <c r="U18" s="2">
        <f>('EV Characterization'!U$4-'EV Characterization'!U$2)*VLOOKUP($A18,'EV Distribution'!$A$2:$B$23,2,FALSE)</f>
        <v>2.7436786733369318E-2</v>
      </c>
      <c r="V18" s="2">
        <f>('EV Characterization'!V$4-'EV Characterization'!V$2)*VLOOKUP($A18,'EV Distribution'!$A$2:$B$23,2,FALSE)</f>
        <v>2.7955385830283903E-2</v>
      </c>
      <c r="W18" s="2">
        <f>('EV Characterization'!W$4-'EV Characterization'!W$2)*VLOOKUP($A18,'EV Distribution'!$A$2:$B$23,2,FALSE)</f>
        <v>3.1947392832114833E-2</v>
      </c>
      <c r="X18" s="2">
        <f>('EV Characterization'!X$4-'EV Characterization'!X$2)*VLOOKUP($A18,'EV Distribution'!$A$2:$B$23,2,FALSE)</f>
        <v>1.5512143219803426E-2</v>
      </c>
      <c r="Y18" s="2">
        <f>('EV Characterization'!Y$4-'EV Characterization'!Y$2)*VLOOKUP($A18,'EV Distribution'!$A$2:$B$23,2,FALSE)</f>
        <v>1.4893442436740206E-2</v>
      </c>
    </row>
    <row r="19" spans="1:25" x14ac:dyDescent="0.25">
      <c r="A19">
        <v>26</v>
      </c>
      <c r="B19" s="2">
        <f>('EV Characterization'!B$4-'EV Characterization'!B$2)*VLOOKUP($A19,'EV Distribution'!$A$2:$B$23,2,FALSE)</f>
        <v>1.371290586461265E-2</v>
      </c>
      <c r="C19" s="2">
        <f>('EV Characterization'!C$4-'EV Characterization'!C$2)*VLOOKUP($A19,'EV Distribution'!$A$2:$B$23,2,FALSE)</f>
        <v>1.91758649328433E-2</v>
      </c>
      <c r="D19" s="2">
        <f>('EV Characterization'!D$4-'EV Characterization'!D$2)*VLOOKUP($A19,'EV Distribution'!$A$2:$B$23,2,FALSE)</f>
        <v>2.4959209698970138E-2</v>
      </c>
      <c r="E19" s="2">
        <f>('EV Characterization'!E$4-'EV Characterization'!E$2)*VLOOKUP($A19,'EV Distribution'!$A$2:$B$23,2,FALSE)</f>
        <v>2.8614730310012292E-2</v>
      </c>
      <c r="F19" s="2">
        <f>('EV Characterization'!F$4-'EV Characterization'!F$2)*VLOOKUP($A19,'EV Distribution'!$A$2:$B$23,2,FALSE)</f>
        <v>3.3644417923436969E-2</v>
      </c>
      <c r="G19" s="2">
        <f>('EV Characterization'!G$4-'EV Characterization'!G$2)*VLOOKUP($A19,'EV Distribution'!$A$2:$B$23,2,FALSE)</f>
        <v>3.9327902212297469E-2</v>
      </c>
      <c r="H19" s="2">
        <f>('EV Characterization'!H$4-'EV Characterization'!H$2)*VLOOKUP($A19,'EV Distribution'!$A$2:$B$23,2,FALSE)</f>
        <v>3.5057298951426376E-2</v>
      </c>
      <c r="I19" s="2">
        <f>('EV Characterization'!I$4-'EV Characterization'!I$2)*VLOOKUP($A19,'EV Distribution'!$A$2:$B$23,2,FALSE)</f>
        <v>5.0118260956914115E-2</v>
      </c>
      <c r="J19" s="2">
        <f>('EV Characterization'!J$4-'EV Characterization'!J$2)*VLOOKUP($A19,'EV Distribution'!$A$2:$B$23,2,FALSE)</f>
        <v>4.5977910492477382E-2</v>
      </c>
      <c r="K19" s="2">
        <f>('EV Characterization'!K$4-'EV Characterization'!K$2)*VLOOKUP($A19,'EV Distribution'!$A$2:$B$23,2,FALSE)</f>
        <v>5.1929377849557458E-2</v>
      </c>
      <c r="L19" s="2">
        <f>('EV Characterization'!L$4-'EV Characterization'!L$2)*VLOOKUP($A19,'EV Distribution'!$A$2:$B$23,2,FALSE)</f>
        <v>5.3369515481245168E-2</v>
      </c>
      <c r="M19" s="2">
        <f>('EV Characterization'!M$4-'EV Characterization'!M$2)*VLOOKUP($A19,'EV Distribution'!$A$2:$B$23,2,FALSE)</f>
        <v>4.9504625560378886E-2</v>
      </c>
      <c r="N19" s="2">
        <f>('EV Characterization'!N$4-'EV Characterization'!N$2)*VLOOKUP($A19,'EV Distribution'!$A$2:$B$23,2,FALSE)</f>
        <v>4.6700451699364674E-2</v>
      </c>
      <c r="O19" s="2">
        <f>('EV Characterization'!O$4-'EV Characterization'!O$2)*VLOOKUP($A19,'EV Distribution'!$A$2:$B$23,2,FALSE)</f>
        <v>4.2994518431924769E-2</v>
      </c>
      <c r="P19" s="2">
        <f>('EV Characterization'!P$4-'EV Characterization'!P$2)*VLOOKUP($A19,'EV Distribution'!$A$2:$B$23,2,FALSE)</f>
        <v>3.9602639129221059E-2</v>
      </c>
      <c r="Q19" s="2">
        <f>('EV Characterization'!Q$4-'EV Characterization'!Q$2)*VLOOKUP($A19,'EV Distribution'!$A$2:$B$23,2,FALSE)</f>
        <v>3.5641868677646148E-2</v>
      </c>
      <c r="R19" s="2">
        <f>('EV Characterization'!R$4-'EV Characterization'!R$2)*VLOOKUP($A19,'EV Distribution'!$A$2:$B$23,2,FALSE)</f>
        <v>3.5270889416690501E-2</v>
      </c>
      <c r="S19" s="2">
        <f>('EV Characterization'!S$4-'EV Characterization'!S$2)*VLOOKUP($A19,'EV Distribution'!$A$2:$B$23,2,FALSE)</f>
        <v>2.7945496266110183E-2</v>
      </c>
      <c r="T19" s="2">
        <f>('EV Characterization'!T$4-'EV Characterization'!T$2)*VLOOKUP($A19,'EV Distribution'!$A$2:$B$23,2,FALSE)</f>
        <v>2.3121559829275339E-2</v>
      </c>
      <c r="U19" s="2">
        <f>('EV Characterization'!U$4-'EV Characterization'!U$2)*VLOOKUP($A19,'EV Distribution'!$A$2:$B$23,2,FALSE)</f>
        <v>2.7436786733369318E-2</v>
      </c>
      <c r="V19" s="2">
        <f>('EV Characterization'!V$4-'EV Characterization'!V$2)*VLOOKUP($A19,'EV Distribution'!$A$2:$B$23,2,FALSE)</f>
        <v>2.7955385830283903E-2</v>
      </c>
      <c r="W19" s="2">
        <f>('EV Characterization'!W$4-'EV Characterization'!W$2)*VLOOKUP($A19,'EV Distribution'!$A$2:$B$23,2,FALSE)</f>
        <v>3.1947392832114833E-2</v>
      </c>
      <c r="X19" s="2">
        <f>('EV Characterization'!X$4-'EV Characterization'!X$2)*VLOOKUP($A19,'EV Distribution'!$A$2:$B$23,2,FALSE)</f>
        <v>1.5512143219803426E-2</v>
      </c>
      <c r="Y19" s="2">
        <f>('EV Characterization'!Y$4-'EV Characterization'!Y$2)*VLOOKUP($A19,'EV Distribution'!$A$2:$B$23,2,FALSE)</f>
        <v>1.4893442436740206E-2</v>
      </c>
    </row>
    <row r="20" spans="1:25" x14ac:dyDescent="0.25">
      <c r="A20">
        <v>28</v>
      </c>
      <c r="B20" s="2">
        <f>('EV Characterization'!B$4-'EV Characterization'!B$2)*VLOOKUP($A20,'EV Distribution'!$A$2:$B$23,2,FALSE)</f>
        <v>1.371290586461265E-2</v>
      </c>
      <c r="C20" s="2">
        <f>('EV Characterization'!C$4-'EV Characterization'!C$2)*VLOOKUP($A20,'EV Distribution'!$A$2:$B$23,2,FALSE)</f>
        <v>1.91758649328433E-2</v>
      </c>
      <c r="D20" s="2">
        <f>('EV Characterization'!D$4-'EV Characterization'!D$2)*VLOOKUP($A20,'EV Distribution'!$A$2:$B$23,2,FALSE)</f>
        <v>2.4959209698970138E-2</v>
      </c>
      <c r="E20" s="2">
        <f>('EV Characterization'!E$4-'EV Characterization'!E$2)*VLOOKUP($A20,'EV Distribution'!$A$2:$B$23,2,FALSE)</f>
        <v>2.8614730310012292E-2</v>
      </c>
      <c r="F20" s="2">
        <f>('EV Characterization'!F$4-'EV Characterization'!F$2)*VLOOKUP($A20,'EV Distribution'!$A$2:$B$23,2,FALSE)</f>
        <v>3.3644417923436969E-2</v>
      </c>
      <c r="G20" s="2">
        <f>('EV Characterization'!G$4-'EV Characterization'!G$2)*VLOOKUP($A20,'EV Distribution'!$A$2:$B$23,2,FALSE)</f>
        <v>3.9327902212297469E-2</v>
      </c>
      <c r="H20" s="2">
        <f>('EV Characterization'!H$4-'EV Characterization'!H$2)*VLOOKUP($A20,'EV Distribution'!$A$2:$B$23,2,FALSE)</f>
        <v>3.5057298951426376E-2</v>
      </c>
      <c r="I20" s="2">
        <f>('EV Characterization'!I$4-'EV Characterization'!I$2)*VLOOKUP($A20,'EV Distribution'!$A$2:$B$23,2,FALSE)</f>
        <v>5.0118260956914115E-2</v>
      </c>
      <c r="J20" s="2">
        <f>('EV Characterization'!J$4-'EV Characterization'!J$2)*VLOOKUP($A20,'EV Distribution'!$A$2:$B$23,2,FALSE)</f>
        <v>4.5977910492477382E-2</v>
      </c>
      <c r="K20" s="2">
        <f>('EV Characterization'!K$4-'EV Characterization'!K$2)*VLOOKUP($A20,'EV Distribution'!$A$2:$B$23,2,FALSE)</f>
        <v>5.1929377849557458E-2</v>
      </c>
      <c r="L20" s="2">
        <f>('EV Characterization'!L$4-'EV Characterization'!L$2)*VLOOKUP($A20,'EV Distribution'!$A$2:$B$23,2,FALSE)</f>
        <v>5.3369515481245168E-2</v>
      </c>
      <c r="M20" s="2">
        <f>('EV Characterization'!M$4-'EV Characterization'!M$2)*VLOOKUP($A20,'EV Distribution'!$A$2:$B$23,2,FALSE)</f>
        <v>4.9504625560378886E-2</v>
      </c>
      <c r="N20" s="2">
        <f>('EV Characterization'!N$4-'EV Characterization'!N$2)*VLOOKUP($A20,'EV Distribution'!$A$2:$B$23,2,FALSE)</f>
        <v>4.6700451699364674E-2</v>
      </c>
      <c r="O20" s="2">
        <f>('EV Characterization'!O$4-'EV Characterization'!O$2)*VLOOKUP($A20,'EV Distribution'!$A$2:$B$23,2,FALSE)</f>
        <v>4.2994518431924769E-2</v>
      </c>
      <c r="P20" s="2">
        <f>('EV Characterization'!P$4-'EV Characterization'!P$2)*VLOOKUP($A20,'EV Distribution'!$A$2:$B$23,2,FALSE)</f>
        <v>3.9602639129221059E-2</v>
      </c>
      <c r="Q20" s="2">
        <f>('EV Characterization'!Q$4-'EV Characterization'!Q$2)*VLOOKUP($A20,'EV Distribution'!$A$2:$B$23,2,FALSE)</f>
        <v>3.5641868677646148E-2</v>
      </c>
      <c r="R20" s="2">
        <f>('EV Characterization'!R$4-'EV Characterization'!R$2)*VLOOKUP($A20,'EV Distribution'!$A$2:$B$23,2,FALSE)</f>
        <v>3.5270889416690501E-2</v>
      </c>
      <c r="S20" s="2">
        <f>('EV Characterization'!S$4-'EV Characterization'!S$2)*VLOOKUP($A20,'EV Distribution'!$A$2:$B$23,2,FALSE)</f>
        <v>2.7945496266110183E-2</v>
      </c>
      <c r="T20" s="2">
        <f>('EV Characterization'!T$4-'EV Characterization'!T$2)*VLOOKUP($A20,'EV Distribution'!$A$2:$B$23,2,FALSE)</f>
        <v>2.3121559829275339E-2</v>
      </c>
      <c r="U20" s="2">
        <f>('EV Characterization'!U$4-'EV Characterization'!U$2)*VLOOKUP($A20,'EV Distribution'!$A$2:$B$23,2,FALSE)</f>
        <v>2.7436786733369318E-2</v>
      </c>
      <c r="V20" s="2">
        <f>('EV Characterization'!V$4-'EV Characterization'!V$2)*VLOOKUP($A20,'EV Distribution'!$A$2:$B$23,2,FALSE)</f>
        <v>2.7955385830283903E-2</v>
      </c>
      <c r="W20" s="2">
        <f>('EV Characterization'!W$4-'EV Characterization'!W$2)*VLOOKUP($A20,'EV Distribution'!$A$2:$B$23,2,FALSE)</f>
        <v>3.1947392832114833E-2</v>
      </c>
      <c r="X20" s="2">
        <f>('EV Characterization'!X$4-'EV Characterization'!X$2)*VLOOKUP($A20,'EV Distribution'!$A$2:$B$23,2,FALSE)</f>
        <v>1.5512143219803426E-2</v>
      </c>
      <c r="Y20" s="2">
        <f>('EV Characterization'!Y$4-'EV Characterization'!Y$2)*VLOOKUP($A20,'EV Distribution'!$A$2:$B$23,2,FALSE)</f>
        <v>1.4893442436740206E-2</v>
      </c>
    </row>
    <row r="21" spans="1:25" x14ac:dyDescent="0.25">
      <c r="A21">
        <v>29</v>
      </c>
      <c r="B21" s="2">
        <f>('EV Characterization'!B$4-'EV Characterization'!B$2)*VLOOKUP($A21,'EV Distribution'!$A$2:$B$23,2,FALSE)</f>
        <v>1.371290586461265E-2</v>
      </c>
      <c r="C21" s="2">
        <f>('EV Characterization'!C$4-'EV Characterization'!C$2)*VLOOKUP($A21,'EV Distribution'!$A$2:$B$23,2,FALSE)</f>
        <v>1.91758649328433E-2</v>
      </c>
      <c r="D21" s="2">
        <f>('EV Characterization'!D$4-'EV Characterization'!D$2)*VLOOKUP($A21,'EV Distribution'!$A$2:$B$23,2,FALSE)</f>
        <v>2.4959209698970138E-2</v>
      </c>
      <c r="E21" s="2">
        <f>('EV Characterization'!E$4-'EV Characterization'!E$2)*VLOOKUP($A21,'EV Distribution'!$A$2:$B$23,2,FALSE)</f>
        <v>2.8614730310012292E-2</v>
      </c>
      <c r="F21" s="2">
        <f>('EV Characterization'!F$4-'EV Characterization'!F$2)*VLOOKUP($A21,'EV Distribution'!$A$2:$B$23,2,FALSE)</f>
        <v>3.3644417923436969E-2</v>
      </c>
      <c r="G21" s="2">
        <f>('EV Characterization'!G$4-'EV Characterization'!G$2)*VLOOKUP($A21,'EV Distribution'!$A$2:$B$23,2,FALSE)</f>
        <v>3.9327902212297469E-2</v>
      </c>
      <c r="H21" s="2">
        <f>('EV Characterization'!H$4-'EV Characterization'!H$2)*VLOOKUP($A21,'EV Distribution'!$A$2:$B$23,2,FALSE)</f>
        <v>3.5057298951426376E-2</v>
      </c>
      <c r="I21" s="2">
        <f>('EV Characterization'!I$4-'EV Characterization'!I$2)*VLOOKUP($A21,'EV Distribution'!$A$2:$B$23,2,FALSE)</f>
        <v>5.0118260956914115E-2</v>
      </c>
      <c r="J21" s="2">
        <f>('EV Characterization'!J$4-'EV Characterization'!J$2)*VLOOKUP($A21,'EV Distribution'!$A$2:$B$23,2,FALSE)</f>
        <v>4.5977910492477382E-2</v>
      </c>
      <c r="K21" s="2">
        <f>('EV Characterization'!K$4-'EV Characterization'!K$2)*VLOOKUP($A21,'EV Distribution'!$A$2:$B$23,2,FALSE)</f>
        <v>5.1929377849557458E-2</v>
      </c>
      <c r="L21" s="2">
        <f>('EV Characterization'!L$4-'EV Characterization'!L$2)*VLOOKUP($A21,'EV Distribution'!$A$2:$B$23,2,FALSE)</f>
        <v>5.3369515481245168E-2</v>
      </c>
      <c r="M21" s="2">
        <f>('EV Characterization'!M$4-'EV Characterization'!M$2)*VLOOKUP($A21,'EV Distribution'!$A$2:$B$23,2,FALSE)</f>
        <v>4.9504625560378886E-2</v>
      </c>
      <c r="N21" s="2">
        <f>('EV Characterization'!N$4-'EV Characterization'!N$2)*VLOOKUP($A21,'EV Distribution'!$A$2:$B$23,2,FALSE)</f>
        <v>4.6700451699364674E-2</v>
      </c>
      <c r="O21" s="2">
        <f>('EV Characterization'!O$4-'EV Characterization'!O$2)*VLOOKUP($A21,'EV Distribution'!$A$2:$B$23,2,FALSE)</f>
        <v>4.2994518431924769E-2</v>
      </c>
      <c r="P21" s="2">
        <f>('EV Characterization'!P$4-'EV Characterization'!P$2)*VLOOKUP($A21,'EV Distribution'!$A$2:$B$23,2,FALSE)</f>
        <v>3.9602639129221059E-2</v>
      </c>
      <c r="Q21" s="2">
        <f>('EV Characterization'!Q$4-'EV Characterization'!Q$2)*VLOOKUP($A21,'EV Distribution'!$A$2:$B$23,2,FALSE)</f>
        <v>3.5641868677646148E-2</v>
      </c>
      <c r="R21" s="2">
        <f>('EV Characterization'!R$4-'EV Characterization'!R$2)*VLOOKUP($A21,'EV Distribution'!$A$2:$B$23,2,FALSE)</f>
        <v>3.5270889416690501E-2</v>
      </c>
      <c r="S21" s="2">
        <f>('EV Characterization'!S$4-'EV Characterization'!S$2)*VLOOKUP($A21,'EV Distribution'!$A$2:$B$23,2,FALSE)</f>
        <v>2.7945496266110183E-2</v>
      </c>
      <c r="T21" s="2">
        <f>('EV Characterization'!T$4-'EV Characterization'!T$2)*VLOOKUP($A21,'EV Distribution'!$A$2:$B$23,2,FALSE)</f>
        <v>2.3121559829275339E-2</v>
      </c>
      <c r="U21" s="2">
        <f>('EV Characterization'!U$4-'EV Characterization'!U$2)*VLOOKUP($A21,'EV Distribution'!$A$2:$B$23,2,FALSE)</f>
        <v>2.7436786733369318E-2</v>
      </c>
      <c r="V21" s="2">
        <f>('EV Characterization'!V$4-'EV Characterization'!V$2)*VLOOKUP($A21,'EV Distribution'!$A$2:$B$23,2,FALSE)</f>
        <v>2.7955385830283903E-2</v>
      </c>
      <c r="W21" s="2">
        <f>('EV Characterization'!W$4-'EV Characterization'!W$2)*VLOOKUP($A21,'EV Distribution'!$A$2:$B$23,2,FALSE)</f>
        <v>3.1947392832114833E-2</v>
      </c>
      <c r="X21" s="2">
        <f>('EV Characterization'!X$4-'EV Characterization'!X$2)*VLOOKUP($A21,'EV Distribution'!$A$2:$B$23,2,FALSE)</f>
        <v>1.5512143219803426E-2</v>
      </c>
      <c r="Y21" s="2">
        <f>('EV Characterization'!Y$4-'EV Characterization'!Y$2)*VLOOKUP($A21,'EV Distribution'!$A$2:$B$23,2,FALSE)</f>
        <v>1.4893442436740206E-2</v>
      </c>
    </row>
    <row r="22" spans="1:25" x14ac:dyDescent="0.25">
      <c r="A22">
        <v>30</v>
      </c>
      <c r="B22" s="2">
        <f>('EV Characterization'!B$4-'EV Characterization'!B$2)*VLOOKUP($A22,'EV Distribution'!$A$2:$B$23,2,FALSE)</f>
        <v>1.371290586461265E-2</v>
      </c>
      <c r="C22" s="2">
        <f>('EV Characterization'!C$4-'EV Characterization'!C$2)*VLOOKUP($A22,'EV Distribution'!$A$2:$B$23,2,FALSE)</f>
        <v>1.91758649328433E-2</v>
      </c>
      <c r="D22" s="2">
        <f>('EV Characterization'!D$4-'EV Characterization'!D$2)*VLOOKUP($A22,'EV Distribution'!$A$2:$B$23,2,FALSE)</f>
        <v>2.4959209698970138E-2</v>
      </c>
      <c r="E22" s="2">
        <f>('EV Characterization'!E$4-'EV Characterization'!E$2)*VLOOKUP($A22,'EV Distribution'!$A$2:$B$23,2,FALSE)</f>
        <v>2.8614730310012292E-2</v>
      </c>
      <c r="F22" s="2">
        <f>('EV Characterization'!F$4-'EV Characterization'!F$2)*VLOOKUP($A22,'EV Distribution'!$A$2:$B$23,2,FALSE)</f>
        <v>3.3644417923436969E-2</v>
      </c>
      <c r="G22" s="2">
        <f>('EV Characterization'!G$4-'EV Characterization'!G$2)*VLOOKUP($A22,'EV Distribution'!$A$2:$B$23,2,FALSE)</f>
        <v>3.9327902212297469E-2</v>
      </c>
      <c r="H22" s="2">
        <f>('EV Characterization'!H$4-'EV Characterization'!H$2)*VLOOKUP($A22,'EV Distribution'!$A$2:$B$23,2,FALSE)</f>
        <v>3.5057298951426376E-2</v>
      </c>
      <c r="I22" s="2">
        <f>('EV Characterization'!I$4-'EV Characterization'!I$2)*VLOOKUP($A22,'EV Distribution'!$A$2:$B$23,2,FALSE)</f>
        <v>5.0118260956914115E-2</v>
      </c>
      <c r="J22" s="2">
        <f>('EV Characterization'!J$4-'EV Characterization'!J$2)*VLOOKUP($A22,'EV Distribution'!$A$2:$B$23,2,FALSE)</f>
        <v>4.5977910492477382E-2</v>
      </c>
      <c r="K22" s="2">
        <f>('EV Characterization'!K$4-'EV Characterization'!K$2)*VLOOKUP($A22,'EV Distribution'!$A$2:$B$23,2,FALSE)</f>
        <v>5.1929377849557458E-2</v>
      </c>
      <c r="L22" s="2">
        <f>('EV Characterization'!L$4-'EV Characterization'!L$2)*VLOOKUP($A22,'EV Distribution'!$A$2:$B$23,2,FALSE)</f>
        <v>5.3369515481245168E-2</v>
      </c>
      <c r="M22" s="2">
        <f>('EV Characterization'!M$4-'EV Characterization'!M$2)*VLOOKUP($A22,'EV Distribution'!$A$2:$B$23,2,FALSE)</f>
        <v>4.9504625560378886E-2</v>
      </c>
      <c r="N22" s="2">
        <f>('EV Characterization'!N$4-'EV Characterization'!N$2)*VLOOKUP($A22,'EV Distribution'!$A$2:$B$23,2,FALSE)</f>
        <v>4.6700451699364674E-2</v>
      </c>
      <c r="O22" s="2">
        <f>('EV Characterization'!O$4-'EV Characterization'!O$2)*VLOOKUP($A22,'EV Distribution'!$A$2:$B$23,2,FALSE)</f>
        <v>4.2994518431924769E-2</v>
      </c>
      <c r="P22" s="2">
        <f>('EV Characterization'!P$4-'EV Characterization'!P$2)*VLOOKUP($A22,'EV Distribution'!$A$2:$B$23,2,FALSE)</f>
        <v>3.9602639129221059E-2</v>
      </c>
      <c r="Q22" s="2">
        <f>('EV Characterization'!Q$4-'EV Characterization'!Q$2)*VLOOKUP($A22,'EV Distribution'!$A$2:$B$23,2,FALSE)</f>
        <v>3.5641868677646148E-2</v>
      </c>
      <c r="R22" s="2">
        <f>('EV Characterization'!R$4-'EV Characterization'!R$2)*VLOOKUP($A22,'EV Distribution'!$A$2:$B$23,2,FALSE)</f>
        <v>3.5270889416690501E-2</v>
      </c>
      <c r="S22" s="2">
        <f>('EV Characterization'!S$4-'EV Characterization'!S$2)*VLOOKUP($A22,'EV Distribution'!$A$2:$B$23,2,FALSE)</f>
        <v>2.7945496266110183E-2</v>
      </c>
      <c r="T22" s="2">
        <f>('EV Characterization'!T$4-'EV Characterization'!T$2)*VLOOKUP($A22,'EV Distribution'!$A$2:$B$23,2,FALSE)</f>
        <v>2.3121559829275339E-2</v>
      </c>
      <c r="U22" s="2">
        <f>('EV Characterization'!U$4-'EV Characterization'!U$2)*VLOOKUP($A22,'EV Distribution'!$A$2:$B$23,2,FALSE)</f>
        <v>2.7436786733369318E-2</v>
      </c>
      <c r="V22" s="2">
        <f>('EV Characterization'!V$4-'EV Characterization'!V$2)*VLOOKUP($A22,'EV Distribution'!$A$2:$B$23,2,FALSE)</f>
        <v>2.7955385830283903E-2</v>
      </c>
      <c r="W22" s="2">
        <f>('EV Characterization'!W$4-'EV Characterization'!W$2)*VLOOKUP($A22,'EV Distribution'!$A$2:$B$23,2,FALSE)</f>
        <v>3.1947392832114833E-2</v>
      </c>
      <c r="X22" s="2">
        <f>('EV Characterization'!X$4-'EV Characterization'!X$2)*VLOOKUP($A22,'EV Distribution'!$A$2:$B$23,2,FALSE)</f>
        <v>1.5512143219803426E-2</v>
      </c>
      <c r="Y22" s="2">
        <f>('EV Characterization'!Y$4-'EV Characterization'!Y$2)*VLOOKUP($A22,'EV Distribution'!$A$2:$B$23,2,FALSE)</f>
        <v>1.4893442436740206E-2</v>
      </c>
    </row>
    <row r="23" spans="1:25" x14ac:dyDescent="0.25">
      <c r="A23">
        <v>32</v>
      </c>
      <c r="B23" s="2">
        <f>('EV Characterization'!B$4-'EV Characterization'!B$2)*VLOOKUP($A23,'EV Distribution'!$A$2:$B$23,2,FALSE)</f>
        <v>1.371290586461265E-2</v>
      </c>
      <c r="C23" s="2">
        <f>('EV Characterization'!C$4-'EV Characterization'!C$2)*VLOOKUP($A23,'EV Distribution'!$A$2:$B$23,2,FALSE)</f>
        <v>1.91758649328433E-2</v>
      </c>
      <c r="D23" s="2">
        <f>('EV Characterization'!D$4-'EV Characterization'!D$2)*VLOOKUP($A23,'EV Distribution'!$A$2:$B$23,2,FALSE)</f>
        <v>2.4959209698970138E-2</v>
      </c>
      <c r="E23" s="2">
        <f>('EV Characterization'!E$4-'EV Characterization'!E$2)*VLOOKUP($A23,'EV Distribution'!$A$2:$B$23,2,FALSE)</f>
        <v>2.8614730310012292E-2</v>
      </c>
      <c r="F23" s="2">
        <f>('EV Characterization'!F$4-'EV Characterization'!F$2)*VLOOKUP($A23,'EV Distribution'!$A$2:$B$23,2,FALSE)</f>
        <v>3.3644417923436969E-2</v>
      </c>
      <c r="G23" s="2">
        <f>('EV Characterization'!G$4-'EV Characterization'!G$2)*VLOOKUP($A23,'EV Distribution'!$A$2:$B$23,2,FALSE)</f>
        <v>3.9327902212297469E-2</v>
      </c>
      <c r="H23" s="2">
        <f>('EV Characterization'!H$4-'EV Characterization'!H$2)*VLOOKUP($A23,'EV Distribution'!$A$2:$B$23,2,FALSE)</f>
        <v>3.5057298951426376E-2</v>
      </c>
      <c r="I23" s="2">
        <f>('EV Characterization'!I$4-'EV Characterization'!I$2)*VLOOKUP($A23,'EV Distribution'!$A$2:$B$23,2,FALSE)</f>
        <v>5.0118260956914115E-2</v>
      </c>
      <c r="J23" s="2">
        <f>('EV Characterization'!J$4-'EV Characterization'!J$2)*VLOOKUP($A23,'EV Distribution'!$A$2:$B$23,2,FALSE)</f>
        <v>4.5977910492477382E-2</v>
      </c>
      <c r="K23" s="2">
        <f>('EV Characterization'!K$4-'EV Characterization'!K$2)*VLOOKUP($A23,'EV Distribution'!$A$2:$B$23,2,FALSE)</f>
        <v>5.1929377849557458E-2</v>
      </c>
      <c r="L23" s="2">
        <f>('EV Characterization'!L$4-'EV Characterization'!L$2)*VLOOKUP($A23,'EV Distribution'!$A$2:$B$23,2,FALSE)</f>
        <v>5.3369515481245168E-2</v>
      </c>
      <c r="M23" s="2">
        <f>('EV Characterization'!M$4-'EV Characterization'!M$2)*VLOOKUP($A23,'EV Distribution'!$A$2:$B$23,2,FALSE)</f>
        <v>4.9504625560378886E-2</v>
      </c>
      <c r="N23" s="2">
        <f>('EV Characterization'!N$4-'EV Characterization'!N$2)*VLOOKUP($A23,'EV Distribution'!$A$2:$B$23,2,FALSE)</f>
        <v>4.6700451699364674E-2</v>
      </c>
      <c r="O23" s="2">
        <f>('EV Characterization'!O$4-'EV Characterization'!O$2)*VLOOKUP($A23,'EV Distribution'!$A$2:$B$23,2,FALSE)</f>
        <v>4.2994518431924769E-2</v>
      </c>
      <c r="P23" s="2">
        <f>('EV Characterization'!P$4-'EV Characterization'!P$2)*VLOOKUP($A23,'EV Distribution'!$A$2:$B$23,2,FALSE)</f>
        <v>3.9602639129221059E-2</v>
      </c>
      <c r="Q23" s="2">
        <f>('EV Characterization'!Q$4-'EV Characterization'!Q$2)*VLOOKUP($A23,'EV Distribution'!$A$2:$B$23,2,FALSE)</f>
        <v>3.5641868677646148E-2</v>
      </c>
      <c r="R23" s="2">
        <f>('EV Characterization'!R$4-'EV Characterization'!R$2)*VLOOKUP($A23,'EV Distribution'!$A$2:$B$23,2,FALSE)</f>
        <v>3.5270889416690501E-2</v>
      </c>
      <c r="S23" s="2">
        <f>('EV Characterization'!S$4-'EV Characterization'!S$2)*VLOOKUP($A23,'EV Distribution'!$A$2:$B$23,2,FALSE)</f>
        <v>2.7945496266110183E-2</v>
      </c>
      <c r="T23" s="2">
        <f>('EV Characterization'!T$4-'EV Characterization'!T$2)*VLOOKUP($A23,'EV Distribution'!$A$2:$B$23,2,FALSE)</f>
        <v>2.3121559829275339E-2</v>
      </c>
      <c r="U23" s="2">
        <f>('EV Characterization'!U$4-'EV Characterization'!U$2)*VLOOKUP($A23,'EV Distribution'!$A$2:$B$23,2,FALSE)</f>
        <v>2.7436786733369318E-2</v>
      </c>
      <c r="V23" s="2">
        <f>('EV Characterization'!V$4-'EV Characterization'!V$2)*VLOOKUP($A23,'EV Distribution'!$A$2:$B$23,2,FALSE)</f>
        <v>2.7955385830283903E-2</v>
      </c>
      <c r="W23" s="2">
        <f>('EV Characterization'!W$4-'EV Characterization'!W$2)*VLOOKUP($A23,'EV Distribution'!$A$2:$B$23,2,FALSE)</f>
        <v>3.1947392832114833E-2</v>
      </c>
      <c r="X23" s="2">
        <f>('EV Characterization'!X$4-'EV Characterization'!X$2)*VLOOKUP($A23,'EV Distribution'!$A$2:$B$23,2,FALSE)</f>
        <v>1.5512143219803426E-2</v>
      </c>
      <c r="Y23" s="2">
        <f>('EV Characterization'!Y$4-'EV Characterization'!Y$2)*VLOOKUP($A23,'EV Distribution'!$A$2:$B$23,2,FALSE)</f>
        <v>1.4893442436740206E-2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Characterization'!B$2-'EV Characterization'!B$3)*VLOOKUP($A2,'EV Distribution'!$A$2:$B$23,2,FALSE)</f>
        <v>5.1997097243259217E-2</v>
      </c>
      <c r="C2" s="2">
        <f>('EV Characterization'!C$2-'EV Characterization'!C$3)*VLOOKUP($A2,'EV Distribution'!$A$2:$B$23,2,FALSE)</f>
        <v>5.1106131934315832E-2</v>
      </c>
      <c r="D2" s="2">
        <f>('EV Characterization'!D$2-'EV Characterization'!D$3)*VLOOKUP($A2,'EV Distribution'!$A$2:$B$23,2,FALSE)</f>
        <v>5.3966869278226096E-2</v>
      </c>
      <c r="E2" s="2">
        <f>('EV Characterization'!E$2-'EV Characterization'!E$3)*VLOOKUP($A2,'EV Distribution'!$A$2:$B$23,2,FALSE)</f>
        <v>5.6419963611073258E-2</v>
      </c>
      <c r="F2" s="2">
        <f>('EV Characterization'!F$2-'EV Characterization'!F$3)*VLOOKUP($A2,'EV Distribution'!$A$2:$B$23,2,FALSE)</f>
        <v>5.7060373193542201E-2</v>
      </c>
      <c r="G2" s="2">
        <f>('EV Characterization'!G$2-'EV Characterization'!G$3)*VLOOKUP($A2,'EV Distribution'!$A$2:$B$23,2,FALSE)</f>
        <v>5.9688343966046602E-2</v>
      </c>
      <c r="H2" s="2">
        <f>('EV Characterization'!H$2-'EV Characterization'!H$3)*VLOOKUP($A2,'EV Distribution'!$A$2:$B$23,2,FALSE)</f>
        <v>5.9383214729954996E-2</v>
      </c>
      <c r="I2" s="2">
        <f>('EV Characterization'!I$2-'EV Characterization'!I$3)*VLOOKUP($A2,'EV Distribution'!$A$2:$B$23,2,FALSE)</f>
        <v>5.6130995370094784E-2</v>
      </c>
      <c r="J2" s="2">
        <f>('EV Characterization'!J$2-'EV Characterization'!J$3)*VLOOKUP($A2,'EV Distribution'!$A$2:$B$23,2,FALSE)</f>
        <v>5.0856963158914546E-2</v>
      </c>
      <c r="K2" s="2">
        <f>('EV Characterization'!K$2-'EV Characterization'!K$3)*VLOOKUP($A2,'EV Distribution'!$A$2:$B$23,2,FALSE)</f>
        <v>7.4682008693376586E-2</v>
      </c>
      <c r="L2" s="2">
        <f>('EV Characterization'!L$2-'EV Characterization'!L$3)*VLOOKUP($A2,'EV Distribution'!$A$2:$B$23,2,FALSE)</f>
        <v>7.2929987976893276E-2</v>
      </c>
      <c r="M2" s="2">
        <f>('EV Characterization'!M$2-'EV Characterization'!M$3)*VLOOKUP($A2,'EV Distribution'!$A$2:$B$23,2,FALSE)</f>
        <v>6.7155447334969864E-2</v>
      </c>
      <c r="N2" s="2">
        <f>('EV Characterization'!N$2-'EV Characterization'!N$3)*VLOOKUP($A2,'EV Distribution'!$A$2:$B$23,2,FALSE)</f>
        <v>6.5523669246306052E-2</v>
      </c>
      <c r="O2" s="2">
        <f>('EV Characterization'!O$2-'EV Characterization'!O$3)*VLOOKUP($A2,'EV Distribution'!$A$2:$B$23,2,FALSE)</f>
        <v>6.5792978963378199E-2</v>
      </c>
      <c r="P2" s="2">
        <f>('EV Characterization'!P$2-'EV Characterization'!P$3)*VLOOKUP($A2,'EV Distribution'!$A$2:$B$23,2,FALSE)</f>
        <v>6.2675957182039235E-2</v>
      </c>
      <c r="Q2" s="2">
        <f>('EV Characterization'!Q$2-'EV Characterization'!Q$3)*VLOOKUP($A2,'EV Distribution'!$A$2:$B$23,2,FALSE)</f>
        <v>5.7451855209492156E-2</v>
      </c>
      <c r="R2" s="2">
        <f>('EV Characterization'!R$2-'EV Characterization'!R$3)*VLOOKUP($A2,'EV Distribution'!$A$2:$B$23,2,FALSE)</f>
        <v>5.1633655759875011E-2</v>
      </c>
      <c r="S2" s="2">
        <f>('EV Characterization'!S$2-'EV Characterization'!S$3)*VLOOKUP($A2,'EV Distribution'!$A$2:$B$23,2,FALSE)</f>
        <v>4.9781412752801915E-2</v>
      </c>
      <c r="T2" s="2">
        <f>('EV Characterization'!T$2-'EV Characterization'!T$3)*VLOOKUP($A2,'EV Distribution'!$A$2:$B$23,2,FALSE)</f>
        <v>3.1292390112267587E-2</v>
      </c>
      <c r="U2" s="2">
        <f>('EV Characterization'!U$2-'EV Characterization'!U$3)*VLOOKUP($A2,'EV Distribution'!$A$2:$B$23,2,FALSE)</f>
        <v>3.3464355492810578E-2</v>
      </c>
      <c r="V2" s="2">
        <f>('EV Characterization'!V$2-'EV Characterization'!V$3)*VLOOKUP($A2,'EV Distribution'!$A$2:$B$23,2,FALSE)</f>
        <v>3.6587286891765561E-2</v>
      </c>
      <c r="W2" s="2">
        <f>('EV Characterization'!W$2-'EV Characterization'!W$3)*VLOOKUP($A2,'EV Distribution'!$A$2:$B$23,2,FALSE)</f>
        <v>3.7460342441199217E-2</v>
      </c>
      <c r="X2" s="2">
        <f>('EV Characterization'!X$2-'EV Characterization'!X$3)*VLOOKUP($A2,'EV Distribution'!$A$2:$B$23,2,FALSE)</f>
        <v>3.9068602663840171E-2</v>
      </c>
      <c r="Y2" s="2">
        <f>('EV Characterization'!Y$2-'EV Characterization'!Y$3)*VLOOKUP($A2,'EV Distribution'!$A$2:$B$23,2,FALSE)</f>
        <v>4.3124530019476845E-2</v>
      </c>
    </row>
    <row r="3" spans="1:25" x14ac:dyDescent="0.25">
      <c r="A3">
        <v>3</v>
      </c>
      <c r="B3" s="2">
        <f>('EV Characterization'!B$2-'EV Characterization'!B$3)*VLOOKUP($A3,'EV Distribution'!$A$2:$B$23,2,FALSE)</f>
        <v>5.1997097243259217E-2</v>
      </c>
      <c r="C3" s="2">
        <f>('EV Characterization'!C$2-'EV Characterization'!C$3)*VLOOKUP($A3,'EV Distribution'!$A$2:$B$23,2,FALSE)</f>
        <v>5.1106131934315832E-2</v>
      </c>
      <c r="D3" s="2">
        <f>('EV Characterization'!D$2-'EV Characterization'!D$3)*VLOOKUP($A3,'EV Distribution'!$A$2:$B$23,2,FALSE)</f>
        <v>5.3966869278226096E-2</v>
      </c>
      <c r="E3" s="2">
        <f>('EV Characterization'!E$2-'EV Characterization'!E$3)*VLOOKUP($A3,'EV Distribution'!$A$2:$B$23,2,FALSE)</f>
        <v>5.6419963611073258E-2</v>
      </c>
      <c r="F3" s="2">
        <f>('EV Characterization'!F$2-'EV Characterization'!F$3)*VLOOKUP($A3,'EV Distribution'!$A$2:$B$23,2,FALSE)</f>
        <v>5.7060373193542201E-2</v>
      </c>
      <c r="G3" s="2">
        <f>('EV Characterization'!G$2-'EV Characterization'!G$3)*VLOOKUP($A3,'EV Distribution'!$A$2:$B$23,2,FALSE)</f>
        <v>5.9688343966046602E-2</v>
      </c>
      <c r="H3" s="2">
        <f>('EV Characterization'!H$2-'EV Characterization'!H$3)*VLOOKUP($A3,'EV Distribution'!$A$2:$B$23,2,FALSE)</f>
        <v>5.9383214729954996E-2</v>
      </c>
      <c r="I3" s="2">
        <f>('EV Characterization'!I$2-'EV Characterization'!I$3)*VLOOKUP($A3,'EV Distribution'!$A$2:$B$23,2,FALSE)</f>
        <v>5.6130995370094784E-2</v>
      </c>
      <c r="J3" s="2">
        <f>('EV Characterization'!J$2-'EV Characterization'!J$3)*VLOOKUP($A3,'EV Distribution'!$A$2:$B$23,2,FALSE)</f>
        <v>5.0856963158914546E-2</v>
      </c>
      <c r="K3" s="2">
        <f>('EV Characterization'!K$2-'EV Characterization'!K$3)*VLOOKUP($A3,'EV Distribution'!$A$2:$B$23,2,FALSE)</f>
        <v>7.4682008693376586E-2</v>
      </c>
      <c r="L3" s="2">
        <f>('EV Characterization'!L$2-'EV Characterization'!L$3)*VLOOKUP($A3,'EV Distribution'!$A$2:$B$23,2,FALSE)</f>
        <v>7.2929987976893276E-2</v>
      </c>
      <c r="M3" s="2">
        <f>('EV Characterization'!M$2-'EV Characterization'!M$3)*VLOOKUP($A3,'EV Distribution'!$A$2:$B$23,2,FALSE)</f>
        <v>6.7155447334969864E-2</v>
      </c>
      <c r="N3" s="2">
        <f>('EV Characterization'!N$2-'EV Characterization'!N$3)*VLOOKUP($A3,'EV Distribution'!$A$2:$B$23,2,FALSE)</f>
        <v>6.5523669246306052E-2</v>
      </c>
      <c r="O3" s="2">
        <f>('EV Characterization'!O$2-'EV Characterization'!O$3)*VLOOKUP($A3,'EV Distribution'!$A$2:$B$23,2,FALSE)</f>
        <v>6.5792978963378199E-2</v>
      </c>
      <c r="P3" s="2">
        <f>('EV Characterization'!P$2-'EV Characterization'!P$3)*VLOOKUP($A3,'EV Distribution'!$A$2:$B$23,2,FALSE)</f>
        <v>6.2675957182039235E-2</v>
      </c>
      <c r="Q3" s="2">
        <f>('EV Characterization'!Q$2-'EV Characterization'!Q$3)*VLOOKUP($A3,'EV Distribution'!$A$2:$B$23,2,FALSE)</f>
        <v>5.7451855209492156E-2</v>
      </c>
      <c r="R3" s="2">
        <f>('EV Characterization'!R$2-'EV Characterization'!R$3)*VLOOKUP($A3,'EV Distribution'!$A$2:$B$23,2,FALSE)</f>
        <v>5.1633655759875011E-2</v>
      </c>
      <c r="S3" s="2">
        <f>('EV Characterization'!S$2-'EV Characterization'!S$3)*VLOOKUP($A3,'EV Distribution'!$A$2:$B$23,2,FALSE)</f>
        <v>4.9781412752801915E-2</v>
      </c>
      <c r="T3" s="2">
        <f>('EV Characterization'!T$2-'EV Characterization'!T$3)*VLOOKUP($A3,'EV Distribution'!$A$2:$B$23,2,FALSE)</f>
        <v>3.1292390112267587E-2</v>
      </c>
      <c r="U3" s="2">
        <f>('EV Characterization'!U$2-'EV Characterization'!U$3)*VLOOKUP($A3,'EV Distribution'!$A$2:$B$23,2,FALSE)</f>
        <v>3.3464355492810578E-2</v>
      </c>
      <c r="V3" s="2">
        <f>('EV Characterization'!V$2-'EV Characterization'!V$3)*VLOOKUP($A3,'EV Distribution'!$A$2:$B$23,2,FALSE)</f>
        <v>3.6587286891765561E-2</v>
      </c>
      <c r="W3" s="2">
        <f>('EV Characterization'!W$2-'EV Characterization'!W$3)*VLOOKUP($A3,'EV Distribution'!$A$2:$B$23,2,FALSE)</f>
        <v>3.7460342441199217E-2</v>
      </c>
      <c r="X3" s="2">
        <f>('EV Characterization'!X$2-'EV Characterization'!X$3)*VLOOKUP($A3,'EV Distribution'!$A$2:$B$23,2,FALSE)</f>
        <v>3.9068602663840171E-2</v>
      </c>
      <c r="Y3" s="2">
        <f>('EV Characterization'!Y$2-'EV Characterization'!Y$3)*VLOOKUP($A3,'EV Distribution'!$A$2:$B$23,2,FALSE)</f>
        <v>4.3124530019476845E-2</v>
      </c>
    </row>
    <row r="4" spans="1:25" x14ac:dyDescent="0.25">
      <c r="A4">
        <v>4</v>
      </c>
      <c r="B4" s="2">
        <f>('EV Characterization'!B$2-'EV Characterization'!B$3)*VLOOKUP($A4,'EV Distribution'!$A$2:$B$23,2,FALSE)</f>
        <v>5.1997097243259217E-2</v>
      </c>
      <c r="C4" s="2">
        <f>('EV Characterization'!C$2-'EV Characterization'!C$3)*VLOOKUP($A4,'EV Distribution'!$A$2:$B$23,2,FALSE)</f>
        <v>5.1106131934315832E-2</v>
      </c>
      <c r="D4" s="2">
        <f>('EV Characterization'!D$2-'EV Characterization'!D$3)*VLOOKUP($A4,'EV Distribution'!$A$2:$B$23,2,FALSE)</f>
        <v>5.3966869278226096E-2</v>
      </c>
      <c r="E4" s="2">
        <f>('EV Characterization'!E$2-'EV Characterization'!E$3)*VLOOKUP($A4,'EV Distribution'!$A$2:$B$23,2,FALSE)</f>
        <v>5.6419963611073258E-2</v>
      </c>
      <c r="F4" s="2">
        <f>('EV Characterization'!F$2-'EV Characterization'!F$3)*VLOOKUP($A4,'EV Distribution'!$A$2:$B$23,2,FALSE)</f>
        <v>5.7060373193542201E-2</v>
      </c>
      <c r="G4" s="2">
        <f>('EV Characterization'!G$2-'EV Characterization'!G$3)*VLOOKUP($A4,'EV Distribution'!$A$2:$B$23,2,FALSE)</f>
        <v>5.9688343966046602E-2</v>
      </c>
      <c r="H4" s="2">
        <f>('EV Characterization'!H$2-'EV Characterization'!H$3)*VLOOKUP($A4,'EV Distribution'!$A$2:$B$23,2,FALSE)</f>
        <v>5.9383214729954996E-2</v>
      </c>
      <c r="I4" s="2">
        <f>('EV Characterization'!I$2-'EV Characterization'!I$3)*VLOOKUP($A4,'EV Distribution'!$A$2:$B$23,2,FALSE)</f>
        <v>5.6130995370094784E-2</v>
      </c>
      <c r="J4" s="2">
        <f>('EV Characterization'!J$2-'EV Characterization'!J$3)*VLOOKUP($A4,'EV Distribution'!$A$2:$B$23,2,FALSE)</f>
        <v>5.0856963158914546E-2</v>
      </c>
      <c r="K4" s="2">
        <f>('EV Characterization'!K$2-'EV Characterization'!K$3)*VLOOKUP($A4,'EV Distribution'!$A$2:$B$23,2,FALSE)</f>
        <v>7.4682008693376586E-2</v>
      </c>
      <c r="L4" s="2">
        <f>('EV Characterization'!L$2-'EV Characterization'!L$3)*VLOOKUP($A4,'EV Distribution'!$A$2:$B$23,2,FALSE)</f>
        <v>7.2929987976893276E-2</v>
      </c>
      <c r="M4" s="2">
        <f>('EV Characterization'!M$2-'EV Characterization'!M$3)*VLOOKUP($A4,'EV Distribution'!$A$2:$B$23,2,FALSE)</f>
        <v>6.7155447334969864E-2</v>
      </c>
      <c r="N4" s="2">
        <f>('EV Characterization'!N$2-'EV Characterization'!N$3)*VLOOKUP($A4,'EV Distribution'!$A$2:$B$23,2,FALSE)</f>
        <v>6.5523669246306052E-2</v>
      </c>
      <c r="O4" s="2">
        <f>('EV Characterization'!O$2-'EV Characterization'!O$3)*VLOOKUP($A4,'EV Distribution'!$A$2:$B$23,2,FALSE)</f>
        <v>6.5792978963378199E-2</v>
      </c>
      <c r="P4" s="2">
        <f>('EV Characterization'!P$2-'EV Characterization'!P$3)*VLOOKUP($A4,'EV Distribution'!$A$2:$B$23,2,FALSE)</f>
        <v>6.2675957182039235E-2</v>
      </c>
      <c r="Q4" s="2">
        <f>('EV Characterization'!Q$2-'EV Characterization'!Q$3)*VLOOKUP($A4,'EV Distribution'!$A$2:$B$23,2,FALSE)</f>
        <v>5.7451855209492156E-2</v>
      </c>
      <c r="R4" s="2">
        <f>('EV Characterization'!R$2-'EV Characterization'!R$3)*VLOOKUP($A4,'EV Distribution'!$A$2:$B$23,2,FALSE)</f>
        <v>5.1633655759875011E-2</v>
      </c>
      <c r="S4" s="2">
        <f>('EV Characterization'!S$2-'EV Characterization'!S$3)*VLOOKUP($A4,'EV Distribution'!$A$2:$B$23,2,FALSE)</f>
        <v>4.9781412752801915E-2</v>
      </c>
      <c r="T4" s="2">
        <f>('EV Characterization'!T$2-'EV Characterization'!T$3)*VLOOKUP($A4,'EV Distribution'!$A$2:$B$23,2,FALSE)</f>
        <v>3.1292390112267587E-2</v>
      </c>
      <c r="U4" s="2">
        <f>('EV Characterization'!U$2-'EV Characterization'!U$3)*VLOOKUP($A4,'EV Distribution'!$A$2:$B$23,2,FALSE)</f>
        <v>3.3464355492810578E-2</v>
      </c>
      <c r="V4" s="2">
        <f>('EV Characterization'!V$2-'EV Characterization'!V$3)*VLOOKUP($A4,'EV Distribution'!$A$2:$B$23,2,FALSE)</f>
        <v>3.6587286891765561E-2</v>
      </c>
      <c r="W4" s="2">
        <f>('EV Characterization'!W$2-'EV Characterization'!W$3)*VLOOKUP($A4,'EV Distribution'!$A$2:$B$23,2,FALSE)</f>
        <v>3.7460342441199217E-2</v>
      </c>
      <c r="X4" s="2">
        <f>('EV Characterization'!X$2-'EV Characterization'!X$3)*VLOOKUP($A4,'EV Distribution'!$A$2:$B$23,2,FALSE)</f>
        <v>3.9068602663840171E-2</v>
      </c>
      <c r="Y4" s="2">
        <f>('EV Characterization'!Y$2-'EV Characterization'!Y$3)*VLOOKUP($A4,'EV Distribution'!$A$2:$B$23,2,FALSE)</f>
        <v>4.3124530019476845E-2</v>
      </c>
    </row>
    <row r="5" spans="1:25" x14ac:dyDescent="0.25">
      <c r="A5">
        <v>5</v>
      </c>
      <c r="B5" s="2">
        <f>('EV Characterization'!B$2-'EV Characterization'!B$3)*VLOOKUP($A5,'EV Distribution'!$A$2:$B$23,2,FALSE)</f>
        <v>5.1997097243259217E-2</v>
      </c>
      <c r="C5" s="2">
        <f>('EV Characterization'!C$2-'EV Characterization'!C$3)*VLOOKUP($A5,'EV Distribution'!$A$2:$B$23,2,FALSE)</f>
        <v>5.1106131934315832E-2</v>
      </c>
      <c r="D5" s="2">
        <f>('EV Characterization'!D$2-'EV Characterization'!D$3)*VLOOKUP($A5,'EV Distribution'!$A$2:$B$23,2,FALSE)</f>
        <v>5.3966869278226096E-2</v>
      </c>
      <c r="E5" s="2">
        <f>('EV Characterization'!E$2-'EV Characterization'!E$3)*VLOOKUP($A5,'EV Distribution'!$A$2:$B$23,2,FALSE)</f>
        <v>5.6419963611073258E-2</v>
      </c>
      <c r="F5" s="2">
        <f>('EV Characterization'!F$2-'EV Characterization'!F$3)*VLOOKUP($A5,'EV Distribution'!$A$2:$B$23,2,FALSE)</f>
        <v>5.7060373193542201E-2</v>
      </c>
      <c r="G5" s="2">
        <f>('EV Characterization'!G$2-'EV Characterization'!G$3)*VLOOKUP($A5,'EV Distribution'!$A$2:$B$23,2,FALSE)</f>
        <v>5.9688343966046602E-2</v>
      </c>
      <c r="H5" s="2">
        <f>('EV Characterization'!H$2-'EV Characterization'!H$3)*VLOOKUP($A5,'EV Distribution'!$A$2:$B$23,2,FALSE)</f>
        <v>5.9383214729954996E-2</v>
      </c>
      <c r="I5" s="2">
        <f>('EV Characterization'!I$2-'EV Characterization'!I$3)*VLOOKUP($A5,'EV Distribution'!$A$2:$B$23,2,FALSE)</f>
        <v>5.6130995370094784E-2</v>
      </c>
      <c r="J5" s="2">
        <f>('EV Characterization'!J$2-'EV Characterization'!J$3)*VLOOKUP($A5,'EV Distribution'!$A$2:$B$23,2,FALSE)</f>
        <v>5.0856963158914546E-2</v>
      </c>
      <c r="K5" s="2">
        <f>('EV Characterization'!K$2-'EV Characterization'!K$3)*VLOOKUP($A5,'EV Distribution'!$A$2:$B$23,2,FALSE)</f>
        <v>7.4682008693376586E-2</v>
      </c>
      <c r="L5" s="2">
        <f>('EV Characterization'!L$2-'EV Characterization'!L$3)*VLOOKUP($A5,'EV Distribution'!$A$2:$B$23,2,FALSE)</f>
        <v>7.2929987976893276E-2</v>
      </c>
      <c r="M5" s="2">
        <f>('EV Characterization'!M$2-'EV Characterization'!M$3)*VLOOKUP($A5,'EV Distribution'!$A$2:$B$23,2,FALSE)</f>
        <v>6.7155447334969864E-2</v>
      </c>
      <c r="N5" s="2">
        <f>('EV Characterization'!N$2-'EV Characterization'!N$3)*VLOOKUP($A5,'EV Distribution'!$A$2:$B$23,2,FALSE)</f>
        <v>6.5523669246306052E-2</v>
      </c>
      <c r="O5" s="2">
        <f>('EV Characterization'!O$2-'EV Characterization'!O$3)*VLOOKUP($A5,'EV Distribution'!$A$2:$B$23,2,FALSE)</f>
        <v>6.5792978963378199E-2</v>
      </c>
      <c r="P5" s="2">
        <f>('EV Characterization'!P$2-'EV Characterization'!P$3)*VLOOKUP($A5,'EV Distribution'!$A$2:$B$23,2,FALSE)</f>
        <v>6.2675957182039235E-2</v>
      </c>
      <c r="Q5" s="2">
        <f>('EV Characterization'!Q$2-'EV Characterization'!Q$3)*VLOOKUP($A5,'EV Distribution'!$A$2:$B$23,2,FALSE)</f>
        <v>5.7451855209492156E-2</v>
      </c>
      <c r="R5" s="2">
        <f>('EV Characterization'!R$2-'EV Characterization'!R$3)*VLOOKUP($A5,'EV Distribution'!$A$2:$B$23,2,FALSE)</f>
        <v>5.1633655759875011E-2</v>
      </c>
      <c r="S5" s="2">
        <f>('EV Characterization'!S$2-'EV Characterization'!S$3)*VLOOKUP($A5,'EV Distribution'!$A$2:$B$23,2,FALSE)</f>
        <v>4.9781412752801915E-2</v>
      </c>
      <c r="T5" s="2">
        <f>('EV Characterization'!T$2-'EV Characterization'!T$3)*VLOOKUP($A5,'EV Distribution'!$A$2:$B$23,2,FALSE)</f>
        <v>3.1292390112267587E-2</v>
      </c>
      <c r="U5" s="2">
        <f>('EV Characterization'!U$2-'EV Characterization'!U$3)*VLOOKUP($A5,'EV Distribution'!$A$2:$B$23,2,FALSE)</f>
        <v>3.3464355492810578E-2</v>
      </c>
      <c r="V5" s="2">
        <f>('EV Characterization'!V$2-'EV Characterization'!V$3)*VLOOKUP($A5,'EV Distribution'!$A$2:$B$23,2,FALSE)</f>
        <v>3.6587286891765561E-2</v>
      </c>
      <c r="W5" s="2">
        <f>('EV Characterization'!W$2-'EV Characterization'!W$3)*VLOOKUP($A5,'EV Distribution'!$A$2:$B$23,2,FALSE)</f>
        <v>3.7460342441199217E-2</v>
      </c>
      <c r="X5" s="2">
        <f>('EV Characterization'!X$2-'EV Characterization'!X$3)*VLOOKUP($A5,'EV Distribution'!$A$2:$B$23,2,FALSE)</f>
        <v>3.9068602663840171E-2</v>
      </c>
      <c r="Y5" s="2">
        <f>('EV Characterization'!Y$2-'EV Characterization'!Y$3)*VLOOKUP($A5,'EV Distribution'!$A$2:$B$23,2,FALSE)</f>
        <v>4.3124530019476845E-2</v>
      </c>
    </row>
    <row r="6" spans="1:25" x14ac:dyDescent="0.25">
      <c r="A6">
        <v>7</v>
      </c>
      <c r="B6" s="2">
        <f>('EV Characterization'!B$2-'EV Characterization'!B$3)*VLOOKUP($A6,'EV Distribution'!$A$2:$B$23,2,FALSE)</f>
        <v>5.1997097243259217E-2</v>
      </c>
      <c r="C6" s="2">
        <f>('EV Characterization'!C$2-'EV Characterization'!C$3)*VLOOKUP($A6,'EV Distribution'!$A$2:$B$23,2,FALSE)</f>
        <v>5.1106131934315832E-2</v>
      </c>
      <c r="D6" s="2">
        <f>('EV Characterization'!D$2-'EV Characterization'!D$3)*VLOOKUP($A6,'EV Distribution'!$A$2:$B$23,2,FALSE)</f>
        <v>5.3966869278226096E-2</v>
      </c>
      <c r="E6" s="2">
        <f>('EV Characterization'!E$2-'EV Characterization'!E$3)*VLOOKUP($A6,'EV Distribution'!$A$2:$B$23,2,FALSE)</f>
        <v>5.6419963611073258E-2</v>
      </c>
      <c r="F6" s="2">
        <f>('EV Characterization'!F$2-'EV Characterization'!F$3)*VLOOKUP($A6,'EV Distribution'!$A$2:$B$23,2,FALSE)</f>
        <v>5.7060373193542201E-2</v>
      </c>
      <c r="G6" s="2">
        <f>('EV Characterization'!G$2-'EV Characterization'!G$3)*VLOOKUP($A6,'EV Distribution'!$A$2:$B$23,2,FALSE)</f>
        <v>5.9688343966046602E-2</v>
      </c>
      <c r="H6" s="2">
        <f>('EV Characterization'!H$2-'EV Characterization'!H$3)*VLOOKUP($A6,'EV Distribution'!$A$2:$B$23,2,FALSE)</f>
        <v>5.9383214729954996E-2</v>
      </c>
      <c r="I6" s="2">
        <f>('EV Characterization'!I$2-'EV Characterization'!I$3)*VLOOKUP($A6,'EV Distribution'!$A$2:$B$23,2,FALSE)</f>
        <v>5.6130995370094784E-2</v>
      </c>
      <c r="J6" s="2">
        <f>('EV Characterization'!J$2-'EV Characterization'!J$3)*VLOOKUP($A6,'EV Distribution'!$A$2:$B$23,2,FALSE)</f>
        <v>5.0856963158914546E-2</v>
      </c>
      <c r="K6" s="2">
        <f>('EV Characterization'!K$2-'EV Characterization'!K$3)*VLOOKUP($A6,'EV Distribution'!$A$2:$B$23,2,FALSE)</f>
        <v>7.4682008693376586E-2</v>
      </c>
      <c r="L6" s="2">
        <f>('EV Characterization'!L$2-'EV Characterization'!L$3)*VLOOKUP($A6,'EV Distribution'!$A$2:$B$23,2,FALSE)</f>
        <v>7.2929987976893276E-2</v>
      </c>
      <c r="M6" s="2">
        <f>('EV Characterization'!M$2-'EV Characterization'!M$3)*VLOOKUP($A6,'EV Distribution'!$A$2:$B$23,2,FALSE)</f>
        <v>6.7155447334969864E-2</v>
      </c>
      <c r="N6" s="2">
        <f>('EV Characterization'!N$2-'EV Characterization'!N$3)*VLOOKUP($A6,'EV Distribution'!$A$2:$B$23,2,FALSE)</f>
        <v>6.5523669246306052E-2</v>
      </c>
      <c r="O6" s="2">
        <f>('EV Characterization'!O$2-'EV Characterization'!O$3)*VLOOKUP($A6,'EV Distribution'!$A$2:$B$23,2,FALSE)</f>
        <v>6.5792978963378199E-2</v>
      </c>
      <c r="P6" s="2">
        <f>('EV Characterization'!P$2-'EV Characterization'!P$3)*VLOOKUP($A6,'EV Distribution'!$A$2:$B$23,2,FALSE)</f>
        <v>6.2675957182039235E-2</v>
      </c>
      <c r="Q6" s="2">
        <f>('EV Characterization'!Q$2-'EV Characterization'!Q$3)*VLOOKUP($A6,'EV Distribution'!$A$2:$B$23,2,FALSE)</f>
        <v>5.7451855209492156E-2</v>
      </c>
      <c r="R6" s="2">
        <f>('EV Characterization'!R$2-'EV Characterization'!R$3)*VLOOKUP($A6,'EV Distribution'!$A$2:$B$23,2,FALSE)</f>
        <v>5.1633655759875011E-2</v>
      </c>
      <c r="S6" s="2">
        <f>('EV Characterization'!S$2-'EV Characterization'!S$3)*VLOOKUP($A6,'EV Distribution'!$A$2:$B$23,2,FALSE)</f>
        <v>4.9781412752801915E-2</v>
      </c>
      <c r="T6" s="2">
        <f>('EV Characterization'!T$2-'EV Characterization'!T$3)*VLOOKUP($A6,'EV Distribution'!$A$2:$B$23,2,FALSE)</f>
        <v>3.1292390112267587E-2</v>
      </c>
      <c r="U6" s="2">
        <f>('EV Characterization'!U$2-'EV Characterization'!U$3)*VLOOKUP($A6,'EV Distribution'!$A$2:$B$23,2,FALSE)</f>
        <v>3.3464355492810578E-2</v>
      </c>
      <c r="V6" s="2">
        <f>('EV Characterization'!V$2-'EV Characterization'!V$3)*VLOOKUP($A6,'EV Distribution'!$A$2:$B$23,2,FALSE)</f>
        <v>3.6587286891765561E-2</v>
      </c>
      <c r="W6" s="2">
        <f>('EV Characterization'!W$2-'EV Characterization'!W$3)*VLOOKUP($A6,'EV Distribution'!$A$2:$B$23,2,FALSE)</f>
        <v>3.7460342441199217E-2</v>
      </c>
      <c r="X6" s="2">
        <f>('EV Characterization'!X$2-'EV Characterization'!X$3)*VLOOKUP($A6,'EV Distribution'!$A$2:$B$23,2,FALSE)</f>
        <v>3.9068602663840171E-2</v>
      </c>
      <c r="Y6" s="2">
        <f>('EV Characterization'!Y$2-'EV Characterization'!Y$3)*VLOOKUP($A6,'EV Distribution'!$A$2:$B$23,2,FALSE)</f>
        <v>4.3124530019476845E-2</v>
      </c>
    </row>
    <row r="7" spans="1:25" x14ac:dyDescent="0.25">
      <c r="A7">
        <v>8</v>
      </c>
      <c r="B7" s="2">
        <f>('EV Characterization'!B$2-'EV Characterization'!B$3)*VLOOKUP($A7,'EV Distribution'!$A$2:$B$23,2,FALSE)</f>
        <v>5.1997097243259217E-2</v>
      </c>
      <c r="C7" s="2">
        <f>('EV Characterization'!C$2-'EV Characterization'!C$3)*VLOOKUP($A7,'EV Distribution'!$A$2:$B$23,2,FALSE)</f>
        <v>5.1106131934315832E-2</v>
      </c>
      <c r="D7" s="2">
        <f>('EV Characterization'!D$2-'EV Characterization'!D$3)*VLOOKUP($A7,'EV Distribution'!$A$2:$B$23,2,FALSE)</f>
        <v>5.3966869278226096E-2</v>
      </c>
      <c r="E7" s="2">
        <f>('EV Characterization'!E$2-'EV Characterization'!E$3)*VLOOKUP($A7,'EV Distribution'!$A$2:$B$23,2,FALSE)</f>
        <v>5.6419963611073258E-2</v>
      </c>
      <c r="F7" s="2">
        <f>('EV Characterization'!F$2-'EV Characterization'!F$3)*VLOOKUP($A7,'EV Distribution'!$A$2:$B$23,2,FALSE)</f>
        <v>5.7060373193542201E-2</v>
      </c>
      <c r="G7" s="2">
        <f>('EV Characterization'!G$2-'EV Characterization'!G$3)*VLOOKUP($A7,'EV Distribution'!$A$2:$B$23,2,FALSE)</f>
        <v>5.9688343966046602E-2</v>
      </c>
      <c r="H7" s="2">
        <f>('EV Characterization'!H$2-'EV Characterization'!H$3)*VLOOKUP($A7,'EV Distribution'!$A$2:$B$23,2,FALSE)</f>
        <v>5.9383214729954996E-2</v>
      </c>
      <c r="I7" s="2">
        <f>('EV Characterization'!I$2-'EV Characterization'!I$3)*VLOOKUP($A7,'EV Distribution'!$A$2:$B$23,2,FALSE)</f>
        <v>5.6130995370094784E-2</v>
      </c>
      <c r="J7" s="2">
        <f>('EV Characterization'!J$2-'EV Characterization'!J$3)*VLOOKUP($A7,'EV Distribution'!$A$2:$B$23,2,FALSE)</f>
        <v>5.0856963158914546E-2</v>
      </c>
      <c r="K7" s="2">
        <f>('EV Characterization'!K$2-'EV Characterization'!K$3)*VLOOKUP($A7,'EV Distribution'!$A$2:$B$23,2,FALSE)</f>
        <v>7.4682008693376586E-2</v>
      </c>
      <c r="L7" s="2">
        <f>('EV Characterization'!L$2-'EV Characterization'!L$3)*VLOOKUP($A7,'EV Distribution'!$A$2:$B$23,2,FALSE)</f>
        <v>7.2929987976893276E-2</v>
      </c>
      <c r="M7" s="2">
        <f>('EV Characterization'!M$2-'EV Characterization'!M$3)*VLOOKUP($A7,'EV Distribution'!$A$2:$B$23,2,FALSE)</f>
        <v>6.7155447334969864E-2</v>
      </c>
      <c r="N7" s="2">
        <f>('EV Characterization'!N$2-'EV Characterization'!N$3)*VLOOKUP($A7,'EV Distribution'!$A$2:$B$23,2,FALSE)</f>
        <v>6.5523669246306052E-2</v>
      </c>
      <c r="O7" s="2">
        <f>('EV Characterization'!O$2-'EV Characterization'!O$3)*VLOOKUP($A7,'EV Distribution'!$A$2:$B$23,2,FALSE)</f>
        <v>6.5792978963378199E-2</v>
      </c>
      <c r="P7" s="2">
        <f>('EV Characterization'!P$2-'EV Characterization'!P$3)*VLOOKUP($A7,'EV Distribution'!$A$2:$B$23,2,FALSE)</f>
        <v>6.2675957182039235E-2</v>
      </c>
      <c r="Q7" s="2">
        <f>('EV Characterization'!Q$2-'EV Characterization'!Q$3)*VLOOKUP($A7,'EV Distribution'!$A$2:$B$23,2,FALSE)</f>
        <v>5.7451855209492156E-2</v>
      </c>
      <c r="R7" s="2">
        <f>('EV Characterization'!R$2-'EV Characterization'!R$3)*VLOOKUP($A7,'EV Distribution'!$A$2:$B$23,2,FALSE)</f>
        <v>5.1633655759875011E-2</v>
      </c>
      <c r="S7" s="2">
        <f>('EV Characterization'!S$2-'EV Characterization'!S$3)*VLOOKUP($A7,'EV Distribution'!$A$2:$B$23,2,FALSE)</f>
        <v>4.9781412752801915E-2</v>
      </c>
      <c r="T7" s="2">
        <f>('EV Characterization'!T$2-'EV Characterization'!T$3)*VLOOKUP($A7,'EV Distribution'!$A$2:$B$23,2,FALSE)</f>
        <v>3.1292390112267587E-2</v>
      </c>
      <c r="U7" s="2">
        <f>('EV Characterization'!U$2-'EV Characterization'!U$3)*VLOOKUP($A7,'EV Distribution'!$A$2:$B$23,2,FALSE)</f>
        <v>3.3464355492810578E-2</v>
      </c>
      <c r="V7" s="2">
        <f>('EV Characterization'!V$2-'EV Characterization'!V$3)*VLOOKUP($A7,'EV Distribution'!$A$2:$B$23,2,FALSE)</f>
        <v>3.6587286891765561E-2</v>
      </c>
      <c r="W7" s="2">
        <f>('EV Characterization'!W$2-'EV Characterization'!W$3)*VLOOKUP($A7,'EV Distribution'!$A$2:$B$23,2,FALSE)</f>
        <v>3.7460342441199217E-2</v>
      </c>
      <c r="X7" s="2">
        <f>('EV Characterization'!X$2-'EV Characterization'!X$3)*VLOOKUP($A7,'EV Distribution'!$A$2:$B$23,2,FALSE)</f>
        <v>3.9068602663840171E-2</v>
      </c>
      <c r="Y7" s="2">
        <f>('EV Characterization'!Y$2-'EV Characterization'!Y$3)*VLOOKUP($A7,'EV Distribution'!$A$2:$B$23,2,FALSE)</f>
        <v>4.3124530019476845E-2</v>
      </c>
    </row>
    <row r="8" spans="1:25" x14ac:dyDescent="0.25">
      <c r="A8">
        <v>10</v>
      </c>
      <c r="B8" s="2">
        <f>('EV Characterization'!B$2-'EV Characterization'!B$3)*VLOOKUP($A8,'EV Distribution'!$A$2:$B$23,2,FALSE)</f>
        <v>5.1997097243259217E-2</v>
      </c>
      <c r="C8" s="2">
        <f>('EV Characterization'!C$2-'EV Characterization'!C$3)*VLOOKUP($A8,'EV Distribution'!$A$2:$B$23,2,FALSE)</f>
        <v>5.1106131934315832E-2</v>
      </c>
      <c r="D8" s="2">
        <f>('EV Characterization'!D$2-'EV Characterization'!D$3)*VLOOKUP($A8,'EV Distribution'!$A$2:$B$23,2,FALSE)</f>
        <v>5.3966869278226096E-2</v>
      </c>
      <c r="E8" s="2">
        <f>('EV Characterization'!E$2-'EV Characterization'!E$3)*VLOOKUP($A8,'EV Distribution'!$A$2:$B$23,2,FALSE)</f>
        <v>5.6419963611073258E-2</v>
      </c>
      <c r="F8" s="2">
        <f>('EV Characterization'!F$2-'EV Characterization'!F$3)*VLOOKUP($A8,'EV Distribution'!$A$2:$B$23,2,FALSE)</f>
        <v>5.7060373193542201E-2</v>
      </c>
      <c r="G8" s="2">
        <f>('EV Characterization'!G$2-'EV Characterization'!G$3)*VLOOKUP($A8,'EV Distribution'!$A$2:$B$23,2,FALSE)</f>
        <v>5.9688343966046602E-2</v>
      </c>
      <c r="H8" s="2">
        <f>('EV Characterization'!H$2-'EV Characterization'!H$3)*VLOOKUP($A8,'EV Distribution'!$A$2:$B$23,2,FALSE)</f>
        <v>5.9383214729954996E-2</v>
      </c>
      <c r="I8" s="2">
        <f>('EV Characterization'!I$2-'EV Characterization'!I$3)*VLOOKUP($A8,'EV Distribution'!$A$2:$B$23,2,FALSE)</f>
        <v>5.6130995370094784E-2</v>
      </c>
      <c r="J8" s="2">
        <f>('EV Characterization'!J$2-'EV Characterization'!J$3)*VLOOKUP($A8,'EV Distribution'!$A$2:$B$23,2,FALSE)</f>
        <v>5.0856963158914546E-2</v>
      </c>
      <c r="K8" s="2">
        <f>('EV Characterization'!K$2-'EV Characterization'!K$3)*VLOOKUP($A8,'EV Distribution'!$A$2:$B$23,2,FALSE)</f>
        <v>7.4682008693376586E-2</v>
      </c>
      <c r="L8" s="2">
        <f>('EV Characterization'!L$2-'EV Characterization'!L$3)*VLOOKUP($A8,'EV Distribution'!$A$2:$B$23,2,FALSE)</f>
        <v>7.2929987976893276E-2</v>
      </c>
      <c r="M8" s="2">
        <f>('EV Characterization'!M$2-'EV Characterization'!M$3)*VLOOKUP($A8,'EV Distribution'!$A$2:$B$23,2,FALSE)</f>
        <v>6.7155447334969864E-2</v>
      </c>
      <c r="N8" s="2">
        <f>('EV Characterization'!N$2-'EV Characterization'!N$3)*VLOOKUP($A8,'EV Distribution'!$A$2:$B$23,2,FALSE)</f>
        <v>6.5523669246306052E-2</v>
      </c>
      <c r="O8" s="2">
        <f>('EV Characterization'!O$2-'EV Characterization'!O$3)*VLOOKUP($A8,'EV Distribution'!$A$2:$B$23,2,FALSE)</f>
        <v>6.5792978963378199E-2</v>
      </c>
      <c r="P8" s="2">
        <f>('EV Characterization'!P$2-'EV Characterization'!P$3)*VLOOKUP($A8,'EV Distribution'!$A$2:$B$23,2,FALSE)</f>
        <v>6.2675957182039235E-2</v>
      </c>
      <c r="Q8" s="2">
        <f>('EV Characterization'!Q$2-'EV Characterization'!Q$3)*VLOOKUP($A8,'EV Distribution'!$A$2:$B$23,2,FALSE)</f>
        <v>5.7451855209492156E-2</v>
      </c>
      <c r="R8" s="2">
        <f>('EV Characterization'!R$2-'EV Characterization'!R$3)*VLOOKUP($A8,'EV Distribution'!$A$2:$B$23,2,FALSE)</f>
        <v>5.1633655759875011E-2</v>
      </c>
      <c r="S8" s="2">
        <f>('EV Characterization'!S$2-'EV Characterization'!S$3)*VLOOKUP($A8,'EV Distribution'!$A$2:$B$23,2,FALSE)</f>
        <v>4.9781412752801915E-2</v>
      </c>
      <c r="T8" s="2">
        <f>('EV Characterization'!T$2-'EV Characterization'!T$3)*VLOOKUP($A8,'EV Distribution'!$A$2:$B$23,2,FALSE)</f>
        <v>3.1292390112267587E-2</v>
      </c>
      <c r="U8" s="2">
        <f>('EV Characterization'!U$2-'EV Characterization'!U$3)*VLOOKUP($A8,'EV Distribution'!$A$2:$B$23,2,FALSE)</f>
        <v>3.3464355492810578E-2</v>
      </c>
      <c r="V8" s="2">
        <f>('EV Characterization'!V$2-'EV Characterization'!V$3)*VLOOKUP($A8,'EV Distribution'!$A$2:$B$23,2,FALSE)</f>
        <v>3.6587286891765561E-2</v>
      </c>
      <c r="W8" s="2">
        <f>('EV Characterization'!W$2-'EV Characterization'!W$3)*VLOOKUP($A8,'EV Distribution'!$A$2:$B$23,2,FALSE)</f>
        <v>3.7460342441199217E-2</v>
      </c>
      <c r="X8" s="2">
        <f>('EV Characterization'!X$2-'EV Characterization'!X$3)*VLOOKUP($A8,'EV Distribution'!$A$2:$B$23,2,FALSE)</f>
        <v>3.9068602663840171E-2</v>
      </c>
      <c r="Y8" s="2">
        <f>('EV Characterization'!Y$2-'EV Characterization'!Y$3)*VLOOKUP($A8,'EV Distribution'!$A$2:$B$23,2,FALSE)</f>
        <v>4.3124530019476845E-2</v>
      </c>
    </row>
    <row r="9" spans="1:25" x14ac:dyDescent="0.25">
      <c r="A9">
        <v>11</v>
      </c>
      <c r="B9" s="2">
        <f>('EV Characterization'!B$2-'EV Characterization'!B$3)*VLOOKUP($A9,'EV Distribution'!$A$2:$B$23,2,FALSE)</f>
        <v>5.1997097243259217E-2</v>
      </c>
      <c r="C9" s="2">
        <f>('EV Characterization'!C$2-'EV Characterization'!C$3)*VLOOKUP($A9,'EV Distribution'!$A$2:$B$23,2,FALSE)</f>
        <v>5.1106131934315832E-2</v>
      </c>
      <c r="D9" s="2">
        <f>('EV Characterization'!D$2-'EV Characterization'!D$3)*VLOOKUP($A9,'EV Distribution'!$A$2:$B$23,2,FALSE)</f>
        <v>5.3966869278226096E-2</v>
      </c>
      <c r="E9" s="2">
        <f>('EV Characterization'!E$2-'EV Characterization'!E$3)*VLOOKUP($A9,'EV Distribution'!$A$2:$B$23,2,FALSE)</f>
        <v>5.6419963611073258E-2</v>
      </c>
      <c r="F9" s="2">
        <f>('EV Characterization'!F$2-'EV Characterization'!F$3)*VLOOKUP($A9,'EV Distribution'!$A$2:$B$23,2,FALSE)</f>
        <v>5.7060373193542201E-2</v>
      </c>
      <c r="G9" s="2">
        <f>('EV Characterization'!G$2-'EV Characterization'!G$3)*VLOOKUP($A9,'EV Distribution'!$A$2:$B$23,2,FALSE)</f>
        <v>5.9688343966046602E-2</v>
      </c>
      <c r="H9" s="2">
        <f>('EV Characterization'!H$2-'EV Characterization'!H$3)*VLOOKUP($A9,'EV Distribution'!$A$2:$B$23,2,FALSE)</f>
        <v>5.9383214729954996E-2</v>
      </c>
      <c r="I9" s="2">
        <f>('EV Characterization'!I$2-'EV Characterization'!I$3)*VLOOKUP($A9,'EV Distribution'!$A$2:$B$23,2,FALSE)</f>
        <v>5.6130995370094784E-2</v>
      </c>
      <c r="J9" s="2">
        <f>('EV Characterization'!J$2-'EV Characterization'!J$3)*VLOOKUP($A9,'EV Distribution'!$A$2:$B$23,2,FALSE)</f>
        <v>5.0856963158914546E-2</v>
      </c>
      <c r="K9" s="2">
        <f>('EV Characterization'!K$2-'EV Characterization'!K$3)*VLOOKUP($A9,'EV Distribution'!$A$2:$B$23,2,FALSE)</f>
        <v>7.4682008693376586E-2</v>
      </c>
      <c r="L9" s="2">
        <f>('EV Characterization'!L$2-'EV Characterization'!L$3)*VLOOKUP($A9,'EV Distribution'!$A$2:$B$23,2,FALSE)</f>
        <v>7.2929987976893276E-2</v>
      </c>
      <c r="M9" s="2">
        <f>('EV Characterization'!M$2-'EV Characterization'!M$3)*VLOOKUP($A9,'EV Distribution'!$A$2:$B$23,2,FALSE)</f>
        <v>6.7155447334969864E-2</v>
      </c>
      <c r="N9" s="2">
        <f>('EV Characterization'!N$2-'EV Characterization'!N$3)*VLOOKUP($A9,'EV Distribution'!$A$2:$B$23,2,FALSE)</f>
        <v>6.5523669246306052E-2</v>
      </c>
      <c r="O9" s="2">
        <f>('EV Characterization'!O$2-'EV Characterization'!O$3)*VLOOKUP($A9,'EV Distribution'!$A$2:$B$23,2,FALSE)</f>
        <v>6.5792978963378199E-2</v>
      </c>
      <c r="P9" s="2">
        <f>('EV Characterization'!P$2-'EV Characterization'!P$3)*VLOOKUP($A9,'EV Distribution'!$A$2:$B$23,2,FALSE)</f>
        <v>6.2675957182039235E-2</v>
      </c>
      <c r="Q9" s="2">
        <f>('EV Characterization'!Q$2-'EV Characterization'!Q$3)*VLOOKUP($A9,'EV Distribution'!$A$2:$B$23,2,FALSE)</f>
        <v>5.7451855209492156E-2</v>
      </c>
      <c r="R9" s="2">
        <f>('EV Characterization'!R$2-'EV Characterization'!R$3)*VLOOKUP($A9,'EV Distribution'!$A$2:$B$23,2,FALSE)</f>
        <v>5.1633655759875011E-2</v>
      </c>
      <c r="S9" s="2">
        <f>('EV Characterization'!S$2-'EV Characterization'!S$3)*VLOOKUP($A9,'EV Distribution'!$A$2:$B$23,2,FALSE)</f>
        <v>4.9781412752801915E-2</v>
      </c>
      <c r="T9" s="2">
        <f>('EV Characterization'!T$2-'EV Characterization'!T$3)*VLOOKUP($A9,'EV Distribution'!$A$2:$B$23,2,FALSE)</f>
        <v>3.1292390112267587E-2</v>
      </c>
      <c r="U9" s="2">
        <f>('EV Characterization'!U$2-'EV Characterization'!U$3)*VLOOKUP($A9,'EV Distribution'!$A$2:$B$23,2,FALSE)</f>
        <v>3.3464355492810578E-2</v>
      </c>
      <c r="V9" s="2">
        <f>('EV Characterization'!V$2-'EV Characterization'!V$3)*VLOOKUP($A9,'EV Distribution'!$A$2:$B$23,2,FALSE)</f>
        <v>3.6587286891765561E-2</v>
      </c>
      <c r="W9" s="2">
        <f>('EV Characterization'!W$2-'EV Characterization'!W$3)*VLOOKUP($A9,'EV Distribution'!$A$2:$B$23,2,FALSE)</f>
        <v>3.7460342441199217E-2</v>
      </c>
      <c r="X9" s="2">
        <f>('EV Characterization'!X$2-'EV Characterization'!X$3)*VLOOKUP($A9,'EV Distribution'!$A$2:$B$23,2,FALSE)</f>
        <v>3.9068602663840171E-2</v>
      </c>
      <c r="Y9" s="2">
        <f>('EV Characterization'!Y$2-'EV Characterization'!Y$3)*VLOOKUP($A9,'EV Distribution'!$A$2:$B$23,2,FALSE)</f>
        <v>4.3124530019476845E-2</v>
      </c>
    </row>
    <row r="10" spans="1:25" x14ac:dyDescent="0.25">
      <c r="A10">
        <v>12</v>
      </c>
      <c r="B10" s="2">
        <f>('EV Characterization'!B$2-'EV Characterization'!B$3)*VLOOKUP($A10,'EV Distribution'!$A$2:$B$23,2,FALSE)</f>
        <v>5.1997097243259217E-2</v>
      </c>
      <c r="C10" s="2">
        <f>('EV Characterization'!C$2-'EV Characterization'!C$3)*VLOOKUP($A10,'EV Distribution'!$A$2:$B$23,2,FALSE)</f>
        <v>5.1106131934315832E-2</v>
      </c>
      <c r="D10" s="2">
        <f>('EV Characterization'!D$2-'EV Characterization'!D$3)*VLOOKUP($A10,'EV Distribution'!$A$2:$B$23,2,FALSE)</f>
        <v>5.3966869278226096E-2</v>
      </c>
      <c r="E10" s="2">
        <f>('EV Characterization'!E$2-'EV Characterization'!E$3)*VLOOKUP($A10,'EV Distribution'!$A$2:$B$23,2,FALSE)</f>
        <v>5.6419963611073258E-2</v>
      </c>
      <c r="F10" s="2">
        <f>('EV Characterization'!F$2-'EV Characterization'!F$3)*VLOOKUP($A10,'EV Distribution'!$A$2:$B$23,2,FALSE)</f>
        <v>5.7060373193542201E-2</v>
      </c>
      <c r="G10" s="2">
        <f>('EV Characterization'!G$2-'EV Characterization'!G$3)*VLOOKUP($A10,'EV Distribution'!$A$2:$B$23,2,FALSE)</f>
        <v>5.9688343966046602E-2</v>
      </c>
      <c r="H10" s="2">
        <f>('EV Characterization'!H$2-'EV Characterization'!H$3)*VLOOKUP($A10,'EV Distribution'!$A$2:$B$23,2,FALSE)</f>
        <v>5.9383214729954996E-2</v>
      </c>
      <c r="I10" s="2">
        <f>('EV Characterization'!I$2-'EV Characterization'!I$3)*VLOOKUP($A10,'EV Distribution'!$A$2:$B$23,2,FALSE)</f>
        <v>5.6130995370094784E-2</v>
      </c>
      <c r="J10" s="2">
        <f>('EV Characterization'!J$2-'EV Characterization'!J$3)*VLOOKUP($A10,'EV Distribution'!$A$2:$B$23,2,FALSE)</f>
        <v>5.0856963158914546E-2</v>
      </c>
      <c r="K10" s="2">
        <f>('EV Characterization'!K$2-'EV Characterization'!K$3)*VLOOKUP($A10,'EV Distribution'!$A$2:$B$23,2,FALSE)</f>
        <v>7.4682008693376586E-2</v>
      </c>
      <c r="L10" s="2">
        <f>('EV Characterization'!L$2-'EV Characterization'!L$3)*VLOOKUP($A10,'EV Distribution'!$A$2:$B$23,2,FALSE)</f>
        <v>7.2929987976893276E-2</v>
      </c>
      <c r="M10" s="2">
        <f>('EV Characterization'!M$2-'EV Characterization'!M$3)*VLOOKUP($A10,'EV Distribution'!$A$2:$B$23,2,FALSE)</f>
        <v>6.7155447334969864E-2</v>
      </c>
      <c r="N10" s="2">
        <f>('EV Characterization'!N$2-'EV Characterization'!N$3)*VLOOKUP($A10,'EV Distribution'!$A$2:$B$23,2,FALSE)</f>
        <v>6.5523669246306052E-2</v>
      </c>
      <c r="O10" s="2">
        <f>('EV Characterization'!O$2-'EV Characterization'!O$3)*VLOOKUP($A10,'EV Distribution'!$A$2:$B$23,2,FALSE)</f>
        <v>6.5792978963378199E-2</v>
      </c>
      <c r="P10" s="2">
        <f>('EV Characterization'!P$2-'EV Characterization'!P$3)*VLOOKUP($A10,'EV Distribution'!$A$2:$B$23,2,FALSE)</f>
        <v>6.2675957182039235E-2</v>
      </c>
      <c r="Q10" s="2">
        <f>('EV Characterization'!Q$2-'EV Characterization'!Q$3)*VLOOKUP($A10,'EV Distribution'!$A$2:$B$23,2,FALSE)</f>
        <v>5.7451855209492156E-2</v>
      </c>
      <c r="R10" s="2">
        <f>('EV Characterization'!R$2-'EV Characterization'!R$3)*VLOOKUP($A10,'EV Distribution'!$A$2:$B$23,2,FALSE)</f>
        <v>5.1633655759875011E-2</v>
      </c>
      <c r="S10" s="2">
        <f>('EV Characterization'!S$2-'EV Characterization'!S$3)*VLOOKUP($A10,'EV Distribution'!$A$2:$B$23,2,FALSE)</f>
        <v>4.9781412752801915E-2</v>
      </c>
      <c r="T10" s="2">
        <f>('EV Characterization'!T$2-'EV Characterization'!T$3)*VLOOKUP($A10,'EV Distribution'!$A$2:$B$23,2,FALSE)</f>
        <v>3.1292390112267587E-2</v>
      </c>
      <c r="U10" s="2">
        <f>('EV Characterization'!U$2-'EV Characterization'!U$3)*VLOOKUP($A10,'EV Distribution'!$A$2:$B$23,2,FALSE)</f>
        <v>3.3464355492810578E-2</v>
      </c>
      <c r="V10" s="2">
        <f>('EV Characterization'!V$2-'EV Characterization'!V$3)*VLOOKUP($A10,'EV Distribution'!$A$2:$B$23,2,FALSE)</f>
        <v>3.6587286891765561E-2</v>
      </c>
      <c r="W10" s="2">
        <f>('EV Characterization'!W$2-'EV Characterization'!W$3)*VLOOKUP($A10,'EV Distribution'!$A$2:$B$23,2,FALSE)</f>
        <v>3.7460342441199217E-2</v>
      </c>
      <c r="X10" s="2">
        <f>('EV Characterization'!X$2-'EV Characterization'!X$3)*VLOOKUP($A10,'EV Distribution'!$A$2:$B$23,2,FALSE)</f>
        <v>3.9068602663840171E-2</v>
      </c>
      <c r="Y10" s="2">
        <f>('EV Characterization'!Y$2-'EV Characterization'!Y$3)*VLOOKUP($A10,'EV Distribution'!$A$2:$B$23,2,FALSE)</f>
        <v>4.3124530019476845E-2</v>
      </c>
    </row>
    <row r="11" spans="1:25" x14ac:dyDescent="0.25">
      <c r="A11">
        <v>13</v>
      </c>
      <c r="B11" s="2">
        <f>('EV Characterization'!B$2-'EV Characterization'!B$3)*VLOOKUP($A11,'EV Distribution'!$A$2:$B$23,2,FALSE)</f>
        <v>5.1997097243259217E-2</v>
      </c>
      <c r="C11" s="2">
        <f>('EV Characterization'!C$2-'EV Characterization'!C$3)*VLOOKUP($A11,'EV Distribution'!$A$2:$B$23,2,FALSE)</f>
        <v>5.1106131934315832E-2</v>
      </c>
      <c r="D11" s="2">
        <f>('EV Characterization'!D$2-'EV Characterization'!D$3)*VLOOKUP($A11,'EV Distribution'!$A$2:$B$23,2,FALSE)</f>
        <v>5.3966869278226096E-2</v>
      </c>
      <c r="E11" s="2">
        <f>('EV Characterization'!E$2-'EV Characterization'!E$3)*VLOOKUP($A11,'EV Distribution'!$A$2:$B$23,2,FALSE)</f>
        <v>5.6419963611073258E-2</v>
      </c>
      <c r="F11" s="2">
        <f>('EV Characterization'!F$2-'EV Characterization'!F$3)*VLOOKUP($A11,'EV Distribution'!$A$2:$B$23,2,FALSE)</f>
        <v>5.7060373193542201E-2</v>
      </c>
      <c r="G11" s="2">
        <f>('EV Characterization'!G$2-'EV Characterization'!G$3)*VLOOKUP($A11,'EV Distribution'!$A$2:$B$23,2,FALSE)</f>
        <v>5.9688343966046602E-2</v>
      </c>
      <c r="H11" s="2">
        <f>('EV Characterization'!H$2-'EV Characterization'!H$3)*VLOOKUP($A11,'EV Distribution'!$A$2:$B$23,2,FALSE)</f>
        <v>5.9383214729954996E-2</v>
      </c>
      <c r="I11" s="2">
        <f>('EV Characterization'!I$2-'EV Characterization'!I$3)*VLOOKUP($A11,'EV Distribution'!$A$2:$B$23,2,FALSE)</f>
        <v>5.6130995370094784E-2</v>
      </c>
      <c r="J11" s="2">
        <f>('EV Characterization'!J$2-'EV Characterization'!J$3)*VLOOKUP($A11,'EV Distribution'!$A$2:$B$23,2,FALSE)</f>
        <v>5.0856963158914546E-2</v>
      </c>
      <c r="K11" s="2">
        <f>('EV Characterization'!K$2-'EV Characterization'!K$3)*VLOOKUP($A11,'EV Distribution'!$A$2:$B$23,2,FALSE)</f>
        <v>7.4682008693376586E-2</v>
      </c>
      <c r="L11" s="2">
        <f>('EV Characterization'!L$2-'EV Characterization'!L$3)*VLOOKUP($A11,'EV Distribution'!$A$2:$B$23,2,FALSE)</f>
        <v>7.2929987976893276E-2</v>
      </c>
      <c r="M11" s="2">
        <f>('EV Characterization'!M$2-'EV Characterization'!M$3)*VLOOKUP($A11,'EV Distribution'!$A$2:$B$23,2,FALSE)</f>
        <v>6.7155447334969864E-2</v>
      </c>
      <c r="N11" s="2">
        <f>('EV Characterization'!N$2-'EV Characterization'!N$3)*VLOOKUP($A11,'EV Distribution'!$A$2:$B$23,2,FALSE)</f>
        <v>6.5523669246306052E-2</v>
      </c>
      <c r="O11" s="2">
        <f>('EV Characterization'!O$2-'EV Characterization'!O$3)*VLOOKUP($A11,'EV Distribution'!$A$2:$B$23,2,FALSE)</f>
        <v>6.5792978963378199E-2</v>
      </c>
      <c r="P11" s="2">
        <f>('EV Characterization'!P$2-'EV Characterization'!P$3)*VLOOKUP($A11,'EV Distribution'!$A$2:$B$23,2,FALSE)</f>
        <v>6.2675957182039235E-2</v>
      </c>
      <c r="Q11" s="2">
        <f>('EV Characterization'!Q$2-'EV Characterization'!Q$3)*VLOOKUP($A11,'EV Distribution'!$A$2:$B$23,2,FALSE)</f>
        <v>5.7451855209492156E-2</v>
      </c>
      <c r="R11" s="2">
        <f>('EV Characterization'!R$2-'EV Characterization'!R$3)*VLOOKUP($A11,'EV Distribution'!$A$2:$B$23,2,FALSE)</f>
        <v>5.1633655759875011E-2</v>
      </c>
      <c r="S11" s="2">
        <f>('EV Characterization'!S$2-'EV Characterization'!S$3)*VLOOKUP($A11,'EV Distribution'!$A$2:$B$23,2,FALSE)</f>
        <v>4.9781412752801915E-2</v>
      </c>
      <c r="T11" s="2">
        <f>('EV Characterization'!T$2-'EV Characterization'!T$3)*VLOOKUP($A11,'EV Distribution'!$A$2:$B$23,2,FALSE)</f>
        <v>3.1292390112267587E-2</v>
      </c>
      <c r="U11" s="2">
        <f>('EV Characterization'!U$2-'EV Characterization'!U$3)*VLOOKUP($A11,'EV Distribution'!$A$2:$B$23,2,FALSE)</f>
        <v>3.3464355492810578E-2</v>
      </c>
      <c r="V11" s="2">
        <f>('EV Characterization'!V$2-'EV Characterization'!V$3)*VLOOKUP($A11,'EV Distribution'!$A$2:$B$23,2,FALSE)</f>
        <v>3.6587286891765561E-2</v>
      </c>
      <c r="W11" s="2">
        <f>('EV Characterization'!W$2-'EV Characterization'!W$3)*VLOOKUP($A11,'EV Distribution'!$A$2:$B$23,2,FALSE)</f>
        <v>3.7460342441199217E-2</v>
      </c>
      <c r="X11" s="2">
        <f>('EV Characterization'!X$2-'EV Characterization'!X$3)*VLOOKUP($A11,'EV Distribution'!$A$2:$B$23,2,FALSE)</f>
        <v>3.9068602663840171E-2</v>
      </c>
      <c r="Y11" s="2">
        <f>('EV Characterization'!Y$2-'EV Characterization'!Y$3)*VLOOKUP($A11,'EV Distribution'!$A$2:$B$23,2,FALSE)</f>
        <v>4.3124530019476845E-2</v>
      </c>
    </row>
    <row r="12" spans="1:25" x14ac:dyDescent="0.25">
      <c r="A12">
        <v>14</v>
      </c>
      <c r="B12" s="2">
        <f>('EV Characterization'!B$2-'EV Characterization'!B$3)*VLOOKUP($A12,'EV Distribution'!$A$2:$B$23,2,FALSE)</f>
        <v>5.1997097243259217E-2</v>
      </c>
      <c r="C12" s="2">
        <f>('EV Characterization'!C$2-'EV Characterization'!C$3)*VLOOKUP($A12,'EV Distribution'!$A$2:$B$23,2,FALSE)</f>
        <v>5.1106131934315832E-2</v>
      </c>
      <c r="D12" s="2">
        <f>('EV Characterization'!D$2-'EV Characterization'!D$3)*VLOOKUP($A12,'EV Distribution'!$A$2:$B$23,2,FALSE)</f>
        <v>5.3966869278226096E-2</v>
      </c>
      <c r="E12" s="2">
        <f>('EV Characterization'!E$2-'EV Characterization'!E$3)*VLOOKUP($A12,'EV Distribution'!$A$2:$B$23,2,FALSE)</f>
        <v>5.6419963611073258E-2</v>
      </c>
      <c r="F12" s="2">
        <f>('EV Characterization'!F$2-'EV Characterization'!F$3)*VLOOKUP($A12,'EV Distribution'!$A$2:$B$23,2,FALSE)</f>
        <v>5.7060373193542201E-2</v>
      </c>
      <c r="G12" s="2">
        <f>('EV Characterization'!G$2-'EV Characterization'!G$3)*VLOOKUP($A12,'EV Distribution'!$A$2:$B$23,2,FALSE)</f>
        <v>5.9688343966046602E-2</v>
      </c>
      <c r="H12" s="2">
        <f>('EV Characterization'!H$2-'EV Characterization'!H$3)*VLOOKUP($A12,'EV Distribution'!$A$2:$B$23,2,FALSE)</f>
        <v>5.9383214729954996E-2</v>
      </c>
      <c r="I12" s="2">
        <f>('EV Characterization'!I$2-'EV Characterization'!I$3)*VLOOKUP($A12,'EV Distribution'!$A$2:$B$23,2,FALSE)</f>
        <v>5.6130995370094784E-2</v>
      </c>
      <c r="J12" s="2">
        <f>('EV Characterization'!J$2-'EV Characterization'!J$3)*VLOOKUP($A12,'EV Distribution'!$A$2:$B$23,2,FALSE)</f>
        <v>5.0856963158914546E-2</v>
      </c>
      <c r="K12" s="2">
        <f>('EV Characterization'!K$2-'EV Characterization'!K$3)*VLOOKUP($A12,'EV Distribution'!$A$2:$B$23,2,FALSE)</f>
        <v>7.4682008693376586E-2</v>
      </c>
      <c r="L12" s="2">
        <f>('EV Characterization'!L$2-'EV Characterization'!L$3)*VLOOKUP($A12,'EV Distribution'!$A$2:$B$23,2,FALSE)</f>
        <v>7.2929987976893276E-2</v>
      </c>
      <c r="M12" s="2">
        <f>('EV Characterization'!M$2-'EV Characterization'!M$3)*VLOOKUP($A12,'EV Distribution'!$A$2:$B$23,2,FALSE)</f>
        <v>6.7155447334969864E-2</v>
      </c>
      <c r="N12" s="2">
        <f>('EV Characterization'!N$2-'EV Characterization'!N$3)*VLOOKUP($A12,'EV Distribution'!$A$2:$B$23,2,FALSE)</f>
        <v>6.5523669246306052E-2</v>
      </c>
      <c r="O12" s="2">
        <f>('EV Characterization'!O$2-'EV Characterization'!O$3)*VLOOKUP($A12,'EV Distribution'!$A$2:$B$23,2,FALSE)</f>
        <v>6.5792978963378199E-2</v>
      </c>
      <c r="P12" s="2">
        <f>('EV Characterization'!P$2-'EV Characterization'!P$3)*VLOOKUP($A12,'EV Distribution'!$A$2:$B$23,2,FALSE)</f>
        <v>6.2675957182039235E-2</v>
      </c>
      <c r="Q12" s="2">
        <f>('EV Characterization'!Q$2-'EV Characterization'!Q$3)*VLOOKUP($A12,'EV Distribution'!$A$2:$B$23,2,FALSE)</f>
        <v>5.7451855209492156E-2</v>
      </c>
      <c r="R12" s="2">
        <f>('EV Characterization'!R$2-'EV Characterization'!R$3)*VLOOKUP($A12,'EV Distribution'!$A$2:$B$23,2,FALSE)</f>
        <v>5.1633655759875011E-2</v>
      </c>
      <c r="S12" s="2">
        <f>('EV Characterization'!S$2-'EV Characterization'!S$3)*VLOOKUP($A12,'EV Distribution'!$A$2:$B$23,2,FALSE)</f>
        <v>4.9781412752801915E-2</v>
      </c>
      <c r="T12" s="2">
        <f>('EV Characterization'!T$2-'EV Characterization'!T$3)*VLOOKUP($A12,'EV Distribution'!$A$2:$B$23,2,FALSE)</f>
        <v>3.1292390112267587E-2</v>
      </c>
      <c r="U12" s="2">
        <f>('EV Characterization'!U$2-'EV Characterization'!U$3)*VLOOKUP($A12,'EV Distribution'!$A$2:$B$23,2,FALSE)</f>
        <v>3.3464355492810578E-2</v>
      </c>
      <c r="V12" s="2">
        <f>('EV Characterization'!V$2-'EV Characterization'!V$3)*VLOOKUP($A12,'EV Distribution'!$A$2:$B$23,2,FALSE)</f>
        <v>3.6587286891765561E-2</v>
      </c>
      <c r="W12" s="2">
        <f>('EV Characterization'!W$2-'EV Characterization'!W$3)*VLOOKUP($A12,'EV Distribution'!$A$2:$B$23,2,FALSE)</f>
        <v>3.7460342441199217E-2</v>
      </c>
      <c r="X12" s="2">
        <f>('EV Characterization'!X$2-'EV Characterization'!X$3)*VLOOKUP($A12,'EV Distribution'!$A$2:$B$23,2,FALSE)</f>
        <v>3.9068602663840171E-2</v>
      </c>
      <c r="Y12" s="2">
        <f>('EV Characterization'!Y$2-'EV Characterization'!Y$3)*VLOOKUP($A12,'EV Distribution'!$A$2:$B$23,2,FALSE)</f>
        <v>4.3124530019476845E-2</v>
      </c>
    </row>
    <row r="13" spans="1:25" x14ac:dyDescent="0.25">
      <c r="A13">
        <v>16</v>
      </c>
      <c r="B13" s="2">
        <f>('EV Characterization'!B$2-'EV Characterization'!B$3)*VLOOKUP($A13,'EV Distribution'!$A$2:$B$23,2,FALSE)</f>
        <v>5.1997097243259217E-2</v>
      </c>
      <c r="C13" s="2">
        <f>('EV Characterization'!C$2-'EV Characterization'!C$3)*VLOOKUP($A13,'EV Distribution'!$A$2:$B$23,2,FALSE)</f>
        <v>5.1106131934315832E-2</v>
      </c>
      <c r="D13" s="2">
        <f>('EV Characterization'!D$2-'EV Characterization'!D$3)*VLOOKUP($A13,'EV Distribution'!$A$2:$B$23,2,FALSE)</f>
        <v>5.3966869278226096E-2</v>
      </c>
      <c r="E13" s="2">
        <f>('EV Characterization'!E$2-'EV Characterization'!E$3)*VLOOKUP($A13,'EV Distribution'!$A$2:$B$23,2,FALSE)</f>
        <v>5.6419963611073258E-2</v>
      </c>
      <c r="F13" s="2">
        <f>('EV Characterization'!F$2-'EV Characterization'!F$3)*VLOOKUP($A13,'EV Distribution'!$A$2:$B$23,2,FALSE)</f>
        <v>5.7060373193542201E-2</v>
      </c>
      <c r="G13" s="2">
        <f>('EV Characterization'!G$2-'EV Characterization'!G$3)*VLOOKUP($A13,'EV Distribution'!$A$2:$B$23,2,FALSE)</f>
        <v>5.9688343966046602E-2</v>
      </c>
      <c r="H13" s="2">
        <f>('EV Characterization'!H$2-'EV Characterization'!H$3)*VLOOKUP($A13,'EV Distribution'!$A$2:$B$23,2,FALSE)</f>
        <v>5.9383214729954996E-2</v>
      </c>
      <c r="I13" s="2">
        <f>('EV Characterization'!I$2-'EV Characterization'!I$3)*VLOOKUP($A13,'EV Distribution'!$A$2:$B$23,2,FALSE)</f>
        <v>5.6130995370094784E-2</v>
      </c>
      <c r="J13" s="2">
        <f>('EV Characterization'!J$2-'EV Characterization'!J$3)*VLOOKUP($A13,'EV Distribution'!$A$2:$B$23,2,FALSE)</f>
        <v>5.0856963158914546E-2</v>
      </c>
      <c r="K13" s="2">
        <f>('EV Characterization'!K$2-'EV Characterization'!K$3)*VLOOKUP($A13,'EV Distribution'!$A$2:$B$23,2,FALSE)</f>
        <v>7.4682008693376586E-2</v>
      </c>
      <c r="L13" s="2">
        <f>('EV Characterization'!L$2-'EV Characterization'!L$3)*VLOOKUP($A13,'EV Distribution'!$A$2:$B$23,2,FALSE)</f>
        <v>7.2929987976893276E-2</v>
      </c>
      <c r="M13" s="2">
        <f>('EV Characterization'!M$2-'EV Characterization'!M$3)*VLOOKUP($A13,'EV Distribution'!$A$2:$B$23,2,FALSE)</f>
        <v>6.7155447334969864E-2</v>
      </c>
      <c r="N13" s="2">
        <f>('EV Characterization'!N$2-'EV Characterization'!N$3)*VLOOKUP($A13,'EV Distribution'!$A$2:$B$23,2,FALSE)</f>
        <v>6.5523669246306052E-2</v>
      </c>
      <c r="O13" s="2">
        <f>('EV Characterization'!O$2-'EV Characterization'!O$3)*VLOOKUP($A13,'EV Distribution'!$A$2:$B$23,2,FALSE)</f>
        <v>6.5792978963378199E-2</v>
      </c>
      <c r="P13" s="2">
        <f>('EV Characterization'!P$2-'EV Characterization'!P$3)*VLOOKUP($A13,'EV Distribution'!$A$2:$B$23,2,FALSE)</f>
        <v>6.2675957182039235E-2</v>
      </c>
      <c r="Q13" s="2">
        <f>('EV Characterization'!Q$2-'EV Characterization'!Q$3)*VLOOKUP($A13,'EV Distribution'!$A$2:$B$23,2,FALSE)</f>
        <v>5.7451855209492156E-2</v>
      </c>
      <c r="R13" s="2">
        <f>('EV Characterization'!R$2-'EV Characterization'!R$3)*VLOOKUP($A13,'EV Distribution'!$A$2:$B$23,2,FALSE)</f>
        <v>5.1633655759875011E-2</v>
      </c>
      <c r="S13" s="2">
        <f>('EV Characterization'!S$2-'EV Characterization'!S$3)*VLOOKUP($A13,'EV Distribution'!$A$2:$B$23,2,FALSE)</f>
        <v>4.9781412752801915E-2</v>
      </c>
      <c r="T13" s="2">
        <f>('EV Characterization'!T$2-'EV Characterization'!T$3)*VLOOKUP($A13,'EV Distribution'!$A$2:$B$23,2,FALSE)</f>
        <v>3.1292390112267587E-2</v>
      </c>
      <c r="U13" s="2">
        <f>('EV Characterization'!U$2-'EV Characterization'!U$3)*VLOOKUP($A13,'EV Distribution'!$A$2:$B$23,2,FALSE)</f>
        <v>3.3464355492810578E-2</v>
      </c>
      <c r="V13" s="2">
        <f>('EV Characterization'!V$2-'EV Characterization'!V$3)*VLOOKUP($A13,'EV Distribution'!$A$2:$B$23,2,FALSE)</f>
        <v>3.6587286891765561E-2</v>
      </c>
      <c r="W13" s="2">
        <f>('EV Characterization'!W$2-'EV Characterization'!W$3)*VLOOKUP($A13,'EV Distribution'!$A$2:$B$23,2,FALSE)</f>
        <v>3.7460342441199217E-2</v>
      </c>
      <c r="X13" s="2">
        <f>('EV Characterization'!X$2-'EV Characterization'!X$3)*VLOOKUP($A13,'EV Distribution'!$A$2:$B$23,2,FALSE)</f>
        <v>3.9068602663840171E-2</v>
      </c>
      <c r="Y13" s="2">
        <f>('EV Characterization'!Y$2-'EV Characterization'!Y$3)*VLOOKUP($A13,'EV Distribution'!$A$2:$B$23,2,FALSE)</f>
        <v>4.3124530019476845E-2</v>
      </c>
    </row>
    <row r="14" spans="1:25" x14ac:dyDescent="0.25">
      <c r="A14">
        <v>17</v>
      </c>
      <c r="B14" s="2">
        <f>('EV Characterization'!B$2-'EV Characterization'!B$3)*VLOOKUP($A14,'EV Distribution'!$A$2:$B$23,2,FALSE)</f>
        <v>5.1997097243259217E-2</v>
      </c>
      <c r="C14" s="2">
        <f>('EV Characterization'!C$2-'EV Characterization'!C$3)*VLOOKUP($A14,'EV Distribution'!$A$2:$B$23,2,FALSE)</f>
        <v>5.1106131934315832E-2</v>
      </c>
      <c r="D14" s="2">
        <f>('EV Characterization'!D$2-'EV Characterization'!D$3)*VLOOKUP($A14,'EV Distribution'!$A$2:$B$23,2,FALSE)</f>
        <v>5.3966869278226096E-2</v>
      </c>
      <c r="E14" s="2">
        <f>('EV Characterization'!E$2-'EV Characterization'!E$3)*VLOOKUP($A14,'EV Distribution'!$A$2:$B$23,2,FALSE)</f>
        <v>5.6419963611073258E-2</v>
      </c>
      <c r="F14" s="2">
        <f>('EV Characterization'!F$2-'EV Characterization'!F$3)*VLOOKUP($A14,'EV Distribution'!$A$2:$B$23,2,FALSE)</f>
        <v>5.7060373193542201E-2</v>
      </c>
      <c r="G14" s="2">
        <f>('EV Characterization'!G$2-'EV Characterization'!G$3)*VLOOKUP($A14,'EV Distribution'!$A$2:$B$23,2,FALSE)</f>
        <v>5.9688343966046602E-2</v>
      </c>
      <c r="H14" s="2">
        <f>('EV Characterization'!H$2-'EV Characterization'!H$3)*VLOOKUP($A14,'EV Distribution'!$A$2:$B$23,2,FALSE)</f>
        <v>5.9383214729954996E-2</v>
      </c>
      <c r="I14" s="2">
        <f>('EV Characterization'!I$2-'EV Characterization'!I$3)*VLOOKUP($A14,'EV Distribution'!$A$2:$B$23,2,FALSE)</f>
        <v>5.6130995370094784E-2</v>
      </c>
      <c r="J14" s="2">
        <f>('EV Characterization'!J$2-'EV Characterization'!J$3)*VLOOKUP($A14,'EV Distribution'!$A$2:$B$23,2,FALSE)</f>
        <v>5.0856963158914546E-2</v>
      </c>
      <c r="K14" s="2">
        <f>('EV Characterization'!K$2-'EV Characterization'!K$3)*VLOOKUP($A14,'EV Distribution'!$A$2:$B$23,2,FALSE)</f>
        <v>7.4682008693376586E-2</v>
      </c>
      <c r="L14" s="2">
        <f>('EV Characterization'!L$2-'EV Characterization'!L$3)*VLOOKUP($A14,'EV Distribution'!$A$2:$B$23,2,FALSE)</f>
        <v>7.2929987976893276E-2</v>
      </c>
      <c r="M14" s="2">
        <f>('EV Characterization'!M$2-'EV Characterization'!M$3)*VLOOKUP($A14,'EV Distribution'!$A$2:$B$23,2,FALSE)</f>
        <v>6.7155447334969864E-2</v>
      </c>
      <c r="N14" s="2">
        <f>('EV Characterization'!N$2-'EV Characterization'!N$3)*VLOOKUP($A14,'EV Distribution'!$A$2:$B$23,2,FALSE)</f>
        <v>6.5523669246306052E-2</v>
      </c>
      <c r="O14" s="2">
        <f>('EV Characterization'!O$2-'EV Characterization'!O$3)*VLOOKUP($A14,'EV Distribution'!$A$2:$B$23,2,FALSE)</f>
        <v>6.5792978963378199E-2</v>
      </c>
      <c r="P14" s="2">
        <f>('EV Characterization'!P$2-'EV Characterization'!P$3)*VLOOKUP($A14,'EV Distribution'!$A$2:$B$23,2,FALSE)</f>
        <v>6.2675957182039235E-2</v>
      </c>
      <c r="Q14" s="2">
        <f>('EV Characterization'!Q$2-'EV Characterization'!Q$3)*VLOOKUP($A14,'EV Distribution'!$A$2:$B$23,2,FALSE)</f>
        <v>5.7451855209492156E-2</v>
      </c>
      <c r="R14" s="2">
        <f>('EV Characterization'!R$2-'EV Characterization'!R$3)*VLOOKUP($A14,'EV Distribution'!$A$2:$B$23,2,FALSE)</f>
        <v>5.1633655759875011E-2</v>
      </c>
      <c r="S14" s="2">
        <f>('EV Characterization'!S$2-'EV Characterization'!S$3)*VLOOKUP($A14,'EV Distribution'!$A$2:$B$23,2,FALSE)</f>
        <v>4.9781412752801915E-2</v>
      </c>
      <c r="T14" s="2">
        <f>('EV Characterization'!T$2-'EV Characterization'!T$3)*VLOOKUP($A14,'EV Distribution'!$A$2:$B$23,2,FALSE)</f>
        <v>3.1292390112267587E-2</v>
      </c>
      <c r="U14" s="2">
        <f>('EV Characterization'!U$2-'EV Characterization'!U$3)*VLOOKUP($A14,'EV Distribution'!$A$2:$B$23,2,FALSE)</f>
        <v>3.3464355492810578E-2</v>
      </c>
      <c r="V14" s="2">
        <f>('EV Characterization'!V$2-'EV Characterization'!V$3)*VLOOKUP($A14,'EV Distribution'!$A$2:$B$23,2,FALSE)</f>
        <v>3.6587286891765561E-2</v>
      </c>
      <c r="W14" s="2">
        <f>('EV Characterization'!W$2-'EV Characterization'!W$3)*VLOOKUP($A14,'EV Distribution'!$A$2:$B$23,2,FALSE)</f>
        <v>3.7460342441199217E-2</v>
      </c>
      <c r="X14" s="2">
        <f>('EV Characterization'!X$2-'EV Characterization'!X$3)*VLOOKUP($A14,'EV Distribution'!$A$2:$B$23,2,FALSE)</f>
        <v>3.9068602663840171E-2</v>
      </c>
      <c r="Y14" s="2">
        <f>('EV Characterization'!Y$2-'EV Characterization'!Y$3)*VLOOKUP($A14,'EV Distribution'!$A$2:$B$23,2,FALSE)</f>
        <v>4.3124530019476845E-2</v>
      </c>
    </row>
    <row r="15" spans="1:25" x14ac:dyDescent="0.25">
      <c r="A15">
        <v>19</v>
      </c>
      <c r="B15" s="2">
        <f>('EV Characterization'!B$2-'EV Characterization'!B$3)*VLOOKUP($A15,'EV Distribution'!$A$2:$B$23,2,FALSE)</f>
        <v>5.1997097243259217E-2</v>
      </c>
      <c r="C15" s="2">
        <f>('EV Characterization'!C$2-'EV Characterization'!C$3)*VLOOKUP($A15,'EV Distribution'!$A$2:$B$23,2,FALSE)</f>
        <v>5.1106131934315832E-2</v>
      </c>
      <c r="D15" s="2">
        <f>('EV Characterization'!D$2-'EV Characterization'!D$3)*VLOOKUP($A15,'EV Distribution'!$A$2:$B$23,2,FALSE)</f>
        <v>5.3966869278226096E-2</v>
      </c>
      <c r="E15" s="2">
        <f>('EV Characterization'!E$2-'EV Characterization'!E$3)*VLOOKUP($A15,'EV Distribution'!$A$2:$B$23,2,FALSE)</f>
        <v>5.6419963611073258E-2</v>
      </c>
      <c r="F15" s="2">
        <f>('EV Characterization'!F$2-'EV Characterization'!F$3)*VLOOKUP($A15,'EV Distribution'!$A$2:$B$23,2,FALSE)</f>
        <v>5.7060373193542201E-2</v>
      </c>
      <c r="G15" s="2">
        <f>('EV Characterization'!G$2-'EV Characterization'!G$3)*VLOOKUP($A15,'EV Distribution'!$A$2:$B$23,2,FALSE)</f>
        <v>5.9688343966046602E-2</v>
      </c>
      <c r="H15" s="2">
        <f>('EV Characterization'!H$2-'EV Characterization'!H$3)*VLOOKUP($A15,'EV Distribution'!$A$2:$B$23,2,FALSE)</f>
        <v>5.9383214729954996E-2</v>
      </c>
      <c r="I15" s="2">
        <f>('EV Characterization'!I$2-'EV Characterization'!I$3)*VLOOKUP($A15,'EV Distribution'!$A$2:$B$23,2,FALSE)</f>
        <v>5.6130995370094784E-2</v>
      </c>
      <c r="J15" s="2">
        <f>('EV Characterization'!J$2-'EV Characterization'!J$3)*VLOOKUP($A15,'EV Distribution'!$A$2:$B$23,2,FALSE)</f>
        <v>5.0856963158914546E-2</v>
      </c>
      <c r="K15" s="2">
        <f>('EV Characterization'!K$2-'EV Characterization'!K$3)*VLOOKUP($A15,'EV Distribution'!$A$2:$B$23,2,FALSE)</f>
        <v>7.4682008693376586E-2</v>
      </c>
      <c r="L15" s="2">
        <f>('EV Characterization'!L$2-'EV Characterization'!L$3)*VLOOKUP($A15,'EV Distribution'!$A$2:$B$23,2,FALSE)</f>
        <v>7.2929987976893276E-2</v>
      </c>
      <c r="M15" s="2">
        <f>('EV Characterization'!M$2-'EV Characterization'!M$3)*VLOOKUP($A15,'EV Distribution'!$A$2:$B$23,2,FALSE)</f>
        <v>6.7155447334969864E-2</v>
      </c>
      <c r="N15" s="2">
        <f>('EV Characterization'!N$2-'EV Characterization'!N$3)*VLOOKUP($A15,'EV Distribution'!$A$2:$B$23,2,FALSE)</f>
        <v>6.5523669246306052E-2</v>
      </c>
      <c r="O15" s="2">
        <f>('EV Characterization'!O$2-'EV Characterization'!O$3)*VLOOKUP($A15,'EV Distribution'!$A$2:$B$23,2,FALSE)</f>
        <v>6.5792978963378199E-2</v>
      </c>
      <c r="P15" s="2">
        <f>('EV Characterization'!P$2-'EV Characterization'!P$3)*VLOOKUP($A15,'EV Distribution'!$A$2:$B$23,2,FALSE)</f>
        <v>6.2675957182039235E-2</v>
      </c>
      <c r="Q15" s="2">
        <f>('EV Characterization'!Q$2-'EV Characterization'!Q$3)*VLOOKUP($A15,'EV Distribution'!$A$2:$B$23,2,FALSE)</f>
        <v>5.7451855209492156E-2</v>
      </c>
      <c r="R15" s="2">
        <f>('EV Characterization'!R$2-'EV Characterization'!R$3)*VLOOKUP($A15,'EV Distribution'!$A$2:$B$23,2,FALSE)</f>
        <v>5.1633655759875011E-2</v>
      </c>
      <c r="S15" s="2">
        <f>('EV Characterization'!S$2-'EV Characterization'!S$3)*VLOOKUP($A15,'EV Distribution'!$A$2:$B$23,2,FALSE)</f>
        <v>4.9781412752801915E-2</v>
      </c>
      <c r="T15" s="2">
        <f>('EV Characterization'!T$2-'EV Characterization'!T$3)*VLOOKUP($A15,'EV Distribution'!$A$2:$B$23,2,FALSE)</f>
        <v>3.1292390112267587E-2</v>
      </c>
      <c r="U15" s="2">
        <f>('EV Characterization'!U$2-'EV Characterization'!U$3)*VLOOKUP($A15,'EV Distribution'!$A$2:$B$23,2,FALSE)</f>
        <v>3.3464355492810578E-2</v>
      </c>
      <c r="V15" s="2">
        <f>('EV Characterization'!V$2-'EV Characterization'!V$3)*VLOOKUP($A15,'EV Distribution'!$A$2:$B$23,2,FALSE)</f>
        <v>3.6587286891765561E-2</v>
      </c>
      <c r="W15" s="2">
        <f>('EV Characterization'!W$2-'EV Characterization'!W$3)*VLOOKUP($A15,'EV Distribution'!$A$2:$B$23,2,FALSE)</f>
        <v>3.7460342441199217E-2</v>
      </c>
      <c r="X15" s="2">
        <f>('EV Characterization'!X$2-'EV Characterization'!X$3)*VLOOKUP($A15,'EV Distribution'!$A$2:$B$23,2,FALSE)</f>
        <v>3.9068602663840171E-2</v>
      </c>
      <c r="Y15" s="2">
        <f>('EV Characterization'!Y$2-'EV Characterization'!Y$3)*VLOOKUP($A15,'EV Distribution'!$A$2:$B$23,2,FALSE)</f>
        <v>4.3124530019476845E-2</v>
      </c>
    </row>
    <row r="16" spans="1:25" x14ac:dyDescent="0.25">
      <c r="A16">
        <v>20</v>
      </c>
      <c r="B16" s="2">
        <f>('EV Characterization'!B$2-'EV Characterization'!B$3)*VLOOKUP($A16,'EV Distribution'!$A$2:$B$23,2,FALSE)</f>
        <v>5.1997097243259217E-2</v>
      </c>
      <c r="C16" s="2">
        <f>('EV Characterization'!C$2-'EV Characterization'!C$3)*VLOOKUP($A16,'EV Distribution'!$A$2:$B$23,2,FALSE)</f>
        <v>5.1106131934315832E-2</v>
      </c>
      <c r="D16" s="2">
        <f>('EV Characterization'!D$2-'EV Characterization'!D$3)*VLOOKUP($A16,'EV Distribution'!$A$2:$B$23,2,FALSE)</f>
        <v>5.3966869278226096E-2</v>
      </c>
      <c r="E16" s="2">
        <f>('EV Characterization'!E$2-'EV Characterization'!E$3)*VLOOKUP($A16,'EV Distribution'!$A$2:$B$23,2,FALSE)</f>
        <v>5.6419963611073258E-2</v>
      </c>
      <c r="F16" s="2">
        <f>('EV Characterization'!F$2-'EV Characterization'!F$3)*VLOOKUP($A16,'EV Distribution'!$A$2:$B$23,2,FALSE)</f>
        <v>5.7060373193542201E-2</v>
      </c>
      <c r="G16" s="2">
        <f>('EV Characterization'!G$2-'EV Characterization'!G$3)*VLOOKUP($A16,'EV Distribution'!$A$2:$B$23,2,FALSE)</f>
        <v>5.9688343966046602E-2</v>
      </c>
      <c r="H16" s="2">
        <f>('EV Characterization'!H$2-'EV Characterization'!H$3)*VLOOKUP($A16,'EV Distribution'!$A$2:$B$23,2,FALSE)</f>
        <v>5.9383214729954996E-2</v>
      </c>
      <c r="I16" s="2">
        <f>('EV Characterization'!I$2-'EV Characterization'!I$3)*VLOOKUP($A16,'EV Distribution'!$A$2:$B$23,2,FALSE)</f>
        <v>5.6130995370094784E-2</v>
      </c>
      <c r="J16" s="2">
        <f>('EV Characterization'!J$2-'EV Characterization'!J$3)*VLOOKUP($A16,'EV Distribution'!$A$2:$B$23,2,FALSE)</f>
        <v>5.0856963158914546E-2</v>
      </c>
      <c r="K16" s="2">
        <f>('EV Characterization'!K$2-'EV Characterization'!K$3)*VLOOKUP($A16,'EV Distribution'!$A$2:$B$23,2,FALSE)</f>
        <v>7.4682008693376586E-2</v>
      </c>
      <c r="L16" s="2">
        <f>('EV Characterization'!L$2-'EV Characterization'!L$3)*VLOOKUP($A16,'EV Distribution'!$A$2:$B$23,2,FALSE)</f>
        <v>7.2929987976893276E-2</v>
      </c>
      <c r="M16" s="2">
        <f>('EV Characterization'!M$2-'EV Characterization'!M$3)*VLOOKUP($A16,'EV Distribution'!$A$2:$B$23,2,FALSE)</f>
        <v>6.7155447334969864E-2</v>
      </c>
      <c r="N16" s="2">
        <f>('EV Characterization'!N$2-'EV Characterization'!N$3)*VLOOKUP($A16,'EV Distribution'!$A$2:$B$23,2,FALSE)</f>
        <v>6.5523669246306052E-2</v>
      </c>
      <c r="O16" s="2">
        <f>('EV Characterization'!O$2-'EV Characterization'!O$3)*VLOOKUP($A16,'EV Distribution'!$A$2:$B$23,2,FALSE)</f>
        <v>6.5792978963378199E-2</v>
      </c>
      <c r="P16" s="2">
        <f>('EV Characterization'!P$2-'EV Characterization'!P$3)*VLOOKUP($A16,'EV Distribution'!$A$2:$B$23,2,FALSE)</f>
        <v>6.2675957182039235E-2</v>
      </c>
      <c r="Q16" s="2">
        <f>('EV Characterization'!Q$2-'EV Characterization'!Q$3)*VLOOKUP($A16,'EV Distribution'!$A$2:$B$23,2,FALSE)</f>
        <v>5.7451855209492156E-2</v>
      </c>
      <c r="R16" s="2">
        <f>('EV Characterization'!R$2-'EV Characterization'!R$3)*VLOOKUP($A16,'EV Distribution'!$A$2:$B$23,2,FALSE)</f>
        <v>5.1633655759875011E-2</v>
      </c>
      <c r="S16" s="2">
        <f>('EV Characterization'!S$2-'EV Characterization'!S$3)*VLOOKUP($A16,'EV Distribution'!$A$2:$B$23,2,FALSE)</f>
        <v>4.9781412752801915E-2</v>
      </c>
      <c r="T16" s="2">
        <f>('EV Characterization'!T$2-'EV Characterization'!T$3)*VLOOKUP($A16,'EV Distribution'!$A$2:$B$23,2,FALSE)</f>
        <v>3.1292390112267587E-2</v>
      </c>
      <c r="U16" s="2">
        <f>('EV Characterization'!U$2-'EV Characterization'!U$3)*VLOOKUP($A16,'EV Distribution'!$A$2:$B$23,2,FALSE)</f>
        <v>3.3464355492810578E-2</v>
      </c>
      <c r="V16" s="2">
        <f>('EV Characterization'!V$2-'EV Characterization'!V$3)*VLOOKUP($A16,'EV Distribution'!$A$2:$B$23,2,FALSE)</f>
        <v>3.6587286891765561E-2</v>
      </c>
      <c r="W16" s="2">
        <f>('EV Characterization'!W$2-'EV Characterization'!W$3)*VLOOKUP($A16,'EV Distribution'!$A$2:$B$23,2,FALSE)</f>
        <v>3.7460342441199217E-2</v>
      </c>
      <c r="X16" s="2">
        <f>('EV Characterization'!X$2-'EV Characterization'!X$3)*VLOOKUP($A16,'EV Distribution'!$A$2:$B$23,2,FALSE)</f>
        <v>3.9068602663840171E-2</v>
      </c>
      <c r="Y16" s="2">
        <f>('EV Characterization'!Y$2-'EV Characterization'!Y$3)*VLOOKUP($A16,'EV Distribution'!$A$2:$B$23,2,FALSE)</f>
        <v>4.3124530019476845E-2</v>
      </c>
    </row>
    <row r="17" spans="1:25" x14ac:dyDescent="0.25">
      <c r="A17">
        <v>21</v>
      </c>
      <c r="B17" s="2">
        <f>('EV Characterization'!B$2-'EV Characterization'!B$3)*VLOOKUP($A17,'EV Distribution'!$A$2:$B$23,2,FALSE)</f>
        <v>5.1997097243259217E-2</v>
      </c>
      <c r="C17" s="2">
        <f>('EV Characterization'!C$2-'EV Characterization'!C$3)*VLOOKUP($A17,'EV Distribution'!$A$2:$B$23,2,FALSE)</f>
        <v>5.1106131934315832E-2</v>
      </c>
      <c r="D17" s="2">
        <f>('EV Characterization'!D$2-'EV Characterization'!D$3)*VLOOKUP($A17,'EV Distribution'!$A$2:$B$23,2,FALSE)</f>
        <v>5.3966869278226096E-2</v>
      </c>
      <c r="E17" s="2">
        <f>('EV Characterization'!E$2-'EV Characterization'!E$3)*VLOOKUP($A17,'EV Distribution'!$A$2:$B$23,2,FALSE)</f>
        <v>5.6419963611073258E-2</v>
      </c>
      <c r="F17" s="2">
        <f>('EV Characterization'!F$2-'EV Characterization'!F$3)*VLOOKUP($A17,'EV Distribution'!$A$2:$B$23,2,FALSE)</f>
        <v>5.7060373193542201E-2</v>
      </c>
      <c r="G17" s="2">
        <f>('EV Characterization'!G$2-'EV Characterization'!G$3)*VLOOKUP($A17,'EV Distribution'!$A$2:$B$23,2,FALSE)</f>
        <v>5.9688343966046602E-2</v>
      </c>
      <c r="H17" s="2">
        <f>('EV Characterization'!H$2-'EV Characterization'!H$3)*VLOOKUP($A17,'EV Distribution'!$A$2:$B$23,2,FALSE)</f>
        <v>5.9383214729954996E-2</v>
      </c>
      <c r="I17" s="2">
        <f>('EV Characterization'!I$2-'EV Characterization'!I$3)*VLOOKUP($A17,'EV Distribution'!$A$2:$B$23,2,FALSE)</f>
        <v>5.6130995370094784E-2</v>
      </c>
      <c r="J17" s="2">
        <f>('EV Characterization'!J$2-'EV Characterization'!J$3)*VLOOKUP($A17,'EV Distribution'!$A$2:$B$23,2,FALSE)</f>
        <v>5.0856963158914546E-2</v>
      </c>
      <c r="K17" s="2">
        <f>('EV Characterization'!K$2-'EV Characterization'!K$3)*VLOOKUP($A17,'EV Distribution'!$A$2:$B$23,2,FALSE)</f>
        <v>7.4682008693376586E-2</v>
      </c>
      <c r="L17" s="2">
        <f>('EV Characterization'!L$2-'EV Characterization'!L$3)*VLOOKUP($A17,'EV Distribution'!$A$2:$B$23,2,FALSE)</f>
        <v>7.2929987976893276E-2</v>
      </c>
      <c r="M17" s="2">
        <f>('EV Characterization'!M$2-'EV Characterization'!M$3)*VLOOKUP($A17,'EV Distribution'!$A$2:$B$23,2,FALSE)</f>
        <v>6.7155447334969864E-2</v>
      </c>
      <c r="N17" s="2">
        <f>('EV Characterization'!N$2-'EV Characterization'!N$3)*VLOOKUP($A17,'EV Distribution'!$A$2:$B$23,2,FALSE)</f>
        <v>6.5523669246306052E-2</v>
      </c>
      <c r="O17" s="2">
        <f>('EV Characterization'!O$2-'EV Characterization'!O$3)*VLOOKUP($A17,'EV Distribution'!$A$2:$B$23,2,FALSE)</f>
        <v>6.5792978963378199E-2</v>
      </c>
      <c r="P17" s="2">
        <f>('EV Characterization'!P$2-'EV Characterization'!P$3)*VLOOKUP($A17,'EV Distribution'!$A$2:$B$23,2,FALSE)</f>
        <v>6.2675957182039235E-2</v>
      </c>
      <c r="Q17" s="2">
        <f>('EV Characterization'!Q$2-'EV Characterization'!Q$3)*VLOOKUP($A17,'EV Distribution'!$A$2:$B$23,2,FALSE)</f>
        <v>5.7451855209492156E-2</v>
      </c>
      <c r="R17" s="2">
        <f>('EV Characterization'!R$2-'EV Characterization'!R$3)*VLOOKUP($A17,'EV Distribution'!$A$2:$B$23,2,FALSE)</f>
        <v>5.1633655759875011E-2</v>
      </c>
      <c r="S17" s="2">
        <f>('EV Characterization'!S$2-'EV Characterization'!S$3)*VLOOKUP($A17,'EV Distribution'!$A$2:$B$23,2,FALSE)</f>
        <v>4.9781412752801915E-2</v>
      </c>
      <c r="T17" s="2">
        <f>('EV Characterization'!T$2-'EV Characterization'!T$3)*VLOOKUP($A17,'EV Distribution'!$A$2:$B$23,2,FALSE)</f>
        <v>3.1292390112267587E-2</v>
      </c>
      <c r="U17" s="2">
        <f>('EV Characterization'!U$2-'EV Characterization'!U$3)*VLOOKUP($A17,'EV Distribution'!$A$2:$B$23,2,FALSE)</f>
        <v>3.3464355492810578E-2</v>
      </c>
      <c r="V17" s="2">
        <f>('EV Characterization'!V$2-'EV Characterization'!V$3)*VLOOKUP($A17,'EV Distribution'!$A$2:$B$23,2,FALSE)</f>
        <v>3.6587286891765561E-2</v>
      </c>
      <c r="W17" s="2">
        <f>('EV Characterization'!W$2-'EV Characterization'!W$3)*VLOOKUP($A17,'EV Distribution'!$A$2:$B$23,2,FALSE)</f>
        <v>3.7460342441199217E-2</v>
      </c>
      <c r="X17" s="2">
        <f>('EV Characterization'!X$2-'EV Characterization'!X$3)*VLOOKUP($A17,'EV Distribution'!$A$2:$B$23,2,FALSE)</f>
        <v>3.9068602663840171E-2</v>
      </c>
      <c r="Y17" s="2">
        <f>('EV Characterization'!Y$2-'EV Characterization'!Y$3)*VLOOKUP($A17,'EV Distribution'!$A$2:$B$23,2,FALSE)</f>
        <v>4.3124530019476845E-2</v>
      </c>
    </row>
    <row r="18" spans="1:25" x14ac:dyDescent="0.25">
      <c r="A18">
        <v>24</v>
      </c>
      <c r="B18" s="2">
        <f>('EV Characterization'!B$2-'EV Characterization'!B$3)*VLOOKUP($A18,'EV Distribution'!$A$2:$B$23,2,FALSE)</f>
        <v>5.1997097243259217E-2</v>
      </c>
      <c r="C18" s="2">
        <f>('EV Characterization'!C$2-'EV Characterization'!C$3)*VLOOKUP($A18,'EV Distribution'!$A$2:$B$23,2,FALSE)</f>
        <v>5.1106131934315832E-2</v>
      </c>
      <c r="D18" s="2">
        <f>('EV Characterization'!D$2-'EV Characterization'!D$3)*VLOOKUP($A18,'EV Distribution'!$A$2:$B$23,2,FALSE)</f>
        <v>5.3966869278226096E-2</v>
      </c>
      <c r="E18" s="2">
        <f>('EV Characterization'!E$2-'EV Characterization'!E$3)*VLOOKUP($A18,'EV Distribution'!$A$2:$B$23,2,FALSE)</f>
        <v>5.6419963611073258E-2</v>
      </c>
      <c r="F18" s="2">
        <f>('EV Characterization'!F$2-'EV Characterization'!F$3)*VLOOKUP($A18,'EV Distribution'!$A$2:$B$23,2,FALSE)</f>
        <v>5.7060373193542201E-2</v>
      </c>
      <c r="G18" s="2">
        <f>('EV Characterization'!G$2-'EV Characterization'!G$3)*VLOOKUP($A18,'EV Distribution'!$A$2:$B$23,2,FALSE)</f>
        <v>5.9688343966046602E-2</v>
      </c>
      <c r="H18" s="2">
        <f>('EV Characterization'!H$2-'EV Characterization'!H$3)*VLOOKUP($A18,'EV Distribution'!$A$2:$B$23,2,FALSE)</f>
        <v>5.9383214729954996E-2</v>
      </c>
      <c r="I18" s="2">
        <f>('EV Characterization'!I$2-'EV Characterization'!I$3)*VLOOKUP($A18,'EV Distribution'!$A$2:$B$23,2,FALSE)</f>
        <v>5.6130995370094784E-2</v>
      </c>
      <c r="J18" s="2">
        <f>('EV Characterization'!J$2-'EV Characterization'!J$3)*VLOOKUP($A18,'EV Distribution'!$A$2:$B$23,2,FALSE)</f>
        <v>5.0856963158914546E-2</v>
      </c>
      <c r="K18" s="2">
        <f>('EV Characterization'!K$2-'EV Characterization'!K$3)*VLOOKUP($A18,'EV Distribution'!$A$2:$B$23,2,FALSE)</f>
        <v>7.4682008693376586E-2</v>
      </c>
      <c r="L18" s="2">
        <f>('EV Characterization'!L$2-'EV Characterization'!L$3)*VLOOKUP($A18,'EV Distribution'!$A$2:$B$23,2,FALSE)</f>
        <v>7.2929987976893276E-2</v>
      </c>
      <c r="M18" s="2">
        <f>('EV Characterization'!M$2-'EV Characterization'!M$3)*VLOOKUP($A18,'EV Distribution'!$A$2:$B$23,2,FALSE)</f>
        <v>6.7155447334969864E-2</v>
      </c>
      <c r="N18" s="2">
        <f>('EV Characterization'!N$2-'EV Characterization'!N$3)*VLOOKUP($A18,'EV Distribution'!$A$2:$B$23,2,FALSE)</f>
        <v>6.5523669246306052E-2</v>
      </c>
      <c r="O18" s="2">
        <f>('EV Characterization'!O$2-'EV Characterization'!O$3)*VLOOKUP($A18,'EV Distribution'!$A$2:$B$23,2,FALSE)</f>
        <v>6.5792978963378199E-2</v>
      </c>
      <c r="P18" s="2">
        <f>('EV Characterization'!P$2-'EV Characterization'!P$3)*VLOOKUP($A18,'EV Distribution'!$A$2:$B$23,2,FALSE)</f>
        <v>6.2675957182039235E-2</v>
      </c>
      <c r="Q18" s="2">
        <f>('EV Characterization'!Q$2-'EV Characterization'!Q$3)*VLOOKUP($A18,'EV Distribution'!$A$2:$B$23,2,FALSE)</f>
        <v>5.7451855209492156E-2</v>
      </c>
      <c r="R18" s="2">
        <f>('EV Characterization'!R$2-'EV Characterization'!R$3)*VLOOKUP($A18,'EV Distribution'!$A$2:$B$23,2,FALSE)</f>
        <v>5.1633655759875011E-2</v>
      </c>
      <c r="S18" s="2">
        <f>('EV Characterization'!S$2-'EV Characterization'!S$3)*VLOOKUP($A18,'EV Distribution'!$A$2:$B$23,2,FALSE)</f>
        <v>4.9781412752801915E-2</v>
      </c>
      <c r="T18" s="2">
        <f>('EV Characterization'!T$2-'EV Characterization'!T$3)*VLOOKUP($A18,'EV Distribution'!$A$2:$B$23,2,FALSE)</f>
        <v>3.1292390112267587E-2</v>
      </c>
      <c r="U18" s="2">
        <f>('EV Characterization'!U$2-'EV Characterization'!U$3)*VLOOKUP($A18,'EV Distribution'!$A$2:$B$23,2,FALSE)</f>
        <v>3.3464355492810578E-2</v>
      </c>
      <c r="V18" s="2">
        <f>('EV Characterization'!V$2-'EV Characterization'!V$3)*VLOOKUP($A18,'EV Distribution'!$A$2:$B$23,2,FALSE)</f>
        <v>3.6587286891765561E-2</v>
      </c>
      <c r="W18" s="2">
        <f>('EV Characterization'!W$2-'EV Characterization'!W$3)*VLOOKUP($A18,'EV Distribution'!$A$2:$B$23,2,FALSE)</f>
        <v>3.7460342441199217E-2</v>
      </c>
      <c r="X18" s="2">
        <f>('EV Characterization'!X$2-'EV Characterization'!X$3)*VLOOKUP($A18,'EV Distribution'!$A$2:$B$23,2,FALSE)</f>
        <v>3.9068602663840171E-2</v>
      </c>
      <c r="Y18" s="2">
        <f>('EV Characterization'!Y$2-'EV Characterization'!Y$3)*VLOOKUP($A18,'EV Distribution'!$A$2:$B$23,2,FALSE)</f>
        <v>4.3124530019476845E-2</v>
      </c>
    </row>
    <row r="19" spans="1:25" x14ac:dyDescent="0.25">
      <c r="A19">
        <v>26</v>
      </c>
      <c r="B19" s="2">
        <f>('EV Characterization'!B$2-'EV Characterization'!B$3)*VLOOKUP($A19,'EV Distribution'!$A$2:$B$23,2,FALSE)</f>
        <v>5.1997097243259217E-2</v>
      </c>
      <c r="C19" s="2">
        <f>('EV Characterization'!C$2-'EV Characterization'!C$3)*VLOOKUP($A19,'EV Distribution'!$A$2:$B$23,2,FALSE)</f>
        <v>5.1106131934315832E-2</v>
      </c>
      <c r="D19" s="2">
        <f>('EV Characterization'!D$2-'EV Characterization'!D$3)*VLOOKUP($A19,'EV Distribution'!$A$2:$B$23,2,FALSE)</f>
        <v>5.3966869278226096E-2</v>
      </c>
      <c r="E19" s="2">
        <f>('EV Characterization'!E$2-'EV Characterization'!E$3)*VLOOKUP($A19,'EV Distribution'!$A$2:$B$23,2,FALSE)</f>
        <v>5.6419963611073258E-2</v>
      </c>
      <c r="F19" s="2">
        <f>('EV Characterization'!F$2-'EV Characterization'!F$3)*VLOOKUP($A19,'EV Distribution'!$A$2:$B$23,2,FALSE)</f>
        <v>5.7060373193542201E-2</v>
      </c>
      <c r="G19" s="2">
        <f>('EV Characterization'!G$2-'EV Characterization'!G$3)*VLOOKUP($A19,'EV Distribution'!$A$2:$B$23,2,FALSE)</f>
        <v>5.9688343966046602E-2</v>
      </c>
      <c r="H19" s="2">
        <f>('EV Characterization'!H$2-'EV Characterization'!H$3)*VLOOKUP($A19,'EV Distribution'!$A$2:$B$23,2,FALSE)</f>
        <v>5.9383214729954996E-2</v>
      </c>
      <c r="I19" s="2">
        <f>('EV Characterization'!I$2-'EV Characterization'!I$3)*VLOOKUP($A19,'EV Distribution'!$A$2:$B$23,2,FALSE)</f>
        <v>5.6130995370094784E-2</v>
      </c>
      <c r="J19" s="2">
        <f>('EV Characterization'!J$2-'EV Characterization'!J$3)*VLOOKUP($A19,'EV Distribution'!$A$2:$B$23,2,FALSE)</f>
        <v>5.0856963158914546E-2</v>
      </c>
      <c r="K19" s="2">
        <f>('EV Characterization'!K$2-'EV Characterization'!K$3)*VLOOKUP($A19,'EV Distribution'!$A$2:$B$23,2,FALSE)</f>
        <v>7.4682008693376586E-2</v>
      </c>
      <c r="L19" s="2">
        <f>('EV Characterization'!L$2-'EV Characterization'!L$3)*VLOOKUP($A19,'EV Distribution'!$A$2:$B$23,2,FALSE)</f>
        <v>7.2929987976893276E-2</v>
      </c>
      <c r="M19" s="2">
        <f>('EV Characterization'!M$2-'EV Characterization'!M$3)*VLOOKUP($A19,'EV Distribution'!$A$2:$B$23,2,FALSE)</f>
        <v>6.7155447334969864E-2</v>
      </c>
      <c r="N19" s="2">
        <f>('EV Characterization'!N$2-'EV Characterization'!N$3)*VLOOKUP($A19,'EV Distribution'!$A$2:$B$23,2,FALSE)</f>
        <v>6.5523669246306052E-2</v>
      </c>
      <c r="O19" s="2">
        <f>('EV Characterization'!O$2-'EV Characterization'!O$3)*VLOOKUP($A19,'EV Distribution'!$A$2:$B$23,2,FALSE)</f>
        <v>6.5792978963378199E-2</v>
      </c>
      <c r="P19" s="2">
        <f>('EV Characterization'!P$2-'EV Characterization'!P$3)*VLOOKUP($A19,'EV Distribution'!$A$2:$B$23,2,FALSE)</f>
        <v>6.2675957182039235E-2</v>
      </c>
      <c r="Q19" s="2">
        <f>('EV Characterization'!Q$2-'EV Characterization'!Q$3)*VLOOKUP($A19,'EV Distribution'!$A$2:$B$23,2,FALSE)</f>
        <v>5.7451855209492156E-2</v>
      </c>
      <c r="R19" s="2">
        <f>('EV Characterization'!R$2-'EV Characterization'!R$3)*VLOOKUP($A19,'EV Distribution'!$A$2:$B$23,2,FALSE)</f>
        <v>5.1633655759875011E-2</v>
      </c>
      <c r="S19" s="2">
        <f>('EV Characterization'!S$2-'EV Characterization'!S$3)*VLOOKUP($A19,'EV Distribution'!$A$2:$B$23,2,FALSE)</f>
        <v>4.9781412752801915E-2</v>
      </c>
      <c r="T19" s="2">
        <f>('EV Characterization'!T$2-'EV Characterization'!T$3)*VLOOKUP($A19,'EV Distribution'!$A$2:$B$23,2,FALSE)</f>
        <v>3.1292390112267587E-2</v>
      </c>
      <c r="U19" s="2">
        <f>('EV Characterization'!U$2-'EV Characterization'!U$3)*VLOOKUP($A19,'EV Distribution'!$A$2:$B$23,2,FALSE)</f>
        <v>3.3464355492810578E-2</v>
      </c>
      <c r="V19" s="2">
        <f>('EV Characterization'!V$2-'EV Characterization'!V$3)*VLOOKUP($A19,'EV Distribution'!$A$2:$B$23,2,FALSE)</f>
        <v>3.6587286891765561E-2</v>
      </c>
      <c r="W19" s="2">
        <f>('EV Characterization'!W$2-'EV Characterization'!W$3)*VLOOKUP($A19,'EV Distribution'!$A$2:$B$23,2,FALSE)</f>
        <v>3.7460342441199217E-2</v>
      </c>
      <c r="X19" s="2">
        <f>('EV Characterization'!X$2-'EV Characterization'!X$3)*VLOOKUP($A19,'EV Distribution'!$A$2:$B$23,2,FALSE)</f>
        <v>3.9068602663840171E-2</v>
      </c>
      <c r="Y19" s="2">
        <f>('EV Characterization'!Y$2-'EV Characterization'!Y$3)*VLOOKUP($A19,'EV Distribution'!$A$2:$B$23,2,FALSE)</f>
        <v>4.3124530019476845E-2</v>
      </c>
    </row>
    <row r="20" spans="1:25" x14ac:dyDescent="0.25">
      <c r="A20">
        <v>28</v>
      </c>
      <c r="B20" s="2">
        <f>('EV Characterization'!B$2-'EV Characterization'!B$3)*VLOOKUP($A20,'EV Distribution'!$A$2:$B$23,2,FALSE)</f>
        <v>5.1997097243259217E-2</v>
      </c>
      <c r="C20" s="2">
        <f>('EV Characterization'!C$2-'EV Characterization'!C$3)*VLOOKUP($A20,'EV Distribution'!$A$2:$B$23,2,FALSE)</f>
        <v>5.1106131934315832E-2</v>
      </c>
      <c r="D20" s="2">
        <f>('EV Characterization'!D$2-'EV Characterization'!D$3)*VLOOKUP($A20,'EV Distribution'!$A$2:$B$23,2,FALSE)</f>
        <v>5.3966869278226096E-2</v>
      </c>
      <c r="E20" s="2">
        <f>('EV Characterization'!E$2-'EV Characterization'!E$3)*VLOOKUP($A20,'EV Distribution'!$A$2:$B$23,2,FALSE)</f>
        <v>5.6419963611073258E-2</v>
      </c>
      <c r="F20" s="2">
        <f>('EV Characterization'!F$2-'EV Characterization'!F$3)*VLOOKUP($A20,'EV Distribution'!$A$2:$B$23,2,FALSE)</f>
        <v>5.7060373193542201E-2</v>
      </c>
      <c r="G20" s="2">
        <f>('EV Characterization'!G$2-'EV Characterization'!G$3)*VLOOKUP($A20,'EV Distribution'!$A$2:$B$23,2,FALSE)</f>
        <v>5.9688343966046602E-2</v>
      </c>
      <c r="H20" s="2">
        <f>('EV Characterization'!H$2-'EV Characterization'!H$3)*VLOOKUP($A20,'EV Distribution'!$A$2:$B$23,2,FALSE)</f>
        <v>5.9383214729954996E-2</v>
      </c>
      <c r="I20" s="2">
        <f>('EV Characterization'!I$2-'EV Characterization'!I$3)*VLOOKUP($A20,'EV Distribution'!$A$2:$B$23,2,FALSE)</f>
        <v>5.6130995370094784E-2</v>
      </c>
      <c r="J20" s="2">
        <f>('EV Characterization'!J$2-'EV Characterization'!J$3)*VLOOKUP($A20,'EV Distribution'!$A$2:$B$23,2,FALSE)</f>
        <v>5.0856963158914546E-2</v>
      </c>
      <c r="K20" s="2">
        <f>('EV Characterization'!K$2-'EV Characterization'!K$3)*VLOOKUP($A20,'EV Distribution'!$A$2:$B$23,2,FALSE)</f>
        <v>7.4682008693376586E-2</v>
      </c>
      <c r="L20" s="2">
        <f>('EV Characterization'!L$2-'EV Characterization'!L$3)*VLOOKUP($A20,'EV Distribution'!$A$2:$B$23,2,FALSE)</f>
        <v>7.2929987976893276E-2</v>
      </c>
      <c r="M20" s="2">
        <f>('EV Characterization'!M$2-'EV Characterization'!M$3)*VLOOKUP($A20,'EV Distribution'!$A$2:$B$23,2,FALSE)</f>
        <v>6.7155447334969864E-2</v>
      </c>
      <c r="N20" s="2">
        <f>('EV Characterization'!N$2-'EV Characterization'!N$3)*VLOOKUP($A20,'EV Distribution'!$A$2:$B$23,2,FALSE)</f>
        <v>6.5523669246306052E-2</v>
      </c>
      <c r="O20" s="2">
        <f>('EV Characterization'!O$2-'EV Characterization'!O$3)*VLOOKUP($A20,'EV Distribution'!$A$2:$B$23,2,FALSE)</f>
        <v>6.5792978963378199E-2</v>
      </c>
      <c r="P20" s="2">
        <f>('EV Characterization'!P$2-'EV Characterization'!P$3)*VLOOKUP($A20,'EV Distribution'!$A$2:$B$23,2,FALSE)</f>
        <v>6.2675957182039235E-2</v>
      </c>
      <c r="Q20" s="2">
        <f>('EV Characterization'!Q$2-'EV Characterization'!Q$3)*VLOOKUP($A20,'EV Distribution'!$A$2:$B$23,2,FALSE)</f>
        <v>5.7451855209492156E-2</v>
      </c>
      <c r="R20" s="2">
        <f>('EV Characterization'!R$2-'EV Characterization'!R$3)*VLOOKUP($A20,'EV Distribution'!$A$2:$B$23,2,FALSE)</f>
        <v>5.1633655759875011E-2</v>
      </c>
      <c r="S20" s="2">
        <f>('EV Characterization'!S$2-'EV Characterization'!S$3)*VLOOKUP($A20,'EV Distribution'!$A$2:$B$23,2,FALSE)</f>
        <v>4.9781412752801915E-2</v>
      </c>
      <c r="T20" s="2">
        <f>('EV Characterization'!T$2-'EV Characterization'!T$3)*VLOOKUP($A20,'EV Distribution'!$A$2:$B$23,2,FALSE)</f>
        <v>3.1292390112267587E-2</v>
      </c>
      <c r="U20" s="2">
        <f>('EV Characterization'!U$2-'EV Characterization'!U$3)*VLOOKUP($A20,'EV Distribution'!$A$2:$B$23,2,FALSE)</f>
        <v>3.3464355492810578E-2</v>
      </c>
      <c r="V20" s="2">
        <f>('EV Characterization'!V$2-'EV Characterization'!V$3)*VLOOKUP($A20,'EV Distribution'!$A$2:$B$23,2,FALSE)</f>
        <v>3.6587286891765561E-2</v>
      </c>
      <c r="W20" s="2">
        <f>('EV Characterization'!W$2-'EV Characterization'!W$3)*VLOOKUP($A20,'EV Distribution'!$A$2:$B$23,2,FALSE)</f>
        <v>3.7460342441199217E-2</v>
      </c>
      <c r="X20" s="2">
        <f>('EV Characterization'!X$2-'EV Characterization'!X$3)*VLOOKUP($A20,'EV Distribution'!$A$2:$B$23,2,FALSE)</f>
        <v>3.9068602663840171E-2</v>
      </c>
      <c r="Y20" s="2">
        <f>('EV Characterization'!Y$2-'EV Characterization'!Y$3)*VLOOKUP($A20,'EV Distribution'!$A$2:$B$23,2,FALSE)</f>
        <v>4.3124530019476845E-2</v>
      </c>
    </row>
    <row r="21" spans="1:25" x14ac:dyDescent="0.25">
      <c r="A21">
        <v>29</v>
      </c>
      <c r="B21" s="2">
        <f>('EV Characterization'!B$2-'EV Characterization'!B$3)*VLOOKUP($A21,'EV Distribution'!$A$2:$B$23,2,FALSE)</f>
        <v>5.1997097243259217E-2</v>
      </c>
      <c r="C21" s="2">
        <f>('EV Characterization'!C$2-'EV Characterization'!C$3)*VLOOKUP($A21,'EV Distribution'!$A$2:$B$23,2,FALSE)</f>
        <v>5.1106131934315832E-2</v>
      </c>
      <c r="D21" s="2">
        <f>('EV Characterization'!D$2-'EV Characterization'!D$3)*VLOOKUP($A21,'EV Distribution'!$A$2:$B$23,2,FALSE)</f>
        <v>5.3966869278226096E-2</v>
      </c>
      <c r="E21" s="2">
        <f>('EV Characterization'!E$2-'EV Characterization'!E$3)*VLOOKUP($A21,'EV Distribution'!$A$2:$B$23,2,FALSE)</f>
        <v>5.6419963611073258E-2</v>
      </c>
      <c r="F21" s="2">
        <f>('EV Characterization'!F$2-'EV Characterization'!F$3)*VLOOKUP($A21,'EV Distribution'!$A$2:$B$23,2,FALSE)</f>
        <v>5.7060373193542201E-2</v>
      </c>
      <c r="G21" s="2">
        <f>('EV Characterization'!G$2-'EV Characterization'!G$3)*VLOOKUP($A21,'EV Distribution'!$A$2:$B$23,2,FALSE)</f>
        <v>5.9688343966046602E-2</v>
      </c>
      <c r="H21" s="2">
        <f>('EV Characterization'!H$2-'EV Characterization'!H$3)*VLOOKUP($A21,'EV Distribution'!$A$2:$B$23,2,FALSE)</f>
        <v>5.9383214729954996E-2</v>
      </c>
      <c r="I21" s="2">
        <f>('EV Characterization'!I$2-'EV Characterization'!I$3)*VLOOKUP($A21,'EV Distribution'!$A$2:$B$23,2,FALSE)</f>
        <v>5.6130995370094784E-2</v>
      </c>
      <c r="J21" s="2">
        <f>('EV Characterization'!J$2-'EV Characterization'!J$3)*VLOOKUP($A21,'EV Distribution'!$A$2:$B$23,2,FALSE)</f>
        <v>5.0856963158914546E-2</v>
      </c>
      <c r="K21" s="2">
        <f>('EV Characterization'!K$2-'EV Characterization'!K$3)*VLOOKUP($A21,'EV Distribution'!$A$2:$B$23,2,FALSE)</f>
        <v>7.4682008693376586E-2</v>
      </c>
      <c r="L21" s="2">
        <f>('EV Characterization'!L$2-'EV Characterization'!L$3)*VLOOKUP($A21,'EV Distribution'!$A$2:$B$23,2,FALSE)</f>
        <v>7.2929987976893276E-2</v>
      </c>
      <c r="M21" s="2">
        <f>('EV Characterization'!M$2-'EV Characterization'!M$3)*VLOOKUP($A21,'EV Distribution'!$A$2:$B$23,2,FALSE)</f>
        <v>6.7155447334969864E-2</v>
      </c>
      <c r="N21" s="2">
        <f>('EV Characterization'!N$2-'EV Characterization'!N$3)*VLOOKUP($A21,'EV Distribution'!$A$2:$B$23,2,FALSE)</f>
        <v>6.5523669246306052E-2</v>
      </c>
      <c r="O21" s="2">
        <f>('EV Characterization'!O$2-'EV Characterization'!O$3)*VLOOKUP($A21,'EV Distribution'!$A$2:$B$23,2,FALSE)</f>
        <v>6.5792978963378199E-2</v>
      </c>
      <c r="P21" s="2">
        <f>('EV Characterization'!P$2-'EV Characterization'!P$3)*VLOOKUP($A21,'EV Distribution'!$A$2:$B$23,2,FALSE)</f>
        <v>6.2675957182039235E-2</v>
      </c>
      <c r="Q21" s="2">
        <f>('EV Characterization'!Q$2-'EV Characterization'!Q$3)*VLOOKUP($A21,'EV Distribution'!$A$2:$B$23,2,FALSE)</f>
        <v>5.7451855209492156E-2</v>
      </c>
      <c r="R21" s="2">
        <f>('EV Characterization'!R$2-'EV Characterization'!R$3)*VLOOKUP($A21,'EV Distribution'!$A$2:$B$23,2,FALSE)</f>
        <v>5.1633655759875011E-2</v>
      </c>
      <c r="S21" s="2">
        <f>('EV Characterization'!S$2-'EV Characterization'!S$3)*VLOOKUP($A21,'EV Distribution'!$A$2:$B$23,2,FALSE)</f>
        <v>4.9781412752801915E-2</v>
      </c>
      <c r="T21" s="2">
        <f>('EV Characterization'!T$2-'EV Characterization'!T$3)*VLOOKUP($A21,'EV Distribution'!$A$2:$B$23,2,FALSE)</f>
        <v>3.1292390112267587E-2</v>
      </c>
      <c r="U21" s="2">
        <f>('EV Characterization'!U$2-'EV Characterization'!U$3)*VLOOKUP($A21,'EV Distribution'!$A$2:$B$23,2,FALSE)</f>
        <v>3.3464355492810578E-2</v>
      </c>
      <c r="V21" s="2">
        <f>('EV Characterization'!V$2-'EV Characterization'!V$3)*VLOOKUP($A21,'EV Distribution'!$A$2:$B$23,2,FALSE)</f>
        <v>3.6587286891765561E-2</v>
      </c>
      <c r="W21" s="2">
        <f>('EV Characterization'!W$2-'EV Characterization'!W$3)*VLOOKUP($A21,'EV Distribution'!$A$2:$B$23,2,FALSE)</f>
        <v>3.7460342441199217E-2</v>
      </c>
      <c r="X21" s="2">
        <f>('EV Characterization'!X$2-'EV Characterization'!X$3)*VLOOKUP($A21,'EV Distribution'!$A$2:$B$23,2,FALSE)</f>
        <v>3.9068602663840171E-2</v>
      </c>
      <c r="Y21" s="2">
        <f>('EV Characterization'!Y$2-'EV Characterization'!Y$3)*VLOOKUP($A21,'EV Distribution'!$A$2:$B$23,2,FALSE)</f>
        <v>4.3124530019476845E-2</v>
      </c>
    </row>
    <row r="22" spans="1:25" x14ac:dyDescent="0.25">
      <c r="A22">
        <v>30</v>
      </c>
      <c r="B22" s="2">
        <f>('EV Characterization'!B$2-'EV Characterization'!B$3)*VLOOKUP($A22,'EV Distribution'!$A$2:$B$23,2,FALSE)</f>
        <v>5.1997097243259217E-2</v>
      </c>
      <c r="C22" s="2">
        <f>('EV Characterization'!C$2-'EV Characterization'!C$3)*VLOOKUP($A22,'EV Distribution'!$A$2:$B$23,2,FALSE)</f>
        <v>5.1106131934315832E-2</v>
      </c>
      <c r="D22" s="2">
        <f>('EV Characterization'!D$2-'EV Characterization'!D$3)*VLOOKUP($A22,'EV Distribution'!$A$2:$B$23,2,FALSE)</f>
        <v>5.3966869278226096E-2</v>
      </c>
      <c r="E22" s="2">
        <f>('EV Characterization'!E$2-'EV Characterization'!E$3)*VLOOKUP($A22,'EV Distribution'!$A$2:$B$23,2,FALSE)</f>
        <v>5.6419963611073258E-2</v>
      </c>
      <c r="F22" s="2">
        <f>('EV Characterization'!F$2-'EV Characterization'!F$3)*VLOOKUP($A22,'EV Distribution'!$A$2:$B$23,2,FALSE)</f>
        <v>5.7060373193542201E-2</v>
      </c>
      <c r="G22" s="2">
        <f>('EV Characterization'!G$2-'EV Characterization'!G$3)*VLOOKUP($A22,'EV Distribution'!$A$2:$B$23,2,FALSE)</f>
        <v>5.9688343966046602E-2</v>
      </c>
      <c r="H22" s="2">
        <f>('EV Characterization'!H$2-'EV Characterization'!H$3)*VLOOKUP($A22,'EV Distribution'!$A$2:$B$23,2,FALSE)</f>
        <v>5.9383214729954996E-2</v>
      </c>
      <c r="I22" s="2">
        <f>('EV Characterization'!I$2-'EV Characterization'!I$3)*VLOOKUP($A22,'EV Distribution'!$A$2:$B$23,2,FALSE)</f>
        <v>5.6130995370094784E-2</v>
      </c>
      <c r="J22" s="2">
        <f>('EV Characterization'!J$2-'EV Characterization'!J$3)*VLOOKUP($A22,'EV Distribution'!$A$2:$B$23,2,FALSE)</f>
        <v>5.0856963158914546E-2</v>
      </c>
      <c r="K22" s="2">
        <f>('EV Characterization'!K$2-'EV Characterization'!K$3)*VLOOKUP($A22,'EV Distribution'!$A$2:$B$23,2,FALSE)</f>
        <v>7.4682008693376586E-2</v>
      </c>
      <c r="L22" s="2">
        <f>('EV Characterization'!L$2-'EV Characterization'!L$3)*VLOOKUP($A22,'EV Distribution'!$A$2:$B$23,2,FALSE)</f>
        <v>7.2929987976893276E-2</v>
      </c>
      <c r="M22" s="2">
        <f>('EV Characterization'!M$2-'EV Characterization'!M$3)*VLOOKUP($A22,'EV Distribution'!$A$2:$B$23,2,FALSE)</f>
        <v>6.7155447334969864E-2</v>
      </c>
      <c r="N22" s="2">
        <f>('EV Characterization'!N$2-'EV Characterization'!N$3)*VLOOKUP($A22,'EV Distribution'!$A$2:$B$23,2,FALSE)</f>
        <v>6.5523669246306052E-2</v>
      </c>
      <c r="O22" s="2">
        <f>('EV Characterization'!O$2-'EV Characterization'!O$3)*VLOOKUP($A22,'EV Distribution'!$A$2:$B$23,2,FALSE)</f>
        <v>6.5792978963378199E-2</v>
      </c>
      <c r="P22" s="2">
        <f>('EV Characterization'!P$2-'EV Characterization'!P$3)*VLOOKUP($A22,'EV Distribution'!$A$2:$B$23,2,FALSE)</f>
        <v>6.2675957182039235E-2</v>
      </c>
      <c r="Q22" s="2">
        <f>('EV Characterization'!Q$2-'EV Characterization'!Q$3)*VLOOKUP($A22,'EV Distribution'!$A$2:$B$23,2,FALSE)</f>
        <v>5.7451855209492156E-2</v>
      </c>
      <c r="R22" s="2">
        <f>('EV Characterization'!R$2-'EV Characterization'!R$3)*VLOOKUP($A22,'EV Distribution'!$A$2:$B$23,2,FALSE)</f>
        <v>5.1633655759875011E-2</v>
      </c>
      <c r="S22" s="2">
        <f>('EV Characterization'!S$2-'EV Characterization'!S$3)*VLOOKUP($A22,'EV Distribution'!$A$2:$B$23,2,FALSE)</f>
        <v>4.9781412752801915E-2</v>
      </c>
      <c r="T22" s="2">
        <f>('EV Characterization'!T$2-'EV Characterization'!T$3)*VLOOKUP($A22,'EV Distribution'!$A$2:$B$23,2,FALSE)</f>
        <v>3.1292390112267587E-2</v>
      </c>
      <c r="U22" s="2">
        <f>('EV Characterization'!U$2-'EV Characterization'!U$3)*VLOOKUP($A22,'EV Distribution'!$A$2:$B$23,2,FALSE)</f>
        <v>3.3464355492810578E-2</v>
      </c>
      <c r="V22" s="2">
        <f>('EV Characterization'!V$2-'EV Characterization'!V$3)*VLOOKUP($A22,'EV Distribution'!$A$2:$B$23,2,FALSE)</f>
        <v>3.6587286891765561E-2</v>
      </c>
      <c r="W22" s="2">
        <f>('EV Characterization'!W$2-'EV Characterization'!W$3)*VLOOKUP($A22,'EV Distribution'!$A$2:$B$23,2,FALSE)</f>
        <v>3.7460342441199217E-2</v>
      </c>
      <c r="X22" s="2">
        <f>('EV Characterization'!X$2-'EV Characterization'!X$3)*VLOOKUP($A22,'EV Distribution'!$A$2:$B$23,2,FALSE)</f>
        <v>3.9068602663840171E-2</v>
      </c>
      <c r="Y22" s="2">
        <f>('EV Characterization'!Y$2-'EV Characterization'!Y$3)*VLOOKUP($A22,'EV Distribution'!$A$2:$B$23,2,FALSE)</f>
        <v>4.3124530019476845E-2</v>
      </c>
    </row>
    <row r="23" spans="1:25" x14ac:dyDescent="0.25">
      <c r="A23">
        <v>32</v>
      </c>
      <c r="B23" s="2">
        <f>('EV Characterization'!B$2-'EV Characterization'!B$3)*VLOOKUP($A23,'EV Distribution'!$A$2:$B$23,2,FALSE)</f>
        <v>5.1997097243259217E-2</v>
      </c>
      <c r="C23" s="2">
        <f>('EV Characterization'!C$2-'EV Characterization'!C$3)*VLOOKUP($A23,'EV Distribution'!$A$2:$B$23,2,FALSE)</f>
        <v>5.1106131934315832E-2</v>
      </c>
      <c r="D23" s="2">
        <f>('EV Characterization'!D$2-'EV Characterization'!D$3)*VLOOKUP($A23,'EV Distribution'!$A$2:$B$23,2,FALSE)</f>
        <v>5.3966869278226096E-2</v>
      </c>
      <c r="E23" s="2">
        <f>('EV Characterization'!E$2-'EV Characterization'!E$3)*VLOOKUP($A23,'EV Distribution'!$A$2:$B$23,2,FALSE)</f>
        <v>5.6419963611073258E-2</v>
      </c>
      <c r="F23" s="2">
        <f>('EV Characterization'!F$2-'EV Characterization'!F$3)*VLOOKUP($A23,'EV Distribution'!$A$2:$B$23,2,FALSE)</f>
        <v>5.7060373193542201E-2</v>
      </c>
      <c r="G23" s="2">
        <f>('EV Characterization'!G$2-'EV Characterization'!G$3)*VLOOKUP($A23,'EV Distribution'!$A$2:$B$23,2,FALSE)</f>
        <v>5.9688343966046602E-2</v>
      </c>
      <c r="H23" s="2">
        <f>('EV Characterization'!H$2-'EV Characterization'!H$3)*VLOOKUP($A23,'EV Distribution'!$A$2:$B$23,2,FALSE)</f>
        <v>5.9383214729954996E-2</v>
      </c>
      <c r="I23" s="2">
        <f>('EV Characterization'!I$2-'EV Characterization'!I$3)*VLOOKUP($A23,'EV Distribution'!$A$2:$B$23,2,FALSE)</f>
        <v>5.6130995370094784E-2</v>
      </c>
      <c r="J23" s="2">
        <f>('EV Characterization'!J$2-'EV Characterization'!J$3)*VLOOKUP($A23,'EV Distribution'!$A$2:$B$23,2,FALSE)</f>
        <v>5.0856963158914546E-2</v>
      </c>
      <c r="K23" s="2">
        <f>('EV Characterization'!K$2-'EV Characterization'!K$3)*VLOOKUP($A23,'EV Distribution'!$A$2:$B$23,2,FALSE)</f>
        <v>7.4682008693376586E-2</v>
      </c>
      <c r="L23" s="2">
        <f>('EV Characterization'!L$2-'EV Characterization'!L$3)*VLOOKUP($A23,'EV Distribution'!$A$2:$B$23,2,FALSE)</f>
        <v>7.2929987976893276E-2</v>
      </c>
      <c r="M23" s="2">
        <f>('EV Characterization'!M$2-'EV Characterization'!M$3)*VLOOKUP($A23,'EV Distribution'!$A$2:$B$23,2,FALSE)</f>
        <v>6.7155447334969864E-2</v>
      </c>
      <c r="N23" s="2">
        <f>('EV Characterization'!N$2-'EV Characterization'!N$3)*VLOOKUP($A23,'EV Distribution'!$A$2:$B$23,2,FALSE)</f>
        <v>6.5523669246306052E-2</v>
      </c>
      <c r="O23" s="2">
        <f>('EV Characterization'!O$2-'EV Characterization'!O$3)*VLOOKUP($A23,'EV Distribution'!$A$2:$B$23,2,FALSE)</f>
        <v>6.5792978963378199E-2</v>
      </c>
      <c r="P23" s="2">
        <f>('EV Characterization'!P$2-'EV Characterization'!P$3)*VLOOKUP($A23,'EV Distribution'!$A$2:$B$23,2,FALSE)</f>
        <v>6.2675957182039235E-2</v>
      </c>
      <c r="Q23" s="2">
        <f>('EV Characterization'!Q$2-'EV Characterization'!Q$3)*VLOOKUP($A23,'EV Distribution'!$A$2:$B$23,2,FALSE)</f>
        <v>5.7451855209492156E-2</v>
      </c>
      <c r="R23" s="2">
        <f>('EV Characterization'!R$2-'EV Characterization'!R$3)*VLOOKUP($A23,'EV Distribution'!$A$2:$B$23,2,FALSE)</f>
        <v>5.1633655759875011E-2</v>
      </c>
      <c r="S23" s="2">
        <f>('EV Characterization'!S$2-'EV Characterization'!S$3)*VLOOKUP($A23,'EV Distribution'!$A$2:$B$23,2,FALSE)</f>
        <v>4.9781412752801915E-2</v>
      </c>
      <c r="T23" s="2">
        <f>('EV Characterization'!T$2-'EV Characterization'!T$3)*VLOOKUP($A23,'EV Distribution'!$A$2:$B$23,2,FALSE)</f>
        <v>3.1292390112267587E-2</v>
      </c>
      <c r="U23" s="2">
        <f>('EV Characterization'!U$2-'EV Characterization'!U$3)*VLOOKUP($A23,'EV Distribution'!$A$2:$B$23,2,FALSE)</f>
        <v>3.3464355492810578E-2</v>
      </c>
      <c r="V23" s="2">
        <f>('EV Characterization'!V$2-'EV Characterization'!V$3)*VLOOKUP($A23,'EV Distribution'!$A$2:$B$23,2,FALSE)</f>
        <v>3.6587286891765561E-2</v>
      </c>
      <c r="W23" s="2">
        <f>('EV Characterization'!W$2-'EV Characterization'!W$3)*VLOOKUP($A23,'EV Distribution'!$A$2:$B$23,2,FALSE)</f>
        <v>3.7460342441199217E-2</v>
      </c>
      <c r="X23" s="2">
        <f>('EV Characterization'!X$2-'EV Characterization'!X$3)*VLOOKUP($A23,'EV Distribution'!$A$2:$B$23,2,FALSE)</f>
        <v>3.9068602663840171E-2</v>
      </c>
      <c r="Y23" s="2">
        <f>('EV Characterization'!Y$2-'EV Characterization'!Y$3)*VLOOKUP($A23,'EV Distribution'!$A$2:$B$23,2,FALSE)</f>
        <v>4.3124530019476845E-2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3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5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7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8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10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11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12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13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14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16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17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19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20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21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28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29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  <row r="22" spans="1:25" x14ac:dyDescent="0.25">
      <c r="A22">
        <v>30</v>
      </c>
      <c r="B22" s="4">
        <f>AVERAGE('[2]Cp, Winter'!B$2:B$4)</f>
        <v>37.29666666666666</v>
      </c>
      <c r="C22" s="4">
        <f>AVERAGE('[2]Cp, Winter'!C$2:C$4)</f>
        <v>34.636666666666663</v>
      </c>
      <c r="D22" s="4">
        <f>AVERAGE('[2]Cp, Winter'!D$2:D$4)</f>
        <v>31.439999999999998</v>
      </c>
      <c r="E22" s="4">
        <f>AVERAGE('[2]Cp, Winter'!E$2:E$4)</f>
        <v>28.98</v>
      </c>
      <c r="F22" s="4">
        <f>AVERAGE('[2]Cp, Winter'!F$2:F$4)</f>
        <v>27.560000000000002</v>
      </c>
      <c r="G22" s="4">
        <f>AVERAGE('[2]Cp, Winter'!G$2:G$4)</f>
        <v>28.186666666666667</v>
      </c>
      <c r="H22" s="4">
        <f>AVERAGE('[2]Cp, Winter'!H$2:H$4)</f>
        <v>32.270000000000003</v>
      </c>
      <c r="I22" s="4">
        <f>AVERAGE('[2]Cp, Winter'!I$2:I$4)</f>
        <v>33.583333333333336</v>
      </c>
      <c r="J22" s="4">
        <f>AVERAGE('[2]Cp, Winter'!J$2:J$4)</f>
        <v>35.919999999999995</v>
      </c>
      <c r="K22" s="4">
        <f>AVERAGE('[2]Cp, Winter'!K$2:K$4)</f>
        <v>38.199999999999996</v>
      </c>
      <c r="L22" s="4">
        <f>AVERAGE('[2]Cp, Winter'!L$2:L$4)</f>
        <v>38.113333333333337</v>
      </c>
      <c r="M22" s="4">
        <f>AVERAGE('[2]Cp, Winter'!M$2:M$4)</f>
        <v>36.923333333333332</v>
      </c>
      <c r="N22" s="4">
        <f>AVERAGE('[2]Cp, Winter'!N$2:N$4)</f>
        <v>37.586666666666666</v>
      </c>
      <c r="O22" s="4">
        <f>AVERAGE('[2]Cp, Winter'!O$2:O$4)</f>
        <v>36.353333333333332</v>
      </c>
      <c r="P22" s="4">
        <f>AVERAGE('[2]Cp, Winter'!P$2:P$4)</f>
        <v>35.553333333333335</v>
      </c>
      <c r="Q22" s="4">
        <f>AVERAGE('[2]Cp, Winter'!Q$2:Q$4)</f>
        <v>34.606666666666662</v>
      </c>
      <c r="R22" s="4">
        <f>AVERAGE('[2]Cp, Winter'!R$2:R$4)</f>
        <v>36.653333333333336</v>
      </c>
      <c r="S22" s="4">
        <f>AVERAGE('[2]Cp, Winter'!S$2:S$4)</f>
        <v>41.43333333333333</v>
      </c>
      <c r="T22" s="4">
        <f>AVERAGE('[2]Cp, Winter'!T$2:T$4)</f>
        <v>44.91</v>
      </c>
      <c r="U22" s="4">
        <f>AVERAGE('[2]Cp, Winter'!U$2:U$4)</f>
        <v>47.34</v>
      </c>
      <c r="V22" s="4">
        <f>AVERAGE('[2]Cp, Winter'!V$2:V$4)</f>
        <v>48.199999999999996</v>
      </c>
      <c r="W22" s="4">
        <f>AVERAGE('[2]Cp, Winter'!W$2:W$4)</f>
        <v>46.69</v>
      </c>
      <c r="X22" s="4">
        <f>AVERAGE('[2]Cp, Winter'!X$2:X$4)</f>
        <v>43.093333333333334</v>
      </c>
      <c r="Y22" s="4">
        <f>AVERAGE('[2]Cp, Winter'!Y$2:Y$4)</f>
        <v>41.589999999999996</v>
      </c>
    </row>
    <row r="23" spans="1:25" x14ac:dyDescent="0.25">
      <c r="A23">
        <v>32</v>
      </c>
      <c r="B23" s="4">
        <f>AVERAGE('[2]Cp, Winter'!B$2:B$4)</f>
        <v>37.29666666666666</v>
      </c>
      <c r="C23" s="4">
        <f>AVERAGE('[2]Cp, Winter'!C$2:C$4)</f>
        <v>34.636666666666663</v>
      </c>
      <c r="D23" s="4">
        <f>AVERAGE('[2]Cp, Winter'!D$2:D$4)</f>
        <v>31.439999999999998</v>
      </c>
      <c r="E23" s="4">
        <f>AVERAGE('[2]Cp, Winter'!E$2:E$4)</f>
        <v>28.98</v>
      </c>
      <c r="F23" s="4">
        <f>AVERAGE('[2]Cp, Winter'!F$2:F$4)</f>
        <v>27.560000000000002</v>
      </c>
      <c r="G23" s="4">
        <f>AVERAGE('[2]Cp, Winter'!G$2:G$4)</f>
        <v>28.186666666666667</v>
      </c>
      <c r="H23" s="4">
        <f>AVERAGE('[2]Cp, Winter'!H$2:H$4)</f>
        <v>32.270000000000003</v>
      </c>
      <c r="I23" s="4">
        <f>AVERAGE('[2]Cp, Winter'!I$2:I$4)</f>
        <v>33.583333333333336</v>
      </c>
      <c r="J23" s="4">
        <f>AVERAGE('[2]Cp, Winter'!J$2:J$4)</f>
        <v>35.919999999999995</v>
      </c>
      <c r="K23" s="4">
        <f>AVERAGE('[2]Cp, Winter'!K$2:K$4)</f>
        <v>38.199999999999996</v>
      </c>
      <c r="L23" s="4">
        <f>AVERAGE('[2]Cp, Winter'!L$2:L$4)</f>
        <v>38.113333333333337</v>
      </c>
      <c r="M23" s="4">
        <f>AVERAGE('[2]Cp, Winter'!M$2:M$4)</f>
        <v>36.923333333333332</v>
      </c>
      <c r="N23" s="4">
        <f>AVERAGE('[2]Cp, Winter'!N$2:N$4)</f>
        <v>37.586666666666666</v>
      </c>
      <c r="O23" s="4">
        <f>AVERAGE('[2]Cp, Winter'!O$2:O$4)</f>
        <v>36.353333333333332</v>
      </c>
      <c r="P23" s="4">
        <f>AVERAGE('[2]Cp, Winter'!P$2:P$4)</f>
        <v>35.553333333333335</v>
      </c>
      <c r="Q23" s="4">
        <f>AVERAGE('[2]Cp, Winter'!Q$2:Q$4)</f>
        <v>34.606666666666662</v>
      </c>
      <c r="R23" s="4">
        <f>AVERAGE('[2]Cp, Winter'!R$2:R$4)</f>
        <v>36.653333333333336</v>
      </c>
      <c r="S23" s="4">
        <f>AVERAGE('[2]Cp, Winter'!S$2:S$4)</f>
        <v>41.43333333333333</v>
      </c>
      <c r="T23" s="4">
        <f>AVERAGE('[2]Cp, Winter'!T$2:T$4)</f>
        <v>44.91</v>
      </c>
      <c r="U23" s="4">
        <f>AVERAGE('[2]Cp, Winter'!U$2:U$4)</f>
        <v>47.34</v>
      </c>
      <c r="V23" s="4">
        <f>AVERAGE('[2]Cp, Winter'!V$2:V$4)</f>
        <v>48.199999999999996</v>
      </c>
      <c r="W23" s="4">
        <f>AVERAGE('[2]Cp, Winter'!W$2:W$4)</f>
        <v>46.69</v>
      </c>
      <c r="X23" s="4">
        <f>AVERAGE('[2]Cp, Winter'!X$2:X$4)</f>
        <v>43.093333333333334</v>
      </c>
      <c r="Y23" s="4">
        <f>AVERAGE('[2]Cp, Winter'!Y$2:Y$4)</f>
        <v>41.589999999999996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f>VLOOKUP($A3,'PV installed'!$A$2:$B$5,2,FALSE)*'PV Profile'!B$2</f>
        <v>0</v>
      </c>
      <c r="C3" s="7">
        <f>VLOOKUP($A3,'PV installed'!$A$2:$B$5,2,FALSE)*'PV Profile'!C$2</f>
        <v>0</v>
      </c>
      <c r="D3" s="7">
        <f>VLOOKUP($A3,'PV installed'!$A$2:$B$5,2,FALSE)*'PV Profile'!D$2</f>
        <v>0</v>
      </c>
      <c r="E3" s="7">
        <f>VLOOKUP($A3,'PV installed'!$A$2:$B$5,2,FALSE)*'PV Profile'!E$2</f>
        <v>0</v>
      </c>
      <c r="F3" s="7">
        <f>VLOOKUP($A3,'PV installed'!$A$2:$B$5,2,FALSE)*'PV Profile'!F$2</f>
        <v>0</v>
      </c>
      <c r="G3" s="7">
        <f>VLOOKUP($A3,'PV installed'!$A$2:$B$5,2,FALSE)*'PV Profile'!G$2</f>
        <v>0</v>
      </c>
      <c r="H3" s="7">
        <f>VLOOKUP($A3,'PV installed'!$A$2:$B$5,2,FALSE)*'PV Profile'!H$2</f>
        <v>0</v>
      </c>
      <c r="I3" s="7">
        <f>VLOOKUP($A3,'PV installed'!$A$2:$B$5,2,FALSE)*'PV Profile'!I$2</f>
        <v>0</v>
      </c>
      <c r="J3" s="7">
        <f>VLOOKUP($A3,'PV installed'!$A$2:$B$5,2,FALSE)*'PV Profile'!J$2</f>
        <v>0</v>
      </c>
      <c r="K3" s="7">
        <f>VLOOKUP($A3,'PV installed'!$A$2:$B$5,2,FALSE)*'PV Profile'!K$2</f>
        <v>0</v>
      </c>
      <c r="L3" s="7">
        <f>VLOOKUP($A3,'PV installed'!$A$2:$B$5,2,FALSE)*'PV Profile'!L$2</f>
        <v>0</v>
      </c>
      <c r="M3" s="7">
        <f>VLOOKUP($A3,'PV installed'!$A$2:$B$5,2,FALSE)*'PV Profile'!M$2</f>
        <v>0</v>
      </c>
      <c r="N3" s="7">
        <f>VLOOKUP($A3,'PV installed'!$A$2:$B$5,2,FALSE)*'PV Profile'!N$2</f>
        <v>0</v>
      </c>
      <c r="O3" s="7">
        <f>VLOOKUP($A3,'PV installed'!$A$2:$B$5,2,FALSE)*'PV Profile'!O$2</f>
        <v>0</v>
      </c>
      <c r="P3" s="7">
        <f>VLOOKUP($A3,'PV installed'!$A$2:$B$5,2,FALSE)*'PV Profile'!P$2</f>
        <v>0</v>
      </c>
      <c r="Q3" s="7">
        <f>VLOOKUP($A3,'PV installed'!$A$2:$B$5,2,FALSE)*'PV Profile'!Q$2</f>
        <v>0</v>
      </c>
      <c r="R3" s="7">
        <f>VLOOKUP($A3,'PV installed'!$A$2:$B$5,2,FALSE)*'PV Profile'!R$2</f>
        <v>0</v>
      </c>
      <c r="S3" s="7">
        <f>VLOOKUP($A3,'PV installed'!$A$2:$B$5,2,FALSE)*'PV Profile'!S$2</f>
        <v>0</v>
      </c>
      <c r="T3" s="7">
        <f>VLOOKUP($A3,'PV installed'!$A$2:$B$5,2,FALSE)*'PV Profile'!T$2</f>
        <v>0</v>
      </c>
      <c r="U3" s="7">
        <f>VLOOKUP($A3,'PV installed'!$A$2:$B$5,2,FALSE)*'PV Profile'!U$2</f>
        <v>0</v>
      </c>
      <c r="V3" s="7">
        <f>VLOOKUP($A3,'PV installed'!$A$2:$B$5,2,FALSE)*'PV Profile'!V$2</f>
        <v>0</v>
      </c>
      <c r="W3" s="7">
        <f>VLOOKUP($A3,'PV installed'!$A$2:$B$5,2,FALSE)*'PV Profile'!W$2</f>
        <v>0</v>
      </c>
      <c r="X3" s="7">
        <f>VLOOKUP($A3,'PV installed'!$A$2:$B$5,2,FALSE)*'PV Profile'!X$2</f>
        <v>0</v>
      </c>
      <c r="Y3" s="7">
        <f>VLOOKUP($A3,'PV installed'!$A$2:$B$5,2,FALSE)*'PV Profile'!Y$2</f>
        <v>0</v>
      </c>
    </row>
    <row r="4" spans="1:25" x14ac:dyDescent="0.25">
      <c r="A4" s="6">
        <v>22</v>
      </c>
      <c r="B4" s="7">
        <f>VLOOKUP($A4,'PV installed'!$A$2:$B$5,2,FALSE)*'PV Profile'!B$2</f>
        <v>5.0000000000000001E-3</v>
      </c>
      <c r="C4" s="7">
        <f>VLOOKUP($A4,'PV installed'!$A$2:$B$5,2,FALSE)*'PV Profile'!C$2</f>
        <v>5.0000000000000001E-3</v>
      </c>
      <c r="D4" s="7">
        <f>VLOOKUP($A4,'PV installed'!$A$2:$B$5,2,FALSE)*'PV Profile'!D$2</f>
        <v>5.0000000000000001E-3</v>
      </c>
      <c r="E4" s="7">
        <f>VLOOKUP($A4,'PV installed'!$A$2:$B$5,2,FALSE)*'PV Profile'!E$2</f>
        <v>5.0000000000000001E-3</v>
      </c>
      <c r="F4" s="7">
        <f>VLOOKUP($A4,'PV installed'!$A$2:$B$5,2,FALSE)*'PV Profile'!F$2</f>
        <v>5.0000000000000001E-3</v>
      </c>
      <c r="G4" s="7">
        <f>VLOOKUP($A4,'PV installed'!$A$2:$B$5,2,FALSE)*'PV Profile'!G$2</f>
        <v>5.0000000000000001E-3</v>
      </c>
      <c r="H4" s="7">
        <f>VLOOKUP($A4,'PV installed'!$A$2:$B$5,2,FALSE)*'PV Profile'!H$2</f>
        <v>6.7199999999999996E-2</v>
      </c>
      <c r="I4" s="7">
        <f>VLOOKUP($A4,'PV installed'!$A$2:$B$5,2,FALSE)*'PV Profile'!I$2</f>
        <v>0.17920000000000003</v>
      </c>
      <c r="J4" s="7">
        <f>VLOOKUP($A4,'PV installed'!$A$2:$B$5,2,FALSE)*'PV Profile'!J$2</f>
        <v>0.30680000000000002</v>
      </c>
      <c r="K4" s="7">
        <f>VLOOKUP($A4,'PV installed'!$A$2:$B$5,2,FALSE)*'PV Profile'!K$2</f>
        <v>0.43759999999999999</v>
      </c>
      <c r="L4" s="7">
        <f>VLOOKUP($A4,'PV installed'!$A$2:$B$5,2,FALSE)*'PV Profile'!L$2</f>
        <v>0.55640000000000001</v>
      </c>
      <c r="M4" s="7">
        <f>VLOOKUP($A4,'PV installed'!$A$2:$B$5,2,FALSE)*'PV Profile'!M$2</f>
        <v>0.64729999999999999</v>
      </c>
      <c r="N4" s="7">
        <f>VLOOKUP($A4,'PV installed'!$A$2:$B$5,2,FALSE)*'PV Profile'!N$2</f>
        <v>0.69769999999999999</v>
      </c>
      <c r="O4" s="7">
        <f>VLOOKUP($A4,'PV installed'!$A$2:$B$5,2,FALSE)*'PV Profile'!O$2</f>
        <v>0.7</v>
      </c>
      <c r="P4" s="7">
        <f>VLOOKUP($A4,'PV installed'!$A$2:$B$5,2,FALSE)*'PV Profile'!P$2</f>
        <v>0.65400000000000003</v>
      </c>
      <c r="Q4" s="7">
        <f>VLOOKUP($A4,'PV installed'!$A$2:$B$5,2,FALSE)*'PV Profile'!Q$2</f>
        <v>0.56640000000000001</v>
      </c>
      <c r="R4" s="7">
        <f>VLOOKUP($A4,'PV installed'!$A$2:$B$5,2,FALSE)*'PV Profile'!R$2</f>
        <v>0.4496</v>
      </c>
      <c r="S4" s="7">
        <f>VLOOKUP($A4,'PV installed'!$A$2:$B$5,2,FALSE)*'PV Profile'!S$2</f>
        <v>0.31929999999999997</v>
      </c>
      <c r="T4" s="7">
        <f>VLOOKUP($A4,'PV installed'!$A$2:$B$5,2,FALSE)*'PV Profile'!T$2</f>
        <v>0.19079999999999997</v>
      </c>
      <c r="U4" s="7">
        <f>VLOOKUP($A4,'PV installed'!$A$2:$B$5,2,FALSE)*'PV Profile'!U$2</f>
        <v>7.690000000000001E-2</v>
      </c>
      <c r="V4" s="7">
        <f>VLOOKUP($A4,'PV installed'!$A$2:$B$5,2,FALSE)*'PV Profile'!V$2</f>
        <v>5.0000000000000001E-3</v>
      </c>
      <c r="W4" s="7">
        <f>VLOOKUP($A4,'PV installed'!$A$2:$B$5,2,FALSE)*'PV Profile'!W$2</f>
        <v>5.0000000000000001E-3</v>
      </c>
      <c r="X4" s="7">
        <f>VLOOKUP($A4,'PV installed'!$A$2:$B$5,2,FALSE)*'PV Profile'!X$2</f>
        <v>5.0000000000000001E-3</v>
      </c>
      <c r="Y4" s="7">
        <f>VLOOKUP($A4,'PV installed'!$A$2:$B$5,2,FALSE)*'PV Profile'!Y$2</f>
        <v>5.0000000000000001E-3</v>
      </c>
    </row>
    <row r="5" spans="1:25" x14ac:dyDescent="0.25">
      <c r="A5" s="6">
        <v>25</v>
      </c>
      <c r="B5" s="7">
        <f>VLOOKUP($A5,'PV installed'!$A$2:$B$5,2,FALSE)*'PV Profile'!B$2</f>
        <v>5.0000000000000001E-3</v>
      </c>
      <c r="C5" s="7">
        <f>VLOOKUP($A5,'PV installed'!$A$2:$B$5,2,FALSE)*'PV Profile'!C$2</f>
        <v>5.0000000000000001E-3</v>
      </c>
      <c r="D5" s="7">
        <f>VLOOKUP($A5,'PV installed'!$A$2:$B$5,2,FALSE)*'PV Profile'!D$2</f>
        <v>5.0000000000000001E-3</v>
      </c>
      <c r="E5" s="7">
        <f>VLOOKUP($A5,'PV installed'!$A$2:$B$5,2,FALSE)*'PV Profile'!E$2</f>
        <v>5.0000000000000001E-3</v>
      </c>
      <c r="F5" s="7">
        <f>VLOOKUP($A5,'PV installed'!$A$2:$B$5,2,FALSE)*'PV Profile'!F$2</f>
        <v>5.0000000000000001E-3</v>
      </c>
      <c r="G5" s="7">
        <f>VLOOKUP($A5,'PV installed'!$A$2:$B$5,2,FALSE)*'PV Profile'!G$2</f>
        <v>5.0000000000000001E-3</v>
      </c>
      <c r="H5" s="7">
        <f>VLOOKUP($A5,'PV installed'!$A$2:$B$5,2,FALSE)*'PV Profile'!H$2</f>
        <v>6.7199999999999996E-2</v>
      </c>
      <c r="I5" s="7">
        <f>VLOOKUP($A5,'PV installed'!$A$2:$B$5,2,FALSE)*'PV Profile'!I$2</f>
        <v>0.17920000000000003</v>
      </c>
      <c r="J5" s="7">
        <f>VLOOKUP($A5,'PV installed'!$A$2:$B$5,2,FALSE)*'PV Profile'!J$2</f>
        <v>0.30680000000000002</v>
      </c>
      <c r="K5" s="7">
        <f>VLOOKUP($A5,'PV installed'!$A$2:$B$5,2,FALSE)*'PV Profile'!K$2</f>
        <v>0.43759999999999999</v>
      </c>
      <c r="L5" s="7">
        <f>VLOOKUP($A5,'PV installed'!$A$2:$B$5,2,FALSE)*'PV Profile'!L$2</f>
        <v>0.55640000000000001</v>
      </c>
      <c r="M5" s="7">
        <f>VLOOKUP($A5,'PV installed'!$A$2:$B$5,2,FALSE)*'PV Profile'!M$2</f>
        <v>0.64729999999999999</v>
      </c>
      <c r="N5" s="7">
        <f>VLOOKUP($A5,'PV installed'!$A$2:$B$5,2,FALSE)*'PV Profile'!N$2</f>
        <v>0.69769999999999999</v>
      </c>
      <c r="O5" s="7">
        <f>VLOOKUP($A5,'PV installed'!$A$2:$B$5,2,FALSE)*'PV Profile'!O$2</f>
        <v>0.7</v>
      </c>
      <c r="P5" s="7">
        <f>VLOOKUP($A5,'PV installed'!$A$2:$B$5,2,FALSE)*'PV Profile'!P$2</f>
        <v>0.65400000000000003</v>
      </c>
      <c r="Q5" s="7">
        <f>VLOOKUP($A5,'PV installed'!$A$2:$B$5,2,FALSE)*'PV Profile'!Q$2</f>
        <v>0.56640000000000001</v>
      </c>
      <c r="R5" s="7">
        <f>VLOOKUP($A5,'PV installed'!$A$2:$B$5,2,FALSE)*'PV Profile'!R$2</f>
        <v>0.4496</v>
      </c>
      <c r="S5" s="7">
        <f>VLOOKUP($A5,'PV installed'!$A$2:$B$5,2,FALSE)*'PV Profile'!S$2</f>
        <v>0.31929999999999997</v>
      </c>
      <c r="T5" s="7">
        <f>VLOOKUP($A5,'PV installed'!$A$2:$B$5,2,FALSE)*'PV Profile'!T$2</f>
        <v>0.19079999999999997</v>
      </c>
      <c r="U5" s="7">
        <f>VLOOKUP($A5,'PV installed'!$A$2:$B$5,2,FALSE)*'PV Profile'!U$2</f>
        <v>7.690000000000001E-2</v>
      </c>
      <c r="V5" s="7">
        <f>VLOOKUP($A5,'PV installed'!$A$2:$B$5,2,FALSE)*'PV Profile'!V$2</f>
        <v>5.0000000000000001E-3</v>
      </c>
      <c r="W5" s="7">
        <f>VLOOKUP($A5,'PV installed'!$A$2:$B$5,2,FALSE)*'PV Profile'!W$2</f>
        <v>5.0000000000000001E-3</v>
      </c>
      <c r="X5" s="7">
        <f>VLOOKUP($A5,'PV installed'!$A$2:$B$5,2,FALSE)*'PV Profile'!X$2</f>
        <v>5.0000000000000001E-3</v>
      </c>
      <c r="Y5" s="7">
        <f>VLOOKUP($A5,'PV installed'!$A$2:$B$5,2,FALSE)*'PV Profile'!Y$2</f>
        <v>5.0000000000000001E-3</v>
      </c>
    </row>
    <row r="6" spans="1:25" x14ac:dyDescent="0.25">
      <c r="A6" s="6">
        <v>33</v>
      </c>
      <c r="B6" s="7">
        <f>VLOOKUP($A6,'PV installed'!$A$2:$B$5,2,FALSE)*'PV Profile'!B$2</f>
        <v>5.0000000000000001E-3</v>
      </c>
      <c r="C6" s="7">
        <f>VLOOKUP($A6,'PV installed'!$A$2:$B$5,2,FALSE)*'PV Profile'!C$2</f>
        <v>5.0000000000000001E-3</v>
      </c>
      <c r="D6" s="7">
        <f>VLOOKUP($A6,'PV installed'!$A$2:$B$5,2,FALSE)*'PV Profile'!D$2</f>
        <v>5.0000000000000001E-3</v>
      </c>
      <c r="E6" s="7">
        <f>VLOOKUP($A6,'PV installed'!$A$2:$B$5,2,FALSE)*'PV Profile'!E$2</f>
        <v>5.0000000000000001E-3</v>
      </c>
      <c r="F6" s="7">
        <f>VLOOKUP($A6,'PV installed'!$A$2:$B$5,2,FALSE)*'PV Profile'!F$2</f>
        <v>5.0000000000000001E-3</v>
      </c>
      <c r="G6" s="7">
        <f>VLOOKUP($A6,'PV installed'!$A$2:$B$5,2,FALSE)*'PV Profile'!G$2</f>
        <v>5.0000000000000001E-3</v>
      </c>
      <c r="H6" s="7">
        <f>VLOOKUP($A6,'PV installed'!$A$2:$B$5,2,FALSE)*'PV Profile'!H$2</f>
        <v>6.7199999999999996E-2</v>
      </c>
      <c r="I6" s="7">
        <f>VLOOKUP($A6,'PV installed'!$A$2:$B$5,2,FALSE)*'PV Profile'!I$2</f>
        <v>0.17920000000000003</v>
      </c>
      <c r="J6" s="7">
        <f>VLOOKUP($A6,'PV installed'!$A$2:$B$5,2,FALSE)*'PV Profile'!J$2</f>
        <v>0.30680000000000002</v>
      </c>
      <c r="K6" s="7">
        <f>VLOOKUP($A6,'PV installed'!$A$2:$B$5,2,FALSE)*'PV Profile'!K$2</f>
        <v>0.43759999999999999</v>
      </c>
      <c r="L6" s="7">
        <f>VLOOKUP($A6,'PV installed'!$A$2:$B$5,2,FALSE)*'PV Profile'!L$2</f>
        <v>0.55640000000000001</v>
      </c>
      <c r="M6" s="7">
        <f>VLOOKUP($A6,'PV installed'!$A$2:$B$5,2,FALSE)*'PV Profile'!M$2</f>
        <v>0.64729999999999999</v>
      </c>
      <c r="N6" s="7">
        <f>VLOOKUP($A6,'PV installed'!$A$2:$B$5,2,FALSE)*'PV Profile'!N$2</f>
        <v>0.69769999999999999</v>
      </c>
      <c r="O6" s="7">
        <f>VLOOKUP($A6,'PV installed'!$A$2:$B$5,2,FALSE)*'PV Profile'!O$2</f>
        <v>0.7</v>
      </c>
      <c r="P6" s="7">
        <f>VLOOKUP($A6,'PV installed'!$A$2:$B$5,2,FALSE)*'PV Profile'!P$2</f>
        <v>0.65400000000000003</v>
      </c>
      <c r="Q6" s="7">
        <f>VLOOKUP($A6,'PV installed'!$A$2:$B$5,2,FALSE)*'PV Profile'!Q$2</f>
        <v>0.56640000000000001</v>
      </c>
      <c r="R6" s="7">
        <f>VLOOKUP($A6,'PV installed'!$A$2:$B$5,2,FALSE)*'PV Profile'!R$2</f>
        <v>0.4496</v>
      </c>
      <c r="S6" s="7">
        <f>VLOOKUP($A6,'PV installed'!$A$2:$B$5,2,FALSE)*'PV Profile'!S$2</f>
        <v>0.31929999999999997</v>
      </c>
      <c r="T6" s="7">
        <f>VLOOKUP($A6,'PV installed'!$A$2:$B$5,2,FALSE)*'PV Profile'!T$2</f>
        <v>0.19079999999999997</v>
      </c>
      <c r="U6" s="7">
        <f>VLOOKUP($A6,'PV installed'!$A$2:$B$5,2,FALSE)*'PV Profile'!U$2</f>
        <v>7.690000000000001E-2</v>
      </c>
      <c r="V6" s="7">
        <f>VLOOKUP($A6,'PV installed'!$A$2:$B$5,2,FALSE)*'PV Profile'!V$2</f>
        <v>5.0000000000000001E-3</v>
      </c>
      <c r="W6" s="7">
        <f>VLOOKUP($A6,'PV installed'!$A$2:$B$5,2,FALSE)*'PV Profile'!W$2</f>
        <v>5.0000000000000001E-3</v>
      </c>
      <c r="X6" s="7">
        <f>VLOOKUP($A6,'PV installed'!$A$2:$B$5,2,FALSE)*'PV Profile'!X$2</f>
        <v>5.0000000000000001E-3</v>
      </c>
      <c r="Y6" s="7">
        <f>VLOOKUP($A6,'PV installed'!$A$2:$B$5,2,FALSE)*'PV Profile'!Y$2</f>
        <v>5.0000000000000001E-3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126E5-42B2-4C77-9AC5-1A410E9BF0C2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f>VLOOKUP($A3,'PV installed'!$A$2:$B$5,2,FALSE)*'PV Profile'!B$2</f>
        <v>0</v>
      </c>
      <c r="C3" s="7">
        <f>VLOOKUP($A3,'PV installed'!$A$2:$B$5,2,FALSE)*'PV Profile'!C$2</f>
        <v>0</v>
      </c>
      <c r="D3" s="7">
        <f>VLOOKUP($A3,'PV installed'!$A$2:$B$5,2,FALSE)*'PV Profile'!D$2</f>
        <v>0</v>
      </c>
      <c r="E3" s="7">
        <f>VLOOKUP($A3,'PV installed'!$A$2:$B$5,2,FALSE)*'PV Profile'!E$2</f>
        <v>0</v>
      </c>
      <c r="F3" s="7">
        <f>VLOOKUP($A3,'PV installed'!$A$2:$B$5,2,FALSE)*'PV Profile'!F$2</f>
        <v>0</v>
      </c>
      <c r="G3" s="7">
        <f>VLOOKUP($A3,'PV installed'!$A$2:$B$5,2,FALSE)*'PV Profile'!G$2</f>
        <v>0</v>
      </c>
      <c r="H3" s="7">
        <f>VLOOKUP($A3,'PV installed'!$A$2:$B$5,2,FALSE)*'PV Profile'!H$2</f>
        <v>0</v>
      </c>
      <c r="I3" s="7">
        <f>VLOOKUP($A3,'PV installed'!$A$2:$B$5,2,FALSE)*'PV Profile'!I$2</f>
        <v>0</v>
      </c>
      <c r="J3" s="7">
        <f>VLOOKUP($A3,'PV installed'!$A$2:$B$5,2,FALSE)*'PV Profile'!J$2</f>
        <v>0</v>
      </c>
      <c r="K3" s="7">
        <f>VLOOKUP($A3,'PV installed'!$A$2:$B$5,2,FALSE)*'PV Profile'!K$2</f>
        <v>0</v>
      </c>
      <c r="L3" s="7">
        <f>VLOOKUP($A3,'PV installed'!$A$2:$B$5,2,FALSE)*'PV Profile'!L$2</f>
        <v>0</v>
      </c>
      <c r="M3" s="7">
        <f>VLOOKUP($A3,'PV installed'!$A$2:$B$5,2,FALSE)*'PV Profile'!M$2</f>
        <v>0</v>
      </c>
      <c r="N3" s="7">
        <f>VLOOKUP($A3,'PV installed'!$A$2:$B$5,2,FALSE)*'PV Profile'!N$2</f>
        <v>0</v>
      </c>
      <c r="O3" s="7">
        <f>VLOOKUP($A3,'PV installed'!$A$2:$B$5,2,FALSE)*'PV Profile'!O$2</f>
        <v>0</v>
      </c>
      <c r="P3" s="7">
        <f>VLOOKUP($A3,'PV installed'!$A$2:$B$5,2,FALSE)*'PV Profile'!P$2</f>
        <v>0</v>
      </c>
      <c r="Q3" s="7">
        <f>VLOOKUP($A3,'PV installed'!$A$2:$B$5,2,FALSE)*'PV Profile'!Q$2</f>
        <v>0</v>
      </c>
      <c r="R3" s="7">
        <f>VLOOKUP($A3,'PV installed'!$A$2:$B$5,2,FALSE)*'PV Profile'!R$2</f>
        <v>0</v>
      </c>
      <c r="S3" s="7">
        <f>VLOOKUP($A3,'PV installed'!$A$2:$B$5,2,FALSE)*'PV Profile'!S$2</f>
        <v>0</v>
      </c>
      <c r="T3" s="7">
        <f>VLOOKUP($A3,'PV installed'!$A$2:$B$5,2,FALSE)*'PV Profile'!T$2</f>
        <v>0</v>
      </c>
      <c r="U3" s="7">
        <f>VLOOKUP($A3,'PV installed'!$A$2:$B$5,2,FALSE)*'PV Profile'!U$2</f>
        <v>0</v>
      </c>
      <c r="V3" s="7">
        <f>VLOOKUP($A3,'PV installed'!$A$2:$B$5,2,FALSE)*'PV Profile'!V$2</f>
        <v>0</v>
      </c>
      <c r="W3" s="7">
        <f>VLOOKUP($A3,'PV installed'!$A$2:$B$5,2,FALSE)*'PV Profile'!W$2</f>
        <v>0</v>
      </c>
      <c r="X3" s="7">
        <f>VLOOKUP($A3,'PV installed'!$A$2:$B$5,2,FALSE)*'PV Profile'!X$2</f>
        <v>0</v>
      </c>
      <c r="Y3" s="7">
        <f>VLOOKUP($A3,'PV installed'!$A$2:$B$5,2,FALSE)*'PV Profile'!Y$2</f>
        <v>0</v>
      </c>
    </row>
    <row r="4" spans="1:25" x14ac:dyDescent="0.25">
      <c r="A4" s="6">
        <v>22</v>
      </c>
      <c r="B4" s="7">
        <f>VLOOKUP($A4,'PV installed'!$A$2:$B$5,2,FALSE)*'PV Profile'!B$2</f>
        <v>5.0000000000000001E-3</v>
      </c>
      <c r="C4" s="7">
        <f>VLOOKUP($A4,'PV installed'!$A$2:$B$5,2,FALSE)*'PV Profile'!C$2</f>
        <v>5.0000000000000001E-3</v>
      </c>
      <c r="D4" s="7">
        <f>VLOOKUP($A4,'PV installed'!$A$2:$B$5,2,FALSE)*'PV Profile'!D$2</f>
        <v>5.0000000000000001E-3</v>
      </c>
      <c r="E4" s="7">
        <f>VLOOKUP($A4,'PV installed'!$A$2:$B$5,2,FALSE)*'PV Profile'!E$2</f>
        <v>5.0000000000000001E-3</v>
      </c>
      <c r="F4" s="7">
        <f>VLOOKUP($A4,'PV installed'!$A$2:$B$5,2,FALSE)*'PV Profile'!F$2</f>
        <v>5.0000000000000001E-3</v>
      </c>
      <c r="G4" s="7">
        <f>VLOOKUP($A4,'PV installed'!$A$2:$B$5,2,FALSE)*'PV Profile'!G$2</f>
        <v>5.0000000000000001E-3</v>
      </c>
      <c r="H4" s="7">
        <f>VLOOKUP($A4,'PV installed'!$A$2:$B$5,2,FALSE)*'PV Profile'!H$2</f>
        <v>6.7199999999999996E-2</v>
      </c>
      <c r="I4" s="7">
        <f>VLOOKUP($A4,'PV installed'!$A$2:$B$5,2,FALSE)*'PV Profile'!I$2</f>
        <v>0.17920000000000003</v>
      </c>
      <c r="J4" s="7">
        <f>VLOOKUP($A4,'PV installed'!$A$2:$B$5,2,FALSE)*'PV Profile'!J$2</f>
        <v>0.30680000000000002</v>
      </c>
      <c r="K4" s="7">
        <f>VLOOKUP($A4,'PV installed'!$A$2:$B$5,2,FALSE)*'PV Profile'!K$2</f>
        <v>0.43759999999999999</v>
      </c>
      <c r="L4" s="7">
        <f>VLOOKUP($A4,'PV installed'!$A$2:$B$5,2,FALSE)*'PV Profile'!L$2</f>
        <v>0.55640000000000001</v>
      </c>
      <c r="M4" s="7">
        <f>VLOOKUP($A4,'PV installed'!$A$2:$B$5,2,FALSE)*'PV Profile'!M$2</f>
        <v>0.64729999999999999</v>
      </c>
      <c r="N4" s="7">
        <f>VLOOKUP($A4,'PV installed'!$A$2:$B$5,2,FALSE)*'PV Profile'!N$2</f>
        <v>0.69769999999999999</v>
      </c>
      <c r="O4" s="7">
        <f>VLOOKUP($A4,'PV installed'!$A$2:$B$5,2,FALSE)*'PV Profile'!O$2</f>
        <v>0.7</v>
      </c>
      <c r="P4" s="7">
        <f>VLOOKUP($A4,'PV installed'!$A$2:$B$5,2,FALSE)*'PV Profile'!P$2</f>
        <v>0.65400000000000003</v>
      </c>
      <c r="Q4" s="7">
        <f>VLOOKUP($A4,'PV installed'!$A$2:$B$5,2,FALSE)*'PV Profile'!Q$2</f>
        <v>0.56640000000000001</v>
      </c>
      <c r="R4" s="7">
        <f>VLOOKUP($A4,'PV installed'!$A$2:$B$5,2,FALSE)*'PV Profile'!R$2</f>
        <v>0.4496</v>
      </c>
      <c r="S4" s="7">
        <f>VLOOKUP($A4,'PV installed'!$A$2:$B$5,2,FALSE)*'PV Profile'!S$2</f>
        <v>0.31929999999999997</v>
      </c>
      <c r="T4" s="7">
        <f>VLOOKUP($A4,'PV installed'!$A$2:$B$5,2,FALSE)*'PV Profile'!T$2</f>
        <v>0.19079999999999997</v>
      </c>
      <c r="U4" s="7">
        <f>VLOOKUP($A4,'PV installed'!$A$2:$B$5,2,FALSE)*'PV Profile'!U$2</f>
        <v>7.690000000000001E-2</v>
      </c>
      <c r="V4" s="7">
        <f>VLOOKUP($A4,'PV installed'!$A$2:$B$5,2,FALSE)*'PV Profile'!V$2</f>
        <v>5.0000000000000001E-3</v>
      </c>
      <c r="W4" s="7">
        <f>VLOOKUP($A4,'PV installed'!$A$2:$B$5,2,FALSE)*'PV Profile'!W$2</f>
        <v>5.0000000000000001E-3</v>
      </c>
      <c r="X4" s="7">
        <f>VLOOKUP($A4,'PV installed'!$A$2:$B$5,2,FALSE)*'PV Profile'!X$2</f>
        <v>5.0000000000000001E-3</v>
      </c>
      <c r="Y4" s="7">
        <f>VLOOKUP($A4,'PV installed'!$A$2:$B$5,2,FALSE)*'PV Profile'!Y$2</f>
        <v>5.0000000000000001E-3</v>
      </c>
    </row>
    <row r="5" spans="1:25" x14ac:dyDescent="0.25">
      <c r="A5" s="6">
        <v>25</v>
      </c>
      <c r="B5" s="7">
        <f>VLOOKUP($A5,'PV installed'!$A$2:$B$5,2,FALSE)*'PV Profile'!B$2</f>
        <v>5.0000000000000001E-3</v>
      </c>
      <c r="C5" s="7">
        <f>VLOOKUP($A5,'PV installed'!$A$2:$B$5,2,FALSE)*'PV Profile'!C$2</f>
        <v>5.0000000000000001E-3</v>
      </c>
      <c r="D5" s="7">
        <f>VLOOKUP($A5,'PV installed'!$A$2:$B$5,2,FALSE)*'PV Profile'!D$2</f>
        <v>5.0000000000000001E-3</v>
      </c>
      <c r="E5" s="7">
        <f>VLOOKUP($A5,'PV installed'!$A$2:$B$5,2,FALSE)*'PV Profile'!E$2</f>
        <v>5.0000000000000001E-3</v>
      </c>
      <c r="F5" s="7">
        <f>VLOOKUP($A5,'PV installed'!$A$2:$B$5,2,FALSE)*'PV Profile'!F$2</f>
        <v>5.0000000000000001E-3</v>
      </c>
      <c r="G5" s="7">
        <f>VLOOKUP($A5,'PV installed'!$A$2:$B$5,2,FALSE)*'PV Profile'!G$2</f>
        <v>5.0000000000000001E-3</v>
      </c>
      <c r="H5" s="7">
        <f>VLOOKUP($A5,'PV installed'!$A$2:$B$5,2,FALSE)*'PV Profile'!H$2</f>
        <v>6.7199999999999996E-2</v>
      </c>
      <c r="I5" s="7">
        <f>VLOOKUP($A5,'PV installed'!$A$2:$B$5,2,FALSE)*'PV Profile'!I$2</f>
        <v>0.17920000000000003</v>
      </c>
      <c r="J5" s="7">
        <f>VLOOKUP($A5,'PV installed'!$A$2:$B$5,2,FALSE)*'PV Profile'!J$2</f>
        <v>0.30680000000000002</v>
      </c>
      <c r="K5" s="7">
        <f>VLOOKUP($A5,'PV installed'!$A$2:$B$5,2,FALSE)*'PV Profile'!K$2</f>
        <v>0.43759999999999999</v>
      </c>
      <c r="L5" s="7">
        <f>VLOOKUP($A5,'PV installed'!$A$2:$B$5,2,FALSE)*'PV Profile'!L$2</f>
        <v>0.55640000000000001</v>
      </c>
      <c r="M5" s="7">
        <f>VLOOKUP($A5,'PV installed'!$A$2:$B$5,2,FALSE)*'PV Profile'!M$2</f>
        <v>0.64729999999999999</v>
      </c>
      <c r="N5" s="7">
        <f>VLOOKUP($A5,'PV installed'!$A$2:$B$5,2,FALSE)*'PV Profile'!N$2</f>
        <v>0.69769999999999999</v>
      </c>
      <c r="O5" s="7">
        <f>VLOOKUP($A5,'PV installed'!$A$2:$B$5,2,FALSE)*'PV Profile'!O$2</f>
        <v>0.7</v>
      </c>
      <c r="P5" s="7">
        <f>VLOOKUP($A5,'PV installed'!$A$2:$B$5,2,FALSE)*'PV Profile'!P$2</f>
        <v>0.65400000000000003</v>
      </c>
      <c r="Q5" s="7">
        <f>VLOOKUP($A5,'PV installed'!$A$2:$B$5,2,FALSE)*'PV Profile'!Q$2</f>
        <v>0.56640000000000001</v>
      </c>
      <c r="R5" s="7">
        <f>VLOOKUP($A5,'PV installed'!$A$2:$B$5,2,FALSE)*'PV Profile'!R$2</f>
        <v>0.4496</v>
      </c>
      <c r="S5" s="7">
        <f>VLOOKUP($A5,'PV installed'!$A$2:$B$5,2,FALSE)*'PV Profile'!S$2</f>
        <v>0.31929999999999997</v>
      </c>
      <c r="T5" s="7">
        <f>VLOOKUP($A5,'PV installed'!$A$2:$B$5,2,FALSE)*'PV Profile'!T$2</f>
        <v>0.19079999999999997</v>
      </c>
      <c r="U5" s="7">
        <f>VLOOKUP($A5,'PV installed'!$A$2:$B$5,2,FALSE)*'PV Profile'!U$2</f>
        <v>7.690000000000001E-2</v>
      </c>
      <c r="V5" s="7">
        <f>VLOOKUP($A5,'PV installed'!$A$2:$B$5,2,FALSE)*'PV Profile'!V$2</f>
        <v>5.0000000000000001E-3</v>
      </c>
      <c r="W5" s="7">
        <f>VLOOKUP($A5,'PV installed'!$A$2:$B$5,2,FALSE)*'PV Profile'!W$2</f>
        <v>5.0000000000000001E-3</v>
      </c>
      <c r="X5" s="7">
        <f>VLOOKUP($A5,'PV installed'!$A$2:$B$5,2,FALSE)*'PV Profile'!X$2</f>
        <v>5.0000000000000001E-3</v>
      </c>
      <c r="Y5" s="7">
        <f>VLOOKUP($A5,'PV installed'!$A$2:$B$5,2,FALSE)*'PV Profile'!Y$2</f>
        <v>5.0000000000000001E-3</v>
      </c>
    </row>
    <row r="6" spans="1:25" x14ac:dyDescent="0.25">
      <c r="A6" s="6">
        <v>33</v>
      </c>
      <c r="B6" s="7">
        <f>VLOOKUP($A6,'PV installed'!$A$2:$B$5,2,FALSE)*'PV Profile'!B$2</f>
        <v>5.0000000000000001E-3</v>
      </c>
      <c r="C6" s="7">
        <f>VLOOKUP($A6,'PV installed'!$A$2:$B$5,2,FALSE)*'PV Profile'!C$2</f>
        <v>5.0000000000000001E-3</v>
      </c>
      <c r="D6" s="7">
        <f>VLOOKUP($A6,'PV installed'!$A$2:$B$5,2,FALSE)*'PV Profile'!D$2</f>
        <v>5.0000000000000001E-3</v>
      </c>
      <c r="E6" s="7">
        <f>VLOOKUP($A6,'PV installed'!$A$2:$B$5,2,FALSE)*'PV Profile'!E$2</f>
        <v>5.0000000000000001E-3</v>
      </c>
      <c r="F6" s="7">
        <f>VLOOKUP($A6,'PV installed'!$A$2:$B$5,2,FALSE)*'PV Profile'!F$2</f>
        <v>5.0000000000000001E-3</v>
      </c>
      <c r="G6" s="7">
        <f>VLOOKUP($A6,'PV installed'!$A$2:$B$5,2,FALSE)*'PV Profile'!G$2</f>
        <v>5.0000000000000001E-3</v>
      </c>
      <c r="H6" s="7">
        <f>VLOOKUP($A6,'PV installed'!$A$2:$B$5,2,FALSE)*'PV Profile'!H$2</f>
        <v>6.7199999999999996E-2</v>
      </c>
      <c r="I6" s="7">
        <f>VLOOKUP($A6,'PV installed'!$A$2:$B$5,2,FALSE)*'PV Profile'!I$2</f>
        <v>0.17920000000000003</v>
      </c>
      <c r="J6" s="7">
        <f>VLOOKUP($A6,'PV installed'!$A$2:$B$5,2,FALSE)*'PV Profile'!J$2</f>
        <v>0.30680000000000002</v>
      </c>
      <c r="K6" s="7">
        <f>VLOOKUP($A6,'PV installed'!$A$2:$B$5,2,FALSE)*'PV Profile'!K$2</f>
        <v>0.43759999999999999</v>
      </c>
      <c r="L6" s="7">
        <f>VLOOKUP($A6,'PV installed'!$A$2:$B$5,2,FALSE)*'PV Profile'!L$2</f>
        <v>0.55640000000000001</v>
      </c>
      <c r="M6" s="7">
        <f>VLOOKUP($A6,'PV installed'!$A$2:$B$5,2,FALSE)*'PV Profile'!M$2</f>
        <v>0.64729999999999999</v>
      </c>
      <c r="N6" s="7">
        <f>VLOOKUP($A6,'PV installed'!$A$2:$B$5,2,FALSE)*'PV Profile'!N$2</f>
        <v>0.69769999999999999</v>
      </c>
      <c r="O6" s="7">
        <f>VLOOKUP($A6,'PV installed'!$A$2:$B$5,2,FALSE)*'PV Profile'!O$2</f>
        <v>0.7</v>
      </c>
      <c r="P6" s="7">
        <f>VLOOKUP($A6,'PV installed'!$A$2:$B$5,2,FALSE)*'PV Profile'!P$2</f>
        <v>0.65400000000000003</v>
      </c>
      <c r="Q6" s="7">
        <f>VLOOKUP($A6,'PV installed'!$A$2:$B$5,2,FALSE)*'PV Profile'!Q$2</f>
        <v>0.56640000000000001</v>
      </c>
      <c r="R6" s="7">
        <f>VLOOKUP($A6,'PV installed'!$A$2:$B$5,2,FALSE)*'PV Profile'!R$2</f>
        <v>0.4496</v>
      </c>
      <c r="S6" s="7">
        <f>VLOOKUP($A6,'PV installed'!$A$2:$B$5,2,FALSE)*'PV Profile'!S$2</f>
        <v>0.31929999999999997</v>
      </c>
      <c r="T6" s="7">
        <f>VLOOKUP($A6,'PV installed'!$A$2:$B$5,2,FALSE)*'PV Profile'!T$2</f>
        <v>0.19079999999999997</v>
      </c>
      <c r="U6" s="7">
        <f>VLOOKUP($A6,'PV installed'!$A$2:$B$5,2,FALSE)*'PV Profile'!U$2</f>
        <v>7.690000000000001E-2</v>
      </c>
      <c r="V6" s="7">
        <f>VLOOKUP($A6,'PV installed'!$A$2:$B$5,2,FALSE)*'PV Profile'!V$2</f>
        <v>5.0000000000000001E-3</v>
      </c>
      <c r="W6" s="7">
        <f>VLOOKUP($A6,'PV installed'!$A$2:$B$5,2,FALSE)*'PV Profile'!W$2</f>
        <v>5.0000000000000001E-3</v>
      </c>
      <c r="X6" s="7">
        <f>VLOOKUP($A6,'PV installed'!$A$2:$B$5,2,FALSE)*'PV Profile'!X$2</f>
        <v>5.0000000000000001E-3</v>
      </c>
      <c r="Y6" s="7">
        <f>VLOOKUP($A6,'PV installed'!$A$2:$B$5,2,FALSE)*'PV Profile'!Y$2</f>
        <v>5.0000000000000001E-3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E03E-143C-4BA8-BB96-653B9B2B0925}">
  <dimension ref="A1:Y2"/>
  <sheetViews>
    <sheetView workbookViewId="0">
      <selection activeCell="G8" sqref="G8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6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9FDE1-1BE6-4011-B03F-246A3DD46821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f>VLOOKUP($A3,'PV installed'!$A$2:$B$5,2,FALSE)*'PV Profile'!B$2</f>
        <v>0</v>
      </c>
      <c r="C3" s="7">
        <f>VLOOKUP($A3,'PV installed'!$A$2:$B$5,2,FALSE)*'PV Profile'!C$2</f>
        <v>0</v>
      </c>
      <c r="D3" s="7">
        <f>VLOOKUP($A3,'PV installed'!$A$2:$B$5,2,FALSE)*'PV Profile'!D$2</f>
        <v>0</v>
      </c>
      <c r="E3" s="7">
        <f>VLOOKUP($A3,'PV installed'!$A$2:$B$5,2,FALSE)*'PV Profile'!E$2</f>
        <v>0</v>
      </c>
      <c r="F3" s="7">
        <f>VLOOKUP($A3,'PV installed'!$A$2:$B$5,2,FALSE)*'PV Profile'!F$2</f>
        <v>0</v>
      </c>
      <c r="G3" s="7">
        <f>VLOOKUP($A3,'PV installed'!$A$2:$B$5,2,FALSE)*'PV Profile'!G$2</f>
        <v>0</v>
      </c>
      <c r="H3" s="7">
        <f>VLOOKUP($A3,'PV installed'!$A$2:$B$5,2,FALSE)*'PV Profile'!H$2</f>
        <v>0</v>
      </c>
      <c r="I3" s="7">
        <f>VLOOKUP($A3,'PV installed'!$A$2:$B$5,2,FALSE)*'PV Profile'!I$2</f>
        <v>0</v>
      </c>
      <c r="J3" s="7">
        <f>VLOOKUP($A3,'PV installed'!$A$2:$B$5,2,FALSE)*'PV Profile'!J$2</f>
        <v>0</v>
      </c>
      <c r="K3" s="7">
        <f>VLOOKUP($A3,'PV installed'!$A$2:$B$5,2,FALSE)*'PV Profile'!K$2</f>
        <v>0</v>
      </c>
      <c r="L3" s="7">
        <f>VLOOKUP($A3,'PV installed'!$A$2:$B$5,2,FALSE)*'PV Profile'!L$2</f>
        <v>0</v>
      </c>
      <c r="M3" s="7">
        <f>VLOOKUP($A3,'PV installed'!$A$2:$B$5,2,FALSE)*'PV Profile'!M$2</f>
        <v>0</v>
      </c>
      <c r="N3" s="7">
        <f>VLOOKUP($A3,'PV installed'!$A$2:$B$5,2,FALSE)*'PV Profile'!N$2</f>
        <v>0</v>
      </c>
      <c r="O3" s="7">
        <f>VLOOKUP($A3,'PV installed'!$A$2:$B$5,2,FALSE)*'PV Profile'!O$2</f>
        <v>0</v>
      </c>
      <c r="P3" s="7">
        <f>VLOOKUP($A3,'PV installed'!$A$2:$B$5,2,FALSE)*'PV Profile'!P$2</f>
        <v>0</v>
      </c>
      <c r="Q3" s="7">
        <f>VLOOKUP($A3,'PV installed'!$A$2:$B$5,2,FALSE)*'PV Profile'!Q$2</f>
        <v>0</v>
      </c>
      <c r="R3" s="7">
        <f>VLOOKUP($A3,'PV installed'!$A$2:$B$5,2,FALSE)*'PV Profile'!R$2</f>
        <v>0</v>
      </c>
      <c r="S3" s="7">
        <f>VLOOKUP($A3,'PV installed'!$A$2:$B$5,2,FALSE)*'PV Profile'!S$2</f>
        <v>0</v>
      </c>
      <c r="T3" s="7">
        <f>VLOOKUP($A3,'PV installed'!$A$2:$B$5,2,FALSE)*'PV Profile'!T$2</f>
        <v>0</v>
      </c>
      <c r="U3" s="7">
        <f>VLOOKUP($A3,'PV installed'!$A$2:$B$5,2,FALSE)*'PV Profile'!U$2</f>
        <v>0</v>
      </c>
      <c r="V3" s="7">
        <f>VLOOKUP($A3,'PV installed'!$A$2:$B$5,2,FALSE)*'PV Profile'!V$2</f>
        <v>0</v>
      </c>
      <c r="W3" s="7">
        <f>VLOOKUP($A3,'PV installed'!$A$2:$B$5,2,FALSE)*'PV Profile'!W$2</f>
        <v>0</v>
      </c>
      <c r="X3" s="7">
        <f>VLOOKUP($A3,'PV installed'!$A$2:$B$5,2,FALSE)*'PV Profile'!X$2</f>
        <v>0</v>
      </c>
      <c r="Y3" s="7">
        <f>VLOOKUP($A3,'PV installed'!$A$2:$B$5,2,FALSE)*'PV Profile'!Y$2</f>
        <v>0</v>
      </c>
    </row>
    <row r="4" spans="1:25" x14ac:dyDescent="0.25">
      <c r="A4" s="6">
        <v>22</v>
      </c>
      <c r="B4" s="7">
        <f>VLOOKUP($A4,'PV installed'!$A$2:$B$5,2,FALSE)*'PV Profile'!B$2</f>
        <v>5.0000000000000001E-3</v>
      </c>
      <c r="C4" s="7">
        <f>VLOOKUP($A4,'PV installed'!$A$2:$B$5,2,FALSE)*'PV Profile'!C$2</f>
        <v>5.0000000000000001E-3</v>
      </c>
      <c r="D4" s="7">
        <f>VLOOKUP($A4,'PV installed'!$A$2:$B$5,2,FALSE)*'PV Profile'!D$2</f>
        <v>5.0000000000000001E-3</v>
      </c>
      <c r="E4" s="7">
        <f>VLOOKUP($A4,'PV installed'!$A$2:$B$5,2,FALSE)*'PV Profile'!E$2</f>
        <v>5.0000000000000001E-3</v>
      </c>
      <c r="F4" s="7">
        <f>VLOOKUP($A4,'PV installed'!$A$2:$B$5,2,FALSE)*'PV Profile'!F$2</f>
        <v>5.0000000000000001E-3</v>
      </c>
      <c r="G4" s="7">
        <f>VLOOKUP($A4,'PV installed'!$A$2:$B$5,2,FALSE)*'PV Profile'!G$2</f>
        <v>5.0000000000000001E-3</v>
      </c>
      <c r="H4" s="7">
        <f>VLOOKUP($A4,'PV installed'!$A$2:$B$5,2,FALSE)*'PV Profile'!H$2</f>
        <v>6.7199999999999996E-2</v>
      </c>
      <c r="I4" s="7">
        <f>VLOOKUP($A4,'PV installed'!$A$2:$B$5,2,FALSE)*'PV Profile'!I$2</f>
        <v>0.17920000000000003</v>
      </c>
      <c r="J4" s="7">
        <f>VLOOKUP($A4,'PV installed'!$A$2:$B$5,2,FALSE)*'PV Profile'!J$2</f>
        <v>0.30680000000000002</v>
      </c>
      <c r="K4" s="7">
        <f>VLOOKUP($A4,'PV installed'!$A$2:$B$5,2,FALSE)*'PV Profile'!K$2</f>
        <v>0.43759999999999999</v>
      </c>
      <c r="L4" s="7">
        <f>VLOOKUP($A4,'PV installed'!$A$2:$B$5,2,FALSE)*'PV Profile'!L$2</f>
        <v>0.55640000000000001</v>
      </c>
      <c r="M4" s="7">
        <f>VLOOKUP($A4,'PV installed'!$A$2:$B$5,2,FALSE)*'PV Profile'!M$2</f>
        <v>0.64729999999999999</v>
      </c>
      <c r="N4" s="7">
        <f>VLOOKUP($A4,'PV installed'!$A$2:$B$5,2,FALSE)*'PV Profile'!N$2</f>
        <v>0.69769999999999999</v>
      </c>
      <c r="O4" s="7">
        <f>VLOOKUP($A4,'PV installed'!$A$2:$B$5,2,FALSE)*'PV Profile'!O$2</f>
        <v>0.7</v>
      </c>
      <c r="P4" s="7">
        <f>VLOOKUP($A4,'PV installed'!$A$2:$B$5,2,FALSE)*'PV Profile'!P$2</f>
        <v>0.65400000000000003</v>
      </c>
      <c r="Q4" s="7">
        <f>VLOOKUP($A4,'PV installed'!$A$2:$B$5,2,FALSE)*'PV Profile'!Q$2</f>
        <v>0.56640000000000001</v>
      </c>
      <c r="R4" s="7">
        <f>VLOOKUP($A4,'PV installed'!$A$2:$B$5,2,FALSE)*'PV Profile'!R$2</f>
        <v>0.4496</v>
      </c>
      <c r="S4" s="7">
        <f>VLOOKUP($A4,'PV installed'!$A$2:$B$5,2,FALSE)*'PV Profile'!S$2</f>
        <v>0.31929999999999997</v>
      </c>
      <c r="T4" s="7">
        <f>VLOOKUP($A4,'PV installed'!$A$2:$B$5,2,FALSE)*'PV Profile'!T$2</f>
        <v>0.19079999999999997</v>
      </c>
      <c r="U4" s="7">
        <f>VLOOKUP($A4,'PV installed'!$A$2:$B$5,2,FALSE)*'PV Profile'!U$2</f>
        <v>7.690000000000001E-2</v>
      </c>
      <c r="V4" s="7">
        <f>VLOOKUP($A4,'PV installed'!$A$2:$B$5,2,FALSE)*'PV Profile'!V$2</f>
        <v>5.0000000000000001E-3</v>
      </c>
      <c r="W4" s="7">
        <f>VLOOKUP($A4,'PV installed'!$A$2:$B$5,2,FALSE)*'PV Profile'!W$2</f>
        <v>5.0000000000000001E-3</v>
      </c>
      <c r="X4" s="7">
        <f>VLOOKUP($A4,'PV installed'!$A$2:$B$5,2,FALSE)*'PV Profile'!X$2</f>
        <v>5.0000000000000001E-3</v>
      </c>
      <c r="Y4" s="7">
        <f>VLOOKUP($A4,'PV installed'!$A$2:$B$5,2,FALSE)*'PV Profile'!Y$2</f>
        <v>5.0000000000000001E-3</v>
      </c>
    </row>
    <row r="5" spans="1:25" x14ac:dyDescent="0.25">
      <c r="A5" s="6">
        <v>25</v>
      </c>
      <c r="B5" s="7">
        <f>VLOOKUP($A5,'PV installed'!$A$2:$B$5,2,FALSE)*'PV Profile'!B$2</f>
        <v>5.0000000000000001E-3</v>
      </c>
      <c r="C5" s="7">
        <f>VLOOKUP($A5,'PV installed'!$A$2:$B$5,2,FALSE)*'PV Profile'!C$2</f>
        <v>5.0000000000000001E-3</v>
      </c>
      <c r="D5" s="7">
        <f>VLOOKUP($A5,'PV installed'!$A$2:$B$5,2,FALSE)*'PV Profile'!D$2</f>
        <v>5.0000000000000001E-3</v>
      </c>
      <c r="E5" s="7">
        <f>VLOOKUP($A5,'PV installed'!$A$2:$B$5,2,FALSE)*'PV Profile'!E$2</f>
        <v>5.0000000000000001E-3</v>
      </c>
      <c r="F5" s="7">
        <f>VLOOKUP($A5,'PV installed'!$A$2:$B$5,2,FALSE)*'PV Profile'!F$2</f>
        <v>5.0000000000000001E-3</v>
      </c>
      <c r="G5" s="7">
        <f>VLOOKUP($A5,'PV installed'!$A$2:$B$5,2,FALSE)*'PV Profile'!G$2</f>
        <v>5.0000000000000001E-3</v>
      </c>
      <c r="H5" s="7">
        <f>VLOOKUP($A5,'PV installed'!$A$2:$B$5,2,FALSE)*'PV Profile'!H$2</f>
        <v>6.7199999999999996E-2</v>
      </c>
      <c r="I5" s="7">
        <f>VLOOKUP($A5,'PV installed'!$A$2:$B$5,2,FALSE)*'PV Profile'!I$2</f>
        <v>0.17920000000000003</v>
      </c>
      <c r="J5" s="7">
        <f>VLOOKUP($A5,'PV installed'!$A$2:$B$5,2,FALSE)*'PV Profile'!J$2</f>
        <v>0.30680000000000002</v>
      </c>
      <c r="K5" s="7">
        <f>VLOOKUP($A5,'PV installed'!$A$2:$B$5,2,FALSE)*'PV Profile'!K$2</f>
        <v>0.43759999999999999</v>
      </c>
      <c r="L5" s="7">
        <f>VLOOKUP($A5,'PV installed'!$A$2:$B$5,2,FALSE)*'PV Profile'!L$2</f>
        <v>0.55640000000000001</v>
      </c>
      <c r="M5" s="7">
        <f>VLOOKUP($A5,'PV installed'!$A$2:$B$5,2,FALSE)*'PV Profile'!M$2</f>
        <v>0.64729999999999999</v>
      </c>
      <c r="N5" s="7">
        <f>VLOOKUP($A5,'PV installed'!$A$2:$B$5,2,FALSE)*'PV Profile'!N$2</f>
        <v>0.69769999999999999</v>
      </c>
      <c r="O5" s="7">
        <f>VLOOKUP($A5,'PV installed'!$A$2:$B$5,2,FALSE)*'PV Profile'!O$2</f>
        <v>0.7</v>
      </c>
      <c r="P5" s="7">
        <f>VLOOKUP($A5,'PV installed'!$A$2:$B$5,2,FALSE)*'PV Profile'!P$2</f>
        <v>0.65400000000000003</v>
      </c>
      <c r="Q5" s="7">
        <f>VLOOKUP($A5,'PV installed'!$A$2:$B$5,2,FALSE)*'PV Profile'!Q$2</f>
        <v>0.56640000000000001</v>
      </c>
      <c r="R5" s="7">
        <f>VLOOKUP($A5,'PV installed'!$A$2:$B$5,2,FALSE)*'PV Profile'!R$2</f>
        <v>0.4496</v>
      </c>
      <c r="S5" s="7">
        <f>VLOOKUP($A5,'PV installed'!$A$2:$B$5,2,FALSE)*'PV Profile'!S$2</f>
        <v>0.31929999999999997</v>
      </c>
      <c r="T5" s="7">
        <f>VLOOKUP($A5,'PV installed'!$A$2:$B$5,2,FALSE)*'PV Profile'!T$2</f>
        <v>0.19079999999999997</v>
      </c>
      <c r="U5" s="7">
        <f>VLOOKUP($A5,'PV installed'!$A$2:$B$5,2,FALSE)*'PV Profile'!U$2</f>
        <v>7.690000000000001E-2</v>
      </c>
      <c r="V5" s="7">
        <f>VLOOKUP($A5,'PV installed'!$A$2:$B$5,2,FALSE)*'PV Profile'!V$2</f>
        <v>5.0000000000000001E-3</v>
      </c>
      <c r="W5" s="7">
        <f>VLOOKUP($A5,'PV installed'!$A$2:$B$5,2,FALSE)*'PV Profile'!W$2</f>
        <v>5.0000000000000001E-3</v>
      </c>
      <c r="X5" s="7">
        <f>VLOOKUP($A5,'PV installed'!$A$2:$B$5,2,FALSE)*'PV Profile'!X$2</f>
        <v>5.0000000000000001E-3</v>
      </c>
      <c r="Y5" s="7">
        <f>VLOOKUP($A5,'PV installed'!$A$2:$B$5,2,FALSE)*'PV Profile'!Y$2</f>
        <v>5.0000000000000001E-3</v>
      </c>
    </row>
    <row r="6" spans="1:25" x14ac:dyDescent="0.25">
      <c r="A6" s="6">
        <v>33</v>
      </c>
      <c r="B6" s="7">
        <f>VLOOKUP($A6,'PV installed'!$A$2:$B$5,2,FALSE)*'PV Profile'!B$2</f>
        <v>5.0000000000000001E-3</v>
      </c>
      <c r="C6" s="7">
        <f>VLOOKUP($A6,'PV installed'!$A$2:$B$5,2,FALSE)*'PV Profile'!C$2</f>
        <v>5.0000000000000001E-3</v>
      </c>
      <c r="D6" s="7">
        <f>VLOOKUP($A6,'PV installed'!$A$2:$B$5,2,FALSE)*'PV Profile'!D$2</f>
        <v>5.0000000000000001E-3</v>
      </c>
      <c r="E6" s="7">
        <f>VLOOKUP($A6,'PV installed'!$A$2:$B$5,2,FALSE)*'PV Profile'!E$2</f>
        <v>5.0000000000000001E-3</v>
      </c>
      <c r="F6" s="7">
        <f>VLOOKUP($A6,'PV installed'!$A$2:$B$5,2,FALSE)*'PV Profile'!F$2</f>
        <v>5.0000000000000001E-3</v>
      </c>
      <c r="G6" s="7">
        <f>VLOOKUP($A6,'PV installed'!$A$2:$B$5,2,FALSE)*'PV Profile'!G$2</f>
        <v>5.0000000000000001E-3</v>
      </c>
      <c r="H6" s="7">
        <f>VLOOKUP($A6,'PV installed'!$A$2:$B$5,2,FALSE)*'PV Profile'!H$2</f>
        <v>6.7199999999999996E-2</v>
      </c>
      <c r="I6" s="7">
        <f>VLOOKUP($A6,'PV installed'!$A$2:$B$5,2,FALSE)*'PV Profile'!I$2</f>
        <v>0.17920000000000003</v>
      </c>
      <c r="J6" s="7">
        <f>VLOOKUP($A6,'PV installed'!$A$2:$B$5,2,FALSE)*'PV Profile'!J$2</f>
        <v>0.30680000000000002</v>
      </c>
      <c r="K6" s="7">
        <f>VLOOKUP($A6,'PV installed'!$A$2:$B$5,2,FALSE)*'PV Profile'!K$2</f>
        <v>0.43759999999999999</v>
      </c>
      <c r="L6" s="7">
        <f>VLOOKUP($A6,'PV installed'!$A$2:$B$5,2,FALSE)*'PV Profile'!L$2</f>
        <v>0.55640000000000001</v>
      </c>
      <c r="M6" s="7">
        <f>VLOOKUP($A6,'PV installed'!$A$2:$B$5,2,FALSE)*'PV Profile'!M$2</f>
        <v>0.64729999999999999</v>
      </c>
      <c r="N6" s="7">
        <f>VLOOKUP($A6,'PV installed'!$A$2:$B$5,2,FALSE)*'PV Profile'!N$2</f>
        <v>0.69769999999999999</v>
      </c>
      <c r="O6" s="7">
        <f>VLOOKUP($A6,'PV installed'!$A$2:$B$5,2,FALSE)*'PV Profile'!O$2</f>
        <v>0.7</v>
      </c>
      <c r="P6" s="7">
        <f>VLOOKUP($A6,'PV installed'!$A$2:$B$5,2,FALSE)*'PV Profile'!P$2</f>
        <v>0.65400000000000003</v>
      </c>
      <c r="Q6" s="7">
        <f>VLOOKUP($A6,'PV installed'!$A$2:$B$5,2,FALSE)*'PV Profile'!Q$2</f>
        <v>0.56640000000000001</v>
      </c>
      <c r="R6" s="7">
        <f>VLOOKUP($A6,'PV installed'!$A$2:$B$5,2,FALSE)*'PV Profile'!R$2</f>
        <v>0.4496</v>
      </c>
      <c r="S6" s="7">
        <f>VLOOKUP($A6,'PV installed'!$A$2:$B$5,2,FALSE)*'PV Profile'!S$2</f>
        <v>0.31929999999999997</v>
      </c>
      <c r="T6" s="7">
        <f>VLOOKUP($A6,'PV installed'!$A$2:$B$5,2,FALSE)*'PV Profile'!T$2</f>
        <v>0.19079999999999997</v>
      </c>
      <c r="U6" s="7">
        <f>VLOOKUP($A6,'PV installed'!$A$2:$B$5,2,FALSE)*'PV Profile'!U$2</f>
        <v>7.690000000000001E-2</v>
      </c>
      <c r="V6" s="7">
        <f>VLOOKUP($A6,'PV installed'!$A$2:$B$5,2,FALSE)*'PV Profile'!V$2</f>
        <v>5.0000000000000001E-3</v>
      </c>
      <c r="W6" s="7">
        <f>VLOOKUP($A6,'PV installed'!$A$2:$B$5,2,FALSE)*'PV Profile'!W$2</f>
        <v>5.0000000000000001E-3</v>
      </c>
      <c r="X6" s="7">
        <f>VLOOKUP($A6,'PV installed'!$A$2:$B$5,2,FALSE)*'PV Profile'!X$2</f>
        <v>5.0000000000000001E-3</v>
      </c>
      <c r="Y6" s="7">
        <f>VLOOKUP($A6,'PV installed'!$A$2:$B$5,2,FALSE)*'PV Profile'!Y$2</f>
        <v>5.0000000000000001E-3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22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25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5F63A-D45B-44CF-BAAB-23AFE44FCE90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22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25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F44E8-E75E-4FE0-B3E1-A3CD8CB8FC41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22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25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A2" sqref="A2:A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18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22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25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33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9B8C3-592C-445E-8943-EDF32B2BE20A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S1'!B2*((1+[1]Main!$B$2)^(Main!$B$3-2020)))+(_xlfn.IFNA(VLOOKUP($A2,'EV Distribution'!$A$2:$B$23,2,FALSE),0)*'EV Characterization'!B$2)</f>
        <v>0.1130940929220641</v>
      </c>
      <c r="C2" s="2">
        <f>('[1]Pc, Summer, S1'!C2*((1+[1]Main!$B$2)^(Main!$B$3-2020)))+(_xlfn.IFNA(VLOOKUP($A2,'EV Distribution'!$A$2:$B$23,2,FALSE),0)*'EV Characterization'!C$2)</f>
        <v>0.10896046150743058</v>
      </c>
      <c r="D2" s="2">
        <f>('[1]Pc, Summer, S1'!D2*((1+[1]Main!$B$2)^(Main!$B$3-2020)))+(_xlfn.IFNA(VLOOKUP($A2,'EV Distribution'!$A$2:$B$23,2,FALSE),0)*'EV Characterization'!D$2)</f>
        <v>0.10391818238152478</v>
      </c>
      <c r="E2" s="2">
        <f>('[1]Pc, Summer, S1'!E2*((1+[1]Main!$B$2)^(Main!$B$3-2020)))+(_xlfn.IFNA(VLOOKUP($A2,'EV Distribution'!$A$2:$B$23,2,FALSE),0)*'EV Characterization'!E$2)</f>
        <v>0.10157134857352375</v>
      </c>
      <c r="F2" s="2">
        <f>('[1]Pc, Summer, S1'!F2*((1+[1]Main!$B$2)^(Main!$B$3-2020)))+(_xlfn.IFNA(VLOOKUP($A2,'EV Distribution'!$A$2:$B$23,2,FALSE),0)*'EV Characterization'!F$2)</f>
        <v>9.8583502527528594E-2</v>
      </c>
      <c r="G2" s="2">
        <f>('[1]Pc, Summer, S1'!G2*((1+[1]Main!$B$2)^(Main!$B$3-2020)))+(_xlfn.IFNA(VLOOKUP($A2,'EV Distribution'!$A$2:$B$23,2,FALSE),0)*'EV Characterization'!G$2)</f>
        <v>9.8284640899617068E-2</v>
      </c>
      <c r="H2" s="2">
        <f>('[1]Pc, Summer, S1'!H2*((1+[1]Main!$B$2)^(Main!$B$3-2020)))+(_xlfn.IFNA(VLOOKUP($A2,'EV Distribution'!$A$2:$B$23,2,FALSE),0)*'EV Characterization'!H$2)</f>
        <v>9.9519587015799854E-2</v>
      </c>
      <c r="I2" s="2">
        <f>('[1]Pc, Summer, S1'!I2*((1+[1]Main!$B$2)^(Main!$B$3-2020)))+(_xlfn.IFNA(VLOOKUP($A2,'EV Distribution'!$A$2:$B$23,2,FALSE),0)*'EV Characterization'!I$2)</f>
        <v>0.11010547682628902</v>
      </c>
      <c r="J2" s="2">
        <f>('[1]Pc, Summer, S1'!J2*((1+[1]Main!$B$2)^(Main!$B$3-2020)))+(_xlfn.IFNA(VLOOKUP($A2,'EV Distribution'!$A$2:$B$23,2,FALSE),0)*'EV Characterization'!J$2)</f>
        <v>0.11806763430010798</v>
      </c>
      <c r="K2" s="2">
        <f>('[1]Pc, Summer, S1'!K2*((1+[1]Main!$B$2)^(Main!$B$3-2020)))+(_xlfn.IFNA(VLOOKUP($A2,'EV Distribution'!$A$2:$B$23,2,FALSE),0)*'EV Characterization'!K$2)</f>
        <v>0.11731547121789918</v>
      </c>
      <c r="L2" s="2">
        <f>('[1]Pc, Summer, S1'!L2*((1+[1]Main!$B$2)^(Main!$B$3-2020)))+(_xlfn.IFNA(VLOOKUP($A2,'EV Distribution'!$A$2:$B$23,2,FALSE),0)*'EV Characterization'!L$2)</f>
        <v>0.11442365599981347</v>
      </c>
      <c r="M2" s="2">
        <f>('[1]Pc, Summer, S1'!M2*((1+[1]Main!$B$2)^(Main!$B$3-2020)))+(_xlfn.IFNA(VLOOKUP($A2,'EV Distribution'!$A$2:$B$23,2,FALSE),0)*'EV Characterization'!M$2)</f>
        <v>0.11616882431039255</v>
      </c>
      <c r="N2" s="2">
        <f>('[1]Pc, Summer, S1'!N2*((1+[1]Main!$B$2)^(Main!$B$3-2020)))+(_xlfn.IFNA(VLOOKUP($A2,'EV Distribution'!$A$2:$B$23,2,FALSE),0)*'EV Characterization'!N$2)</f>
        <v>0.12146441612381932</v>
      </c>
      <c r="O2" s="2">
        <f>('[1]Pc, Summer, S1'!O2*((1+[1]Main!$B$2)^(Main!$B$3-2020)))+(_xlfn.IFNA(VLOOKUP($A2,'EV Distribution'!$A$2:$B$23,2,FALSE),0)*'EV Characterization'!O$2)</f>
        <v>0.12166115129340251</v>
      </c>
      <c r="P2" s="2">
        <f>('[1]Pc, Summer, S1'!P2*((1+[1]Main!$B$2)^(Main!$B$3-2020)))+(_xlfn.IFNA(VLOOKUP($A2,'EV Distribution'!$A$2:$B$23,2,FALSE),0)*'EV Characterization'!P$2)</f>
        <v>0.1129719210172529</v>
      </c>
      <c r="Q2" s="2">
        <f>('[1]Pc, Summer, S1'!Q2*((1+[1]Main!$B$2)^(Main!$B$3-2020)))+(_xlfn.IFNA(VLOOKUP($A2,'EV Distribution'!$A$2:$B$23,2,FALSE),0)*'EV Characterization'!Q$2)</f>
        <v>0.11617661913790446</v>
      </c>
      <c r="R2" s="2">
        <f>('[1]Pc, Summer, S1'!R2*((1+[1]Main!$B$2)^(Main!$B$3-2020)))+(_xlfn.IFNA(VLOOKUP($A2,'EV Distribution'!$A$2:$B$23,2,FALSE),0)*'EV Characterization'!R$2)</f>
        <v>0.11500408600335341</v>
      </c>
      <c r="S2" s="2">
        <f>('[1]Pc, Summer, S1'!S2*((1+[1]Main!$B$2)^(Main!$B$3-2020)))+(_xlfn.IFNA(VLOOKUP($A2,'EV Distribution'!$A$2:$B$23,2,FALSE),0)*'EV Characterization'!S$2)</f>
        <v>0.11456060488210879</v>
      </c>
      <c r="T2" s="2">
        <f>('[1]Pc, Summer, S1'!T2*((1+[1]Main!$B$2)^(Main!$B$3-2020)))+(_xlfn.IFNA(VLOOKUP($A2,'EV Distribution'!$A$2:$B$23,2,FALSE),0)*'EV Characterization'!T$2)</f>
        <v>0.10646412522033831</v>
      </c>
      <c r="U2" s="2">
        <f>('[1]Pc, Summer, S1'!U2*((1+[1]Main!$B$2)^(Main!$B$3-2020)))+(_xlfn.IFNA(VLOOKUP($A2,'EV Distribution'!$A$2:$B$23,2,FALSE),0)*'EV Characterization'!U$2)</f>
        <v>0.10404094461165395</v>
      </c>
      <c r="V2" s="2">
        <f>('[1]Pc, Summer, S1'!V2*((1+[1]Main!$B$2)^(Main!$B$3-2020)))+(_xlfn.IFNA(VLOOKUP($A2,'EV Distribution'!$A$2:$B$23,2,FALSE),0)*'EV Characterization'!V$2)</f>
        <v>0.10508574507471502</v>
      </c>
      <c r="W2" s="2">
        <f>('[1]Pc, Summer, S1'!W2*((1+[1]Main!$B$2)^(Main!$B$3-2020)))+(_xlfn.IFNA(VLOOKUP($A2,'EV Distribution'!$A$2:$B$23,2,FALSE),0)*'EV Characterization'!W$2)</f>
        <v>0.10242503839197979</v>
      </c>
      <c r="X2" s="2">
        <f>('[1]Pc, Summer, S1'!X2*((1+[1]Main!$B$2)^(Main!$B$3-2020)))+(_xlfn.IFNA(VLOOKUP($A2,'EV Distribution'!$A$2:$B$23,2,FALSE),0)*'EV Characterization'!X$2)</f>
        <v>0.10363362130878921</v>
      </c>
      <c r="Y2" s="2">
        <f>('[1]Pc, Summer, S1'!Y2*((1+[1]Main!$B$2)^(Main!$B$3-2020)))+(_xlfn.IFNA(VLOOKUP($A2,'EV Distribution'!$A$2:$B$23,2,FALSE),0)*'EV Characterization'!Y$2)</f>
        <v>0.10289875147886353</v>
      </c>
    </row>
    <row r="3" spans="1:25" x14ac:dyDescent="0.25">
      <c r="A3">
        <v>3</v>
      </c>
      <c r="B3" s="2">
        <f>('[1]Pc, Summer, S1'!B3*((1+[1]Main!$B$2)^(Main!$B$3-2020)))+(_xlfn.IFNA(VLOOKUP($A3,'EV Distribution'!$A$2:$B$23,2,FALSE),0)*'EV Characterization'!B$2)</f>
        <v>9.3783496084494683E-2</v>
      </c>
      <c r="C3" s="2">
        <f>('[1]Pc, Summer, S1'!C3*((1+[1]Main!$B$2)^(Main!$B$3-2020)))+(_xlfn.IFNA(VLOOKUP($A3,'EV Distribution'!$A$2:$B$23,2,FALSE),0)*'EV Characterization'!C$2)</f>
        <v>8.6282370718769277E-2</v>
      </c>
      <c r="D3" s="2">
        <f>('[1]Pc, Summer, S1'!D3*((1+[1]Main!$B$2)^(Main!$B$3-2020)))+(_xlfn.IFNA(VLOOKUP($A3,'EV Distribution'!$A$2:$B$23,2,FALSE),0)*'EV Characterization'!D$2)</f>
        <v>8.1861777911493558E-2</v>
      </c>
      <c r="E3" s="2">
        <f>('[1]Pc, Summer, S1'!E3*((1+[1]Main!$B$2)^(Main!$B$3-2020)))+(_xlfn.IFNA(VLOOKUP($A3,'EV Distribution'!$A$2:$B$23,2,FALSE),0)*'EV Characterization'!E$2)</f>
        <v>7.5140970722647096E-2</v>
      </c>
      <c r="F3" s="2">
        <f>('[1]Pc, Summer, S1'!F3*((1+[1]Main!$B$2)^(Main!$B$3-2020)))+(_xlfn.IFNA(VLOOKUP($A3,'EV Distribution'!$A$2:$B$23,2,FALSE),0)*'EV Characterization'!F$2)</f>
        <v>7.0462885307049999E-2</v>
      </c>
      <c r="G3" s="2">
        <f>('[1]Pc, Summer, S1'!G3*((1+[1]Main!$B$2)^(Main!$B$3-2020)))+(_xlfn.IFNA(VLOOKUP($A3,'EV Distribution'!$A$2:$B$23,2,FALSE),0)*'EV Characterization'!G$2)</f>
        <v>7.1915703265660533E-2</v>
      </c>
      <c r="H3" s="2">
        <f>('[1]Pc, Summer, S1'!H3*((1+[1]Main!$B$2)^(Main!$B$3-2020)))+(_xlfn.IFNA(VLOOKUP($A3,'EV Distribution'!$A$2:$B$23,2,FALSE),0)*'EV Characterization'!H$2)</f>
        <v>7.7975606622968541E-2</v>
      </c>
      <c r="I3" s="2">
        <f>('[1]Pc, Summer, S1'!I3*((1+[1]Main!$B$2)^(Main!$B$3-2020)))+(_xlfn.IFNA(VLOOKUP($A3,'EV Distribution'!$A$2:$B$23,2,FALSE),0)*'EV Characterization'!I$2)</f>
        <v>9.1759238032646503E-2</v>
      </c>
      <c r="J3" s="2">
        <f>('[1]Pc, Summer, S1'!J3*((1+[1]Main!$B$2)^(Main!$B$3-2020)))+(_xlfn.IFNA(VLOOKUP($A3,'EV Distribution'!$A$2:$B$23,2,FALSE),0)*'EV Characterization'!J$2)</f>
        <v>9.9739447528962619E-2</v>
      </c>
      <c r="K3" s="2">
        <f>('[1]Pc, Summer, S1'!K3*((1+[1]Main!$B$2)^(Main!$B$3-2020)))+(_xlfn.IFNA(VLOOKUP($A3,'EV Distribution'!$A$2:$B$23,2,FALSE),0)*'EV Characterization'!K$2)</f>
        <v>0.10700839977632251</v>
      </c>
      <c r="L3" s="2">
        <f>('[1]Pc, Summer, S1'!L3*((1+[1]Main!$B$2)^(Main!$B$3-2020)))+(_xlfn.IFNA(VLOOKUP($A3,'EV Distribution'!$A$2:$B$23,2,FALSE),0)*'EV Characterization'!L$2)</f>
        <v>9.6804248638293178E-2</v>
      </c>
      <c r="M3" s="2">
        <f>('[1]Pc, Summer, S1'!M3*((1+[1]Main!$B$2)^(Main!$B$3-2020)))+(_xlfn.IFNA(VLOOKUP($A3,'EV Distribution'!$A$2:$B$23,2,FALSE),0)*'EV Characterization'!M$2)</f>
        <v>0.10194604749767883</v>
      </c>
      <c r="N3" s="2">
        <f>('[1]Pc, Summer, S1'!N3*((1+[1]Main!$B$2)^(Main!$B$3-2020)))+(_xlfn.IFNA(VLOOKUP($A3,'EV Distribution'!$A$2:$B$23,2,FALSE),0)*'EV Characterization'!N$2)</f>
        <v>0.10314319679995354</v>
      </c>
      <c r="O3" s="2">
        <f>('[1]Pc, Summer, S1'!O3*((1+[1]Main!$B$2)^(Main!$B$3-2020)))+(_xlfn.IFNA(VLOOKUP($A3,'EV Distribution'!$A$2:$B$23,2,FALSE),0)*'EV Characterization'!O$2)</f>
        <v>0.10312330769957093</v>
      </c>
      <c r="P3" s="2">
        <f>('[1]Pc, Summer, S1'!P3*((1+[1]Main!$B$2)^(Main!$B$3-2020)))+(_xlfn.IFNA(VLOOKUP($A3,'EV Distribution'!$A$2:$B$23,2,FALSE),0)*'EV Characterization'!P$2)</f>
        <v>8.9751952851527955E-2</v>
      </c>
      <c r="Q3" s="2">
        <f>('[1]Pc, Summer, S1'!Q3*((1+[1]Main!$B$2)^(Main!$B$3-2020)))+(_xlfn.IFNA(VLOOKUP($A3,'EV Distribution'!$A$2:$B$23,2,FALSE),0)*'EV Characterization'!Q$2)</f>
        <v>9.3212229606481303E-2</v>
      </c>
      <c r="R3" s="2">
        <f>('[1]Pc, Summer, S1'!R3*((1+[1]Main!$B$2)^(Main!$B$3-2020)))+(_xlfn.IFNA(VLOOKUP($A3,'EV Distribution'!$A$2:$B$23,2,FALSE),0)*'EV Characterization'!R$2)</f>
        <v>9.5910430137898933E-2</v>
      </c>
      <c r="S3" s="2">
        <f>('[1]Pc, Summer, S1'!S3*((1+[1]Main!$B$2)^(Main!$B$3-2020)))+(_xlfn.IFNA(VLOOKUP($A3,'EV Distribution'!$A$2:$B$23,2,FALSE),0)*'EV Characterization'!S$2)</f>
        <v>9.878820445398151E-2</v>
      </c>
      <c r="T3" s="2">
        <f>('[1]Pc, Summer, S1'!T3*((1+[1]Main!$B$2)^(Main!$B$3-2020)))+(_xlfn.IFNA(VLOOKUP($A3,'EV Distribution'!$A$2:$B$23,2,FALSE),0)*'EV Characterization'!T$2)</f>
        <v>0.10007624287353842</v>
      </c>
      <c r="U3" s="2">
        <f>('[1]Pc, Summer, S1'!U3*((1+[1]Main!$B$2)^(Main!$B$3-2020)))+(_xlfn.IFNA(VLOOKUP($A3,'EV Distribution'!$A$2:$B$23,2,FALSE),0)*'EV Characterization'!U$2)</f>
        <v>0.10411315270164254</v>
      </c>
      <c r="V3" s="2">
        <f>('[1]Pc, Summer, S1'!V3*((1+[1]Main!$B$2)^(Main!$B$3-2020)))+(_xlfn.IFNA(VLOOKUP($A3,'EV Distribution'!$A$2:$B$23,2,FALSE),0)*'EV Characterization'!V$2)</f>
        <v>0.11013461073523476</v>
      </c>
      <c r="W3" s="2">
        <f>('[1]Pc, Summer, S1'!W3*((1+[1]Main!$B$2)^(Main!$B$3-2020)))+(_xlfn.IFNA(VLOOKUP($A3,'EV Distribution'!$A$2:$B$23,2,FALSE),0)*'EV Characterization'!W$2)</f>
        <v>9.9906939604701372E-2</v>
      </c>
      <c r="X3" s="2">
        <f>('[1]Pc, Summer, S1'!X3*((1+[1]Main!$B$2)^(Main!$B$3-2020)))+(_xlfn.IFNA(VLOOKUP($A3,'EV Distribution'!$A$2:$B$23,2,FALSE),0)*'EV Characterization'!X$2)</f>
        <v>9.4979101681074762E-2</v>
      </c>
      <c r="Y3" s="2">
        <f>('[1]Pc, Summer, S1'!Y3*((1+[1]Main!$B$2)^(Main!$B$3-2020)))+(_xlfn.IFNA(VLOOKUP($A3,'EV Distribution'!$A$2:$B$23,2,FALSE),0)*'EV Characterization'!Y$2)</f>
        <v>9.0921392903076506E-2</v>
      </c>
    </row>
    <row r="4" spans="1:25" x14ac:dyDescent="0.25">
      <c r="A4">
        <v>4</v>
      </c>
      <c r="B4" s="2">
        <f>('[1]Pc, Summer, S1'!B4*((1+[1]Main!$B$2)^(Main!$B$3-2020)))+(_xlfn.IFNA(VLOOKUP($A4,'EV Distribution'!$A$2:$B$23,2,FALSE),0)*'EV Characterization'!B$2)</f>
        <v>0.10062736027918734</v>
      </c>
      <c r="C4" s="2">
        <f>('[1]Pc, Summer, S1'!C4*((1+[1]Main!$B$2)^(Main!$B$3-2020)))+(_xlfn.IFNA(VLOOKUP($A4,'EV Distribution'!$A$2:$B$23,2,FALSE),0)*'EV Characterization'!C$2)</f>
        <v>9.2472430312575432E-2</v>
      </c>
      <c r="D4" s="2">
        <f>('[1]Pc, Summer, S1'!D4*((1+[1]Main!$B$2)^(Main!$B$3-2020)))+(_xlfn.IFNA(VLOOKUP($A4,'EV Distribution'!$A$2:$B$23,2,FALSE),0)*'EV Characterization'!D$2)</f>
        <v>8.480908754088673E-2</v>
      </c>
      <c r="E4" s="2">
        <f>('[1]Pc, Summer, S1'!E4*((1+[1]Main!$B$2)^(Main!$B$3-2020)))+(_xlfn.IFNA(VLOOKUP($A4,'EV Distribution'!$A$2:$B$23,2,FALSE),0)*'EV Characterization'!E$2)</f>
        <v>8.6977632077454986E-2</v>
      </c>
      <c r="F4" s="2">
        <f>('[1]Pc, Summer, S1'!F4*((1+[1]Main!$B$2)^(Main!$B$3-2020)))+(_xlfn.IFNA(VLOOKUP($A4,'EV Distribution'!$A$2:$B$23,2,FALSE),0)*'EV Characterization'!F$2)</f>
        <v>8.3274670542183515E-2</v>
      </c>
      <c r="G4" s="2">
        <f>('[1]Pc, Summer, S1'!G4*((1+[1]Main!$B$2)^(Main!$B$3-2020)))+(_xlfn.IFNA(VLOOKUP($A4,'EV Distribution'!$A$2:$B$23,2,FALSE),0)*'EV Characterization'!G$2)</f>
        <v>8.3134685449608808E-2</v>
      </c>
      <c r="H4" s="2">
        <f>('[1]Pc, Summer, S1'!H4*((1+[1]Main!$B$2)^(Main!$B$3-2020)))+(_xlfn.IFNA(VLOOKUP($A4,'EV Distribution'!$A$2:$B$23,2,FALSE),0)*'EV Characterization'!H$2)</f>
        <v>0.11610593233374207</v>
      </c>
      <c r="I4" s="2">
        <f>('[1]Pc, Summer, S1'!I4*((1+[1]Main!$B$2)^(Main!$B$3-2020)))+(_xlfn.IFNA(VLOOKUP($A4,'EV Distribution'!$A$2:$B$23,2,FALSE),0)*'EV Characterization'!I$2)</f>
        <v>0.13639595073906158</v>
      </c>
      <c r="J4" s="2">
        <f>('[1]Pc, Summer, S1'!J4*((1+[1]Main!$B$2)^(Main!$B$3-2020)))+(_xlfn.IFNA(VLOOKUP($A4,'EV Distribution'!$A$2:$B$23,2,FALSE),0)*'EV Characterization'!J$2)</f>
        <v>0.14263806727288431</v>
      </c>
      <c r="K4" s="2">
        <f>('[1]Pc, Summer, S1'!K4*((1+[1]Main!$B$2)^(Main!$B$3-2020)))+(_xlfn.IFNA(VLOOKUP($A4,'EV Distribution'!$A$2:$B$23,2,FALSE),0)*'EV Characterization'!K$2)</f>
        <v>0.13464225190368539</v>
      </c>
      <c r="L4" s="2">
        <f>('[1]Pc, Summer, S1'!L4*((1+[1]Main!$B$2)^(Main!$B$3-2020)))+(_xlfn.IFNA(VLOOKUP($A4,'EV Distribution'!$A$2:$B$23,2,FALSE),0)*'EV Characterization'!L$2)</f>
        <v>0.13080550337959415</v>
      </c>
      <c r="M4" s="2">
        <f>('[1]Pc, Summer, S1'!M4*((1+[1]Main!$B$2)^(Main!$B$3-2020)))+(_xlfn.IFNA(VLOOKUP($A4,'EV Distribution'!$A$2:$B$23,2,FALSE),0)*'EV Characterization'!M$2)</f>
        <v>0.14087783229424874</v>
      </c>
      <c r="N4" s="2">
        <f>('[1]Pc, Summer, S1'!N4*((1+[1]Main!$B$2)^(Main!$B$3-2020)))+(_xlfn.IFNA(VLOOKUP($A4,'EV Distribution'!$A$2:$B$23,2,FALSE),0)*'EV Characterization'!N$2)</f>
        <v>0.14830839170636187</v>
      </c>
      <c r="O4" s="2">
        <f>('[1]Pc, Summer, S1'!O4*((1+[1]Main!$B$2)^(Main!$B$3-2020)))+(_xlfn.IFNA(VLOOKUP($A4,'EV Distribution'!$A$2:$B$23,2,FALSE),0)*'EV Characterization'!O$2)</f>
        <v>0.140323042332852</v>
      </c>
      <c r="P4" s="2">
        <f>('[1]Pc, Summer, S1'!P4*((1+[1]Main!$B$2)^(Main!$B$3-2020)))+(_xlfn.IFNA(VLOOKUP($A4,'EV Distribution'!$A$2:$B$23,2,FALSE),0)*'EV Characterization'!P$2)</f>
        <v>0.12879080028617754</v>
      </c>
      <c r="Q4" s="2">
        <f>('[1]Pc, Summer, S1'!Q4*((1+[1]Main!$B$2)^(Main!$B$3-2020)))+(_xlfn.IFNA(VLOOKUP($A4,'EV Distribution'!$A$2:$B$23,2,FALSE),0)*'EV Characterization'!Q$2)</f>
        <v>0.12234075498055641</v>
      </c>
      <c r="R4" s="2">
        <f>('[1]Pc, Summer, S1'!R4*((1+[1]Main!$B$2)^(Main!$B$3-2020)))+(_xlfn.IFNA(VLOOKUP($A4,'EV Distribution'!$A$2:$B$23,2,FALSE),0)*'EV Characterization'!R$2)</f>
        <v>0.1224807496052704</v>
      </c>
      <c r="S4" s="2">
        <f>('[1]Pc, Summer, S1'!S4*((1+[1]Main!$B$2)^(Main!$B$3-2020)))+(_xlfn.IFNA(VLOOKUP($A4,'EV Distribution'!$A$2:$B$23,2,FALSE),0)*'EV Characterization'!S$2)</f>
        <v>0.12166545405100494</v>
      </c>
      <c r="T4" s="2">
        <f>('[1]Pc, Summer, S1'!T4*((1+[1]Main!$B$2)^(Main!$B$3-2020)))+(_xlfn.IFNA(VLOOKUP($A4,'EV Distribution'!$A$2:$B$23,2,FALSE),0)*'EV Characterization'!T$2)</f>
        <v>0.11638313062247271</v>
      </c>
      <c r="U4" s="2">
        <f>('[1]Pc, Summer, S1'!U4*((1+[1]Main!$B$2)^(Main!$B$3-2020)))+(_xlfn.IFNA(VLOOKUP($A4,'EV Distribution'!$A$2:$B$23,2,FALSE),0)*'EV Characterization'!U$2)</f>
        <v>0.12539484057827865</v>
      </c>
      <c r="V4" s="2">
        <f>('[1]Pc, Summer, S1'!V4*((1+[1]Main!$B$2)^(Main!$B$3-2020)))+(_xlfn.IFNA(VLOOKUP($A4,'EV Distribution'!$A$2:$B$23,2,FALSE),0)*'EV Characterization'!V$2)</f>
        <v>0.13258518616234069</v>
      </c>
      <c r="W4" s="2">
        <f>('[1]Pc, Summer, S1'!W4*((1+[1]Main!$B$2)^(Main!$B$3-2020)))+(_xlfn.IFNA(VLOOKUP($A4,'EV Distribution'!$A$2:$B$23,2,FALSE),0)*'EV Characterization'!W$2)</f>
        <v>0.12246720497388891</v>
      </c>
      <c r="X4" s="2">
        <f>('[1]Pc, Summer, S1'!X4*((1+[1]Main!$B$2)^(Main!$B$3-2020)))+(_xlfn.IFNA(VLOOKUP($A4,'EV Distribution'!$A$2:$B$23,2,FALSE),0)*'EV Characterization'!X$2)</f>
        <v>0.1164358993694412</v>
      </c>
      <c r="Y4" s="2">
        <f>('[1]Pc, Summer, S1'!Y4*((1+[1]Main!$B$2)^(Main!$B$3-2020)))+(_xlfn.IFNA(VLOOKUP($A4,'EV Distribution'!$A$2:$B$23,2,FALSE),0)*'EV Characterization'!Y$2)</f>
        <v>0.10121372496553524</v>
      </c>
    </row>
    <row r="5" spans="1:25" x14ac:dyDescent="0.25">
      <c r="A5">
        <v>5</v>
      </c>
      <c r="B5" s="2">
        <f>('[1]Pc, Summer, S1'!B5*((1+[1]Main!$B$2)^(Main!$B$3-2020)))+(_xlfn.IFNA(VLOOKUP($A5,'EV Distribution'!$A$2:$B$23,2,FALSE),0)*'EV Characterization'!B$2)</f>
        <v>4.2108712895361403E-2</v>
      </c>
      <c r="C5" s="2">
        <f>('[1]Pc, Summer, S1'!C5*((1+[1]Main!$B$2)^(Main!$B$3-2020)))+(_xlfn.IFNA(VLOOKUP($A5,'EV Distribution'!$A$2:$B$23,2,FALSE),0)*'EV Characterization'!C$2)</f>
        <v>3.3785711214721736E-2</v>
      </c>
      <c r="D5" s="2">
        <f>('[1]Pc, Summer, S1'!D5*((1+[1]Main!$B$2)^(Main!$B$3-2020)))+(_xlfn.IFNA(VLOOKUP($A5,'EV Distribution'!$A$2:$B$23,2,FALSE),0)*'EV Characterization'!D$2)</f>
        <v>2.8226711133809694E-2</v>
      </c>
      <c r="E5" s="2">
        <f>('[1]Pc, Summer, S1'!E5*((1+[1]Main!$B$2)^(Main!$B$3-2020)))+(_xlfn.IFNA(VLOOKUP($A5,'EV Distribution'!$A$2:$B$23,2,FALSE),0)*'EV Characterization'!E$2)</f>
        <v>2.7346636251893222E-2</v>
      </c>
      <c r="F5" s="2">
        <f>('[1]Pc, Summer, S1'!F5*((1+[1]Main!$B$2)^(Main!$B$3-2020)))+(_xlfn.IFNA(VLOOKUP($A5,'EV Distribution'!$A$2:$B$23,2,FALSE),0)*'EV Characterization'!F$2)</f>
        <v>2.3843027916856576E-2</v>
      </c>
      <c r="G5" s="2">
        <f>('[1]Pc, Summer, S1'!G5*((1+[1]Main!$B$2)^(Main!$B$3-2020)))+(_xlfn.IFNA(VLOOKUP($A5,'EV Distribution'!$A$2:$B$23,2,FALSE),0)*'EV Characterization'!G$2)</f>
        <v>2.1572190399431399E-2</v>
      </c>
      <c r="H5" s="2">
        <f>('[1]Pc, Summer, S1'!H5*((1+[1]Main!$B$2)^(Main!$B$3-2020)))+(_xlfn.IFNA(VLOOKUP($A5,'EV Distribution'!$A$2:$B$23,2,FALSE),0)*'EV Characterization'!H$2)</f>
        <v>3.92520924751266E-2</v>
      </c>
      <c r="I5" s="2">
        <f>('[1]Pc, Summer, S1'!I5*((1+[1]Main!$B$2)^(Main!$B$3-2020)))+(_xlfn.IFNA(VLOOKUP($A5,'EV Distribution'!$A$2:$B$23,2,FALSE),0)*'EV Characterization'!I$2)</f>
        <v>5.2871201398119974E-2</v>
      </c>
      <c r="J5" s="2">
        <f>('[1]Pc, Summer, S1'!J5*((1+[1]Main!$B$2)^(Main!$B$3-2020)))+(_xlfn.IFNA(VLOOKUP($A5,'EV Distribution'!$A$2:$B$23,2,FALSE),0)*'EV Characterization'!J$2)</f>
        <v>6.3522416903093917E-2</v>
      </c>
      <c r="K5" s="2">
        <f>('[1]Pc, Summer, S1'!K5*((1+[1]Main!$B$2)^(Main!$B$3-2020)))+(_xlfn.IFNA(VLOOKUP($A5,'EV Distribution'!$A$2:$B$23,2,FALSE),0)*'EV Characterization'!K$2)</f>
        <v>6.5779506284270317E-2</v>
      </c>
      <c r="L5" s="2">
        <f>('[1]Pc, Summer, S1'!L5*((1+[1]Main!$B$2)^(Main!$B$3-2020)))+(_xlfn.IFNA(VLOOKUP($A5,'EV Distribution'!$A$2:$B$23,2,FALSE),0)*'EV Characterization'!L$2)</f>
        <v>6.361340120150874E-2</v>
      </c>
      <c r="M5" s="2">
        <f>('[1]Pc, Summer, S1'!M5*((1+[1]Main!$B$2)^(Main!$B$3-2020)))+(_xlfn.IFNA(VLOOKUP($A5,'EV Distribution'!$A$2:$B$23,2,FALSE),0)*'EV Characterization'!M$2)</f>
        <v>5.7544483233319864E-2</v>
      </c>
      <c r="N5" s="2">
        <f>('[1]Pc, Summer, S1'!N5*((1+[1]Main!$B$2)^(Main!$B$3-2020)))+(_xlfn.IFNA(VLOOKUP($A5,'EV Distribution'!$A$2:$B$23,2,FALSE),0)*'EV Characterization'!N$2)</f>
        <v>6.6039143371154505E-2</v>
      </c>
      <c r="O5" s="2">
        <f>('[1]Pc, Summer, S1'!O5*((1+[1]Main!$B$2)^(Main!$B$3-2020)))+(_xlfn.IFNA(VLOOKUP($A5,'EV Distribution'!$A$2:$B$23,2,FALSE),0)*'EV Characterization'!O$2)</f>
        <v>6.4842936893939815E-2</v>
      </c>
      <c r="P5" s="2">
        <f>('[1]Pc, Summer, S1'!P5*((1+[1]Main!$B$2)^(Main!$B$3-2020)))+(_xlfn.IFNA(VLOOKUP($A5,'EV Distribution'!$A$2:$B$23,2,FALSE),0)*'EV Characterization'!P$2)</f>
        <v>5.9922222525266203E-2</v>
      </c>
      <c r="Q5" s="2">
        <f>('[1]Pc, Summer, S1'!Q5*((1+[1]Main!$B$2)^(Main!$B$3-2020)))+(_xlfn.IFNA(VLOOKUP($A5,'EV Distribution'!$A$2:$B$23,2,FALSE),0)*'EV Characterization'!Q$2)</f>
        <v>5.5705887412701854E-2</v>
      </c>
      <c r="R5" s="2">
        <f>('[1]Pc, Summer, S1'!R5*((1+[1]Main!$B$2)^(Main!$B$3-2020)))+(_xlfn.IFNA(VLOOKUP($A5,'EV Distribution'!$A$2:$B$23,2,FALSE),0)*'EV Characterization'!R$2)</f>
        <v>4.8639475926799382E-2</v>
      </c>
      <c r="S5" s="2">
        <f>('[1]Pc, Summer, S1'!S5*((1+[1]Main!$B$2)^(Main!$B$3-2020)))+(_xlfn.IFNA(VLOOKUP($A5,'EV Distribution'!$A$2:$B$23,2,FALSE),0)*'EV Characterization'!S$2)</f>
        <v>4.6773334513849227E-2</v>
      </c>
      <c r="T5" s="2">
        <f>('[1]Pc, Summer, S1'!T5*((1+[1]Main!$B$2)^(Main!$B$3-2020)))+(_xlfn.IFNA(VLOOKUP($A5,'EV Distribution'!$A$2:$B$23,2,FALSE),0)*'EV Characterization'!T$2)</f>
        <v>5.5187000097194933E-2</v>
      </c>
      <c r="U5" s="2">
        <f>('[1]Pc, Summer, S1'!U5*((1+[1]Main!$B$2)^(Main!$B$3-2020)))+(_xlfn.IFNA(VLOOKUP($A5,'EV Distribution'!$A$2:$B$23,2,FALSE),0)*'EV Characterization'!U$2)</f>
        <v>6.2980322674969946E-2</v>
      </c>
      <c r="V5" s="2">
        <f>('[1]Pc, Summer, S1'!V5*((1+[1]Main!$B$2)^(Main!$B$3-2020)))+(_xlfn.IFNA(VLOOKUP($A5,'EV Distribution'!$A$2:$B$23,2,FALSE),0)*'EV Characterization'!V$2)</f>
        <v>7.3248448384997861E-2</v>
      </c>
      <c r="W5" s="2">
        <f>('[1]Pc, Summer, S1'!W5*((1+[1]Main!$B$2)^(Main!$B$3-2020)))+(_xlfn.IFNA(VLOOKUP($A5,'EV Distribution'!$A$2:$B$23,2,FALSE),0)*'EV Characterization'!W$2)</f>
        <v>6.8424991285761516E-2</v>
      </c>
      <c r="X5" s="2">
        <f>('[1]Pc, Summer, S1'!X5*((1+[1]Main!$B$2)^(Main!$B$3-2020)))+(_xlfn.IFNA(VLOOKUP($A5,'EV Distribution'!$A$2:$B$23,2,FALSE),0)*'EV Characterization'!X$2)</f>
        <v>6.0570346171719205E-2</v>
      </c>
      <c r="Y5" s="2">
        <f>('[1]Pc, Summer, S1'!Y5*((1+[1]Main!$B$2)^(Main!$B$3-2020)))+(_xlfn.IFNA(VLOOKUP($A5,'EV Distribution'!$A$2:$B$23,2,FALSE),0)*'EV Characterization'!Y$2)</f>
        <v>4.8870255036855693E-2</v>
      </c>
    </row>
    <row r="6" spans="1:25" x14ac:dyDescent="0.25">
      <c r="A6">
        <v>6</v>
      </c>
      <c r="B6" s="2">
        <f>('[1]Pc, Summer, S1'!B6*((1+[1]Main!$B$2)^(Main!$B$3-2020)))+(_xlfn.IFNA(VLOOKUP($A6,'EV Distribution'!$A$2:$B$23,2,FALSE),0)*'EV Characterization'!B$2)</f>
        <v>4.7410998540146902E-2</v>
      </c>
      <c r="C6" s="2">
        <f>('[1]Pc, Summer, S1'!C6*((1+[1]Main!$B$2)^(Main!$B$3-2020)))+(_xlfn.IFNA(VLOOKUP($A6,'EV Distribution'!$A$2:$B$23,2,FALSE),0)*'EV Characterization'!C$2)</f>
        <v>4.2596393262038963E-2</v>
      </c>
      <c r="D6" s="2">
        <f>('[1]Pc, Summer, S1'!D6*((1+[1]Main!$B$2)^(Main!$B$3-2020)))+(_xlfn.IFNA(VLOOKUP($A6,'EV Distribution'!$A$2:$B$23,2,FALSE),0)*'EV Characterization'!D$2)</f>
        <v>3.9435660026029169E-2</v>
      </c>
      <c r="E6" s="2">
        <f>('[1]Pc, Summer, S1'!E6*((1+[1]Main!$B$2)^(Main!$B$3-2020)))+(_xlfn.IFNA(VLOOKUP($A6,'EV Distribution'!$A$2:$B$23,2,FALSE),0)*'EV Characterization'!E$2)</f>
        <v>3.8480089512816916E-2</v>
      </c>
      <c r="F6" s="2">
        <f>('[1]Pc, Summer, S1'!F6*((1+[1]Main!$B$2)^(Main!$B$3-2020)))+(_xlfn.IFNA(VLOOKUP($A6,'EV Distribution'!$A$2:$B$23,2,FALSE),0)*'EV Characterization'!F$2)</f>
        <v>4.0280972403101557E-2</v>
      </c>
      <c r="G6" s="2">
        <f>('[1]Pc, Summer, S1'!G6*((1+[1]Main!$B$2)^(Main!$B$3-2020)))+(_xlfn.IFNA(VLOOKUP($A6,'EV Distribution'!$A$2:$B$23,2,FALSE),0)*'EV Characterization'!G$2)</f>
        <v>4.042798325128806E-2</v>
      </c>
      <c r="H6" s="2">
        <f>('[1]Pc, Summer, S1'!H6*((1+[1]Main!$B$2)^(Main!$B$3-2020)))+(_xlfn.IFNA(VLOOKUP($A6,'EV Distribution'!$A$2:$B$23,2,FALSE),0)*'EV Characterization'!H$2)</f>
        <v>4.476480327278988E-2</v>
      </c>
      <c r="I6" s="2">
        <f>('[1]Pc, Summer, S1'!I6*((1+[1]Main!$B$2)^(Main!$B$3-2020)))+(_xlfn.IFNA(VLOOKUP($A6,'EV Distribution'!$A$2:$B$23,2,FALSE),0)*'EV Characterization'!I$2)</f>
        <v>5.2115345682114969E-2</v>
      </c>
      <c r="J6" s="2">
        <f>('[1]Pc, Summer, S1'!J6*((1+[1]Main!$B$2)^(Main!$B$3-2020)))+(_xlfn.IFNA(VLOOKUP($A6,'EV Distribution'!$A$2:$B$23,2,FALSE),0)*'EV Characterization'!J$2)</f>
        <v>5.7591499777062169E-2</v>
      </c>
      <c r="K6" s="2">
        <f>('[1]Pc, Summer, S1'!K6*((1+[1]Main!$B$2)^(Main!$B$3-2020)))+(_xlfn.IFNA(VLOOKUP($A6,'EV Distribution'!$A$2:$B$23,2,FALSE),0)*'EV Characterization'!K$2)</f>
        <v>5.9318877243253576E-2</v>
      </c>
      <c r="L6" s="2">
        <f>('[1]Pc, Summer, S1'!L6*((1+[1]Main!$B$2)^(Main!$B$3-2020)))+(_xlfn.IFNA(VLOOKUP($A6,'EV Distribution'!$A$2:$B$23,2,FALSE),0)*'EV Characterization'!L$2)</f>
        <v>6.3545439128615502E-2</v>
      </c>
      <c r="M6" s="2">
        <f>('[1]Pc, Summer, S1'!M6*((1+[1]Main!$B$2)^(Main!$B$3-2020)))+(_xlfn.IFNA(VLOOKUP($A6,'EV Distribution'!$A$2:$B$23,2,FALSE),0)*'EV Characterization'!M$2)</f>
        <v>6.7220710333278047E-2</v>
      </c>
      <c r="N6" s="2">
        <f>('[1]Pc, Summer, S1'!N6*((1+[1]Main!$B$2)^(Main!$B$3-2020)))+(_xlfn.IFNA(VLOOKUP($A6,'EV Distribution'!$A$2:$B$23,2,FALSE),0)*'EV Characterization'!N$2)</f>
        <v>6.8984840511516085E-2</v>
      </c>
      <c r="O6" s="2">
        <f>('[1]Pc, Summer, S1'!O6*((1+[1]Main!$B$2)^(Main!$B$3-2020)))+(_xlfn.IFNA(VLOOKUP($A6,'EV Distribution'!$A$2:$B$23,2,FALSE),0)*'EV Characterization'!O$2)</f>
        <v>6.5713849139366412E-2</v>
      </c>
      <c r="P6" s="2">
        <f>('[1]Pc, Summer, S1'!P6*((1+[1]Main!$B$2)^(Main!$B$3-2020)))+(_xlfn.IFNA(VLOOKUP($A6,'EV Distribution'!$A$2:$B$23,2,FALSE),0)*'EV Characterization'!P$2)</f>
        <v>6.3324922856335758E-2</v>
      </c>
      <c r="Q6" s="2">
        <f>('[1]Pc, Summer, S1'!Q6*((1+[1]Main!$B$2)^(Main!$B$3-2020)))+(_xlfn.IFNA(VLOOKUP($A6,'EV Distribution'!$A$2:$B$23,2,FALSE),0)*'EV Characterization'!Q$2)</f>
        <v>6.2516363191309987E-2</v>
      </c>
      <c r="R6" s="2">
        <f>('[1]Pc, Summer, S1'!R6*((1+[1]Main!$B$2)^(Main!$B$3-2020)))+(_xlfn.IFNA(VLOOKUP($A6,'EV Distribution'!$A$2:$B$23,2,FALSE),0)*'EV Characterization'!R$2)</f>
        <v>6.2736879463589745E-2</v>
      </c>
      <c r="S6" s="2">
        <f>('[1]Pc, Summer, S1'!S6*((1+[1]Main!$B$2)^(Main!$B$3-2020)))+(_xlfn.IFNA(VLOOKUP($A6,'EV Distribution'!$A$2:$B$23,2,FALSE),0)*'EV Characterization'!S$2)</f>
        <v>6.2075330646750491E-2</v>
      </c>
      <c r="T6" s="2">
        <f>('[1]Pc, Summer, S1'!T6*((1+[1]Main!$B$2)^(Main!$B$3-2020)))+(_xlfn.IFNA(VLOOKUP($A6,'EV Distribution'!$A$2:$B$23,2,FALSE),0)*'EV Characterization'!T$2)</f>
        <v>6.3141159296102603E-2</v>
      </c>
      <c r="U6" s="2">
        <f>('[1]Pc, Summer, S1'!U6*((1+[1]Main!$B$2)^(Main!$B$3-2020)))+(_xlfn.IFNA(VLOOKUP($A6,'EV Distribution'!$A$2:$B$23,2,FALSE),0)*'EV Characterization'!U$2)</f>
        <v>6.4170235233408146E-2</v>
      </c>
      <c r="V6" s="2">
        <f>('[1]Pc, Summer, S1'!V6*((1+[1]Main!$B$2)^(Main!$B$3-2020)))+(_xlfn.IFNA(VLOOKUP($A6,'EV Distribution'!$A$2:$B$23,2,FALSE),0)*'EV Characterization'!V$2)</f>
        <v>7.049170170542772E-2</v>
      </c>
      <c r="W6" s="2">
        <f>('[1]Pc, Summer, S1'!W6*((1+[1]Main!$B$2)^(Main!$B$3-2020)))+(_xlfn.IFNA(VLOOKUP($A6,'EV Distribution'!$A$2:$B$23,2,FALSE),0)*'EV Characterization'!W$2)</f>
        <v>6.7257463045324678E-2</v>
      </c>
      <c r="X6" s="2">
        <f>('[1]Pc, Summer, S1'!X6*((1+[1]Main!$B$2)^(Main!$B$3-2020)))+(_xlfn.IFNA(VLOOKUP($A6,'EV Distribution'!$A$2:$B$23,2,FALSE),0)*'EV Characterization'!X$2)</f>
        <v>6.3655697264755381E-2</v>
      </c>
      <c r="Y6" s="2">
        <f>('[1]Pc, Summer, S1'!Y6*((1+[1]Main!$B$2)^(Main!$B$3-2020)))+(_xlfn.IFNA(VLOOKUP($A6,'EV Distribution'!$A$2:$B$23,2,FALSE),0)*'EV Characterization'!Y$2)</f>
        <v>5.5937627734964017E-2</v>
      </c>
    </row>
    <row r="7" spans="1:25" x14ac:dyDescent="0.25">
      <c r="A7">
        <v>7</v>
      </c>
      <c r="B7" s="2">
        <f>('[1]Pc, Summer, S1'!B7*((1+[1]Main!$B$2)^(Main!$B$3-2020)))+(_xlfn.IFNA(VLOOKUP($A7,'EV Distribution'!$A$2:$B$23,2,FALSE),0)*'EV Characterization'!B$2)</f>
        <v>0.18406793282980466</v>
      </c>
      <c r="C7" s="2">
        <f>('[1]Pc, Summer, S1'!C7*((1+[1]Main!$B$2)^(Main!$B$3-2020)))+(_xlfn.IFNA(VLOOKUP($A7,'EV Distribution'!$A$2:$B$23,2,FALSE),0)*'EV Characterization'!C$2)</f>
        <v>0.17420543489455098</v>
      </c>
      <c r="D7" s="2">
        <f>('[1]Pc, Summer, S1'!D7*((1+[1]Main!$B$2)^(Main!$B$3-2020)))+(_xlfn.IFNA(VLOOKUP($A7,'EV Distribution'!$A$2:$B$23,2,FALSE),0)*'EV Characterization'!D$2)</f>
        <v>0.16143652356671634</v>
      </c>
      <c r="E7" s="2">
        <f>('[1]Pc, Summer, S1'!E7*((1+[1]Main!$B$2)^(Main!$B$3-2020)))+(_xlfn.IFNA(VLOOKUP($A7,'EV Distribution'!$A$2:$B$23,2,FALSE),0)*'EV Characterization'!E$2)</f>
        <v>0.16704399286976931</v>
      </c>
      <c r="F7" s="2">
        <f>('[1]Pc, Summer, S1'!F7*((1+[1]Main!$B$2)^(Main!$B$3-2020)))+(_xlfn.IFNA(VLOOKUP($A7,'EV Distribution'!$A$2:$B$23,2,FALSE),0)*'EV Characterization'!F$2)</f>
        <v>0.1688823499873513</v>
      </c>
      <c r="G7" s="2">
        <f>('[1]Pc, Summer, S1'!G7*((1+[1]Main!$B$2)^(Main!$B$3-2020)))+(_xlfn.IFNA(VLOOKUP($A7,'EV Distribution'!$A$2:$B$23,2,FALSE),0)*'EV Characterization'!G$2)</f>
        <v>0.1675995241933716</v>
      </c>
      <c r="H7" s="2">
        <f>('[1]Pc, Summer, S1'!H7*((1+[1]Main!$B$2)^(Main!$B$3-2020)))+(_xlfn.IFNA(VLOOKUP($A7,'EV Distribution'!$A$2:$B$23,2,FALSE),0)*'EV Characterization'!H$2)</f>
        <v>0.18373815461153553</v>
      </c>
      <c r="I7" s="2">
        <f>('[1]Pc, Summer, S1'!I7*((1+[1]Main!$B$2)^(Main!$B$3-2020)))+(_xlfn.IFNA(VLOOKUP($A7,'EV Distribution'!$A$2:$B$23,2,FALSE),0)*'EV Characterization'!I$2)</f>
        <v>0.21902516843801725</v>
      </c>
      <c r="J7" s="2">
        <f>('[1]Pc, Summer, S1'!J7*((1+[1]Main!$B$2)^(Main!$B$3-2020)))+(_xlfn.IFNA(VLOOKUP($A7,'EV Distribution'!$A$2:$B$23,2,FALSE),0)*'EV Characterization'!J$2)</f>
        <v>0.22840075694695236</v>
      </c>
      <c r="K7" s="2">
        <f>('[1]Pc, Summer, S1'!K7*((1+[1]Main!$B$2)^(Main!$B$3-2020)))+(_xlfn.IFNA(VLOOKUP($A7,'EV Distribution'!$A$2:$B$23,2,FALSE),0)*'EV Characterization'!K$2)</f>
        <v>0.22794214564084145</v>
      </c>
      <c r="L7" s="2">
        <f>('[1]Pc, Summer, S1'!L7*((1+[1]Main!$B$2)^(Main!$B$3-2020)))+(_xlfn.IFNA(VLOOKUP($A7,'EV Distribution'!$A$2:$B$23,2,FALSE),0)*'EV Characterization'!L$2)</f>
        <v>0.22742294868918708</v>
      </c>
      <c r="M7" s="2">
        <f>('[1]Pc, Summer, S1'!M7*((1+[1]Main!$B$2)^(Main!$B$3-2020)))+(_xlfn.IFNA(VLOOKUP($A7,'EV Distribution'!$A$2:$B$23,2,FALSE),0)*'EV Characterization'!M$2)</f>
        <v>0.24026584452083199</v>
      </c>
      <c r="N7" s="2">
        <f>('[1]Pc, Summer, S1'!N7*((1+[1]Main!$B$2)^(Main!$B$3-2020)))+(_xlfn.IFNA(VLOOKUP($A7,'EV Distribution'!$A$2:$B$23,2,FALSE),0)*'EV Characterization'!N$2)</f>
        <v>0.2383022718492839</v>
      </c>
      <c r="O7" s="2">
        <f>('[1]Pc, Summer, S1'!O7*((1+[1]Main!$B$2)^(Main!$B$3-2020)))+(_xlfn.IFNA(VLOOKUP($A7,'EV Distribution'!$A$2:$B$23,2,FALSE),0)*'EV Characterization'!O$2)</f>
        <v>0.23046960926741608</v>
      </c>
      <c r="P7" s="2">
        <f>('[1]Pc, Summer, S1'!P7*((1+[1]Main!$B$2)^(Main!$B$3-2020)))+(_xlfn.IFNA(VLOOKUP($A7,'EV Distribution'!$A$2:$B$23,2,FALSE),0)*'EV Characterization'!P$2)</f>
        <v>0.21735896124150192</v>
      </c>
      <c r="Q7" s="2">
        <f>('[1]Pc, Summer, S1'!Q7*((1+[1]Main!$B$2)^(Main!$B$3-2020)))+(_xlfn.IFNA(VLOOKUP($A7,'EV Distribution'!$A$2:$B$23,2,FALSE),0)*'EV Characterization'!Q$2)</f>
        <v>0.20987477513438776</v>
      </c>
      <c r="R7" s="2">
        <f>('[1]Pc, Summer, S1'!R7*((1+[1]Main!$B$2)^(Main!$B$3-2020)))+(_xlfn.IFNA(VLOOKUP($A7,'EV Distribution'!$A$2:$B$23,2,FALSE),0)*'EV Characterization'!R$2)</f>
        <v>0.21768934705008422</v>
      </c>
      <c r="S7" s="2">
        <f>('[1]Pc, Summer, S1'!S7*((1+[1]Main!$B$2)^(Main!$B$3-2020)))+(_xlfn.IFNA(VLOOKUP($A7,'EV Distribution'!$A$2:$B$23,2,FALSE),0)*'EV Characterization'!S$2)</f>
        <v>0.21428370938251995</v>
      </c>
      <c r="T7" s="2">
        <f>('[1]Pc, Summer, S1'!T7*((1+[1]Main!$B$2)^(Main!$B$3-2020)))+(_xlfn.IFNA(VLOOKUP($A7,'EV Distribution'!$A$2:$B$23,2,FALSE),0)*'EV Characterization'!T$2)</f>
        <v>0.19966130018927714</v>
      </c>
      <c r="U7" s="2">
        <f>('[1]Pc, Summer, S1'!U7*((1+[1]Main!$B$2)^(Main!$B$3-2020)))+(_xlfn.IFNA(VLOOKUP($A7,'EV Distribution'!$A$2:$B$23,2,FALSE),0)*'EV Characterization'!U$2)</f>
        <v>0.20076756767925763</v>
      </c>
      <c r="V7" s="2">
        <f>('[1]Pc, Summer, S1'!V7*((1+[1]Main!$B$2)^(Main!$B$3-2020)))+(_xlfn.IFNA(VLOOKUP($A7,'EV Distribution'!$A$2:$B$23,2,FALSE),0)*'EV Characterization'!V$2)</f>
        <v>0.21050706717067652</v>
      </c>
      <c r="W7" s="2">
        <f>('[1]Pc, Summer, S1'!W7*((1+[1]Main!$B$2)^(Main!$B$3-2020)))+(_xlfn.IFNA(VLOOKUP($A7,'EV Distribution'!$A$2:$B$23,2,FALSE),0)*'EV Characterization'!W$2)</f>
        <v>0.19124514584696403</v>
      </c>
      <c r="X7" s="2">
        <f>('[1]Pc, Summer, S1'!X7*((1+[1]Main!$B$2)^(Main!$B$3-2020)))+(_xlfn.IFNA(VLOOKUP($A7,'EV Distribution'!$A$2:$B$23,2,FALSE),0)*'EV Characterization'!X$2)</f>
        <v>0.18452520512240442</v>
      </c>
      <c r="Y7" s="2">
        <f>('[1]Pc, Summer, S1'!Y7*((1+[1]Main!$B$2)^(Main!$B$3-2020)))+(_xlfn.IFNA(VLOOKUP($A7,'EV Distribution'!$A$2:$B$23,2,FALSE),0)*'EV Characterization'!Y$2)</f>
        <v>0.18577334938835649</v>
      </c>
    </row>
    <row r="8" spans="1:25" x14ac:dyDescent="0.25">
      <c r="A8">
        <v>8</v>
      </c>
      <c r="B8" s="2">
        <f>('[1]Pc, Summer, S1'!B8*((1+[1]Main!$B$2)^(Main!$B$3-2020)))+(_xlfn.IFNA(VLOOKUP($A8,'EV Distribution'!$A$2:$B$23,2,FALSE),0)*'EV Characterization'!B$2)</f>
        <v>0.15189897384366513</v>
      </c>
      <c r="C8" s="2">
        <f>('[1]Pc, Summer, S1'!C8*((1+[1]Main!$B$2)^(Main!$B$3-2020)))+(_xlfn.IFNA(VLOOKUP($A8,'EV Distribution'!$A$2:$B$23,2,FALSE),0)*'EV Characterization'!C$2)</f>
        <v>0.13501525940061126</v>
      </c>
      <c r="D8" s="2">
        <f>('[1]Pc, Summer, S1'!D8*((1+[1]Main!$B$2)^(Main!$B$3-2020)))+(_xlfn.IFNA(VLOOKUP($A8,'EV Distribution'!$A$2:$B$23,2,FALSE),0)*'EV Characterization'!D$2)</f>
        <v>0.13096293361049832</v>
      </c>
      <c r="E8" s="2">
        <f>('[1]Pc, Summer, S1'!E8*((1+[1]Main!$B$2)^(Main!$B$3-2020)))+(_xlfn.IFNA(VLOOKUP($A8,'EV Distribution'!$A$2:$B$23,2,FALSE),0)*'EV Characterization'!E$2)</f>
        <v>0.13295641638222769</v>
      </c>
      <c r="F8" s="2">
        <f>('[1]Pc, Summer, S1'!F8*((1+[1]Main!$B$2)^(Main!$B$3-2020)))+(_xlfn.IFNA(VLOOKUP($A8,'EV Distribution'!$A$2:$B$23,2,FALSE),0)*'EV Characterization'!F$2)</f>
        <v>0.12712446987314027</v>
      </c>
      <c r="G8" s="2">
        <f>('[1]Pc, Summer, S1'!G8*((1+[1]Main!$B$2)^(Main!$B$3-2020)))+(_xlfn.IFNA(VLOOKUP($A8,'EV Distribution'!$A$2:$B$23,2,FALSE),0)*'EV Characterization'!G$2)</f>
        <v>0.13608989467432628</v>
      </c>
      <c r="H8" s="2">
        <f>('[1]Pc, Summer, S1'!H8*((1+[1]Main!$B$2)^(Main!$B$3-2020)))+(_xlfn.IFNA(VLOOKUP($A8,'EV Distribution'!$A$2:$B$23,2,FALSE),0)*'EV Characterization'!H$2)</f>
        <v>0.17499466120983292</v>
      </c>
      <c r="I8" s="2">
        <f>('[1]Pc, Summer, S1'!I8*((1+[1]Main!$B$2)^(Main!$B$3-2020)))+(_xlfn.IFNA(VLOOKUP($A8,'EV Distribution'!$A$2:$B$23,2,FALSE),0)*'EV Characterization'!I$2)</f>
        <v>0.18894703728275777</v>
      </c>
      <c r="J8" s="2">
        <f>('[1]Pc, Summer, S1'!J8*((1+[1]Main!$B$2)^(Main!$B$3-2020)))+(_xlfn.IFNA(VLOOKUP($A8,'EV Distribution'!$A$2:$B$23,2,FALSE),0)*'EV Characterization'!J$2)</f>
        <v>0.21734995760866493</v>
      </c>
      <c r="K8" s="2">
        <f>('[1]Pc, Summer, S1'!K8*((1+[1]Main!$B$2)^(Main!$B$3-2020)))+(_xlfn.IFNA(VLOOKUP($A8,'EV Distribution'!$A$2:$B$23,2,FALSE),0)*'EV Characterization'!K$2)</f>
        <v>0.22973160539513493</v>
      </c>
      <c r="L8" s="2">
        <f>('[1]Pc, Summer, S1'!L8*((1+[1]Main!$B$2)^(Main!$B$3-2020)))+(_xlfn.IFNA(VLOOKUP($A8,'EV Distribution'!$A$2:$B$23,2,FALSE),0)*'EV Characterization'!L$2)</f>
        <v>0.22781684509804348</v>
      </c>
      <c r="M8" s="2">
        <f>('[1]Pc, Summer, S1'!M8*((1+[1]Main!$B$2)^(Main!$B$3-2020)))+(_xlfn.IFNA(VLOOKUP($A8,'EV Distribution'!$A$2:$B$23,2,FALSE),0)*'EV Characterization'!M$2)</f>
        <v>0.23772348537243948</v>
      </c>
      <c r="N8" s="2">
        <f>('[1]Pc, Summer, S1'!N8*((1+[1]Main!$B$2)^(Main!$B$3-2020)))+(_xlfn.IFNA(VLOOKUP($A8,'EV Distribution'!$A$2:$B$23,2,FALSE),0)*'EV Characterization'!N$2)</f>
        <v>0.23234886354372081</v>
      </c>
      <c r="O8" s="2">
        <f>('[1]Pc, Summer, S1'!O8*((1+[1]Main!$B$2)^(Main!$B$3-2020)))+(_xlfn.IFNA(VLOOKUP($A8,'EV Distribution'!$A$2:$B$23,2,FALSE),0)*'EV Characterization'!O$2)</f>
        <v>0.23968164670063194</v>
      </c>
      <c r="P8" s="2">
        <f>('[1]Pc, Summer, S1'!P8*((1+[1]Main!$B$2)^(Main!$B$3-2020)))+(_xlfn.IFNA(VLOOKUP($A8,'EV Distribution'!$A$2:$B$23,2,FALSE),0)*'EV Characterization'!P$2)</f>
        <v>0.23616790536242219</v>
      </c>
      <c r="Q8" s="2">
        <f>('[1]Pc, Summer, S1'!Q8*((1+[1]Main!$B$2)^(Main!$B$3-2020)))+(_xlfn.IFNA(VLOOKUP($A8,'EV Distribution'!$A$2:$B$23,2,FALSE),0)*'EV Characterization'!Q$2)</f>
        <v>0.22020878369604746</v>
      </c>
      <c r="R8" s="2">
        <f>('[1]Pc, Summer, S1'!R8*((1+[1]Main!$B$2)^(Main!$B$3-2020)))+(_xlfn.IFNA(VLOOKUP($A8,'EV Distribution'!$A$2:$B$23,2,FALSE),0)*'EV Characterization'!R$2)</f>
        <v>0.22111289534407166</v>
      </c>
      <c r="S8" s="2">
        <f>('[1]Pc, Summer, S1'!S8*((1+[1]Main!$B$2)^(Main!$B$3-2020)))+(_xlfn.IFNA(VLOOKUP($A8,'EV Distribution'!$A$2:$B$23,2,FALSE),0)*'EV Characterization'!S$2)</f>
        <v>0.21610337538412117</v>
      </c>
      <c r="T8" s="2">
        <f>('[1]Pc, Summer, S1'!T8*((1+[1]Main!$B$2)^(Main!$B$3-2020)))+(_xlfn.IFNA(VLOOKUP($A8,'EV Distribution'!$A$2:$B$23,2,FALSE),0)*'EV Characterization'!T$2)</f>
        <v>0.21243750120567126</v>
      </c>
      <c r="U8" s="2">
        <f>('[1]Pc, Summer, S1'!U8*((1+[1]Main!$B$2)^(Main!$B$3-2020)))+(_xlfn.IFNA(VLOOKUP($A8,'EV Distribution'!$A$2:$B$23,2,FALSE),0)*'EV Characterization'!U$2)</f>
        <v>0.2130035282265634</v>
      </c>
      <c r="V8" s="2">
        <f>('[1]Pc, Summer, S1'!V8*((1+[1]Main!$B$2)^(Main!$B$3-2020)))+(_xlfn.IFNA(VLOOKUP($A8,'EV Distribution'!$A$2:$B$23,2,FALSE),0)*'EV Characterization'!V$2)</f>
        <v>0.21656029497165272</v>
      </c>
      <c r="W8" s="2">
        <f>('[1]Pc, Summer, S1'!W8*((1+[1]Main!$B$2)^(Main!$B$3-2020)))+(_xlfn.IFNA(VLOOKUP($A8,'EV Distribution'!$A$2:$B$23,2,FALSE),0)*'EV Characterization'!W$2)</f>
        <v>0.18188572275878157</v>
      </c>
      <c r="X8" s="2">
        <f>('[1]Pc, Summer, S1'!X8*((1+[1]Main!$B$2)^(Main!$B$3-2020)))+(_xlfn.IFNA(VLOOKUP($A8,'EV Distribution'!$A$2:$B$23,2,FALSE),0)*'EV Characterization'!X$2)</f>
        <v>0.18191410072151873</v>
      </c>
      <c r="Y8" s="2">
        <f>('[1]Pc, Summer, S1'!Y8*((1+[1]Main!$B$2)^(Main!$B$3-2020)))+(_xlfn.IFNA(VLOOKUP($A8,'EV Distribution'!$A$2:$B$23,2,FALSE),0)*'EV Characterization'!Y$2)</f>
        <v>0.15998068617008687</v>
      </c>
    </row>
    <row r="9" spans="1:25" x14ac:dyDescent="0.25">
      <c r="A9">
        <v>9</v>
      </c>
      <c r="B9" s="2">
        <f>('[1]Pc, Summer, S1'!B9*((1+[1]Main!$B$2)^(Main!$B$3-2020)))+(_xlfn.IFNA(VLOOKUP($A9,'EV Distribution'!$A$2:$B$23,2,FALSE),0)*'EV Characterization'!B$2)</f>
        <v>2.9888645190351067E-2</v>
      </c>
      <c r="C9" s="2">
        <f>('[1]Pc, Summer, S1'!C9*((1+[1]Main!$B$2)^(Main!$B$3-2020)))+(_xlfn.IFNA(VLOOKUP($A9,'EV Distribution'!$A$2:$B$23,2,FALSE),0)*'EV Characterization'!C$2)</f>
        <v>2.7905085026888855E-2</v>
      </c>
      <c r="D9" s="2">
        <f>('[1]Pc, Summer, S1'!D9*((1+[1]Main!$B$2)^(Main!$B$3-2020)))+(_xlfn.IFNA(VLOOKUP($A9,'EV Distribution'!$A$2:$B$23,2,FALSE),0)*'EV Characterization'!D$2)</f>
        <v>2.7003466770769667E-2</v>
      </c>
      <c r="E9" s="2">
        <f>('[1]Pc, Summer, S1'!E9*((1+[1]Main!$B$2)^(Main!$B$3-2020)))+(_xlfn.IFNA(VLOOKUP($A9,'EV Distribution'!$A$2:$B$23,2,FALSE),0)*'EV Characterization'!E$2)</f>
        <v>2.677806220673987E-2</v>
      </c>
      <c r="F9" s="2">
        <f>('[1]Pc, Summer, S1'!F9*((1+[1]Main!$B$2)^(Main!$B$3-2020)))+(_xlfn.IFNA(VLOOKUP($A9,'EV Distribution'!$A$2:$B$23,2,FALSE),0)*'EV Characterization'!F$2)</f>
        <v>2.78600041140829E-2</v>
      </c>
      <c r="G9" s="2">
        <f>('[1]Pc, Summer, S1'!G9*((1+[1]Main!$B$2)^(Main!$B$3-2020)))+(_xlfn.IFNA(VLOOKUP($A9,'EV Distribution'!$A$2:$B$23,2,FALSE),0)*'EV Characterization'!G$2)</f>
        <v>3.0249292492798743E-2</v>
      </c>
      <c r="H9" s="2">
        <f>('[1]Pc, Summer, S1'!H9*((1+[1]Main!$B$2)^(Main!$B$3-2020)))+(_xlfn.IFNA(VLOOKUP($A9,'EV Distribution'!$A$2:$B$23,2,FALSE),0)*'EV Characterization'!H$2)</f>
        <v>5.0355379604256616E-2</v>
      </c>
      <c r="I9" s="2">
        <f>('[1]Pc, Summer, S1'!I9*((1+[1]Main!$B$2)^(Main!$B$3-2020)))+(_xlfn.IFNA(VLOOKUP($A9,'EV Distribution'!$A$2:$B$23,2,FALSE),0)*'EV Characterization'!I$2)</f>
        <v>6.1490365067328592E-2</v>
      </c>
      <c r="J9" s="2">
        <f>('[1]Pc, Summer, S1'!J9*((1+[1]Main!$B$2)^(Main!$B$3-2020)))+(_xlfn.IFNA(VLOOKUP($A9,'EV Distribution'!$A$2:$B$23,2,FALSE),0)*'EV Characterization'!J$2)</f>
        <v>6.6133699086342396E-2</v>
      </c>
      <c r="K9" s="2">
        <f>('[1]Pc, Summer, S1'!K9*((1+[1]Main!$B$2)^(Main!$B$3-2020)))+(_xlfn.IFNA(VLOOKUP($A9,'EV Distribution'!$A$2:$B$23,2,FALSE),0)*'EV Characterization'!K$2)</f>
        <v>6.5186999917417263E-2</v>
      </c>
      <c r="L9" s="2">
        <f>('[1]Pc, Summer, S1'!L9*((1+[1]Main!$B$2)^(Main!$B$3-2020)))+(_xlfn.IFNA(VLOOKUP($A9,'EV Distribution'!$A$2:$B$23,2,FALSE),0)*'EV Characterization'!L$2)</f>
        <v>6.8117259249804621E-2</v>
      </c>
      <c r="M9" s="2">
        <f>('[1]Pc, Summer, S1'!M9*((1+[1]Main!$B$2)^(Main!$B$3-2020)))+(_xlfn.IFNA(VLOOKUP($A9,'EV Distribution'!$A$2:$B$23,2,FALSE),0)*'EV Characterization'!M$2)</f>
        <v>7.2264703227952864E-2</v>
      </c>
      <c r="N9" s="2">
        <f>('[1]Pc, Summer, S1'!N9*((1+[1]Main!$B$2)^(Main!$B$3-2020)))+(_xlfn.IFNA(VLOOKUP($A9,'EV Distribution'!$A$2:$B$23,2,FALSE),0)*'EV Characterization'!N$2)</f>
        <v>7.1678651361475415E-2</v>
      </c>
      <c r="O9" s="2">
        <f>('[1]Pc, Summer, S1'!O9*((1+[1]Main!$B$2)^(Main!$B$3-2020)))+(_xlfn.IFNA(VLOOKUP($A9,'EV Distribution'!$A$2:$B$23,2,FALSE),0)*'EV Characterization'!O$2)</f>
        <v>6.6629589127207955E-2</v>
      </c>
      <c r="P9" s="2">
        <f>('[1]Pc, Summer, S1'!P9*((1+[1]Main!$B$2)^(Main!$B$3-2020)))+(_xlfn.IFNA(VLOOKUP($A9,'EV Distribution'!$A$2:$B$23,2,FALSE),0)*'EV Characterization'!P$2)</f>
        <v>5.7974053868463764E-2</v>
      </c>
      <c r="Q9" s="2">
        <f>('[1]Pc, Summer, S1'!Q9*((1+[1]Main!$B$2)^(Main!$B$3-2020)))+(_xlfn.IFNA(VLOOKUP($A9,'EV Distribution'!$A$2:$B$23,2,FALSE),0)*'EV Characterization'!Q$2)</f>
        <v>5.5359360925718117E-2</v>
      </c>
      <c r="R9" s="2">
        <f>('[1]Pc, Summer, S1'!R9*((1+[1]Main!$B$2)^(Main!$B$3-2020)))+(_xlfn.IFNA(VLOOKUP($A9,'EV Distribution'!$A$2:$B$23,2,FALSE),0)*'EV Characterization'!R$2)</f>
        <v>5.2654506157360552E-2</v>
      </c>
      <c r="S9" s="2">
        <f>('[1]Pc, Summer, S1'!S9*((1+[1]Main!$B$2)^(Main!$B$3-2020)))+(_xlfn.IFNA(VLOOKUP($A9,'EV Distribution'!$A$2:$B$23,2,FALSE),0)*'EV Characterization'!S$2)</f>
        <v>5.1256997860375804E-2</v>
      </c>
      <c r="T9" s="2">
        <f>('[1]Pc, Summer, S1'!T9*((1+[1]Main!$B$2)^(Main!$B$3-2020)))+(_xlfn.IFNA(VLOOKUP($A9,'EV Distribution'!$A$2:$B$23,2,FALSE),0)*'EV Characterization'!T$2)</f>
        <v>5.0625865081092375E-2</v>
      </c>
      <c r="U9" s="2">
        <f>('[1]Pc, Summer, S1'!U9*((1+[1]Main!$B$2)^(Main!$B$3-2020)))+(_xlfn.IFNA(VLOOKUP($A9,'EV Distribution'!$A$2:$B$23,2,FALSE),0)*'EV Characterization'!U$2)</f>
        <v>5.2248777942106917E-2</v>
      </c>
      <c r="V9" s="2">
        <f>('[1]Pc, Summer, S1'!V9*((1+[1]Main!$B$2)^(Main!$B$3-2020)))+(_xlfn.IFNA(VLOOKUP($A9,'EV Distribution'!$A$2:$B$23,2,FALSE),0)*'EV Characterization'!V$2)</f>
        <v>5.0310298691450671E-2</v>
      </c>
      <c r="W9" s="2">
        <f>('[1]Pc, Summer, S1'!W9*((1+[1]Main!$B$2)^(Main!$B$3-2020)))+(_xlfn.IFNA(VLOOKUP($A9,'EV Distribution'!$A$2:$B$23,2,FALSE),0)*'EV Characterization'!W$2)</f>
        <v>4.4269456375452113E-2</v>
      </c>
      <c r="X9" s="2">
        <f>('[1]Pc, Summer, S1'!X9*((1+[1]Main!$B$2)^(Main!$B$3-2020)))+(_xlfn.IFNA(VLOOKUP($A9,'EV Distribution'!$A$2:$B$23,2,FALSE),0)*'EV Characterization'!X$2)</f>
        <v>3.6199972983185384E-2</v>
      </c>
      <c r="Y9" s="2">
        <f>('[1]Pc, Summer, S1'!Y9*((1+[1]Main!$B$2)^(Main!$B$3-2020)))+(_xlfn.IFNA(VLOOKUP($A9,'EV Distribution'!$A$2:$B$23,2,FALSE),0)*'EV Characterization'!Y$2)</f>
        <v>3.2413176307484796E-2</v>
      </c>
    </row>
    <row r="10" spans="1:25" x14ac:dyDescent="0.25">
      <c r="A10">
        <v>10</v>
      </c>
      <c r="B10" s="2">
        <f>('[1]Pc, Summer, S1'!B10*((1+[1]Main!$B$2)^(Main!$B$3-2020)))+(_xlfn.IFNA(VLOOKUP($A10,'EV Distribution'!$A$2:$B$23,2,FALSE),0)*'EV Characterization'!B$2)</f>
        <v>7.7618770821546418E-2</v>
      </c>
      <c r="C10" s="2">
        <f>('[1]Pc, Summer, S1'!C10*((1+[1]Main!$B$2)^(Main!$B$3-2020)))+(_xlfn.IFNA(VLOOKUP($A10,'EV Distribution'!$A$2:$B$23,2,FALSE),0)*'EV Characterization'!C$2)</f>
        <v>6.976198251191168E-2</v>
      </c>
      <c r="D10" s="2">
        <f>('[1]Pc, Summer, S1'!D10*((1+[1]Main!$B$2)^(Main!$B$3-2020)))+(_xlfn.IFNA(VLOOKUP($A10,'EV Distribution'!$A$2:$B$23,2,FALSE),0)*'EV Characterization'!D$2)</f>
        <v>6.6673829596541154E-2</v>
      </c>
      <c r="E10" s="2">
        <f>('[1]Pc, Summer, S1'!E10*((1+[1]Main!$B$2)^(Main!$B$3-2020)))+(_xlfn.IFNA(VLOOKUP($A10,'EV Distribution'!$A$2:$B$23,2,FALSE),0)*'EV Characterization'!E$2)</f>
        <v>6.2613961902330581E-2</v>
      </c>
      <c r="F10" s="2">
        <f>('[1]Pc, Summer, S1'!F10*((1+[1]Main!$B$2)^(Main!$B$3-2020)))+(_xlfn.IFNA(VLOOKUP($A10,'EV Distribution'!$A$2:$B$23,2,FALSE),0)*'EV Characterization'!F$2)</f>
        <v>6.1658205454796763E-2</v>
      </c>
      <c r="G10" s="2">
        <f>('[1]Pc, Summer, S1'!G10*((1+[1]Main!$B$2)^(Main!$B$3-2020)))+(_xlfn.IFNA(VLOOKUP($A10,'EV Distribution'!$A$2:$B$23,2,FALSE),0)*'EV Characterization'!G$2)</f>
        <v>5.902494353944493E-2</v>
      </c>
      <c r="H10" s="2">
        <f>('[1]Pc, Summer, S1'!H10*((1+[1]Main!$B$2)^(Main!$B$3-2020)))+(_xlfn.IFNA(VLOOKUP($A10,'EV Distribution'!$A$2:$B$23,2,FALSE),0)*'EV Characterization'!H$2)</f>
        <v>6.0668612266695149E-2</v>
      </c>
      <c r="I10" s="2">
        <f>('[1]Pc, Summer, S1'!I10*((1+[1]Main!$B$2)^(Main!$B$3-2020)))+(_xlfn.IFNA(VLOOKUP($A10,'EV Distribution'!$A$2:$B$23,2,FALSE),0)*'EV Characterization'!I$2)</f>
        <v>5.8408008308708403E-2</v>
      </c>
      <c r="J10" s="2">
        <f>('[1]Pc, Summer, S1'!J10*((1+[1]Main!$B$2)^(Main!$B$3-2020)))+(_xlfn.IFNA(VLOOKUP($A10,'EV Distribution'!$A$2:$B$23,2,FALSE),0)*'EV Characterization'!J$2)</f>
        <v>5.0743818096751749E-2</v>
      </c>
      <c r="K10" s="2">
        <f>('[1]Pc, Summer, S1'!K10*((1+[1]Main!$B$2)^(Main!$B$3-2020)))+(_xlfn.IFNA(VLOOKUP($A10,'EV Distribution'!$A$2:$B$23,2,FALSE),0)*'EV Characterization'!K$2)</f>
        <v>5.3189234243594417E-2</v>
      </c>
      <c r="L10" s="2">
        <f>('[1]Pc, Summer, S1'!L10*((1+[1]Main!$B$2)^(Main!$B$3-2020)))+(_xlfn.IFNA(VLOOKUP($A10,'EV Distribution'!$A$2:$B$23,2,FALSE),0)*'EV Characterization'!L$2)</f>
        <v>5.8216374601437082E-2</v>
      </c>
      <c r="M10" s="2">
        <f>('[1]Pc, Summer, S1'!M10*((1+[1]Main!$B$2)^(Main!$B$3-2020)))+(_xlfn.IFNA(VLOOKUP($A10,'EV Distribution'!$A$2:$B$23,2,FALSE),0)*'EV Characterization'!M$2)</f>
        <v>6.5174646770269837E-2</v>
      </c>
      <c r="N10" s="2">
        <f>('[1]Pc, Summer, S1'!N10*((1+[1]Main!$B$2)^(Main!$B$3-2020)))+(_xlfn.IFNA(VLOOKUP($A10,'EV Distribution'!$A$2:$B$23,2,FALSE),0)*'EV Characterization'!N$2)</f>
        <v>6.8943560601652146E-2</v>
      </c>
      <c r="O10" s="2">
        <f>('[1]Pc, Summer, S1'!O10*((1+[1]Main!$B$2)^(Main!$B$3-2020)))+(_xlfn.IFNA(VLOOKUP($A10,'EV Distribution'!$A$2:$B$23,2,FALSE),0)*'EV Characterization'!O$2)</f>
        <v>7.0445867424473285E-2</v>
      </c>
      <c r="P10" s="2">
        <f>('[1]Pc, Summer, S1'!P10*((1+[1]Main!$B$2)^(Main!$B$3-2020)))+(_xlfn.IFNA(VLOOKUP($A10,'EV Distribution'!$A$2:$B$23,2,FALSE),0)*'EV Characterization'!P$2)</f>
        <v>6.8850585233542344E-2</v>
      </c>
      <c r="Q10" s="2">
        <f>('[1]Pc, Summer, S1'!Q10*((1+[1]Main!$B$2)^(Main!$B$3-2020)))+(_xlfn.IFNA(VLOOKUP($A10,'EV Distribution'!$A$2:$B$23,2,FALSE),0)*'EV Characterization'!Q$2)</f>
        <v>7.1450842030249664E-2</v>
      </c>
      <c r="R10" s="2">
        <f>('[1]Pc, Summer, S1'!R10*((1+[1]Main!$B$2)^(Main!$B$3-2020)))+(_xlfn.IFNA(VLOOKUP($A10,'EV Distribution'!$A$2:$B$23,2,FALSE),0)*'EV Characterization'!R$2)</f>
        <v>6.9651720928070995E-2</v>
      </c>
      <c r="S10" s="2">
        <f>('[1]Pc, Summer, S1'!S10*((1+[1]Main!$B$2)^(Main!$B$3-2020)))+(_xlfn.IFNA(VLOOKUP($A10,'EV Distribution'!$A$2:$B$23,2,FALSE),0)*'EV Characterization'!S$2)</f>
        <v>7.0574489662676487E-2</v>
      </c>
      <c r="T10" s="2">
        <f>('[1]Pc, Summer, S1'!T10*((1+[1]Main!$B$2)^(Main!$B$3-2020)))+(_xlfn.IFNA(VLOOKUP($A10,'EV Distribution'!$A$2:$B$23,2,FALSE),0)*'EV Characterization'!T$2)</f>
        <v>6.8126304410238994E-2</v>
      </c>
      <c r="U10" s="2">
        <f>('[1]Pc, Summer, S1'!U10*((1+[1]Main!$B$2)^(Main!$B$3-2020)))+(_xlfn.IFNA(VLOOKUP($A10,'EV Distribution'!$A$2:$B$23,2,FALSE),0)*'EV Characterization'!U$2)</f>
        <v>7.1382207447227938E-2</v>
      </c>
      <c r="V10" s="2">
        <f>('[1]Pc, Summer, S1'!V10*((1+[1]Main!$B$2)^(Main!$B$3-2020)))+(_xlfn.IFNA(VLOOKUP($A10,'EV Distribution'!$A$2:$B$23,2,FALSE),0)*'EV Characterization'!V$2)</f>
        <v>7.6090927034787453E-2</v>
      </c>
      <c r="W10" s="2">
        <f>('[1]Pc, Summer, S1'!W10*((1+[1]Main!$B$2)^(Main!$B$3-2020)))+(_xlfn.IFNA(VLOOKUP($A10,'EV Distribution'!$A$2:$B$23,2,FALSE),0)*'EV Characterization'!W$2)</f>
        <v>6.9919887301228043E-2</v>
      </c>
      <c r="X10" s="2">
        <f>('[1]Pc, Summer, S1'!X10*((1+[1]Main!$B$2)^(Main!$B$3-2020)))+(_xlfn.IFNA(VLOOKUP($A10,'EV Distribution'!$A$2:$B$23,2,FALSE),0)*'EV Characterization'!X$2)</f>
        <v>6.7291519186386636E-2</v>
      </c>
      <c r="Y10" s="2">
        <f>('[1]Pc, Summer, S1'!Y10*((1+[1]Main!$B$2)^(Main!$B$3-2020)))+(_xlfn.IFNA(VLOOKUP($A10,'EV Distribution'!$A$2:$B$23,2,FALSE),0)*'EV Characterization'!Y$2)</f>
        <v>7.2951807814563868E-2</v>
      </c>
    </row>
    <row r="11" spans="1:25" x14ac:dyDescent="0.25">
      <c r="A11">
        <v>11</v>
      </c>
      <c r="B11" s="2">
        <f>('[1]Pc, Summer, S1'!B11*((1+[1]Main!$B$2)^(Main!$B$3-2020)))+(_xlfn.IFNA(VLOOKUP($A11,'EV Distribution'!$A$2:$B$23,2,FALSE),0)*'EV Characterization'!B$2)</f>
        <v>5.8095338903710485E-2</v>
      </c>
      <c r="C11" s="2">
        <f>('[1]Pc, Summer, S1'!C11*((1+[1]Main!$B$2)^(Main!$B$3-2020)))+(_xlfn.IFNA(VLOOKUP($A11,'EV Distribution'!$A$2:$B$23,2,FALSE),0)*'EV Characterization'!C$2)</f>
        <v>5.1849869451069987E-2</v>
      </c>
      <c r="D11" s="2">
        <f>('[1]Pc, Summer, S1'!D11*((1+[1]Main!$B$2)^(Main!$B$3-2020)))+(_xlfn.IFNA(VLOOKUP($A11,'EV Distribution'!$A$2:$B$23,2,FALSE),0)*'EV Characterization'!D$2)</f>
        <v>4.9018212190486285E-2</v>
      </c>
      <c r="E11" s="2">
        <f>('[1]Pc, Summer, S1'!E11*((1+[1]Main!$B$2)^(Main!$B$3-2020)))+(_xlfn.IFNA(VLOOKUP($A11,'EV Distribution'!$A$2:$B$23,2,FALSE),0)*'EV Characterization'!E$2)</f>
        <v>4.8631035929763561E-2</v>
      </c>
      <c r="F11" s="2">
        <f>('[1]Pc, Summer, S1'!F11*((1+[1]Main!$B$2)^(Main!$B$3-2020)))+(_xlfn.IFNA(VLOOKUP($A11,'EV Distribution'!$A$2:$B$23,2,FALSE),0)*'EV Characterization'!F$2)</f>
        <v>4.6445665453926727E-2</v>
      </c>
      <c r="G11" s="2">
        <f>('[1]Pc, Summer, S1'!G11*((1+[1]Main!$B$2)^(Main!$B$3-2020)))+(_xlfn.IFNA(VLOOKUP($A11,'EV Distribution'!$A$2:$B$23,2,FALSE),0)*'EV Characterization'!G$2)</f>
        <v>4.577741333661485E-2</v>
      </c>
      <c r="H11" s="2">
        <f>('[1]Pc, Summer, S1'!H11*((1+[1]Main!$B$2)^(Main!$B$3-2020)))+(_xlfn.IFNA(VLOOKUP($A11,'EV Distribution'!$A$2:$B$23,2,FALSE),0)*'EV Characterization'!H$2)</f>
        <v>5.4680883128464614E-2</v>
      </c>
      <c r="I11" s="2">
        <f>('[1]Pc, Summer, S1'!I11*((1+[1]Main!$B$2)^(Main!$B$3-2020)))+(_xlfn.IFNA(VLOOKUP($A11,'EV Distribution'!$A$2:$B$23,2,FALSE),0)*'EV Characterization'!I$2)</f>
        <v>5.3253286480376291E-2</v>
      </c>
      <c r="J11" s="2">
        <f>('[1]Pc, Summer, S1'!J11*((1+[1]Main!$B$2)^(Main!$B$3-2020)))+(_xlfn.IFNA(VLOOKUP($A11,'EV Distribution'!$A$2:$B$23,2,FALSE),0)*'EV Characterization'!J$2)</f>
        <v>5.6670815790591848E-2</v>
      </c>
      <c r="K11" s="2">
        <f>('[1]Pc, Summer, S1'!K11*((1+[1]Main!$B$2)^(Main!$B$3-2020)))+(_xlfn.IFNA(VLOOKUP($A11,'EV Distribution'!$A$2:$B$23,2,FALSE),0)*'EV Characterization'!K$2)</f>
        <v>5.9616943756881265E-2</v>
      </c>
      <c r="L11" s="2">
        <f>('[1]Pc, Summer, S1'!L11*((1+[1]Main!$B$2)^(Main!$B$3-2020)))+(_xlfn.IFNA(VLOOKUP($A11,'EV Distribution'!$A$2:$B$23,2,FALSE),0)*'EV Characterization'!L$2)</f>
        <v>5.7375042213486493E-2</v>
      </c>
      <c r="M11" s="2">
        <f>('[1]Pc, Summer, S1'!M11*((1+[1]Main!$B$2)^(Main!$B$3-2020)))+(_xlfn.IFNA(VLOOKUP($A11,'EV Distribution'!$A$2:$B$23,2,FALSE),0)*'EV Characterization'!M$2)</f>
        <v>5.9786906007257959E-2</v>
      </c>
      <c r="N11" s="2">
        <f>('[1]Pc, Summer, S1'!N11*((1+[1]Main!$B$2)^(Main!$B$3-2020)))+(_xlfn.IFNA(VLOOKUP($A11,'EV Distribution'!$A$2:$B$23,2,FALSE),0)*'EV Characterization'!N$2)</f>
        <v>6.3321552142252671E-2</v>
      </c>
      <c r="O11" s="2">
        <f>('[1]Pc, Summer, S1'!O11*((1+[1]Main!$B$2)^(Main!$B$3-2020)))+(_xlfn.IFNA(VLOOKUP($A11,'EV Distribution'!$A$2:$B$23,2,FALSE),0)*'EV Characterization'!O$2)</f>
        <v>6.3825890233571977E-2</v>
      </c>
      <c r="P11" s="2">
        <f>('[1]Pc, Summer, S1'!P11*((1+[1]Main!$B$2)^(Main!$B$3-2020)))+(_xlfn.IFNA(VLOOKUP($A11,'EV Distribution'!$A$2:$B$23,2,FALSE),0)*'EV Characterization'!P$2)</f>
        <v>6.2582633968076312E-2</v>
      </c>
      <c r="Q11" s="2">
        <f>('[1]Pc, Summer, S1'!Q11*((1+[1]Main!$B$2)^(Main!$B$3-2020)))+(_xlfn.IFNA(VLOOKUP($A11,'EV Distribution'!$A$2:$B$23,2,FALSE),0)*'EV Characterization'!Q$2)</f>
        <v>5.830645954448576E-2</v>
      </c>
      <c r="R11" s="2">
        <f>('[1]Pc, Summer, S1'!R11*((1+[1]Main!$B$2)^(Main!$B$3-2020)))+(_xlfn.IFNA(VLOOKUP($A11,'EV Distribution'!$A$2:$B$23,2,FALSE),0)*'EV Characterization'!R$2)</f>
        <v>5.4503950034446726E-2</v>
      </c>
      <c r="S11" s="2">
        <f>('[1]Pc, Summer, S1'!S11*((1+[1]Main!$B$2)^(Main!$B$3-2020)))+(_xlfn.IFNA(VLOOKUP($A11,'EV Distribution'!$A$2:$B$23,2,FALSE),0)*'EV Characterization'!S$2)</f>
        <v>5.7462408479754937E-2</v>
      </c>
      <c r="T11" s="2">
        <f>('[1]Pc, Summer, S1'!T11*((1+[1]Main!$B$2)^(Main!$B$3-2020)))+(_xlfn.IFNA(VLOOKUP($A11,'EV Distribution'!$A$2:$B$23,2,FALSE),0)*'EV Characterization'!T$2)</f>
        <v>5.5976435748585296E-2</v>
      </c>
      <c r="U11" s="2">
        <f>('[1]Pc, Summer, S1'!U11*((1+[1]Main!$B$2)^(Main!$B$3-2020)))+(_xlfn.IFNA(VLOOKUP($A11,'EV Distribution'!$A$2:$B$23,2,FALSE),0)*'EV Characterization'!U$2)</f>
        <v>5.8309753635834634E-2</v>
      </c>
      <c r="V11" s="2">
        <f>('[1]Pc, Summer, S1'!V11*((1+[1]Main!$B$2)^(Main!$B$3-2020)))+(_xlfn.IFNA(VLOOKUP($A11,'EV Distribution'!$A$2:$B$23,2,FALSE),0)*'EV Characterization'!V$2)</f>
        <v>6.40608978716945E-2</v>
      </c>
      <c r="W11" s="2">
        <f>('[1]Pc, Summer, S1'!W11*((1+[1]Main!$B$2)^(Main!$B$3-2020)))+(_xlfn.IFNA(VLOOKUP($A11,'EV Distribution'!$A$2:$B$23,2,FALSE),0)*'EV Characterization'!W$2)</f>
        <v>5.7205120468345472E-2</v>
      </c>
      <c r="X11" s="2">
        <f>('[1]Pc, Summer, S1'!X11*((1+[1]Main!$B$2)^(Main!$B$3-2020)))+(_xlfn.IFNA(VLOOKUP($A11,'EV Distribution'!$A$2:$B$23,2,FALSE),0)*'EV Characterization'!X$2)</f>
        <v>6.0551286243021973E-2</v>
      </c>
      <c r="Y11" s="2">
        <f>('[1]Pc, Summer, S1'!Y11*((1+[1]Main!$B$2)^(Main!$B$3-2020)))+(_xlfn.IFNA(VLOOKUP($A11,'EV Distribution'!$A$2:$B$23,2,FALSE),0)*'EV Characterization'!Y$2)</f>
        <v>5.6429733036090148E-2</v>
      </c>
    </row>
    <row r="12" spans="1:25" x14ac:dyDescent="0.25">
      <c r="A12">
        <v>12</v>
      </c>
      <c r="B12" s="2">
        <f>('[1]Pc, Summer, S1'!B12*((1+[1]Main!$B$2)^(Main!$B$3-2020)))+(_xlfn.IFNA(VLOOKUP($A12,'EV Distribution'!$A$2:$B$23,2,FALSE),0)*'EV Characterization'!B$2)</f>
        <v>5.8143753794270364E-2</v>
      </c>
      <c r="C12" s="2">
        <f>('[1]Pc, Summer, S1'!C12*((1+[1]Main!$B$2)^(Main!$B$3-2020)))+(_xlfn.IFNA(VLOOKUP($A12,'EV Distribution'!$A$2:$B$23,2,FALSE),0)*'EV Characterization'!C$2)</f>
        <v>5.1046137335163028E-2</v>
      </c>
      <c r="D12" s="2">
        <f>('[1]Pc, Summer, S1'!D12*((1+[1]Main!$B$2)^(Main!$B$3-2020)))+(_xlfn.IFNA(VLOOKUP($A12,'EV Distribution'!$A$2:$B$23,2,FALSE),0)*'EV Characterization'!D$2)</f>
        <v>4.7313356519889528E-2</v>
      </c>
      <c r="E12" s="2">
        <f>('[1]Pc, Summer, S1'!E12*((1+[1]Main!$B$2)^(Main!$B$3-2020)))+(_xlfn.IFNA(VLOOKUP($A12,'EV Distribution'!$A$2:$B$23,2,FALSE),0)*'EV Characterization'!E$2)</f>
        <v>4.5469914270261445E-2</v>
      </c>
      <c r="F12" s="2">
        <f>('[1]Pc, Summer, S1'!F12*((1+[1]Main!$B$2)^(Main!$B$3-2020)))+(_xlfn.IFNA(VLOOKUP($A12,'EV Distribution'!$A$2:$B$23,2,FALSE),0)*'EV Characterization'!F$2)</f>
        <v>4.3747349708825267E-2</v>
      </c>
      <c r="G12" s="2">
        <f>('[1]Pc, Summer, S1'!G12*((1+[1]Main!$B$2)^(Main!$B$3-2020)))+(_xlfn.IFNA(VLOOKUP($A12,'EV Distribution'!$A$2:$B$23,2,FALSE),0)*'EV Characterization'!G$2)</f>
        <v>4.5019400154484843E-2</v>
      </c>
      <c r="H12" s="2">
        <f>('[1]Pc, Summer, S1'!H12*((1+[1]Main!$B$2)^(Main!$B$3-2020)))+(_xlfn.IFNA(VLOOKUP($A12,'EV Distribution'!$A$2:$B$23,2,FALSE),0)*'EV Characterization'!H$2)</f>
        <v>5.4180333819103116E-2</v>
      </c>
      <c r="I12" s="2">
        <f>('[1]Pc, Summer, S1'!I12*((1+[1]Main!$B$2)^(Main!$B$3-2020)))+(_xlfn.IFNA(VLOOKUP($A12,'EV Distribution'!$A$2:$B$23,2,FALSE),0)*'EV Characterization'!I$2)</f>
        <v>5.2691628817268701E-2</v>
      </c>
      <c r="J12" s="2">
        <f>('[1]Pc, Summer, S1'!J12*((1+[1]Main!$B$2)^(Main!$B$3-2020)))+(_xlfn.IFNA(VLOOKUP($A12,'EV Distribution'!$A$2:$B$23,2,FALSE),0)*'EV Characterization'!J$2)</f>
        <v>5.697309994487635E-2</v>
      </c>
      <c r="K12" s="2">
        <f>('[1]Pc, Summer, S1'!K12*((1+[1]Main!$B$2)^(Main!$B$3-2020)))+(_xlfn.IFNA(VLOOKUP($A12,'EV Distribution'!$A$2:$B$23,2,FALSE),0)*'EV Characterization'!K$2)</f>
        <v>6.0629500191931619E-2</v>
      </c>
      <c r="L12" s="2">
        <f>('[1]Pc, Summer, S1'!L12*((1+[1]Main!$B$2)^(Main!$B$3-2020)))+(_xlfn.IFNA(VLOOKUP($A12,'EV Distribution'!$A$2:$B$23,2,FALSE),0)*'EV Characterization'!L$2)</f>
        <v>6.287704068128841E-2</v>
      </c>
      <c r="M12" s="2">
        <f>('[1]Pc, Summer, S1'!M12*((1+[1]Main!$B$2)^(Main!$B$3-2020)))+(_xlfn.IFNA(VLOOKUP($A12,'EV Distribution'!$A$2:$B$23,2,FALSE),0)*'EV Characterization'!M$2)</f>
        <v>6.4868559879990143E-2</v>
      </c>
      <c r="N12" s="2">
        <f>('[1]Pc, Summer, S1'!N12*((1+[1]Main!$B$2)^(Main!$B$3-2020)))+(_xlfn.IFNA(VLOOKUP($A12,'EV Distribution'!$A$2:$B$23,2,FALSE),0)*'EV Characterization'!N$2)</f>
        <v>6.4940249527328728E-2</v>
      </c>
      <c r="O12" s="2">
        <f>('[1]Pc, Summer, S1'!O12*((1+[1]Main!$B$2)^(Main!$B$3-2020)))+(_xlfn.IFNA(VLOOKUP($A12,'EV Distribution'!$A$2:$B$23,2,FALSE),0)*'EV Characterization'!O$2)</f>
        <v>6.5115119233469132E-2</v>
      </c>
      <c r="P12" s="2">
        <f>('[1]Pc, Summer, S1'!P12*((1+[1]Main!$B$2)^(Main!$B$3-2020)))+(_xlfn.IFNA(VLOOKUP($A12,'EV Distribution'!$A$2:$B$23,2,FALSE),0)*'EV Characterization'!P$2)</f>
        <v>6.1960766603483604E-2</v>
      </c>
      <c r="Q12" s="2">
        <f>('[1]Pc, Summer, S1'!Q12*((1+[1]Main!$B$2)^(Main!$B$3-2020)))+(_xlfn.IFNA(VLOOKUP($A12,'EV Distribution'!$A$2:$B$23,2,FALSE),0)*'EV Characterization'!Q$2)</f>
        <v>5.8858007369657399E-2</v>
      </c>
      <c r="R12" s="2">
        <f>('[1]Pc, Summer, S1'!R12*((1+[1]Main!$B$2)^(Main!$B$3-2020)))+(_xlfn.IFNA(VLOOKUP($A12,'EV Distribution'!$A$2:$B$23,2,FALSE),0)*'EV Characterization'!R$2)</f>
        <v>5.6533893160450148E-2</v>
      </c>
      <c r="S12" s="2">
        <f>('[1]Pc, Summer, S1'!S12*((1+[1]Main!$B$2)^(Main!$B$3-2020)))+(_xlfn.IFNA(VLOOKUP($A12,'EV Distribution'!$A$2:$B$23,2,FALSE),0)*'EV Characterization'!S$2)</f>
        <v>6.3289494402963511E-2</v>
      </c>
      <c r="T12" s="2">
        <f>('[1]Pc, Summer, S1'!T12*((1+[1]Main!$B$2)^(Main!$B$3-2020)))+(_xlfn.IFNA(VLOOKUP($A12,'EV Distribution'!$A$2:$B$23,2,FALSE),0)*'EV Characterization'!T$2)</f>
        <v>6.3538819187731063E-2</v>
      </c>
      <c r="U12" s="2">
        <f>('[1]Pc, Summer, S1'!U12*((1+[1]Main!$B$2)^(Main!$B$3-2020)))+(_xlfn.IFNA(VLOOKUP($A12,'EV Distribution'!$A$2:$B$23,2,FALSE),0)*'EV Characterization'!U$2)</f>
        <v>6.4433844131294493E-2</v>
      </c>
      <c r="V12" s="2">
        <f>('[1]Pc, Summer, S1'!V12*((1+[1]Main!$B$2)^(Main!$B$3-2020)))+(_xlfn.IFNA(VLOOKUP($A12,'EV Distribution'!$A$2:$B$23,2,FALSE),0)*'EV Characterization'!V$2)</f>
        <v>7.2567427842524124E-2</v>
      </c>
      <c r="W12" s="2">
        <f>('[1]Pc, Summer, S1'!W12*((1+[1]Main!$B$2)^(Main!$B$3-2020)))+(_xlfn.IFNA(VLOOKUP($A12,'EV Distribution'!$A$2:$B$23,2,FALSE),0)*'EV Characterization'!W$2)</f>
        <v>6.3770786218540515E-2</v>
      </c>
      <c r="X12" s="2">
        <f>('[1]Pc, Summer, S1'!X12*((1+[1]Main!$B$2)^(Main!$B$3-2020)))+(_xlfn.IFNA(VLOOKUP($A12,'EV Distribution'!$A$2:$B$23,2,FALSE),0)*'EV Characterization'!X$2)</f>
        <v>6.6928796676075972E-2</v>
      </c>
      <c r="Y12" s="2">
        <f>('[1]Pc, Summer, S1'!Y12*((1+[1]Main!$B$2)^(Main!$B$3-2020)))+(_xlfn.IFNA(VLOOKUP($A12,'EV Distribution'!$A$2:$B$23,2,FALSE),0)*'EV Characterization'!Y$2)</f>
        <v>6.1095872569655353E-2</v>
      </c>
    </row>
    <row r="13" spans="1:25" x14ac:dyDescent="0.25">
      <c r="A13">
        <v>13</v>
      </c>
      <c r="B13" s="2">
        <f>('[1]Pc, Summer, S1'!B13*((1+[1]Main!$B$2)^(Main!$B$3-2020)))+(_xlfn.IFNA(VLOOKUP($A13,'EV Distribution'!$A$2:$B$23,2,FALSE),0)*'EV Characterization'!B$2)</f>
        <v>7.5316591801902089E-2</v>
      </c>
      <c r="C13" s="2">
        <f>('[1]Pc, Summer, S1'!C13*((1+[1]Main!$B$2)^(Main!$B$3-2020)))+(_xlfn.IFNA(VLOOKUP($A13,'EV Distribution'!$A$2:$B$23,2,FALSE),0)*'EV Characterization'!C$2)</f>
        <v>7.2930675532736383E-2</v>
      </c>
      <c r="D13" s="2">
        <f>('[1]Pc, Summer, S1'!D13*((1+[1]Main!$B$2)^(Main!$B$3-2020)))+(_xlfn.IFNA(VLOOKUP($A13,'EV Distribution'!$A$2:$B$23,2,FALSE),0)*'EV Characterization'!D$2)</f>
        <v>7.5484905766622742E-2</v>
      </c>
      <c r="E13" s="2">
        <f>('[1]Pc, Summer, S1'!E13*((1+[1]Main!$B$2)^(Main!$B$3-2020)))+(_xlfn.IFNA(VLOOKUP($A13,'EV Distribution'!$A$2:$B$23,2,FALSE),0)*'EV Characterization'!E$2)</f>
        <v>6.9219090222483751E-2</v>
      </c>
      <c r="F13" s="2">
        <f>('[1]Pc, Summer, S1'!F13*((1+[1]Main!$B$2)^(Main!$B$3-2020)))+(_xlfn.IFNA(VLOOKUP($A13,'EV Distribution'!$A$2:$B$23,2,FALSE),0)*'EV Characterization'!F$2)</f>
        <v>6.6101166772504841E-2</v>
      </c>
      <c r="G13" s="2">
        <f>('[1]Pc, Summer, S1'!G13*((1+[1]Main!$B$2)^(Main!$B$3-2020)))+(_xlfn.IFNA(VLOOKUP($A13,'EV Distribution'!$A$2:$B$23,2,FALSE),0)*'EV Characterization'!G$2)</f>
        <v>6.2639681036114836E-2</v>
      </c>
      <c r="H13" s="2">
        <f>('[1]Pc, Summer, S1'!H13*((1+[1]Main!$B$2)^(Main!$B$3-2020)))+(_xlfn.IFNA(VLOOKUP($A13,'EV Distribution'!$A$2:$B$23,2,FALSE),0)*'EV Characterization'!H$2)</f>
        <v>6.5537389285833705E-2</v>
      </c>
      <c r="I13" s="2">
        <f>('[1]Pc, Summer, S1'!I13*((1+[1]Main!$B$2)^(Main!$B$3-2020)))+(_xlfn.IFNA(VLOOKUP($A13,'EV Distribution'!$A$2:$B$23,2,FALSE),0)*'EV Characterization'!I$2)</f>
        <v>6.0984431712918397E-2</v>
      </c>
      <c r="J13" s="2">
        <f>('[1]Pc, Summer, S1'!J13*((1+[1]Main!$B$2)^(Main!$B$3-2020)))+(_xlfn.IFNA(VLOOKUP($A13,'EV Distribution'!$A$2:$B$23,2,FALSE),0)*'EV Characterization'!J$2)</f>
        <v>5.4177508062409667E-2</v>
      </c>
      <c r="K13" s="2">
        <f>('[1]Pc, Summer, S1'!K13*((1+[1]Main!$B$2)^(Main!$B$3-2020)))+(_xlfn.IFNA(VLOOKUP($A13,'EV Distribution'!$A$2:$B$23,2,FALSE),0)*'EV Characterization'!K$2)</f>
        <v>4.2653799545901254E-2</v>
      </c>
      <c r="L13" s="2">
        <f>('[1]Pc, Summer, S1'!L13*((1+[1]Main!$B$2)^(Main!$B$3-2020)))+(_xlfn.IFNA(VLOOKUP($A13,'EV Distribution'!$A$2:$B$23,2,FALSE),0)*'EV Characterization'!L$2)</f>
        <v>5.721216044299058E-2</v>
      </c>
      <c r="M13" s="2">
        <f>('[1]Pc, Summer, S1'!M13*((1+[1]Main!$B$2)^(Main!$B$3-2020)))+(_xlfn.IFNA(VLOOKUP($A13,'EV Distribution'!$A$2:$B$23,2,FALSE),0)*'EV Characterization'!M$2)</f>
        <v>6.3323858402566074E-2</v>
      </c>
      <c r="N13" s="2">
        <f>('[1]Pc, Summer, S1'!N13*((1+[1]Main!$B$2)^(Main!$B$3-2020)))+(_xlfn.IFNA(VLOOKUP($A13,'EV Distribution'!$A$2:$B$23,2,FALSE),0)*'EV Characterization'!N$2)</f>
        <v>6.4227655320590771E-2</v>
      </c>
      <c r="O13" s="2">
        <f>('[1]Pc, Summer, S1'!O13*((1+[1]Main!$B$2)^(Main!$B$3-2020)))+(_xlfn.IFNA(VLOOKUP($A13,'EV Distribution'!$A$2:$B$23,2,FALSE),0)*'EV Characterization'!O$2)</f>
        <v>6.8993152439002642E-2</v>
      </c>
      <c r="P13" s="2">
        <f>('[1]Pc, Summer, S1'!P13*((1+[1]Main!$B$2)^(Main!$B$3-2020)))+(_xlfn.IFNA(VLOOKUP($A13,'EV Distribution'!$A$2:$B$23,2,FALSE),0)*'EV Characterization'!P$2)</f>
        <v>5.6141279742492722E-2</v>
      </c>
      <c r="Q13" s="2">
        <f>('[1]Pc, Summer, S1'!Q13*((1+[1]Main!$B$2)^(Main!$B$3-2020)))+(_xlfn.IFNA(VLOOKUP($A13,'EV Distribution'!$A$2:$B$23,2,FALSE),0)*'EV Characterization'!Q$2)</f>
        <v>7.3069143983429632E-2</v>
      </c>
      <c r="R13" s="2">
        <f>('[1]Pc, Summer, S1'!R13*((1+[1]Main!$B$2)^(Main!$B$3-2020)))+(_xlfn.IFNA(VLOOKUP($A13,'EV Distribution'!$A$2:$B$23,2,FALSE),0)*'EV Characterization'!R$2)</f>
        <v>6.4812853596817099E-2</v>
      </c>
      <c r="S13" s="2">
        <f>('[1]Pc, Summer, S1'!S13*((1+[1]Main!$B$2)^(Main!$B$3-2020)))+(_xlfn.IFNA(VLOOKUP($A13,'EV Distribution'!$A$2:$B$23,2,FALSE),0)*'EV Characterization'!S$2)</f>
        <v>6.6293503031532239E-2</v>
      </c>
      <c r="T13" s="2">
        <f>('[1]Pc, Summer, S1'!T13*((1+[1]Main!$B$2)^(Main!$B$3-2020)))+(_xlfn.IFNA(VLOOKUP($A13,'EV Distribution'!$A$2:$B$23,2,FALSE),0)*'EV Characterization'!T$2)</f>
        <v>6.434265664720594E-2</v>
      </c>
      <c r="U13" s="2">
        <f>('[1]Pc, Summer, S1'!U13*((1+[1]Main!$B$2)^(Main!$B$3-2020)))+(_xlfn.IFNA(VLOOKUP($A13,'EV Distribution'!$A$2:$B$23,2,FALSE),0)*'EV Characterization'!U$2)</f>
        <v>6.9095633482132143E-2</v>
      </c>
      <c r="V13" s="2">
        <f>('[1]Pc, Summer, S1'!V13*((1+[1]Main!$B$2)^(Main!$B$3-2020)))+(_xlfn.IFNA(VLOOKUP($A13,'EV Distribution'!$A$2:$B$23,2,FALSE),0)*'EV Characterization'!V$2)</f>
        <v>7.6921173733267123E-2</v>
      </c>
      <c r="W13" s="2">
        <f>('[1]Pc, Summer, S1'!W13*((1+[1]Main!$B$2)^(Main!$B$3-2020)))+(_xlfn.IFNA(VLOOKUP($A13,'EV Distribution'!$A$2:$B$23,2,FALSE),0)*'EV Characterization'!W$2)</f>
        <v>7.485469681970619E-2</v>
      </c>
      <c r="X13" s="2">
        <f>('[1]Pc, Summer, S1'!X13*((1+[1]Main!$B$2)^(Main!$B$3-2020)))+(_xlfn.IFNA(VLOOKUP($A13,'EV Distribution'!$A$2:$B$23,2,FALSE),0)*'EV Characterization'!X$2)</f>
        <v>8.2970842235258954E-2</v>
      </c>
      <c r="Y13" s="2">
        <f>('[1]Pc, Summer, S1'!Y13*((1+[1]Main!$B$2)^(Main!$B$3-2020)))+(_xlfn.IFNA(VLOOKUP($A13,'EV Distribution'!$A$2:$B$23,2,FALSE),0)*'EV Characterization'!Y$2)</f>
        <v>8.5998066890864894E-2</v>
      </c>
    </row>
    <row r="14" spans="1:25" x14ac:dyDescent="0.25">
      <c r="A14">
        <v>14</v>
      </c>
      <c r="B14" s="2">
        <f>('[1]Pc, Summer, S1'!B14*((1+[1]Main!$B$2)^(Main!$B$3-2020)))+(_xlfn.IFNA(VLOOKUP($A14,'EV Distribution'!$A$2:$B$23,2,FALSE),0)*'EV Characterization'!B$2)</f>
        <v>0.13071507261660675</v>
      </c>
      <c r="C14" s="2">
        <f>('[1]Pc, Summer, S1'!C14*((1+[1]Main!$B$2)^(Main!$B$3-2020)))+(_xlfn.IFNA(VLOOKUP($A14,'EV Distribution'!$A$2:$B$23,2,FALSE),0)*'EV Characterization'!C$2)</f>
        <v>0.12615018974853454</v>
      </c>
      <c r="D14" s="2">
        <f>('[1]Pc, Summer, S1'!D14*((1+[1]Main!$B$2)^(Main!$B$3-2020)))+(_xlfn.IFNA(VLOOKUP($A14,'EV Distribution'!$A$2:$B$23,2,FALSE),0)*'EV Characterization'!D$2)</f>
        <v>0.1228567026307328</v>
      </c>
      <c r="E14" s="2">
        <f>('[1]Pc, Summer, S1'!E14*((1+[1]Main!$B$2)^(Main!$B$3-2020)))+(_xlfn.IFNA(VLOOKUP($A14,'EV Distribution'!$A$2:$B$23,2,FALSE),0)*'EV Characterization'!E$2)</f>
        <v>0.12149553533242982</v>
      </c>
      <c r="F14" s="2">
        <f>('[1]Pc, Summer, S1'!F14*((1+[1]Main!$B$2)^(Main!$B$3-2020)))+(_xlfn.IFNA(VLOOKUP($A14,'EV Distribution'!$A$2:$B$23,2,FALSE),0)*'EV Characterization'!F$2)</f>
        <v>0.11846941676319613</v>
      </c>
      <c r="G14" s="2">
        <f>('[1]Pc, Summer, S1'!G14*((1+[1]Main!$B$2)^(Main!$B$3-2020)))+(_xlfn.IFNA(VLOOKUP($A14,'EV Distribution'!$A$2:$B$23,2,FALSE),0)*'EV Characterization'!G$2)</f>
        <v>0.11922674562471973</v>
      </c>
      <c r="H14" s="2">
        <f>('[1]Pc, Summer, S1'!H14*((1+[1]Main!$B$2)^(Main!$B$3-2020)))+(_xlfn.IFNA(VLOOKUP($A14,'EV Distribution'!$A$2:$B$23,2,FALSE),0)*'EV Characterization'!H$2)</f>
        <v>0.13809912504356645</v>
      </c>
      <c r="I14" s="2">
        <f>('[1]Pc, Summer, S1'!I14*((1+[1]Main!$B$2)^(Main!$B$3-2020)))+(_xlfn.IFNA(VLOOKUP($A14,'EV Distribution'!$A$2:$B$23,2,FALSE),0)*'EV Characterization'!I$2)</f>
        <v>0.13613067339945711</v>
      </c>
      <c r="J14" s="2">
        <f>('[1]Pc, Summer, S1'!J14*((1+[1]Main!$B$2)^(Main!$B$3-2020)))+(_xlfn.IFNA(VLOOKUP($A14,'EV Distribution'!$A$2:$B$23,2,FALSE),0)*'EV Characterization'!J$2)</f>
        <v>0.14475830778435381</v>
      </c>
      <c r="K14" s="2">
        <f>('[1]Pc, Summer, S1'!K14*((1+[1]Main!$B$2)^(Main!$B$3-2020)))+(_xlfn.IFNA(VLOOKUP($A14,'EV Distribution'!$A$2:$B$23,2,FALSE),0)*'EV Characterization'!K$2)</f>
        <v>0.13857937513372096</v>
      </c>
      <c r="L14" s="2">
        <f>('[1]Pc, Summer, S1'!L14*((1+[1]Main!$B$2)^(Main!$B$3-2020)))+(_xlfn.IFNA(VLOOKUP($A14,'EV Distribution'!$A$2:$B$23,2,FALSE),0)*'EV Characterization'!L$2)</f>
        <v>0.13849033667585375</v>
      </c>
      <c r="M14" s="2">
        <f>('[1]Pc, Summer, S1'!M14*((1+[1]Main!$B$2)^(Main!$B$3-2020)))+(_xlfn.IFNA(VLOOKUP($A14,'EV Distribution'!$A$2:$B$23,2,FALSE),0)*'EV Characterization'!M$2)</f>
        <v>0.13989802717638083</v>
      </c>
      <c r="N14" s="2">
        <f>('[1]Pc, Summer, S1'!N14*((1+[1]Main!$B$2)^(Main!$B$3-2020)))+(_xlfn.IFNA(VLOOKUP($A14,'EV Distribution'!$A$2:$B$23,2,FALSE),0)*'EV Characterization'!N$2)</f>
        <v>0.14543297129635396</v>
      </c>
      <c r="O14" s="2">
        <f>('[1]Pc, Summer, S1'!O14*((1+[1]Main!$B$2)^(Main!$B$3-2020)))+(_xlfn.IFNA(VLOOKUP($A14,'EV Distribution'!$A$2:$B$23,2,FALSE),0)*'EV Characterization'!O$2)</f>
        <v>0.14644934653136832</v>
      </c>
      <c r="P14" s="2">
        <f>('[1]Pc, Summer, S1'!P14*((1+[1]Main!$B$2)^(Main!$B$3-2020)))+(_xlfn.IFNA(VLOOKUP($A14,'EV Distribution'!$A$2:$B$23,2,FALSE),0)*'EV Characterization'!P$2)</f>
        <v>0.14369825919488924</v>
      </c>
      <c r="Q14" s="2">
        <f>('[1]Pc, Summer, S1'!Q14*((1+[1]Main!$B$2)^(Main!$B$3-2020)))+(_xlfn.IFNA(VLOOKUP($A14,'EV Distribution'!$A$2:$B$23,2,FALSE),0)*'EV Characterization'!Q$2)</f>
        <v>0.14255831055369952</v>
      </c>
      <c r="R14" s="2">
        <f>('[1]Pc, Summer, S1'!R14*((1+[1]Main!$B$2)^(Main!$B$3-2020)))+(_xlfn.IFNA(VLOOKUP($A14,'EV Distribution'!$A$2:$B$23,2,FALSE),0)*'EV Characterization'!R$2)</f>
        <v>0.14186221668039845</v>
      </c>
      <c r="S14" s="2">
        <f>('[1]Pc, Summer, S1'!S14*((1+[1]Main!$B$2)^(Main!$B$3-2020)))+(_xlfn.IFNA(VLOOKUP($A14,'EV Distribution'!$A$2:$B$23,2,FALSE),0)*'EV Characterization'!S$2)</f>
        <v>0.14643040920964945</v>
      </c>
      <c r="T14" s="2">
        <f>('[1]Pc, Summer, S1'!T14*((1+[1]Main!$B$2)^(Main!$B$3-2020)))+(_xlfn.IFNA(VLOOKUP($A14,'EV Distribution'!$A$2:$B$23,2,FALSE),0)*'EV Characterization'!T$2)</f>
        <v>0.13776723390005094</v>
      </c>
      <c r="U14" s="2">
        <f>('[1]Pc, Summer, S1'!U14*((1+[1]Main!$B$2)^(Main!$B$3-2020)))+(_xlfn.IFNA(VLOOKUP($A14,'EV Distribution'!$A$2:$B$23,2,FALSE),0)*'EV Characterization'!U$2)</f>
        <v>0.13834832713654818</v>
      </c>
      <c r="V14" s="2">
        <f>('[1]Pc, Summer, S1'!V14*((1+[1]Main!$B$2)^(Main!$B$3-2020)))+(_xlfn.IFNA(VLOOKUP($A14,'EV Distribution'!$A$2:$B$23,2,FALSE),0)*'EV Characterization'!V$2)</f>
        <v>0.14078900163641703</v>
      </c>
      <c r="W14" s="2">
        <f>('[1]Pc, Summer, S1'!W14*((1+[1]Main!$B$2)^(Main!$B$3-2020)))+(_xlfn.IFNA(VLOOKUP($A14,'EV Distribution'!$A$2:$B$23,2,FALSE),0)*'EV Characterization'!W$2)</f>
        <v>0.13123471006705764</v>
      </c>
      <c r="X14" s="2">
        <f>('[1]Pc, Summer, S1'!X14*((1+[1]Main!$B$2)^(Main!$B$3-2020)))+(_xlfn.IFNA(VLOOKUP($A14,'EV Distribution'!$A$2:$B$23,2,FALSE),0)*'EV Characterization'!X$2)</f>
        <v>0.12508411867902947</v>
      </c>
      <c r="Y14" s="2">
        <f>('[1]Pc, Summer, S1'!Y14*((1+[1]Main!$B$2)^(Main!$B$3-2020)))+(_xlfn.IFNA(VLOOKUP($A14,'EV Distribution'!$A$2:$B$23,2,FALSE),0)*'EV Characterization'!Y$2)</f>
        <v>0.12749200722930587</v>
      </c>
    </row>
    <row r="15" spans="1:25" x14ac:dyDescent="0.25">
      <c r="A15">
        <v>15</v>
      </c>
      <c r="B15" s="2">
        <f>('[1]Pc, Summer, S1'!B15*((1+[1]Main!$B$2)^(Main!$B$3-2020)))+(_xlfn.IFNA(VLOOKUP($A15,'EV Distribution'!$A$2:$B$23,2,FALSE),0)*'EV Characterization'!B$2)</f>
        <v>-4.414216909223527E-2</v>
      </c>
      <c r="C15" s="2">
        <f>('[1]Pc, Summer, S1'!C15*((1+[1]Main!$B$2)^(Main!$B$3-2020)))+(_xlfn.IFNA(VLOOKUP($A15,'EV Distribution'!$A$2:$B$23,2,FALSE),0)*'EV Characterization'!C$2)</f>
        <v>-4.1630013127636513E-2</v>
      </c>
      <c r="D15" s="2">
        <f>('[1]Pc, Summer, S1'!D15*((1+[1]Main!$B$2)^(Main!$B$3-2020)))+(_xlfn.IFNA(VLOOKUP($A15,'EV Distribution'!$A$2:$B$23,2,FALSE),0)*'EV Characterization'!D$2)</f>
        <v>-4.0194495433580092E-2</v>
      </c>
      <c r="E15" s="2">
        <f>('[1]Pc, Summer, S1'!E15*((1+[1]Main!$B$2)^(Main!$B$3-2020)))+(_xlfn.IFNA(VLOOKUP($A15,'EV Distribution'!$A$2:$B$23,2,FALSE),0)*'EV Characterization'!E$2)</f>
        <v>-3.9476736586551882E-2</v>
      </c>
      <c r="F15" s="2">
        <f>('[1]Pc, Summer, S1'!F15*((1+[1]Main!$B$2)^(Main!$B$3-2020)))+(_xlfn.IFNA(VLOOKUP($A15,'EV Distribution'!$A$2:$B$23,2,FALSE),0)*'EV Characterization'!F$2)</f>
        <v>-4.0194495433580092E-2</v>
      </c>
      <c r="G15" s="2">
        <f>('[1]Pc, Summer, S1'!G15*((1+[1]Main!$B$2)^(Main!$B$3-2020)))+(_xlfn.IFNA(VLOOKUP($A15,'EV Distribution'!$A$2:$B$23,2,FALSE),0)*'EV Characterization'!G$2)</f>
        <v>-4.3065530821692954E-2</v>
      </c>
      <c r="H15" s="2">
        <f>('[1]Pc, Summer, S1'!H15*((1+[1]Main!$B$2)^(Main!$B$3-2020)))+(_xlfn.IFNA(VLOOKUP($A15,'EV Distribution'!$A$2:$B$23,2,FALSE),0)*'EV Characterization'!H$2)</f>
        <v>-5.0960878139003331E-2</v>
      </c>
      <c r="I15" s="2">
        <f>('[1]Pc, Summer, S1'!I15*((1+[1]Main!$B$2)^(Main!$B$3-2020)))+(_xlfn.IFNA(VLOOKUP($A15,'EV Distribution'!$A$2:$B$23,2,FALSE),0)*'EV Characterization'!I$2)</f>
        <v>-5.8497346032799588E-2</v>
      </c>
      <c r="J15" s="2">
        <f>('[1]Pc, Summer, S1'!J15*((1+[1]Main!$B$2)^(Main!$B$3-2020)))+(_xlfn.IFNA(VLOOKUP($A15,'EV Distribution'!$A$2:$B$23,2,FALSE),0)*'EV Characterization'!J$2)</f>
        <v>-6.3521657961997102E-2</v>
      </c>
      <c r="K15" s="2">
        <f>('[1]Pc, Summer, S1'!K15*((1+[1]Main!$B$2)^(Main!$B$3-2020)))+(_xlfn.IFNA(VLOOKUP($A15,'EV Distribution'!$A$2:$B$23,2,FALSE),0)*'EV Characterization'!K$2)</f>
        <v>-6.6392693350109971E-2</v>
      </c>
      <c r="L15" s="2">
        <f>('[1]Pc, Summer, S1'!L15*((1+[1]Main!$B$2)^(Main!$B$3-2020)))+(_xlfn.IFNA(VLOOKUP($A15,'EV Distribution'!$A$2:$B$23,2,FALSE),0)*'EV Characterization'!L$2)</f>
        <v>-7.1417005279307472E-2</v>
      </c>
      <c r="M15" s="2">
        <f>('[1]Pc, Summer, S1'!M15*((1+[1]Main!$B$2)^(Main!$B$3-2020)))+(_xlfn.IFNA(VLOOKUP($A15,'EV Distribution'!$A$2:$B$23,2,FALSE),0)*'EV Characterization'!M$2)</f>
        <v>-7.2493643549849801E-2</v>
      </c>
      <c r="N15" s="2">
        <f>('[1]Pc, Summer, S1'!N15*((1+[1]Main!$B$2)^(Main!$B$3-2020)))+(_xlfn.IFNA(VLOOKUP($A15,'EV Distribution'!$A$2:$B$23,2,FALSE),0)*'EV Characterization'!N$2)</f>
        <v>-7.1417005279307472E-2</v>
      </c>
      <c r="O15" s="2">
        <f>('[1]Pc, Summer, S1'!O15*((1+[1]Main!$B$2)^(Main!$B$3-2020)))+(_xlfn.IFNA(VLOOKUP($A15,'EV Distribution'!$A$2:$B$23,2,FALSE),0)*'EV Characterization'!O$2)</f>
        <v>-6.5674934503081747E-2</v>
      </c>
      <c r="P15" s="2">
        <f>('[1]Pc, Summer, S1'!P15*((1+[1]Main!$B$2)^(Main!$B$3-2020)))+(_xlfn.IFNA(VLOOKUP($A15,'EV Distribution'!$A$2:$B$23,2,FALSE),0)*'EV Characterization'!P$2)</f>
        <v>-5.7779587185771378E-2</v>
      </c>
      <c r="Q15" s="2">
        <f>('[1]Pc, Summer, S1'!Q15*((1+[1]Main!$B$2)^(Main!$B$3-2020)))+(_xlfn.IFNA(VLOOKUP($A15,'EV Distribution'!$A$2:$B$23,2,FALSE),0)*'EV Characterization'!Q$2)</f>
        <v>-5.7779587185771385E-2</v>
      </c>
      <c r="R15" s="2">
        <f>('[1]Pc, Summer, S1'!R15*((1+[1]Main!$B$2)^(Main!$B$3-2020)))+(_xlfn.IFNA(VLOOKUP($A15,'EV Distribution'!$A$2:$B$23,2,FALSE),0)*'EV Characterization'!R$2)</f>
        <v>-5.813846660928549E-2</v>
      </c>
      <c r="S15" s="2">
        <f>('[1]Pc, Summer, S1'!S15*((1+[1]Main!$B$2)^(Main!$B$3-2020)))+(_xlfn.IFNA(VLOOKUP($A15,'EV Distribution'!$A$2:$B$23,2,FALSE),0)*'EV Characterization'!S$2)</f>
        <v>-5.634406949171495E-2</v>
      </c>
      <c r="T15" s="2">
        <f>('[1]Pc, Summer, S1'!T15*((1+[1]Main!$B$2)^(Main!$B$3-2020)))+(_xlfn.IFNA(VLOOKUP($A15,'EV Distribution'!$A$2:$B$23,2,FALSE),0)*'EV Characterization'!T$2)</f>
        <v>-5.9215104879827805E-2</v>
      </c>
      <c r="U15" s="2">
        <f>('[1]Pc, Summer, S1'!U15*((1+[1]Main!$B$2)^(Main!$B$3-2020)))+(_xlfn.IFNA(VLOOKUP($A15,'EV Distribution'!$A$2:$B$23,2,FALSE),0)*'EV Characterization'!U$2)</f>
        <v>-6.3521657961997102E-2</v>
      </c>
      <c r="V15" s="2">
        <f>('[1]Pc, Summer, S1'!V15*((1+[1]Main!$B$2)^(Main!$B$3-2020)))+(_xlfn.IFNA(VLOOKUP($A15,'EV Distribution'!$A$2:$B$23,2,FALSE),0)*'EV Characterization'!V$2)</f>
        <v>-6.4598296232539432E-2</v>
      </c>
      <c r="W15" s="2">
        <f>('[1]Pc, Summer, S1'!W15*((1+[1]Main!$B$2)^(Main!$B$3-2020)))+(_xlfn.IFNA(VLOOKUP($A15,'EV Distribution'!$A$2:$B$23,2,FALSE),0)*'EV Characterization'!W$2)</f>
        <v>-5.6344069491714943E-2</v>
      </c>
      <c r="X15" s="2">
        <f>('[1]Pc, Summer, S1'!X15*((1+[1]Main!$B$2)^(Main!$B$3-2020)))+(_xlfn.IFNA(VLOOKUP($A15,'EV Distribution'!$A$2:$B$23,2,FALSE),0)*'EV Characterization'!X$2)</f>
        <v>-5.1678636986031541E-2</v>
      </c>
      <c r="Y15" s="2">
        <f>('[1]Pc, Summer, S1'!Y15*((1+[1]Main!$B$2)^(Main!$B$3-2020)))+(_xlfn.IFNA(VLOOKUP($A15,'EV Distribution'!$A$2:$B$23,2,FALSE),0)*'EV Characterization'!Y$2)</f>
        <v>-4.5577686786291711E-2</v>
      </c>
    </row>
    <row r="16" spans="1:25" x14ac:dyDescent="0.25">
      <c r="A16">
        <v>16</v>
      </c>
      <c r="B16" s="2">
        <f>('[1]Pc, Summer, S1'!B16*((1+[1]Main!$B$2)^(Main!$B$3-2020)))+(_xlfn.IFNA(VLOOKUP($A16,'EV Distribution'!$A$2:$B$23,2,FALSE),0)*'EV Characterization'!B$2)</f>
        <v>7.5268201683677108E-2</v>
      </c>
      <c r="C16" s="2">
        <f>('[1]Pc, Summer, S1'!C16*((1+[1]Main!$B$2)^(Main!$B$3-2020)))+(_xlfn.IFNA(VLOOKUP($A16,'EV Distribution'!$A$2:$B$23,2,FALSE),0)*'EV Characterization'!C$2)</f>
        <v>7.1503464932283656E-2</v>
      </c>
      <c r="D16" s="2">
        <f>('[1]Pc, Summer, S1'!D16*((1+[1]Main!$B$2)^(Main!$B$3-2020)))+(_xlfn.IFNA(VLOOKUP($A16,'EV Distribution'!$A$2:$B$23,2,FALSE),0)*'EV Characterization'!D$2)</f>
        <v>6.7837446665388948E-2</v>
      </c>
      <c r="E16" s="2">
        <f>('[1]Pc, Summer, S1'!E16*((1+[1]Main!$B$2)^(Main!$B$3-2020)))+(_xlfn.IFNA(VLOOKUP($A16,'EV Distribution'!$A$2:$B$23,2,FALSE),0)*'EV Characterization'!E$2)</f>
        <v>6.6143272646197321E-2</v>
      </c>
      <c r="F16" s="2">
        <f>('[1]Pc, Summer, S1'!F16*((1+[1]Main!$B$2)^(Main!$B$3-2020)))+(_xlfn.IFNA(VLOOKUP($A16,'EV Distribution'!$A$2:$B$23,2,FALSE),0)*'EV Characterization'!F$2)</f>
        <v>6.3410815213214525E-2</v>
      </c>
      <c r="G16" s="2">
        <f>('[1]Pc, Summer, S1'!G16*((1+[1]Main!$B$2)^(Main!$B$3-2020)))+(_xlfn.IFNA(VLOOKUP($A16,'EV Distribution'!$A$2:$B$23,2,FALSE),0)*'EV Characterization'!G$2)</f>
        <v>6.2586988102999799E-2</v>
      </c>
      <c r="H16" s="2">
        <f>('[1]Pc, Summer, S1'!H16*((1+[1]Main!$B$2)^(Main!$B$3-2020)))+(_xlfn.IFNA(VLOOKUP($A16,'EV Distribution'!$A$2:$B$23,2,FALSE),0)*'EV Characterization'!H$2)</f>
        <v>6.4134075857308806E-2</v>
      </c>
      <c r="I16" s="2">
        <f>('[1]Pc, Summer, S1'!I16*((1+[1]Main!$B$2)^(Main!$B$3-2020)))+(_xlfn.IFNA(VLOOKUP($A16,'EV Distribution'!$A$2:$B$23,2,FALSE),0)*'EV Characterization'!I$2)</f>
        <v>6.6831295176971575E-2</v>
      </c>
      <c r="J16" s="2">
        <f>('[1]Pc, Summer, S1'!J16*((1+[1]Main!$B$2)^(Main!$B$3-2020)))+(_xlfn.IFNA(VLOOKUP($A16,'EV Distribution'!$A$2:$B$23,2,FALSE),0)*'EV Characterization'!J$2)</f>
        <v>7.151596545046518E-2</v>
      </c>
      <c r="K16" s="2">
        <f>('[1]Pc, Summer, S1'!K16*((1+[1]Main!$B$2)^(Main!$B$3-2020)))+(_xlfn.IFNA(VLOOKUP($A16,'EV Distribution'!$A$2:$B$23,2,FALSE),0)*'EV Characterization'!K$2)</f>
        <v>7.137389738823037E-2</v>
      </c>
      <c r="L16" s="2">
        <f>('[1]Pc, Summer, S1'!L16*((1+[1]Main!$B$2)^(Main!$B$3-2020)))+(_xlfn.IFNA(VLOOKUP($A16,'EV Distribution'!$A$2:$B$23,2,FALSE),0)*'EV Characterization'!L$2)</f>
        <v>6.9234059752903254E-2</v>
      </c>
      <c r="M16" s="2">
        <f>('[1]Pc, Summer, S1'!M16*((1+[1]Main!$B$2)^(Main!$B$3-2020)))+(_xlfn.IFNA(VLOOKUP($A16,'EV Distribution'!$A$2:$B$23,2,FALSE),0)*'EV Characterization'!M$2)</f>
        <v>7.042588606862224E-2</v>
      </c>
      <c r="N16" s="2">
        <f>('[1]Pc, Summer, S1'!N16*((1+[1]Main!$B$2)^(Main!$B$3-2020)))+(_xlfn.IFNA(VLOOKUP($A16,'EV Distribution'!$A$2:$B$23,2,FALSE),0)*'EV Characterization'!N$2)</f>
        <v>7.403307538491169E-2</v>
      </c>
      <c r="O16" s="2">
        <f>('[1]Pc, Summer, S1'!O16*((1+[1]Main!$B$2)^(Main!$B$3-2020)))+(_xlfn.IFNA(VLOOKUP($A16,'EV Distribution'!$A$2:$B$23,2,FALSE),0)*'EV Characterization'!O$2)</f>
        <v>7.512367070003817E-2</v>
      </c>
      <c r="P16" s="2">
        <f>('[1]Pc, Summer, S1'!P16*((1+[1]Main!$B$2)^(Main!$B$3-2020)))+(_xlfn.IFNA(VLOOKUP($A16,'EV Distribution'!$A$2:$B$23,2,FALSE),0)*'EV Characterization'!P$2)</f>
        <v>7.0052445774897068E-2</v>
      </c>
      <c r="Q16" s="2">
        <f>('[1]Pc, Summer, S1'!Q16*((1+[1]Main!$B$2)^(Main!$B$3-2020)))+(_xlfn.IFNA(VLOOKUP($A16,'EV Distribution'!$A$2:$B$23,2,FALSE),0)*'EV Characterization'!Q$2)</f>
        <v>7.1937636061651405E-2</v>
      </c>
      <c r="R16" s="2">
        <f>('[1]Pc, Summer, S1'!R16*((1+[1]Main!$B$2)^(Main!$B$3-2020)))+(_xlfn.IFNA(VLOOKUP($A16,'EV Distribution'!$A$2:$B$23,2,FALSE),0)*'EV Characterization'!R$2)</f>
        <v>7.0254325701075634E-2</v>
      </c>
      <c r="S16" s="2">
        <f>('[1]Pc, Summer, S1'!S16*((1+[1]Main!$B$2)^(Main!$B$3-2020)))+(_xlfn.IFNA(VLOOKUP($A16,'EV Distribution'!$A$2:$B$23,2,FALSE),0)*'EV Characterization'!S$2)</f>
        <v>7.1286423232791343E-2</v>
      </c>
      <c r="T16" s="2">
        <f>('[1]Pc, Summer, S1'!T16*((1+[1]Main!$B$2)^(Main!$B$3-2020)))+(_xlfn.IFNA(VLOOKUP($A16,'EV Distribution'!$A$2:$B$23,2,FALSE),0)*'EV Characterization'!T$2)</f>
        <v>6.5374935037904439E-2</v>
      </c>
      <c r="U16" s="2">
        <f>('[1]Pc, Summer, S1'!U16*((1+[1]Main!$B$2)^(Main!$B$3-2020)))+(_xlfn.IFNA(VLOOKUP($A16,'EV Distribution'!$A$2:$B$23,2,FALSE),0)*'EV Characterization'!U$2)</f>
        <v>6.3476719911523274E-2</v>
      </c>
      <c r="V16" s="2">
        <f>('[1]Pc, Summer, S1'!V16*((1+[1]Main!$B$2)^(Main!$B$3-2020)))+(_xlfn.IFNA(VLOOKUP($A16,'EV Distribution'!$A$2:$B$23,2,FALSE),0)*'EV Characterization'!V$2)</f>
        <v>6.4649214681090514E-2</v>
      </c>
      <c r="W16" s="2">
        <f>('[1]Pc, Summer, S1'!W16*((1+[1]Main!$B$2)^(Main!$B$3-2020)))+(_xlfn.IFNA(VLOOKUP($A16,'EV Distribution'!$A$2:$B$23,2,FALSE),0)*'EV Characterization'!W$2)</f>
        <v>6.2442532199266175E-2</v>
      </c>
      <c r="X16" s="2">
        <f>('[1]Pc, Summer, S1'!X16*((1+[1]Main!$B$2)^(Main!$B$3-2020)))+(_xlfn.IFNA(VLOOKUP($A16,'EV Distribution'!$A$2:$B$23,2,FALSE),0)*'EV Characterization'!X$2)</f>
        <v>6.6687401959667048E-2</v>
      </c>
      <c r="Y16" s="2">
        <f>('[1]Pc, Summer, S1'!Y16*((1+[1]Main!$B$2)^(Main!$B$3-2020)))+(_xlfn.IFNA(VLOOKUP($A16,'EV Distribution'!$A$2:$B$23,2,FALSE),0)*'EV Characterization'!Y$2)</f>
        <v>6.7172722169689308E-2</v>
      </c>
    </row>
    <row r="17" spans="1:25" x14ac:dyDescent="0.25">
      <c r="A17">
        <v>17</v>
      </c>
      <c r="B17" s="2">
        <f>('[1]Pc, Summer, S1'!B17*((1+[1]Main!$B$2)^(Main!$B$3-2020)))+(_xlfn.IFNA(VLOOKUP($A17,'EV Distribution'!$A$2:$B$23,2,FALSE),0)*'EV Characterization'!B$2)</f>
        <v>6.8698785665028669E-2</v>
      </c>
      <c r="C17" s="2">
        <f>('[1]Pc, Summer, S1'!C17*((1+[1]Main!$B$2)^(Main!$B$3-2020)))+(_xlfn.IFNA(VLOOKUP($A17,'EV Distribution'!$A$2:$B$23,2,FALSE),0)*'EV Characterization'!C$2)</f>
        <v>6.2627570502367294E-2</v>
      </c>
      <c r="D17" s="2">
        <f>('[1]Pc, Summer, S1'!D17*((1+[1]Main!$B$2)^(Main!$B$3-2020)))+(_xlfn.IFNA(VLOOKUP($A17,'EV Distribution'!$A$2:$B$23,2,FALSE),0)*'EV Characterization'!D$2)</f>
        <v>5.9146632971390778E-2</v>
      </c>
      <c r="E17" s="2">
        <f>('[1]Pc, Summer, S1'!E17*((1+[1]Main!$B$2)^(Main!$B$3-2020)))+(_xlfn.IFNA(VLOOKUP($A17,'EV Distribution'!$A$2:$B$23,2,FALSE),0)*'EV Characterization'!E$2)</f>
        <v>5.4427700066833964E-2</v>
      </c>
      <c r="F17" s="2">
        <f>('[1]Pc, Summer, S1'!F17*((1+[1]Main!$B$2)^(Main!$B$3-2020)))+(_xlfn.IFNA(VLOOKUP($A17,'EV Distribution'!$A$2:$B$23,2,FALSE),0)*'EV Characterization'!F$2)</f>
        <v>5.0525851618614483E-2</v>
      </c>
      <c r="G17" s="2">
        <f>('[1]Pc, Summer, S1'!G17*((1+[1]Main!$B$2)^(Main!$B$3-2020)))+(_xlfn.IFNA(VLOOKUP($A17,'EV Distribution'!$A$2:$B$23,2,FALSE),0)*'EV Characterization'!G$2)</f>
        <v>5.0957305146465001E-2</v>
      </c>
      <c r="H17" s="2">
        <f>('[1]Pc, Summer, S1'!H17*((1+[1]Main!$B$2)^(Main!$B$3-2020)))+(_xlfn.IFNA(VLOOKUP($A17,'EV Distribution'!$A$2:$B$23,2,FALSE),0)*'EV Characterization'!H$2)</f>
        <v>5.5669007455169769E-2</v>
      </c>
      <c r="I17" s="2">
        <f>('[1]Pc, Summer, S1'!I17*((1+[1]Main!$B$2)^(Main!$B$3-2020)))+(_xlfn.IFNA(VLOOKUP($A17,'EV Distribution'!$A$2:$B$23,2,FALSE),0)*'EV Characterization'!I$2)</f>
        <v>6.1812832922762802E-2</v>
      </c>
      <c r="J17" s="2">
        <f>('[1]Pc, Summer, S1'!J17*((1+[1]Main!$B$2)^(Main!$B$3-2020)))+(_xlfn.IFNA(VLOOKUP($A17,'EV Distribution'!$A$2:$B$23,2,FALSE),0)*'EV Characterization'!J$2)</f>
        <v>6.7055785744642077E-2</v>
      </c>
      <c r="K17" s="2">
        <f>('[1]Pc, Summer, S1'!K17*((1+[1]Main!$B$2)^(Main!$B$3-2020)))+(_xlfn.IFNA(VLOOKUP($A17,'EV Distribution'!$A$2:$B$23,2,FALSE),0)*'EV Characterization'!K$2)</f>
        <v>7.2159445398790739E-2</v>
      </c>
      <c r="L17" s="2">
        <f>('[1]Pc, Summer, S1'!L17*((1+[1]Main!$B$2)^(Main!$B$3-2020)))+(_xlfn.IFNA(VLOOKUP($A17,'EV Distribution'!$A$2:$B$23,2,FALSE),0)*'EV Characterization'!L$2)</f>
        <v>6.5019387553041458E-2</v>
      </c>
      <c r="M17" s="2">
        <f>('[1]Pc, Summer, S1'!M17*((1+[1]Main!$B$2)^(Main!$B$3-2020)))+(_xlfn.IFNA(VLOOKUP($A17,'EV Distribution'!$A$2:$B$23,2,FALSE),0)*'EV Characterization'!M$2)</f>
        <v>6.8567857900441495E-2</v>
      </c>
      <c r="N17" s="2">
        <f>('[1]Pc, Summer, S1'!N17*((1+[1]Main!$B$2)^(Main!$B$3-2020)))+(_xlfn.IFNA(VLOOKUP($A17,'EV Distribution'!$A$2:$B$23,2,FALSE),0)*'EV Characterization'!N$2)</f>
        <v>6.9724152625485786E-2</v>
      </c>
      <c r="O17" s="2">
        <f>('[1]Pc, Summer, S1'!O17*((1+[1]Main!$B$2)^(Main!$B$3-2020)))+(_xlfn.IFNA(VLOOKUP($A17,'EV Distribution'!$A$2:$B$23,2,FALSE),0)*'EV Characterization'!O$2)</f>
        <v>7.0521355069711189E-2</v>
      </c>
      <c r="P17" s="2">
        <f>('[1]Pc, Summer, S1'!P17*((1+[1]Main!$B$2)^(Main!$B$3-2020)))+(_xlfn.IFNA(VLOOKUP($A17,'EV Distribution'!$A$2:$B$23,2,FALSE),0)*'EV Characterization'!P$2)</f>
        <v>6.1725712871473083E-2</v>
      </c>
      <c r="Q17" s="2">
        <f>('[1]Pc, Summer, S1'!Q17*((1+[1]Main!$B$2)^(Main!$B$3-2020)))+(_xlfn.IFNA(VLOOKUP($A17,'EV Distribution'!$A$2:$B$23,2,FALSE),0)*'EV Characterization'!Q$2)</f>
        <v>6.4001206886744835E-2</v>
      </c>
      <c r="R17" s="2">
        <f>('[1]Pc, Summer, S1'!R17*((1+[1]Main!$B$2)^(Main!$B$3-2020)))+(_xlfn.IFNA(VLOOKUP($A17,'EV Distribution'!$A$2:$B$23,2,FALSE),0)*'EV Characterization'!R$2)</f>
        <v>6.4983515174485612E-2</v>
      </c>
      <c r="S17" s="2">
        <f>('[1]Pc, Summer, S1'!S17*((1+[1]Main!$B$2)^(Main!$B$3-2020)))+(_xlfn.IFNA(VLOOKUP($A17,'EV Distribution'!$A$2:$B$23,2,FALSE),0)*'EV Characterization'!S$2)</f>
        <v>6.7983853222259402E-2</v>
      </c>
      <c r="T17" s="2">
        <f>('[1]Pc, Summer, S1'!T17*((1+[1]Main!$B$2)^(Main!$B$3-2020)))+(_xlfn.IFNA(VLOOKUP($A17,'EV Distribution'!$A$2:$B$23,2,FALSE),0)*'EV Characterization'!T$2)</f>
        <v>6.7964545170443494E-2</v>
      </c>
      <c r="U17" s="2">
        <f>('[1]Pc, Summer, S1'!U17*((1+[1]Main!$B$2)^(Main!$B$3-2020)))+(_xlfn.IFNA(VLOOKUP($A17,'EV Distribution'!$A$2:$B$23,2,FALSE),0)*'EV Characterization'!U$2)</f>
        <v>7.0285562754870773E-2</v>
      </c>
      <c r="V17" s="2">
        <f>('[1]Pc, Summer, S1'!V17*((1+[1]Main!$B$2)^(Main!$B$3-2020)))+(_xlfn.IFNA(VLOOKUP($A17,'EV Distribution'!$A$2:$B$23,2,FALSE),0)*'EV Characterization'!V$2)</f>
        <v>7.4754546853707748E-2</v>
      </c>
      <c r="W17" s="2">
        <f>('[1]Pc, Summer, S1'!W17*((1+[1]Main!$B$2)^(Main!$B$3-2020)))+(_xlfn.IFNA(VLOOKUP($A17,'EV Distribution'!$A$2:$B$23,2,FALSE),0)*'EV Characterization'!W$2)</f>
        <v>6.7427550706532835E-2</v>
      </c>
      <c r="X17" s="2">
        <f>('[1]Pc, Summer, S1'!X17*((1+[1]Main!$B$2)^(Main!$B$3-2020)))+(_xlfn.IFNA(VLOOKUP($A17,'EV Distribution'!$A$2:$B$23,2,FALSE),0)*'EV Characterization'!X$2)</f>
        <v>6.7075425432711111E-2</v>
      </c>
      <c r="Y17" s="2">
        <f>('[1]Pc, Summer, S1'!Y17*((1+[1]Main!$B$2)^(Main!$B$3-2020)))+(_xlfn.IFNA(VLOOKUP($A17,'EV Distribution'!$A$2:$B$23,2,FALSE),0)*'EV Characterization'!Y$2)</f>
        <v>6.5142154670693675E-2</v>
      </c>
    </row>
    <row r="18" spans="1:25" x14ac:dyDescent="0.25">
      <c r="A18">
        <v>18</v>
      </c>
      <c r="B18" s="2">
        <f>('[1]Pc, Summer, S1'!B18*((1+[1]Main!$B$2)^(Main!$B$3-2020)))+(_xlfn.IFNA(VLOOKUP($A18,'EV Distribution'!$A$2:$B$23,2,FALSE),0)*'EV Characterization'!B$2)</f>
        <v>6.1573496589818026E-2</v>
      </c>
      <c r="C18" s="2">
        <f>('[1]Pc, Summer, S1'!C18*((1+[1]Main!$B$2)^(Main!$B$3-2020)))+(_xlfn.IFNA(VLOOKUP($A18,'EV Distribution'!$A$2:$B$23,2,FALSE),0)*'EV Characterization'!C$2)</f>
        <v>5.7865845182259089E-2</v>
      </c>
      <c r="D18" s="2">
        <f>('[1]Pc, Summer, S1'!D18*((1+[1]Main!$B$2)^(Main!$B$3-2020)))+(_xlfn.IFNA(VLOOKUP($A18,'EV Distribution'!$A$2:$B$23,2,FALSE),0)*'EV Characterization'!D$2)</f>
        <v>5.3319558337276127E-2</v>
      </c>
      <c r="E18" s="2">
        <f>('[1]Pc, Summer, S1'!E18*((1+[1]Main!$B$2)^(Main!$B$3-2020)))+(_xlfn.IFNA(VLOOKUP($A18,'EV Distribution'!$A$2:$B$23,2,FALSE),0)*'EV Characterization'!E$2)</f>
        <v>5.5482354991685495E-2</v>
      </c>
      <c r="F18" s="2">
        <f>('[1]Pc, Summer, S1'!F18*((1+[1]Main!$B$2)^(Main!$B$3-2020)))+(_xlfn.IFNA(VLOOKUP($A18,'EV Distribution'!$A$2:$B$23,2,FALSE),0)*'EV Characterization'!F$2)</f>
        <v>5.4467164725330072E-2</v>
      </c>
      <c r="G18" s="2">
        <f>('[1]Pc, Summer, S1'!G18*((1+[1]Main!$B$2)^(Main!$B$3-2020)))+(_xlfn.IFNA(VLOOKUP($A18,'EV Distribution'!$A$2:$B$23,2,FALSE),0)*'EV Characterization'!G$2)</f>
        <v>5.5570632406151177E-2</v>
      </c>
      <c r="H18" s="2">
        <f>('[1]Pc, Summer, S1'!H18*((1+[1]Main!$B$2)^(Main!$B$3-2020)))+(_xlfn.IFNA(VLOOKUP($A18,'EV Distribution'!$A$2:$B$23,2,FALSE),0)*'EV Characterization'!H$2)</f>
        <v>7.8787592410627383E-2</v>
      </c>
      <c r="I18" s="2">
        <f>('[1]Pc, Summer, S1'!I18*((1+[1]Main!$B$2)^(Main!$B$3-2020)))+(_xlfn.IFNA(VLOOKUP($A18,'EV Distribution'!$A$2:$B$23,2,FALSE),0)*'EV Characterization'!I$2)</f>
        <v>0.10085694602704962</v>
      </c>
      <c r="J18" s="2">
        <f>('[1]Pc, Summer, S1'!J18*((1+[1]Main!$B$2)^(Main!$B$3-2020)))+(_xlfn.IFNA(VLOOKUP($A18,'EV Distribution'!$A$2:$B$23,2,FALSE),0)*'EV Characterization'!J$2)</f>
        <v>0.10571220382266248</v>
      </c>
      <c r="K18" s="2">
        <f>('[1]Pc, Summer, S1'!K18*((1+[1]Main!$B$2)^(Main!$B$3-2020)))+(_xlfn.IFNA(VLOOKUP($A18,'EV Distribution'!$A$2:$B$23,2,FALSE),0)*'EV Characterization'!K$2)</f>
        <v>9.9135536444968669E-2</v>
      </c>
      <c r="L18" s="2">
        <f>('[1]Pc, Summer, S1'!L18*((1+[1]Main!$B$2)^(Main!$B$3-2020)))+(_xlfn.IFNA(VLOOKUP($A18,'EV Distribution'!$A$2:$B$23,2,FALSE),0)*'EV Characterization'!L$2)</f>
        <v>9.7016878497792128E-2</v>
      </c>
      <c r="M18" s="2">
        <f>('[1]Pc, Summer, S1'!M18*((1+[1]Main!$B$2)^(Main!$B$3-2020)))+(_xlfn.IFNA(VLOOKUP($A18,'EV Distribution'!$A$2:$B$23,2,FALSE),0)*'EV Characterization'!M$2)</f>
        <v>0.10429976519121148</v>
      </c>
      <c r="N18" s="2">
        <f>('[1]Pc, Summer, S1'!N18*((1+[1]Main!$B$2)^(Main!$B$3-2020)))+(_xlfn.IFNA(VLOOKUP($A18,'EV Distribution'!$A$2:$B$23,2,FALSE),0)*'EV Characterization'!N$2)</f>
        <v>0.10906674557235869</v>
      </c>
      <c r="O18" s="2">
        <f>('[1]Pc, Summer, S1'!O18*((1+[1]Main!$B$2)^(Main!$B$3-2020)))+(_xlfn.IFNA(VLOOKUP($A18,'EV Distribution'!$A$2:$B$23,2,FALSE),0)*'EV Characterization'!O$2)</f>
        <v>0.10125419439214521</v>
      </c>
      <c r="P18" s="2">
        <f>('[1]Pc, Summer, S1'!P18*((1+[1]Main!$B$2)^(Main!$B$3-2020)))+(_xlfn.IFNA(VLOOKUP($A18,'EV Distribution'!$A$2:$B$23,2,FALSE),0)*'EV Characterization'!P$2)</f>
        <v>9.2338175531110636E-2</v>
      </c>
      <c r="Q18" s="2">
        <f>('[1]Pc, Summer, S1'!Q18*((1+[1]Main!$B$2)^(Main!$B$3-2020)))+(_xlfn.IFNA(VLOOKUP($A18,'EV Distribution'!$A$2:$B$23,2,FALSE),0)*'EV Characterization'!Q$2)</f>
        <v>8.7571195149963435E-2</v>
      </c>
      <c r="R18" s="2">
        <f>('[1]Pc, Summer, S1'!R18*((1+[1]Main!$B$2)^(Main!$B$3-2020)))+(_xlfn.IFNA(VLOOKUP($A18,'EV Distribution'!$A$2:$B$23,2,FALSE),0)*'EV Characterization'!R$2)</f>
        <v>8.9513298268208571E-2</v>
      </c>
      <c r="S18" s="2">
        <f>('[1]Pc, Summer, S1'!S18*((1+[1]Main!$B$2)^(Main!$B$3-2020)))+(_xlfn.IFNA(VLOOKUP($A18,'EV Distribution'!$A$2:$B$23,2,FALSE),0)*'EV Characterization'!S$2)</f>
        <v>8.6467727469142316E-2</v>
      </c>
      <c r="T18" s="2">
        <f>('[1]Pc, Summer, S1'!T18*((1+[1]Main!$B$2)^(Main!$B$3-2020)))+(_xlfn.IFNA(VLOOKUP($A18,'EV Distribution'!$A$2:$B$23,2,FALSE),0)*'EV Characterization'!T$2)</f>
        <v>8.4481485643664311E-2</v>
      </c>
      <c r="U18" s="2">
        <f>('[1]Pc, Summer, S1'!U18*((1+[1]Main!$B$2)^(Main!$B$3-2020)))+(_xlfn.IFNA(VLOOKUP($A18,'EV Distribution'!$A$2:$B$23,2,FALSE),0)*'EV Characterization'!U$2)</f>
        <v>9.2073343287713563E-2</v>
      </c>
      <c r="V18" s="2">
        <f>('[1]Pc, Summer, S1'!V18*((1+[1]Main!$B$2)^(Main!$B$3-2020)))+(_xlfn.IFNA(VLOOKUP($A18,'EV Distribution'!$A$2:$B$23,2,FALSE),0)*'EV Characterization'!V$2)</f>
        <v>9.6443075303765169E-2</v>
      </c>
      <c r="W18" s="2">
        <f>('[1]Pc, Summer, S1'!W18*((1+[1]Main!$B$2)^(Main!$B$3-2020)))+(_xlfn.IFNA(VLOOKUP($A18,'EV Distribution'!$A$2:$B$23,2,FALSE),0)*'EV Characterization'!W$2)</f>
        <v>8.9998824047769863E-2</v>
      </c>
      <c r="X18" s="2">
        <f>('[1]Pc, Summer, S1'!X18*((1+[1]Main!$B$2)^(Main!$B$3-2020)))+(_xlfn.IFNA(VLOOKUP($A18,'EV Distribution'!$A$2:$B$23,2,FALSE),0)*'EV Characterization'!X$2)</f>
        <v>7.8875869825093051E-2</v>
      </c>
      <c r="Y18" s="2">
        <f>('[1]Pc, Summer, S1'!Y18*((1+[1]Main!$B$2)^(Main!$B$3-2020)))+(_xlfn.IFNA(VLOOKUP($A18,'EV Distribution'!$A$2:$B$23,2,FALSE),0)*'EV Characterization'!Y$2)</f>
        <v>6.5722535069705421E-2</v>
      </c>
    </row>
    <row r="19" spans="1:25" x14ac:dyDescent="0.25">
      <c r="A19">
        <v>19</v>
      </c>
      <c r="B19" s="2">
        <f>('[1]Pc, Summer, S1'!B19*((1+[1]Main!$B$2)^(Main!$B$3-2020)))+(_xlfn.IFNA(VLOOKUP($A19,'EV Distribution'!$A$2:$B$23,2,FALSE),0)*'EV Characterization'!B$2)</f>
        <v>5.389838692999379E-2</v>
      </c>
      <c r="C19" s="2">
        <f>('[1]Pc, Summer, S1'!C19*((1+[1]Main!$B$2)^(Main!$B$3-2020)))+(_xlfn.IFNA(VLOOKUP($A19,'EV Distribution'!$A$2:$B$23,2,FALSE),0)*'EV Characterization'!C$2)</f>
        <v>4.3019581787300941E-2</v>
      </c>
      <c r="D19" s="2">
        <f>('[1]Pc, Summer, S1'!D19*((1+[1]Main!$B$2)^(Main!$B$3-2020)))+(_xlfn.IFNA(VLOOKUP($A19,'EV Distribution'!$A$2:$B$23,2,FALSE),0)*'EV Characterization'!D$2)</f>
        <v>3.5481895155121929E-2</v>
      </c>
      <c r="E19" s="2">
        <f>('[1]Pc, Summer, S1'!E19*((1+[1]Main!$B$2)^(Main!$B$3-2020)))+(_xlfn.IFNA(VLOOKUP($A19,'EV Distribution'!$A$2:$B$23,2,FALSE),0)*'EV Characterization'!E$2)</f>
        <v>3.4519375000235997E-2</v>
      </c>
      <c r="F19" s="2">
        <f>('[1]Pc, Summer, S1'!F19*((1+[1]Main!$B$2)^(Main!$B$3-2020)))+(_xlfn.IFNA(VLOOKUP($A19,'EV Distribution'!$A$2:$B$23,2,FALSE),0)*'EV Characterization'!F$2)</f>
        <v>3.0438649754413155E-2</v>
      </c>
      <c r="G19" s="2">
        <f>('[1]Pc, Summer, S1'!G19*((1+[1]Main!$B$2)^(Main!$B$3-2020)))+(_xlfn.IFNA(VLOOKUP($A19,'EV Distribution'!$A$2:$B$23,2,FALSE),0)*'EV Characterization'!G$2)</f>
        <v>2.7838031145110149E-2</v>
      </c>
      <c r="H19" s="2">
        <f>('[1]Pc, Summer, S1'!H19*((1+[1]Main!$B$2)^(Main!$B$3-2020)))+(_xlfn.IFNA(VLOOKUP($A19,'EV Distribution'!$A$2:$B$23,2,FALSE),0)*'EV Characterization'!H$2)</f>
        <v>5.3350234152903783E-2</v>
      </c>
      <c r="I19" s="2">
        <f>('[1]Pc, Summer, S1'!I19*((1+[1]Main!$B$2)^(Main!$B$3-2020)))+(_xlfn.IFNA(VLOOKUP($A19,'EV Distribution'!$A$2:$B$23,2,FALSE),0)*'EV Characterization'!I$2)</f>
        <v>7.8346790745682252E-2</v>
      </c>
      <c r="J19" s="2">
        <f>('[1]Pc, Summer, S1'!J19*((1+[1]Main!$B$2)^(Main!$B$3-2020)))+(_xlfn.IFNA(VLOOKUP($A19,'EV Distribution'!$A$2:$B$23,2,FALSE),0)*'EV Characterization'!J$2)</f>
        <v>9.4439394266640359E-2</v>
      </c>
      <c r="K19" s="2">
        <f>('[1]Pc, Summer, S1'!K19*((1+[1]Main!$B$2)^(Main!$B$3-2020)))+(_xlfn.IFNA(VLOOKUP($A19,'EV Distribution'!$A$2:$B$23,2,FALSE),0)*'EV Characterization'!K$2)</f>
        <v>9.7438491104541891E-2</v>
      </c>
      <c r="L19" s="2">
        <f>('[1]Pc, Summer, S1'!L19*((1+[1]Main!$B$2)^(Main!$B$3-2020)))+(_xlfn.IFNA(VLOOKUP($A19,'EV Distribution'!$A$2:$B$23,2,FALSE),0)*'EV Characterization'!L$2)</f>
        <v>9.4695269110994101E-2</v>
      </c>
      <c r="M19" s="2">
        <f>('[1]Pc, Summer, S1'!M19*((1+[1]Main!$B$2)^(Main!$B$3-2020)))+(_xlfn.IFNA(VLOOKUP($A19,'EV Distribution'!$A$2:$B$23,2,FALSE),0)*'EV Characterization'!M$2)</f>
        <v>8.5410985496996383E-2</v>
      </c>
      <c r="N19" s="2">
        <f>('[1]Pc, Summer, S1'!N19*((1+[1]Main!$B$2)^(Main!$B$3-2020)))+(_xlfn.IFNA(VLOOKUP($A19,'EV Distribution'!$A$2:$B$23,2,FALSE),0)*'EV Characterization'!N$2)</f>
        <v>9.7615682918456612E-2</v>
      </c>
      <c r="O19" s="2">
        <f>('[1]Pc, Summer, S1'!O19*((1+[1]Main!$B$2)^(Main!$B$3-2020)))+(_xlfn.IFNA(VLOOKUP($A19,'EV Distribution'!$A$2:$B$23,2,FALSE),0)*'EV Characterization'!O$2)</f>
        <v>9.4605680435913872E-2</v>
      </c>
      <c r="P19" s="2">
        <f>('[1]Pc, Summer, S1'!P19*((1+[1]Main!$B$2)^(Main!$B$3-2020)))+(_xlfn.IFNA(VLOOKUP($A19,'EV Distribution'!$A$2:$B$23,2,FALSE),0)*'EV Characterization'!P$2)</f>
        <v>8.7046717332217638E-2</v>
      </c>
      <c r="Q19" s="2">
        <f>('[1]Pc, Summer, S1'!Q19*((1+[1]Main!$B$2)^(Main!$B$3-2020)))+(_xlfn.IFNA(VLOOKUP($A19,'EV Distribution'!$A$2:$B$23,2,FALSE),0)*'EV Characterization'!Q$2)</f>
        <v>8.0769250395416853E-2</v>
      </c>
      <c r="R19" s="2">
        <f>('[1]Pc, Summer, S1'!R19*((1+[1]Main!$B$2)^(Main!$B$3-2020)))+(_xlfn.IFNA(VLOOKUP($A19,'EV Distribution'!$A$2:$B$23,2,FALSE),0)*'EV Characterization'!R$2)</f>
        <v>7.1394371266369563E-2</v>
      </c>
      <c r="S19" s="2">
        <f>('[1]Pc, Summer, S1'!S19*((1+[1]Main!$B$2)^(Main!$B$3-2020)))+(_xlfn.IFNA(VLOOKUP($A19,'EV Distribution'!$A$2:$B$23,2,FALSE),0)*'EV Characterization'!S$2)</f>
        <v>6.6972426391366247E-2</v>
      </c>
      <c r="T19" s="2">
        <f>('[1]Pc, Summer, S1'!T19*((1+[1]Main!$B$2)^(Main!$B$3-2020)))+(_xlfn.IFNA(VLOOKUP($A19,'EV Distribution'!$A$2:$B$23,2,FALSE),0)*'EV Characterization'!T$2)</f>
        <v>8.0909925263665597E-2</v>
      </c>
      <c r="U19" s="2">
        <f>('[1]Pc, Summer, S1'!U19*((1+[1]Main!$B$2)^(Main!$B$3-2020)))+(_xlfn.IFNA(VLOOKUP($A19,'EV Distribution'!$A$2:$B$23,2,FALSE),0)*'EV Characterization'!U$2)</f>
        <v>9.3155292581791296E-2</v>
      </c>
      <c r="V19" s="2">
        <f>('[1]Pc, Summer, S1'!V19*((1+[1]Main!$B$2)^(Main!$B$3-2020)))+(_xlfn.IFNA(VLOOKUP($A19,'EV Distribution'!$A$2:$B$23,2,FALSE),0)*'EV Characterization'!V$2)</f>
        <v>0.10787546303216988</v>
      </c>
      <c r="W19" s="2">
        <f>('[1]Pc, Summer, S1'!W19*((1+[1]Main!$B$2)^(Main!$B$3-2020)))+(_xlfn.IFNA(VLOOKUP($A19,'EV Distribution'!$A$2:$B$23,2,FALSE),0)*'EV Characterization'!W$2)</f>
        <v>0.10140310047354441</v>
      </c>
      <c r="X19" s="2">
        <f>('[1]Pc, Summer, S1'!X19*((1+[1]Main!$B$2)^(Main!$B$3-2020)))+(_xlfn.IFNA(VLOOKUP($A19,'EV Distribution'!$A$2:$B$23,2,FALSE),0)*'EV Characterization'!X$2)</f>
        <v>8.5221482789586911E-2</v>
      </c>
      <c r="Y19" s="2">
        <f>('[1]Pc, Summer, S1'!Y19*((1+[1]Main!$B$2)^(Main!$B$3-2020)))+(_xlfn.IFNA(VLOOKUP($A19,'EV Distribution'!$A$2:$B$23,2,FALSE),0)*'EV Characterization'!Y$2)</f>
        <v>6.6513543452319551E-2</v>
      </c>
    </row>
    <row r="20" spans="1:25" x14ac:dyDescent="0.25">
      <c r="A20">
        <v>20</v>
      </c>
      <c r="B20" s="2">
        <f>('[1]Pc, Summer, S1'!B20*((1+[1]Main!$B$2)^(Main!$B$3-2020)))+(_xlfn.IFNA(VLOOKUP($A20,'EV Distribution'!$A$2:$B$23,2,FALSE),0)*'EV Characterization'!B$2)</f>
        <v>8.9645862636316992E-2</v>
      </c>
      <c r="C20" s="2">
        <f>('[1]Pc, Summer, S1'!C20*((1+[1]Main!$B$2)^(Main!$B$3-2020)))+(_xlfn.IFNA(VLOOKUP($A20,'EV Distribution'!$A$2:$B$23,2,FALSE),0)*'EV Characterization'!C$2)</f>
        <v>7.9212559962621748E-2</v>
      </c>
      <c r="D20" s="2">
        <f>('[1]Pc, Summer, S1'!D20*((1+[1]Main!$B$2)^(Main!$B$3-2020)))+(_xlfn.IFNA(VLOOKUP($A20,'EV Distribution'!$A$2:$B$23,2,FALSE),0)*'EV Characterization'!D$2)</f>
        <v>7.2869833130228975E-2</v>
      </c>
      <c r="E20" s="2">
        <f>('[1]Pc, Summer, S1'!E20*((1+[1]Main!$B$2)^(Main!$B$3-2020)))+(_xlfn.IFNA(VLOOKUP($A20,'EV Distribution'!$A$2:$B$23,2,FALSE),0)*'EV Characterization'!E$2)</f>
        <v>7.072129302443303E-2</v>
      </c>
      <c r="F20" s="2">
        <f>('[1]Pc, Summer, S1'!F20*((1+[1]Main!$B$2)^(Main!$B$3-2020)))+(_xlfn.IFNA(VLOOKUP($A20,'EV Distribution'!$A$2:$B$23,2,FALSE),0)*'EV Characterization'!F$2)</f>
        <v>7.1073242846395754E-2</v>
      </c>
      <c r="G20" s="2">
        <f>('[1]Pc, Summer, S1'!G20*((1+[1]Main!$B$2)^(Main!$B$3-2020)))+(_xlfn.IFNA(VLOOKUP($A20,'EV Distribution'!$A$2:$B$23,2,FALSE),0)*'EV Characterization'!G$2)</f>
        <v>6.9682483785005994E-2</v>
      </c>
      <c r="H20" s="2">
        <f>('[1]Pc, Summer, S1'!H20*((1+[1]Main!$B$2)^(Main!$B$3-2020)))+(_xlfn.IFNA(VLOOKUP($A20,'EV Distribution'!$A$2:$B$23,2,FALSE),0)*'EV Characterization'!H$2)</f>
        <v>7.820301402875704E-2</v>
      </c>
      <c r="I20" s="2">
        <f>('[1]Pc, Summer, S1'!I20*((1+[1]Main!$B$2)^(Main!$B$3-2020)))+(_xlfn.IFNA(VLOOKUP($A20,'EV Distribution'!$A$2:$B$23,2,FALSE),0)*'EV Characterization'!I$2)</f>
        <v>8.009304122616788E-2</v>
      </c>
      <c r="J20" s="2">
        <f>('[1]Pc, Summer, S1'!J20*((1+[1]Main!$B$2)^(Main!$B$3-2020)))+(_xlfn.IFNA(VLOOKUP($A20,'EV Distribution'!$A$2:$B$23,2,FALSE),0)*'EV Characterization'!J$2)</f>
        <v>8.8075711841594254E-2</v>
      </c>
      <c r="K20" s="2">
        <f>('[1]Pc, Summer, S1'!K20*((1+[1]Main!$B$2)^(Main!$B$3-2020)))+(_xlfn.IFNA(VLOOKUP($A20,'EV Distribution'!$A$2:$B$23,2,FALSE),0)*'EV Characterization'!K$2)</f>
        <v>9.1439852508607533E-2</v>
      </c>
      <c r="L20" s="2">
        <f>('[1]Pc, Summer, S1'!L20*((1+[1]Main!$B$2)^(Main!$B$3-2020)))+(_xlfn.IFNA(VLOOKUP($A20,'EV Distribution'!$A$2:$B$23,2,FALSE),0)*'EV Characterization'!L$2)</f>
        <v>9.6767824075461251E-2</v>
      </c>
      <c r="M20" s="2">
        <f>('[1]Pc, Summer, S1'!M20*((1+[1]Main!$B$2)^(Main!$B$3-2020)))+(_xlfn.IFNA(VLOOKUP($A20,'EV Distribution'!$A$2:$B$23,2,FALSE),0)*'EV Characterization'!M$2)</f>
        <v>0.10264254420588384</v>
      </c>
      <c r="N20" s="2">
        <f>('[1]Pc, Summer, S1'!N20*((1+[1]Main!$B$2)^(Main!$B$3-2020)))+(_xlfn.IFNA(VLOOKUP($A20,'EV Distribution'!$A$2:$B$23,2,FALSE),0)*'EV Characterization'!N$2)</f>
        <v>0.10636332504382441</v>
      </c>
      <c r="O20" s="2">
        <f>('[1]Pc, Summer, S1'!O20*((1+[1]Main!$B$2)^(Main!$B$3-2020)))+(_xlfn.IFNA(VLOOKUP($A20,'EV Distribution'!$A$2:$B$23,2,FALSE),0)*'EV Characterization'!O$2)</f>
        <v>0.10388822351904131</v>
      </c>
      <c r="P20" s="2">
        <f>('[1]Pc, Summer, S1'!P20*((1+[1]Main!$B$2)^(Main!$B$3-2020)))+(_xlfn.IFNA(VLOOKUP($A20,'EV Distribution'!$A$2:$B$23,2,FALSE),0)*'EV Characterization'!P$2)</f>
        <v>0.10066061719586698</v>
      </c>
      <c r="Q20" s="2">
        <f>('[1]Pc, Summer, S1'!Q20*((1+[1]Main!$B$2)^(Main!$B$3-2020)))+(_xlfn.IFNA(VLOOKUP($A20,'EV Distribution'!$A$2:$B$23,2,FALSE),0)*'EV Characterization'!Q$2)</f>
        <v>9.9353706234236838E-2</v>
      </c>
      <c r="R20" s="2">
        <f>('[1]Pc, Summer, S1'!R20*((1+[1]Main!$B$2)^(Main!$B$3-2020)))+(_xlfn.IFNA(VLOOKUP($A20,'EV Distribution'!$A$2:$B$23,2,FALSE),0)*'EV Characterization'!R$2)</f>
        <v>9.7235004443043588E-2</v>
      </c>
      <c r="S20" s="2">
        <f>('[1]Pc, Summer, S1'!S20*((1+[1]Main!$B$2)^(Main!$B$3-2020)))+(_xlfn.IFNA(VLOOKUP($A20,'EV Distribution'!$A$2:$B$23,2,FALSE),0)*'EV Characterization'!S$2)</f>
        <v>9.9488146728940921E-2</v>
      </c>
      <c r="T20" s="2">
        <f>('[1]Pc, Summer, S1'!T20*((1+[1]Main!$B$2)^(Main!$B$3-2020)))+(_xlfn.IFNA(VLOOKUP($A20,'EV Distribution'!$A$2:$B$23,2,FALSE),0)*'EV Characterization'!T$2)</f>
        <v>9.8452888708407543E-2</v>
      </c>
      <c r="U20" s="2">
        <f>('[1]Pc, Summer, S1'!U20*((1+[1]Main!$B$2)^(Main!$B$3-2020)))+(_xlfn.IFNA(VLOOKUP($A20,'EV Distribution'!$A$2:$B$23,2,FALSE),0)*'EV Characterization'!U$2)</f>
        <v>9.8885735711439479E-2</v>
      </c>
      <c r="V20" s="2">
        <f>('[1]Pc, Summer, S1'!V20*((1+[1]Main!$B$2)^(Main!$B$3-2020)))+(_xlfn.IFNA(VLOOKUP($A20,'EV Distribution'!$A$2:$B$23,2,FALSE),0)*'EV Characterization'!V$2)</f>
        <v>0.10973197164879536</v>
      </c>
      <c r="W20" s="2">
        <f>('[1]Pc, Summer, S1'!W20*((1+[1]Main!$B$2)^(Main!$B$3-2020)))+(_xlfn.IFNA(VLOOKUP($A20,'EV Distribution'!$A$2:$B$23,2,FALSE),0)*'EV Characterization'!W$2)</f>
        <v>0.10335496747818278</v>
      </c>
      <c r="X20" s="2">
        <f>('[1]Pc, Summer, S1'!X20*((1+[1]Main!$B$2)^(Main!$B$3-2020)))+(_xlfn.IFNA(VLOOKUP($A20,'EV Distribution'!$A$2:$B$23,2,FALSE),0)*'EV Characterization'!X$2)</f>
        <v>0.10675161883311686</v>
      </c>
      <c r="Y20" s="2">
        <f>('[1]Pc, Summer, S1'!Y20*((1+[1]Main!$B$2)^(Main!$B$3-2020)))+(_xlfn.IFNA(VLOOKUP($A20,'EV Distribution'!$A$2:$B$23,2,FALSE),0)*'EV Characterization'!Y$2)</f>
        <v>9.7490119808374034E-2</v>
      </c>
    </row>
    <row r="21" spans="1:25" x14ac:dyDescent="0.25">
      <c r="A21">
        <v>21</v>
      </c>
      <c r="B21" s="2">
        <f>('[1]Pc, Summer, S1'!B21*((1+[1]Main!$B$2)^(Main!$B$3-2020)))+(_xlfn.IFNA(VLOOKUP($A21,'EV Distribution'!$A$2:$B$23,2,FALSE),0)*'EV Characterization'!B$2)</f>
        <v>9.3021720427765242E-2</v>
      </c>
      <c r="C21" s="2">
        <f>('[1]Pc, Summer, S1'!C21*((1+[1]Main!$B$2)^(Main!$B$3-2020)))+(_xlfn.IFNA(VLOOKUP($A21,'EV Distribution'!$A$2:$B$23,2,FALSE),0)*'EV Characterization'!C$2)</f>
        <v>8.6817329240807761E-2</v>
      </c>
      <c r="D21" s="2">
        <f>('[1]Pc, Summer, S1'!D21*((1+[1]Main!$B$2)^(Main!$B$3-2020)))+(_xlfn.IFNA(VLOOKUP($A21,'EV Distribution'!$A$2:$B$23,2,FALSE),0)*'EV Characterization'!D$2)</f>
        <v>8.0190424305174229E-2</v>
      </c>
      <c r="E21" s="2">
        <f>('[1]Pc, Summer, S1'!E21*((1+[1]Main!$B$2)^(Main!$B$3-2020)))+(_xlfn.IFNA(VLOOKUP($A21,'EV Distribution'!$A$2:$B$23,2,FALSE),0)*'EV Characterization'!E$2)</f>
        <v>8.232043410676039E-2</v>
      </c>
      <c r="F21" s="2">
        <f>('[1]Pc, Summer, S1'!F21*((1+[1]Main!$B$2)^(Main!$B$3-2020)))+(_xlfn.IFNA(VLOOKUP($A21,'EV Distribution'!$A$2:$B$23,2,FALSE),0)*'EV Characterization'!F$2)</f>
        <v>8.1855538827266955E-2</v>
      </c>
      <c r="G21" s="2">
        <f>('[1]Pc, Summer, S1'!G21*((1+[1]Main!$B$2)^(Main!$B$3-2020)))+(_xlfn.IFNA(VLOOKUP($A21,'EV Distribution'!$A$2:$B$23,2,FALSE),0)*'EV Characterization'!G$2)</f>
        <v>8.039206578645787E-2</v>
      </c>
      <c r="H21" s="2">
        <f>('[1]Pc, Summer, S1'!H21*((1+[1]Main!$B$2)^(Main!$B$3-2020)))+(_xlfn.IFNA(VLOOKUP($A21,'EV Distribution'!$A$2:$B$23,2,FALSE),0)*'EV Characterization'!H$2)</f>
        <v>8.8762864590955698E-2</v>
      </c>
      <c r="I21" s="2">
        <f>('[1]Pc, Summer, S1'!I21*((1+[1]Main!$B$2)^(Main!$B$3-2020)))+(_xlfn.IFNA(VLOOKUP($A21,'EV Distribution'!$A$2:$B$23,2,FALSE),0)*'EV Characterization'!I$2)</f>
        <v>9.9617338283755255E-2</v>
      </c>
      <c r="J21" s="2">
        <f>('[1]Pc, Summer, S1'!J21*((1+[1]Main!$B$2)^(Main!$B$3-2020)))+(_xlfn.IFNA(VLOOKUP($A21,'EV Distribution'!$A$2:$B$23,2,FALSE),0)*'EV Characterization'!J$2)</f>
        <v>0.1037089948229291</v>
      </c>
      <c r="K21" s="2">
        <f>('[1]Pc, Summer, S1'!K21*((1+[1]Main!$B$2)^(Main!$B$3-2020)))+(_xlfn.IFNA(VLOOKUP($A21,'EV Distribution'!$A$2:$B$23,2,FALSE),0)*'EV Characterization'!K$2)</f>
        <v>0.10392781069242858</v>
      </c>
      <c r="L21" s="2">
        <f>('[1]Pc, Summer, S1'!L21*((1+[1]Main!$B$2)^(Main!$B$3-2020)))+(_xlfn.IFNA(VLOOKUP($A21,'EV Distribution'!$A$2:$B$23,2,FALSE),0)*'EV Characterization'!L$2)</f>
        <v>0.10313764287053007</v>
      </c>
      <c r="M21" s="2">
        <f>('[1]Pc, Summer, S1'!M21*((1+[1]Main!$B$2)^(Main!$B$3-2020)))+(_xlfn.IFNA(VLOOKUP($A21,'EV Distribution'!$A$2:$B$23,2,FALSE),0)*'EV Characterization'!M$2)</f>
        <v>0.1091159433226561</v>
      </c>
      <c r="N21" s="2">
        <f>('[1]Pc, Summer, S1'!N21*((1+[1]Main!$B$2)^(Main!$B$3-2020)))+(_xlfn.IFNA(VLOOKUP($A21,'EV Distribution'!$A$2:$B$23,2,FALSE),0)*'EV Characterization'!N$2)</f>
        <v>0.10882335768428041</v>
      </c>
      <c r="O21" s="2">
        <f>('[1]Pc, Summer, S1'!O21*((1+[1]Main!$B$2)^(Main!$B$3-2020)))+(_xlfn.IFNA(VLOOKUP($A21,'EV Distribution'!$A$2:$B$23,2,FALSE),0)*'EV Characterization'!O$2)</f>
        <v>0.10663592156583267</v>
      </c>
      <c r="P21" s="2">
        <f>('[1]Pc, Summer, S1'!P21*((1+[1]Main!$B$2)^(Main!$B$3-2020)))+(_xlfn.IFNA(VLOOKUP($A21,'EV Distribution'!$A$2:$B$23,2,FALSE),0)*'EV Characterization'!P$2)</f>
        <v>0.10093181065992568</v>
      </c>
      <c r="Q21" s="2">
        <f>('[1]Pc, Summer, S1'!Q21*((1+[1]Main!$B$2)^(Main!$B$3-2020)))+(_xlfn.IFNA(VLOOKUP($A21,'EV Distribution'!$A$2:$B$23,2,FALSE),0)*'EV Characterization'!Q$2)</f>
        <v>9.751218760647401E-2</v>
      </c>
      <c r="R21" s="2">
        <f>('[1]Pc, Summer, S1'!R21*((1+[1]Main!$B$2)^(Main!$B$3-2020)))+(_xlfn.IFNA(VLOOKUP($A21,'EV Distribution'!$A$2:$B$23,2,FALSE),0)*'EV Characterization'!R$2)</f>
        <v>9.9681533058750327E-2</v>
      </c>
      <c r="S21" s="2">
        <f>('[1]Pc, Summer, S1'!S21*((1+[1]Main!$B$2)^(Main!$B$3-2020)))+(_xlfn.IFNA(VLOOKUP($A21,'EV Distribution'!$A$2:$B$23,2,FALSE),0)*'EV Characterization'!S$2)</f>
        <v>9.9934002139482322E-2</v>
      </c>
      <c r="T21" s="2">
        <f>('[1]Pc, Summer, S1'!T21*((1+[1]Main!$B$2)^(Main!$B$3-2020)))+(_xlfn.IFNA(VLOOKUP($A21,'EV Distribution'!$A$2:$B$23,2,FALSE),0)*'EV Characterization'!T$2)</f>
        <v>9.1905217455514207E-2</v>
      </c>
      <c r="U21" s="2">
        <f>('[1]Pc, Summer, S1'!U21*((1+[1]Main!$B$2)^(Main!$B$3-2020)))+(_xlfn.IFNA(VLOOKUP($A21,'EV Distribution'!$A$2:$B$23,2,FALSE),0)*'EV Characterization'!U$2)</f>
        <v>9.1792116029395923E-2</v>
      </c>
      <c r="V21" s="2">
        <f>('[1]Pc, Summer, S1'!V21*((1+[1]Main!$B$2)^(Main!$B$3-2020)))+(_xlfn.IFNA(VLOOKUP($A21,'EV Distribution'!$A$2:$B$23,2,FALSE),0)*'EV Characterization'!V$2)</f>
        <v>9.6925110726663988E-2</v>
      </c>
      <c r="W21" s="2">
        <f>('[1]Pc, Summer, S1'!W21*((1+[1]Main!$B$2)^(Main!$B$3-2020)))+(_xlfn.IFNA(VLOOKUP($A21,'EV Distribution'!$A$2:$B$23,2,FALSE),0)*'EV Characterization'!W$2)</f>
        <v>8.7418140731741464E-2</v>
      </c>
      <c r="X21" s="2">
        <f>('[1]Pc, Summer, S1'!X21*((1+[1]Main!$B$2)^(Main!$B$3-2020)))+(_xlfn.IFNA(VLOOKUP($A21,'EV Distribution'!$A$2:$B$23,2,FALSE),0)*'EV Characterization'!X$2)</f>
        <v>8.9233782419873064E-2</v>
      </c>
      <c r="Y21" s="2">
        <f>('[1]Pc, Summer, S1'!Y21*((1+[1]Main!$B$2)^(Main!$B$3-2020)))+(_xlfn.IFNA(VLOOKUP($A21,'EV Distribution'!$A$2:$B$23,2,FALSE),0)*'EV Characterization'!Y$2)</f>
        <v>9.1069030238020821E-2</v>
      </c>
    </row>
    <row r="22" spans="1:25" x14ac:dyDescent="0.25">
      <c r="A22">
        <v>22</v>
      </c>
      <c r="B22" s="2">
        <f>('[1]Pc, Summer, S1'!B22*((1+[1]Main!$B$2)^(Main!$B$3-2020)))+(_xlfn.IFNA(VLOOKUP($A22,'EV Distribution'!$A$2:$B$23,2,FALSE),0)*'EV Characterization'!B$2)</f>
        <v>6.0016324057905815E-2</v>
      </c>
      <c r="C22" s="2">
        <f>('[1]Pc, Summer, S1'!C22*((1+[1]Main!$B$2)^(Main!$B$3-2020)))+(_xlfn.IFNA(VLOOKUP($A22,'EV Distribution'!$A$2:$B$23,2,FALSE),0)*'EV Characterization'!C$2)</f>
        <v>5.3863780198971568E-2</v>
      </c>
      <c r="D22" s="2">
        <f>('[1]Pc, Summer, S1'!D22*((1+[1]Main!$B$2)^(Main!$B$3-2020)))+(_xlfn.IFNA(VLOOKUP($A22,'EV Distribution'!$A$2:$B$23,2,FALSE),0)*'EV Characterization'!D$2)</f>
        <v>5.2760965733690893E-2</v>
      </c>
      <c r="E22" s="2">
        <f>('[1]Pc, Summer, S1'!E22*((1+[1]Main!$B$2)^(Main!$B$3-2020)))+(_xlfn.IFNA(VLOOKUP($A22,'EV Distribution'!$A$2:$B$23,2,FALSE),0)*'EV Characterization'!E$2)</f>
        <v>5.3979865932159005E-2</v>
      </c>
      <c r="F22" s="2">
        <f>('[1]Pc, Summer, S1'!F22*((1+[1]Main!$B$2)^(Main!$B$3-2020)))+(_xlfn.IFNA(VLOOKUP($A22,'EV Distribution'!$A$2:$B$23,2,FALSE),0)*'EV Characterization'!F$2)</f>
        <v>5.2412708534128577E-2</v>
      </c>
      <c r="G22" s="2">
        <f>('[1]Pc, Summer, S1'!G22*((1+[1]Main!$B$2)^(Main!$B$3-2020)))+(_xlfn.IFNA(VLOOKUP($A22,'EV Distribution'!$A$2:$B$23,2,FALSE),0)*'EV Characterization'!G$2)</f>
        <v>5.7172223594813568E-2</v>
      </c>
      <c r="H22" s="2">
        <f>('[1]Pc, Summer, S1'!H22*((1+[1]Main!$B$2)^(Main!$B$3-2020)))+(_xlfn.IFNA(VLOOKUP($A22,'EV Distribution'!$A$2:$B$23,2,FALSE),0)*'EV Characterization'!H$2)</f>
        <v>7.3772483440617306E-2</v>
      </c>
      <c r="I22" s="2">
        <f>('[1]Pc, Summer, S1'!I22*((1+[1]Main!$B$2)^(Main!$B$3-2020)))+(_xlfn.IFNA(VLOOKUP($A22,'EV Distribution'!$A$2:$B$23,2,FALSE),0)*'EV Characterization'!I$2)</f>
        <v>8.416215656089307E-2</v>
      </c>
      <c r="J22" s="2">
        <f>('[1]Pc, Summer, S1'!J22*((1+[1]Main!$B$2)^(Main!$B$3-2020)))+(_xlfn.IFNA(VLOOKUP($A22,'EV Distribution'!$A$2:$B$23,2,FALSE),0)*'EV Characterization'!J$2)</f>
        <v>9.7047672944698751E-2</v>
      </c>
      <c r="K22" s="2">
        <f>('[1]Pc, Summer, S1'!K22*((1+[1]Main!$B$2)^(Main!$B$3-2020)))+(_xlfn.IFNA(VLOOKUP($A22,'EV Distribution'!$A$2:$B$23,2,FALSE),0)*'EV Characterization'!K$2)</f>
        <v>0.10227153093813349</v>
      </c>
      <c r="L22" s="2">
        <f>('[1]Pc, Summer, S1'!L22*((1+[1]Main!$B$2)^(Main!$B$3-2020)))+(_xlfn.IFNA(VLOOKUP($A22,'EV Distribution'!$A$2:$B$23,2,FALSE),0)*'EV Characterization'!L$2)</f>
        <v>0.10186523087197746</v>
      </c>
      <c r="M22" s="2">
        <f>('[1]Pc, Summer, S1'!M22*((1+[1]Main!$B$2)^(Main!$B$3-2020)))+(_xlfn.IFNA(VLOOKUP($A22,'EV Distribution'!$A$2:$B$23,2,FALSE),0)*'EV Characterization'!M$2)</f>
        <v>0.1061604029999127</v>
      </c>
      <c r="N22" s="2">
        <f>('[1]Pc, Summer, S1'!N22*((1+[1]Main!$B$2)^(Main!$B$3-2020)))+(_xlfn.IFNA(VLOOKUP($A22,'EV Distribution'!$A$2:$B$23,2,FALSE),0)*'EV Characterization'!N$2)</f>
        <v>0.10325825967022673</v>
      </c>
      <c r="O22" s="2">
        <f>('[1]Pc, Summer, S1'!O22*((1+[1]Main!$B$2)^(Main!$B$3-2020)))+(_xlfn.IFNA(VLOOKUP($A22,'EV Distribution'!$A$2:$B$23,2,FALSE),0)*'EV Characterization'!O$2)</f>
        <v>0.10546388860078808</v>
      </c>
      <c r="P22" s="2">
        <f>('[1]Pc, Summer, S1'!P22*((1+[1]Main!$B$2)^(Main!$B$3-2020)))+(_xlfn.IFNA(VLOOKUP($A22,'EV Distribution'!$A$2:$B$23,2,FALSE),0)*'EV Characterization'!P$2)</f>
        <v>0.10372260260297647</v>
      </c>
      <c r="Q22" s="2">
        <f>('[1]Pc, Summer, S1'!Q22*((1+[1]Main!$B$2)^(Main!$B$3-2020)))+(_xlfn.IFNA(VLOOKUP($A22,'EV Distribution'!$A$2:$B$23,2,FALSE),0)*'EV Characterization'!Q$2)</f>
        <v>9.658333001194902E-2</v>
      </c>
      <c r="R22" s="2">
        <f>('[1]Pc, Summer, S1'!R22*((1+[1]Main!$B$2)^(Main!$B$3-2020)))+(_xlfn.IFNA(VLOOKUP($A22,'EV Distribution'!$A$2:$B$23,2,FALSE),0)*'EV Characterization'!R$2)</f>
        <v>9.8092444543385685E-2</v>
      </c>
      <c r="S22" s="2">
        <f>('[1]Pc, Summer, S1'!S22*((1+[1]Main!$B$2)^(Main!$B$3-2020)))+(_xlfn.IFNA(VLOOKUP($A22,'EV Distribution'!$A$2:$B$23,2,FALSE),0)*'EV Characterization'!S$2)</f>
        <v>9.4377701081387669E-2</v>
      </c>
      <c r="T22" s="2">
        <f>('[1]Pc, Summer, S1'!T22*((1+[1]Main!$B$2)^(Main!$B$3-2020)))+(_xlfn.IFNA(VLOOKUP($A22,'EV Distribution'!$A$2:$B$23,2,FALSE),0)*'EV Characterization'!T$2)</f>
        <v>9.391335814863791E-2</v>
      </c>
      <c r="U22" s="2">
        <f>('[1]Pc, Summer, S1'!U22*((1+[1]Main!$B$2)^(Main!$B$3-2020)))+(_xlfn.IFNA(VLOOKUP($A22,'EV Distribution'!$A$2:$B$23,2,FALSE),0)*'EV Characterization'!U$2)</f>
        <v>9.4667915414356263E-2</v>
      </c>
      <c r="V22" s="2">
        <f>('[1]Pc, Summer, S1'!V22*((1+[1]Main!$B$2)^(Main!$B$3-2020)))+(_xlfn.IFNA(VLOOKUP($A22,'EV Distribution'!$A$2:$B$23,2,FALSE),0)*'EV Characterization'!V$2)</f>
        <v>9.5654644146449516E-2</v>
      </c>
      <c r="W22" s="2">
        <f>('[1]Pc, Summer, S1'!W22*((1+[1]Main!$B$2)^(Main!$B$3-2020)))+(_xlfn.IFNA(VLOOKUP($A22,'EV Distribution'!$A$2:$B$23,2,FALSE),0)*'EV Characterization'!W$2)</f>
        <v>8.0737627431863621E-2</v>
      </c>
      <c r="X22" s="2">
        <f>('[1]Pc, Summer, S1'!X22*((1+[1]Main!$B$2)^(Main!$B$3-2020)))+(_xlfn.IFNA(VLOOKUP($A22,'EV Distribution'!$A$2:$B$23,2,FALSE),0)*'EV Characterization'!X$2)</f>
        <v>7.6790712503490705E-2</v>
      </c>
      <c r="Y22" s="2">
        <f>('[1]Pc, Summer, S1'!Y22*((1+[1]Main!$B$2)^(Main!$B$3-2020)))+(_xlfn.IFNA(VLOOKUP($A22,'EV Distribution'!$A$2:$B$23,2,FALSE),0)*'EV Characterization'!Y$2)</f>
        <v>6.5878653583871474E-2</v>
      </c>
    </row>
    <row r="23" spans="1:25" x14ac:dyDescent="0.25">
      <c r="A23">
        <v>23</v>
      </c>
      <c r="B23" s="2">
        <f>('[1]Pc, Summer, S1'!B23*((1+[1]Main!$B$2)^(Main!$B$3-2020)))+(_xlfn.IFNA(VLOOKUP($A23,'EV Distribution'!$A$2:$B$23,2,FALSE),0)*'EV Characterization'!B$2)</f>
        <v>4.4832967785526597E-2</v>
      </c>
      <c r="C23" s="2">
        <f>('[1]Pc, Summer, S1'!C23*((1+[1]Main!$B$2)^(Main!$B$3-2020)))+(_xlfn.IFNA(VLOOKUP($A23,'EV Distribution'!$A$2:$B$23,2,FALSE),0)*'EV Characterization'!C$2)</f>
        <v>4.1857627540333286E-2</v>
      </c>
      <c r="D23" s="2">
        <f>('[1]Pc, Summer, S1'!D23*((1+[1]Main!$B$2)^(Main!$B$3-2020)))+(_xlfn.IFNA(VLOOKUP($A23,'EV Distribution'!$A$2:$B$23,2,FALSE),0)*'EV Characterization'!D$2)</f>
        <v>4.0505200156154497E-2</v>
      </c>
      <c r="E23" s="2">
        <f>('[1]Pc, Summer, S1'!E23*((1+[1]Main!$B$2)^(Main!$B$3-2020)))+(_xlfn.IFNA(VLOOKUP($A23,'EV Distribution'!$A$2:$B$23,2,FALSE),0)*'EV Characterization'!E$2)</f>
        <v>4.0167093310109807E-2</v>
      </c>
      <c r="F23" s="2">
        <f>('[1]Pc, Summer, S1'!F23*((1+[1]Main!$B$2)^(Main!$B$3-2020)))+(_xlfn.IFNA(VLOOKUP($A23,'EV Distribution'!$A$2:$B$23,2,FALSE),0)*'EV Characterization'!F$2)</f>
        <v>4.1790006171124341E-2</v>
      </c>
      <c r="G23" s="2">
        <f>('[1]Pc, Summer, S1'!G23*((1+[1]Main!$B$2)^(Main!$B$3-2020)))+(_xlfn.IFNA(VLOOKUP($A23,'EV Distribution'!$A$2:$B$23,2,FALSE),0)*'EV Characterization'!G$2)</f>
        <v>4.5373938739198122E-2</v>
      </c>
      <c r="H23" s="2">
        <f>('[1]Pc, Summer, S1'!H23*((1+[1]Main!$B$2)^(Main!$B$3-2020)))+(_xlfn.IFNA(VLOOKUP($A23,'EV Distribution'!$A$2:$B$23,2,FALSE),0)*'EV Characterization'!H$2)</f>
        <v>7.553306940638492E-2</v>
      </c>
      <c r="I23" s="2">
        <f>('[1]Pc, Summer, S1'!I23*((1+[1]Main!$B$2)^(Main!$B$3-2020)))+(_xlfn.IFNA(VLOOKUP($A23,'EV Distribution'!$A$2:$B$23,2,FALSE),0)*'EV Characterization'!I$2)</f>
        <v>9.2235547600992895E-2</v>
      </c>
      <c r="J23" s="2">
        <f>('[1]Pc, Summer, S1'!J23*((1+[1]Main!$B$2)^(Main!$B$3-2020)))+(_xlfn.IFNA(VLOOKUP($A23,'EV Distribution'!$A$2:$B$23,2,FALSE),0)*'EV Characterization'!J$2)</f>
        <v>9.920054862951358E-2</v>
      </c>
      <c r="K23" s="2">
        <f>('[1]Pc, Summer, S1'!K23*((1+[1]Main!$B$2)^(Main!$B$3-2020)))+(_xlfn.IFNA(VLOOKUP($A23,'EV Distribution'!$A$2:$B$23,2,FALSE),0)*'EV Characterization'!K$2)</f>
        <v>9.7780499876125887E-2</v>
      </c>
      <c r="L23" s="2">
        <f>('[1]Pc, Summer, S1'!L23*((1+[1]Main!$B$2)^(Main!$B$3-2020)))+(_xlfn.IFNA(VLOOKUP($A23,'EV Distribution'!$A$2:$B$23,2,FALSE),0)*'EV Characterization'!L$2)</f>
        <v>0.10217588887470692</v>
      </c>
      <c r="M23" s="2">
        <f>('[1]Pc, Summer, S1'!M23*((1+[1]Main!$B$2)^(Main!$B$3-2020)))+(_xlfn.IFNA(VLOOKUP($A23,'EV Distribution'!$A$2:$B$23,2,FALSE),0)*'EV Characterization'!M$2)</f>
        <v>0.10839705484192931</v>
      </c>
      <c r="N23" s="2">
        <f>('[1]Pc, Summer, S1'!N23*((1+[1]Main!$B$2)^(Main!$B$3-2020)))+(_xlfn.IFNA(VLOOKUP($A23,'EV Distribution'!$A$2:$B$23,2,FALSE),0)*'EV Characterization'!N$2)</f>
        <v>0.10751797704221311</v>
      </c>
      <c r="O23" s="2">
        <f>('[1]Pc, Summer, S1'!O23*((1+[1]Main!$B$2)^(Main!$B$3-2020)))+(_xlfn.IFNA(VLOOKUP($A23,'EV Distribution'!$A$2:$B$23,2,FALSE),0)*'EV Characterization'!O$2)</f>
        <v>9.9944383690811933E-2</v>
      </c>
      <c r="P23" s="2">
        <f>('[1]Pc, Summer, S1'!P23*((1+[1]Main!$B$2)^(Main!$B$3-2020)))+(_xlfn.IFNA(VLOOKUP($A23,'EV Distribution'!$A$2:$B$23,2,FALSE),0)*'EV Characterization'!P$2)</f>
        <v>8.6961080802695642E-2</v>
      </c>
      <c r="Q23" s="2">
        <f>('[1]Pc, Summer, S1'!Q23*((1+[1]Main!$B$2)^(Main!$B$3-2020)))+(_xlfn.IFNA(VLOOKUP($A23,'EV Distribution'!$A$2:$B$23,2,FALSE),0)*'EV Characterization'!Q$2)</f>
        <v>8.3039041388577164E-2</v>
      </c>
      <c r="R23" s="2">
        <f>('[1]Pc, Summer, S1'!R23*((1+[1]Main!$B$2)^(Main!$B$3-2020)))+(_xlfn.IFNA(VLOOKUP($A23,'EV Distribution'!$A$2:$B$23,2,FALSE),0)*'EV Characterization'!R$2)</f>
        <v>7.8981759236040824E-2</v>
      </c>
      <c r="S23" s="2">
        <f>('[1]Pc, Summer, S1'!S23*((1+[1]Main!$B$2)^(Main!$B$3-2020)))+(_xlfn.IFNA(VLOOKUP($A23,'EV Distribution'!$A$2:$B$23,2,FALSE),0)*'EV Characterization'!S$2)</f>
        <v>7.6885496790563723E-2</v>
      </c>
      <c r="T23" s="2">
        <f>('[1]Pc, Summer, S1'!T23*((1+[1]Main!$B$2)^(Main!$B$3-2020)))+(_xlfn.IFNA(VLOOKUP($A23,'EV Distribution'!$A$2:$B$23,2,FALSE),0)*'EV Characterization'!T$2)</f>
        <v>7.5938797621638576E-2</v>
      </c>
      <c r="U23" s="2">
        <f>('[1]Pc, Summer, S1'!U23*((1+[1]Main!$B$2)^(Main!$B$3-2020)))+(_xlfn.IFNA(VLOOKUP($A23,'EV Distribution'!$A$2:$B$23,2,FALSE),0)*'EV Characterization'!U$2)</f>
        <v>7.8373166913160389E-2</v>
      </c>
      <c r="V23" s="2">
        <f>('[1]Pc, Summer, S1'!V23*((1+[1]Main!$B$2)^(Main!$B$3-2020)))+(_xlfn.IFNA(VLOOKUP($A23,'EV Distribution'!$A$2:$B$23,2,FALSE),0)*'EV Characterization'!V$2)</f>
        <v>7.5465448037176003E-2</v>
      </c>
      <c r="W23" s="2">
        <f>('[1]Pc, Summer, S1'!W23*((1+[1]Main!$B$2)^(Main!$B$3-2020)))+(_xlfn.IFNA(VLOOKUP($A23,'EV Distribution'!$A$2:$B$23,2,FALSE),0)*'EV Characterization'!W$2)</f>
        <v>6.6404184563178162E-2</v>
      </c>
      <c r="X23" s="2">
        <f>('[1]Pc, Summer, S1'!X23*((1+[1]Main!$B$2)^(Main!$B$3-2020)))+(_xlfn.IFNA(VLOOKUP($A23,'EV Distribution'!$A$2:$B$23,2,FALSE),0)*'EV Characterization'!X$2)</f>
        <v>5.429995947477808E-2</v>
      </c>
      <c r="Y23" s="2">
        <f>('[1]Pc, Summer, S1'!Y23*((1+[1]Main!$B$2)^(Main!$B$3-2020)))+(_xlfn.IFNA(VLOOKUP($A23,'EV Distribution'!$A$2:$B$23,2,FALSE),0)*'EV Characterization'!Y$2)</f>
        <v>4.8619764461227198E-2</v>
      </c>
    </row>
    <row r="24" spans="1:25" x14ac:dyDescent="0.25">
      <c r="A24">
        <v>24</v>
      </c>
      <c r="B24" s="2">
        <f>('[1]Pc, Summer, S1'!B24*((1+[1]Main!$B$2)^(Main!$B$3-2020)))+(_xlfn.IFNA(VLOOKUP($A24,'EV Distribution'!$A$2:$B$23,2,FALSE),0)*'EV Characterization'!B$2)</f>
        <v>0.43215520679424507</v>
      </c>
      <c r="C24" s="2">
        <f>('[1]Pc, Summer, S1'!C24*((1+[1]Main!$B$2)^(Main!$B$3-2020)))+(_xlfn.IFNA(VLOOKUP($A24,'EV Distribution'!$A$2:$B$23,2,FALSE),0)*'EV Characterization'!C$2)</f>
        <v>0.39642605716600188</v>
      </c>
      <c r="D24" s="2">
        <f>('[1]Pc, Summer, S1'!D24*((1+[1]Main!$B$2)^(Main!$B$3-2020)))+(_xlfn.IFNA(VLOOKUP($A24,'EV Distribution'!$A$2:$B$23,2,FALSE),0)*'EV Characterization'!D$2)</f>
        <v>0.38441874862867664</v>
      </c>
      <c r="E24" s="2">
        <f>('[1]Pc, Summer, S1'!E24*((1+[1]Main!$B$2)^(Main!$B$3-2020)))+(_xlfn.IFNA(VLOOKUP($A24,'EV Distribution'!$A$2:$B$23,2,FALSE),0)*'EV Characterization'!E$2)</f>
        <v>0.3602907807850681</v>
      </c>
      <c r="F24" s="2">
        <f>('[1]Pc, Summer, S1'!F24*((1+[1]Main!$B$2)^(Main!$B$3-2020)))+(_xlfn.IFNA(VLOOKUP($A24,'EV Distribution'!$A$2:$B$23,2,FALSE),0)*'EV Characterization'!F$2)</f>
        <v>0.36769673273311682</v>
      </c>
      <c r="G24" s="2">
        <f>('[1]Pc, Summer, S1'!G24*((1+[1]Main!$B$2)^(Main!$B$3-2020)))+(_xlfn.IFNA(VLOOKUP($A24,'EV Distribution'!$A$2:$B$23,2,FALSE),0)*'EV Characterization'!G$2)</f>
        <v>0.35893155132767113</v>
      </c>
      <c r="H24" s="2">
        <f>('[1]Pc, Summer, S1'!H24*((1+[1]Main!$B$2)^(Main!$B$3-2020)))+(_xlfn.IFNA(VLOOKUP($A24,'EV Distribution'!$A$2:$B$23,2,FALSE),0)*'EV Characterization'!H$2)</f>
        <v>0.35834543114943262</v>
      </c>
      <c r="I24" s="2">
        <f>('[1]Pc, Summer, S1'!I24*((1+[1]Main!$B$2)^(Main!$B$3-2020)))+(_xlfn.IFNA(VLOOKUP($A24,'EV Distribution'!$A$2:$B$23,2,FALSE),0)*'EV Characterization'!I$2)</f>
        <v>0.39733592194298634</v>
      </c>
      <c r="J24" s="2">
        <f>('[1]Pc, Summer, S1'!J24*((1+[1]Main!$B$2)^(Main!$B$3-2020)))+(_xlfn.IFNA(VLOOKUP($A24,'EV Distribution'!$A$2:$B$23,2,FALSE),0)*'EV Characterization'!J$2)</f>
        <v>0.34507595362125626</v>
      </c>
      <c r="K24" s="2">
        <f>('[1]Pc, Summer, S1'!K24*((1+[1]Main!$B$2)^(Main!$B$3-2020)))+(_xlfn.IFNA(VLOOKUP($A24,'EV Distribution'!$A$2:$B$23,2,FALSE),0)*'EV Characterization'!K$2)</f>
        <v>0.35755541984279798</v>
      </c>
      <c r="L24" s="2">
        <f>('[1]Pc, Summer, S1'!L24*((1+[1]Main!$B$2)^(Main!$B$3-2020)))+(_xlfn.IFNA(VLOOKUP($A24,'EV Distribution'!$A$2:$B$23,2,FALSE),0)*'EV Characterization'!L$2)</f>
        <v>0.39881662991483152</v>
      </c>
      <c r="M24" s="2">
        <f>('[1]Pc, Summer, S1'!M24*((1+[1]Main!$B$2)^(Main!$B$3-2020)))+(_xlfn.IFNA(VLOOKUP($A24,'EV Distribution'!$A$2:$B$23,2,FALSE),0)*'EV Characterization'!M$2)</f>
        <v>0.44535365515608821</v>
      </c>
      <c r="N24" s="2">
        <f>('[1]Pc, Summer, S1'!N24*((1+[1]Main!$B$2)^(Main!$B$3-2020)))+(_xlfn.IFNA(VLOOKUP($A24,'EV Distribution'!$A$2:$B$23,2,FALSE),0)*'EV Characterization'!N$2)</f>
        <v>0.46528853855226338</v>
      </c>
      <c r="O24" s="2">
        <f>('[1]Pc, Summer, S1'!O24*((1+[1]Main!$B$2)^(Main!$B$3-2020)))+(_xlfn.IFNA(VLOOKUP($A24,'EV Distribution'!$A$2:$B$23,2,FALSE),0)*'EV Characterization'!O$2)</f>
        <v>0.46121637311136282</v>
      </c>
      <c r="P24" s="2">
        <f>('[1]Pc, Summer, S1'!P24*((1+[1]Main!$B$2)^(Main!$B$3-2020)))+(_xlfn.IFNA(VLOOKUP($A24,'EV Distribution'!$A$2:$B$23,2,FALSE),0)*'EV Characterization'!P$2)</f>
        <v>0.44791469916661636</v>
      </c>
      <c r="Q24" s="2">
        <f>('[1]Pc, Summer, S1'!Q24*((1+[1]Main!$B$2)^(Main!$B$3-2020)))+(_xlfn.IFNA(VLOOKUP($A24,'EV Distribution'!$A$2:$B$23,2,FALSE),0)*'EV Characterization'!Q$2)</f>
        <v>0.46668092552811652</v>
      </c>
      <c r="R24" s="2">
        <f>('[1]Pc, Summer, S1'!R24*((1+[1]Main!$B$2)^(Main!$B$3-2020)))+(_xlfn.IFNA(VLOOKUP($A24,'EV Distribution'!$A$2:$B$23,2,FALSE),0)*'EV Characterization'!R$2)</f>
        <v>0.46878393501054305</v>
      </c>
      <c r="S24" s="2">
        <f>('[1]Pc, Summer, S1'!S24*((1+[1]Main!$B$2)^(Main!$B$3-2020)))+(_xlfn.IFNA(VLOOKUP($A24,'EV Distribution'!$A$2:$B$23,2,FALSE),0)*'EV Characterization'!S$2)</f>
        <v>0.45577052308584426</v>
      </c>
      <c r="T24" s="2">
        <f>('[1]Pc, Summer, S1'!T24*((1+[1]Main!$B$2)^(Main!$B$3-2020)))+(_xlfn.IFNA(VLOOKUP($A24,'EV Distribution'!$A$2:$B$23,2,FALSE),0)*'EV Characterization'!T$2)</f>
        <v>0.45443723228615118</v>
      </c>
      <c r="U24" s="2">
        <f>('[1]Pc, Summer, S1'!U24*((1+[1]Main!$B$2)^(Main!$B$3-2020)))+(_xlfn.IFNA(VLOOKUP($A24,'EV Distribution'!$A$2:$B$23,2,FALSE),0)*'EV Characterization'!U$2)</f>
        <v>0.48389315496263208</v>
      </c>
      <c r="V24" s="2">
        <f>('[1]Pc, Summer, S1'!V24*((1+[1]Main!$B$2)^(Main!$B$3-2020)))+(_xlfn.IFNA(VLOOKUP($A24,'EV Distribution'!$A$2:$B$23,2,FALSE),0)*'EV Characterization'!V$2)</f>
        <v>0.50866997469958952</v>
      </c>
      <c r="W24" s="2">
        <f>('[1]Pc, Summer, S1'!W24*((1+[1]Main!$B$2)^(Main!$B$3-2020)))+(_xlfn.IFNA(VLOOKUP($A24,'EV Distribution'!$A$2:$B$23,2,FALSE),0)*'EV Characterization'!W$2)</f>
        <v>0.47462657364742183</v>
      </c>
      <c r="X24" s="2">
        <f>('[1]Pc, Summer, S1'!X24*((1+[1]Main!$B$2)^(Main!$B$3-2020)))+(_xlfn.IFNA(VLOOKUP($A24,'EV Distribution'!$A$2:$B$23,2,FALSE),0)*'EV Characterization'!X$2)</f>
        <v>0.40343219668880381</v>
      </c>
      <c r="Y24" s="2">
        <f>('[1]Pc, Summer, S1'!Y24*((1+[1]Main!$B$2)^(Main!$B$3-2020)))+(_xlfn.IFNA(VLOOKUP($A24,'EV Distribution'!$A$2:$B$23,2,FALSE),0)*'EV Characterization'!Y$2)</f>
        <v>0.42916058546637903</v>
      </c>
    </row>
    <row r="25" spans="1:25" x14ac:dyDescent="0.25">
      <c r="A25">
        <v>25</v>
      </c>
      <c r="B25" s="2">
        <f>('[1]Pc, Summer, S1'!B25*((1+[1]Main!$B$2)^(Main!$B$3-2020)))+(_xlfn.IFNA(VLOOKUP($A25,'EV Distribution'!$A$2:$B$23,2,FALSE),0)*'EV Characterization'!B$2)</f>
        <v>0.33235418225195629</v>
      </c>
      <c r="C25" s="2">
        <f>('[1]Pc, Summer, S1'!C25*((1+[1]Main!$B$2)^(Main!$B$3-2020)))+(_xlfn.IFNA(VLOOKUP($A25,'EV Distribution'!$A$2:$B$23,2,FALSE),0)*'EV Characterization'!C$2)</f>
        <v>0.30686795480465606</v>
      </c>
      <c r="D25" s="2">
        <f>('[1]Pc, Summer, S1'!D25*((1+[1]Main!$B$2)^(Main!$B$3-2020)))+(_xlfn.IFNA(VLOOKUP($A25,'EV Distribution'!$A$2:$B$23,2,FALSE),0)*'EV Characterization'!D$2)</f>
        <v>0.29653570043412891</v>
      </c>
      <c r="E25" s="2">
        <f>('[1]Pc, Summer, S1'!E25*((1+[1]Main!$B$2)^(Main!$B$3-2020)))+(_xlfn.IFNA(VLOOKUP($A25,'EV Distribution'!$A$2:$B$23,2,FALSE),0)*'EV Characterization'!E$2)</f>
        <v>0.2992909682662695</v>
      </c>
      <c r="F25" s="2">
        <f>('[1]Pc, Summer, S1'!F25*((1+[1]Main!$B$2)^(Main!$B$3-2020)))+(_xlfn.IFNA(VLOOKUP($A25,'EV Distribution'!$A$2:$B$23,2,FALSE),0)*'EV Characterization'!F$2)</f>
        <v>0.30066860218233976</v>
      </c>
      <c r="G25" s="2">
        <f>('[1]Pc, Summer, S1'!G25*((1+[1]Main!$B$2)^(Main!$B$3-2020)))+(_xlfn.IFNA(VLOOKUP($A25,'EV Distribution'!$A$2:$B$23,2,FALSE),0)*'EV Characterization'!G$2)</f>
        <v>0.30858999719974395</v>
      </c>
      <c r="H25" s="2">
        <f>('[1]Pc, Summer, S1'!H25*((1+[1]Main!$B$2)^(Main!$B$3-2020)))+(_xlfn.IFNA(VLOOKUP($A25,'EV Distribution'!$A$2:$B$23,2,FALSE),0)*'EV Characterization'!H$2)</f>
        <v>0.36645062167469594</v>
      </c>
      <c r="I25" s="2">
        <f>('[1]Pc, Summer, S1'!I25*((1+[1]Main!$B$2)^(Main!$B$3-2020)))+(_xlfn.IFNA(VLOOKUP($A25,'EV Distribution'!$A$2:$B$23,2,FALSE),0)*'EV Characterization'!I$2)</f>
        <v>0.43119941572999926</v>
      </c>
      <c r="J25" s="2">
        <f>('[1]Pc, Summer, S1'!J25*((1+[1]Main!$B$2)^(Main!$B$3-2020)))+(_xlfn.IFNA(VLOOKUP($A25,'EV Distribution'!$A$2:$B$23,2,FALSE),0)*'EV Characterization'!J$2)</f>
        <v>0.46185177036256314</v>
      </c>
      <c r="K25" s="2">
        <f>('[1]Pc, Summer, S1'!K25*((1+[1]Main!$B$2)^(Main!$B$3-2020)))+(_xlfn.IFNA(VLOOKUP($A25,'EV Distribution'!$A$2:$B$23,2,FALSE),0)*'EV Characterization'!K$2)</f>
        <v>0.48010541975049448</v>
      </c>
      <c r="L25" s="2">
        <f>('[1]Pc, Summer, S1'!L25*((1+[1]Main!$B$2)^(Main!$B$3-2020)))+(_xlfn.IFNA(VLOOKUP($A25,'EV Distribution'!$A$2:$B$23,2,FALSE),0)*'EV Characterization'!L$2)</f>
        <v>0.46977316537996727</v>
      </c>
      <c r="M25" s="2">
        <f>('[1]Pc, Summer, S1'!M25*((1+[1]Main!$B$2)^(Main!$B$3-2020)))+(_xlfn.IFNA(VLOOKUP($A25,'EV Distribution'!$A$2:$B$23,2,FALSE),0)*'EV Characterization'!M$2)</f>
        <v>0.4869935893308458</v>
      </c>
      <c r="N25" s="2">
        <f>('[1]Pc, Summer, S1'!N25*((1+[1]Main!$B$2)^(Main!$B$3-2020)))+(_xlfn.IFNA(VLOOKUP($A25,'EV Distribution'!$A$2:$B$23,2,FALSE),0)*'EV Characterization'!N$2)</f>
        <v>0.5076580980719001</v>
      </c>
      <c r="O25" s="2">
        <f>('[1]Pc, Summer, S1'!O25*((1+[1]Main!$B$2)^(Main!$B$3-2020)))+(_xlfn.IFNA(VLOOKUP($A25,'EV Distribution'!$A$2:$B$23,2,FALSE),0)*'EV Characterization'!O$2)</f>
        <v>0.49147089955807421</v>
      </c>
      <c r="P25" s="2">
        <f>('[1]Pc, Summer, S1'!P25*((1+[1]Main!$B$2)^(Main!$B$3-2020)))+(_xlfn.IFNA(VLOOKUP($A25,'EV Distribution'!$A$2:$B$23,2,FALSE),0)*'EV Characterization'!P$2)</f>
        <v>0.47803896887638891</v>
      </c>
      <c r="Q25" s="2">
        <f>('[1]Pc, Summer, S1'!Q25*((1+[1]Main!$B$2)^(Main!$B$3-2020)))+(_xlfn.IFNA(VLOOKUP($A25,'EV Distribution'!$A$2:$B$23,2,FALSE),0)*'EV Characterization'!Q$2)</f>
        <v>0.44290930401659667</v>
      </c>
      <c r="R25" s="2">
        <f>('[1]Pc, Summer, S1'!R25*((1+[1]Main!$B$2)^(Main!$B$3-2020)))+(_xlfn.IFNA(VLOOKUP($A25,'EV Distribution'!$A$2:$B$23,2,FALSE),0)*'EV Characterization'!R$2)</f>
        <v>0.43154382420901694</v>
      </c>
      <c r="S25" s="2">
        <f>('[1]Pc, Summer, S1'!S25*((1+[1]Main!$B$2)^(Main!$B$3-2020)))+(_xlfn.IFNA(VLOOKUP($A25,'EV Distribution'!$A$2:$B$23,2,FALSE),0)*'EV Characterization'!S$2)</f>
        <v>0.42913296485589386</v>
      </c>
      <c r="T25" s="2">
        <f>('[1]Pc, Summer, S1'!T25*((1+[1]Main!$B$2)^(Main!$B$3-2020)))+(_xlfn.IFNA(VLOOKUP($A25,'EV Distribution'!$A$2:$B$23,2,FALSE),0)*'EV Characterization'!T$2)</f>
        <v>0.43877640226838593</v>
      </c>
      <c r="U25" s="2">
        <f>('[1]Pc, Summer, S1'!U25*((1+[1]Main!$B$2)^(Main!$B$3-2020)))+(_xlfn.IFNA(VLOOKUP($A25,'EV Distribution'!$A$2:$B$23,2,FALSE),0)*'EV Characterization'!U$2)</f>
        <v>0.46770671450586188</v>
      </c>
      <c r="V25" s="2">
        <f>('[1]Pc, Summer, S1'!V25*((1+[1]Main!$B$2)^(Main!$B$3-2020)))+(_xlfn.IFNA(VLOOKUP($A25,'EV Distribution'!$A$2:$B$23,2,FALSE),0)*'EV Characterization'!V$2)</f>
        <v>0.50455842176074195</v>
      </c>
      <c r="W25" s="2">
        <f>('[1]Pc, Summer, S1'!W25*((1+[1]Main!$B$2)^(Main!$B$3-2020)))+(_xlfn.IFNA(VLOOKUP($A25,'EV Distribution'!$A$2:$B$23,2,FALSE),0)*'EV Characterization'!W$2)</f>
        <v>0.45978531948845769</v>
      </c>
      <c r="X25" s="2">
        <f>('[1]Pc, Summer, S1'!X25*((1+[1]Main!$B$2)^(Main!$B$3-2020)))+(_xlfn.IFNA(VLOOKUP($A25,'EV Distribution'!$A$2:$B$23,2,FALSE),0)*'EV Characterization'!X$2)</f>
        <v>0.41397899177912073</v>
      </c>
      <c r="Y25" s="2">
        <f>('[1]Pc, Summer, S1'!Y25*((1+[1]Main!$B$2)^(Main!$B$3-2020)))+(_xlfn.IFNA(VLOOKUP($A25,'EV Distribution'!$A$2:$B$23,2,FALSE),0)*'EV Characterization'!Y$2)</f>
        <v>0.35990686057336196</v>
      </c>
    </row>
    <row r="26" spans="1:25" x14ac:dyDescent="0.25">
      <c r="A26">
        <v>26</v>
      </c>
      <c r="B26" s="2">
        <f>('[1]Pc, Summer, S1'!B26*((1+[1]Main!$B$2)^(Main!$B$3-2020)))+(_xlfn.IFNA(VLOOKUP($A26,'EV Distribution'!$A$2:$B$23,2,FALSE),0)*'EV Characterization'!B$2)</f>
        <v>5.8143753794270364E-2</v>
      </c>
      <c r="C26" s="2">
        <f>('[1]Pc, Summer, S1'!C26*((1+[1]Main!$B$2)^(Main!$B$3-2020)))+(_xlfn.IFNA(VLOOKUP($A26,'EV Distribution'!$A$2:$B$23,2,FALSE),0)*'EV Characterization'!C$2)</f>
        <v>5.1046137335163028E-2</v>
      </c>
      <c r="D26" s="2">
        <f>('[1]Pc, Summer, S1'!D26*((1+[1]Main!$B$2)^(Main!$B$3-2020)))+(_xlfn.IFNA(VLOOKUP($A26,'EV Distribution'!$A$2:$B$23,2,FALSE),0)*'EV Characterization'!D$2)</f>
        <v>4.7313356519889528E-2</v>
      </c>
      <c r="E26" s="2">
        <f>('[1]Pc, Summer, S1'!E26*((1+[1]Main!$B$2)^(Main!$B$3-2020)))+(_xlfn.IFNA(VLOOKUP($A26,'EV Distribution'!$A$2:$B$23,2,FALSE),0)*'EV Characterization'!E$2)</f>
        <v>4.5469914270261445E-2</v>
      </c>
      <c r="F26" s="2">
        <f>('[1]Pc, Summer, S1'!F26*((1+[1]Main!$B$2)^(Main!$B$3-2020)))+(_xlfn.IFNA(VLOOKUP($A26,'EV Distribution'!$A$2:$B$23,2,FALSE),0)*'EV Characterization'!F$2)</f>
        <v>4.3747349708825267E-2</v>
      </c>
      <c r="G26" s="2">
        <f>('[1]Pc, Summer, S1'!G26*((1+[1]Main!$B$2)^(Main!$B$3-2020)))+(_xlfn.IFNA(VLOOKUP($A26,'EV Distribution'!$A$2:$B$23,2,FALSE),0)*'EV Characterization'!G$2)</f>
        <v>4.5019400154484843E-2</v>
      </c>
      <c r="H26" s="2">
        <f>('[1]Pc, Summer, S1'!H26*((1+[1]Main!$B$2)^(Main!$B$3-2020)))+(_xlfn.IFNA(VLOOKUP($A26,'EV Distribution'!$A$2:$B$23,2,FALSE),0)*'EV Characterization'!H$2)</f>
        <v>5.4180333819103116E-2</v>
      </c>
      <c r="I26" s="2">
        <f>('[1]Pc, Summer, S1'!I26*((1+[1]Main!$B$2)^(Main!$B$3-2020)))+(_xlfn.IFNA(VLOOKUP($A26,'EV Distribution'!$A$2:$B$23,2,FALSE),0)*'EV Characterization'!I$2)</f>
        <v>5.2691628817268701E-2</v>
      </c>
      <c r="J26" s="2">
        <f>('[1]Pc, Summer, S1'!J26*((1+[1]Main!$B$2)^(Main!$B$3-2020)))+(_xlfn.IFNA(VLOOKUP($A26,'EV Distribution'!$A$2:$B$23,2,FALSE),0)*'EV Characterization'!J$2)</f>
        <v>5.697309994487635E-2</v>
      </c>
      <c r="K26" s="2">
        <f>('[1]Pc, Summer, S1'!K26*((1+[1]Main!$B$2)^(Main!$B$3-2020)))+(_xlfn.IFNA(VLOOKUP($A26,'EV Distribution'!$A$2:$B$23,2,FALSE),0)*'EV Characterization'!K$2)</f>
        <v>6.0629500191931619E-2</v>
      </c>
      <c r="L26" s="2">
        <f>('[1]Pc, Summer, S1'!L26*((1+[1]Main!$B$2)^(Main!$B$3-2020)))+(_xlfn.IFNA(VLOOKUP($A26,'EV Distribution'!$A$2:$B$23,2,FALSE),0)*'EV Characterization'!L$2)</f>
        <v>6.287704068128841E-2</v>
      </c>
      <c r="M26" s="2">
        <f>('[1]Pc, Summer, S1'!M26*((1+[1]Main!$B$2)^(Main!$B$3-2020)))+(_xlfn.IFNA(VLOOKUP($A26,'EV Distribution'!$A$2:$B$23,2,FALSE),0)*'EV Characterization'!M$2)</f>
        <v>6.4868559879990143E-2</v>
      </c>
      <c r="N26" s="2">
        <f>('[1]Pc, Summer, S1'!N26*((1+[1]Main!$B$2)^(Main!$B$3-2020)))+(_xlfn.IFNA(VLOOKUP($A26,'EV Distribution'!$A$2:$B$23,2,FALSE),0)*'EV Characterization'!N$2)</f>
        <v>6.4940249527328728E-2</v>
      </c>
      <c r="O26" s="2">
        <f>('[1]Pc, Summer, S1'!O26*((1+[1]Main!$B$2)^(Main!$B$3-2020)))+(_xlfn.IFNA(VLOOKUP($A26,'EV Distribution'!$A$2:$B$23,2,FALSE),0)*'EV Characterization'!O$2)</f>
        <v>6.5115119233469132E-2</v>
      </c>
      <c r="P26" s="2">
        <f>('[1]Pc, Summer, S1'!P26*((1+[1]Main!$B$2)^(Main!$B$3-2020)))+(_xlfn.IFNA(VLOOKUP($A26,'EV Distribution'!$A$2:$B$23,2,FALSE),0)*'EV Characterization'!P$2)</f>
        <v>6.1960766603483604E-2</v>
      </c>
      <c r="Q26" s="2">
        <f>('[1]Pc, Summer, S1'!Q26*((1+[1]Main!$B$2)^(Main!$B$3-2020)))+(_xlfn.IFNA(VLOOKUP($A26,'EV Distribution'!$A$2:$B$23,2,FALSE),0)*'EV Characterization'!Q$2)</f>
        <v>5.8858007369657399E-2</v>
      </c>
      <c r="R26" s="2">
        <f>('[1]Pc, Summer, S1'!R26*((1+[1]Main!$B$2)^(Main!$B$3-2020)))+(_xlfn.IFNA(VLOOKUP($A26,'EV Distribution'!$A$2:$B$23,2,FALSE),0)*'EV Characterization'!R$2)</f>
        <v>5.6533893160450148E-2</v>
      </c>
      <c r="S26" s="2">
        <f>('[1]Pc, Summer, S1'!S26*((1+[1]Main!$B$2)^(Main!$B$3-2020)))+(_xlfn.IFNA(VLOOKUP($A26,'EV Distribution'!$A$2:$B$23,2,FALSE),0)*'EV Characterization'!S$2)</f>
        <v>6.3289494402963511E-2</v>
      </c>
      <c r="T26" s="2">
        <f>('[1]Pc, Summer, S1'!T26*((1+[1]Main!$B$2)^(Main!$B$3-2020)))+(_xlfn.IFNA(VLOOKUP($A26,'EV Distribution'!$A$2:$B$23,2,FALSE),0)*'EV Characterization'!T$2)</f>
        <v>6.3538819187731063E-2</v>
      </c>
      <c r="U26" s="2">
        <f>('[1]Pc, Summer, S1'!U26*((1+[1]Main!$B$2)^(Main!$B$3-2020)))+(_xlfn.IFNA(VLOOKUP($A26,'EV Distribution'!$A$2:$B$23,2,FALSE),0)*'EV Characterization'!U$2)</f>
        <v>6.4433844131294493E-2</v>
      </c>
      <c r="V26" s="2">
        <f>('[1]Pc, Summer, S1'!V26*((1+[1]Main!$B$2)^(Main!$B$3-2020)))+(_xlfn.IFNA(VLOOKUP($A26,'EV Distribution'!$A$2:$B$23,2,FALSE),0)*'EV Characterization'!V$2)</f>
        <v>7.2567427842524124E-2</v>
      </c>
      <c r="W26" s="2">
        <f>('[1]Pc, Summer, S1'!W26*((1+[1]Main!$B$2)^(Main!$B$3-2020)))+(_xlfn.IFNA(VLOOKUP($A26,'EV Distribution'!$A$2:$B$23,2,FALSE),0)*'EV Characterization'!W$2)</f>
        <v>6.3770786218540515E-2</v>
      </c>
      <c r="X26" s="2">
        <f>('[1]Pc, Summer, S1'!X26*((1+[1]Main!$B$2)^(Main!$B$3-2020)))+(_xlfn.IFNA(VLOOKUP($A26,'EV Distribution'!$A$2:$B$23,2,FALSE),0)*'EV Characterization'!X$2)</f>
        <v>6.6928796676075972E-2</v>
      </c>
      <c r="Y26" s="2">
        <f>('[1]Pc, Summer, S1'!Y26*((1+[1]Main!$B$2)^(Main!$B$3-2020)))+(_xlfn.IFNA(VLOOKUP($A26,'EV Distribution'!$A$2:$B$23,2,FALSE),0)*'EV Characterization'!Y$2)</f>
        <v>6.1095872569655353E-2</v>
      </c>
    </row>
    <row r="27" spans="1:25" x14ac:dyDescent="0.25">
      <c r="A27">
        <v>27</v>
      </c>
      <c r="B27" s="2">
        <f>('[1]Pc, Summer, S1'!B27*((1+[1]Main!$B$2)^(Main!$B$3-2020)))+(_xlfn.IFNA(VLOOKUP($A27,'EV Distribution'!$A$2:$B$23,2,FALSE),0)*'EV Characterization'!B$2)</f>
        <v>5.678722697580546E-2</v>
      </c>
      <c r="C27" s="2">
        <f>('[1]Pc, Summer, S1'!C27*((1+[1]Main!$B$2)^(Main!$B$3-2020)))+(_xlfn.IFNA(VLOOKUP($A27,'EV Distribution'!$A$2:$B$23,2,FALSE),0)*'EV Characterization'!C$2)</f>
        <v>5.761270546317307E-2</v>
      </c>
      <c r="D27" s="2">
        <f>('[1]Pc, Summer, S1'!D27*((1+[1]Main!$B$2)^(Main!$B$3-2020)))+(_xlfn.IFNA(VLOOKUP($A27,'EV Distribution'!$A$2:$B$23,2,FALSE),0)*'EV Characterization'!D$2)</f>
        <v>6.1768562675437517E-2</v>
      </c>
      <c r="E27" s="2">
        <f>('[1]Pc, Summer, S1'!E27*((1+[1]Main!$B$2)^(Main!$B$3-2020)))+(_xlfn.IFNA(VLOOKUP($A27,'EV Distribution'!$A$2:$B$23,2,FALSE),0)*'EV Characterization'!E$2)</f>
        <v>5.6217931467276085E-2</v>
      </c>
      <c r="F27" s="2">
        <f>('[1]Pc, Summer, S1'!F27*((1+[1]Main!$B$2)^(Main!$B$3-2020)))+(_xlfn.IFNA(VLOOKUP($A27,'EV Distribution'!$A$2:$B$23,2,FALSE),0)*'EV Characterization'!F$2)</f>
        <v>5.5449382530761419E-2</v>
      </c>
      <c r="G27" s="2">
        <f>('[1]Pc, Summer, S1'!G27*((1+[1]Main!$B$2)^(Main!$B$3-2020)))+(_xlfn.IFNA(VLOOKUP($A27,'EV Distribution'!$A$2:$B$23,2,FALSE),0)*'EV Characterization'!G$2)</f>
        <v>5.3599172128040939E-2</v>
      </c>
      <c r="H27" s="2">
        <f>('[1]Pc, Summer, S1'!H27*((1+[1]Main!$B$2)^(Main!$B$3-2020)))+(_xlfn.IFNA(VLOOKUP($A27,'EV Distribution'!$A$2:$B$23,2,FALSE),0)*'EV Characterization'!H$2)</f>
        <v>5.4481580166261478E-2</v>
      </c>
      <c r="I27" s="2">
        <f>('[1]Pc, Summer, S1'!I27*((1+[1]Main!$B$2)^(Main!$B$3-2020)))+(_xlfn.IFNA(VLOOKUP($A27,'EV Distribution'!$A$2:$B$23,2,FALSE),0)*'EV Characterization'!I$2)</f>
        <v>5.9064409009922977E-2</v>
      </c>
      <c r="J27" s="2">
        <f>('[1]Pc, Summer, S1'!J27*((1+[1]Main!$B$2)^(Main!$B$3-2020)))+(_xlfn.IFNA(VLOOKUP($A27,'EV Distribution'!$A$2:$B$23,2,FALSE),0)*'EV Characterization'!J$2)</f>
        <v>5.2489045886408674E-2</v>
      </c>
      <c r="K27" s="2">
        <f>('[1]Pc, Summer, S1'!K27*((1+[1]Main!$B$2)^(Main!$B$3-2020)))+(_xlfn.IFNA(VLOOKUP($A27,'EV Distribution'!$A$2:$B$23,2,FALSE),0)*'EV Characterization'!K$2)</f>
        <v>4.0192262902174092E-2</v>
      </c>
      <c r="L27" s="2">
        <f>('[1]Pc, Summer, S1'!L27*((1+[1]Main!$B$2)^(Main!$B$3-2020)))+(_xlfn.IFNA(VLOOKUP($A27,'EV Distribution'!$A$2:$B$23,2,FALSE),0)*'EV Characterization'!L$2)</f>
        <v>5.5762495060452583E-2</v>
      </c>
      <c r="M27" s="2">
        <f>('[1]Pc, Summer, S1'!M27*((1+[1]Main!$B$2)^(Main!$B$3-2020)))+(_xlfn.IFNA(VLOOKUP($A27,'EV Distribution'!$A$2:$B$23,2,FALSE),0)*'EV Characterization'!M$2)</f>
        <v>6.1512379696599298E-2</v>
      </c>
      <c r="N27" s="2">
        <f>('[1]Pc, Summer, S1'!N27*((1+[1]Main!$B$2)^(Main!$B$3-2020)))+(_xlfn.IFNA(VLOOKUP($A27,'EV Distribution'!$A$2:$B$23,2,FALSE),0)*'EV Characterization'!N$2)</f>
        <v>6.1341591044040494E-2</v>
      </c>
      <c r="O27" s="2">
        <f>('[1]Pc, Summer, S1'!O27*((1+[1]Main!$B$2)^(Main!$B$3-2020)))+(_xlfn.IFNA(VLOOKUP($A27,'EV Distribution'!$A$2:$B$23,2,FALSE),0)*'EV Characterization'!O$2)</f>
        <v>6.3675702629010941E-2</v>
      </c>
      <c r="P27" s="2">
        <f>('[1]Pc, Summer, S1'!P27*((1+[1]Main!$B$2)^(Main!$B$3-2020)))+(_xlfn.IFNA(VLOOKUP($A27,'EV Distribution'!$A$2:$B$23,2,FALSE),0)*'EV Characterization'!P$2)</f>
        <v>5.0468046831129376E-2</v>
      </c>
      <c r="Q27" s="2">
        <f>('[1]Pc, Summer, S1'!Q27*((1+[1]Main!$B$2)^(Main!$B$3-2020)))+(_xlfn.IFNA(VLOOKUP($A27,'EV Distribution'!$A$2:$B$23,2,FALSE),0)*'EV Characterization'!Q$2)</f>
        <v>6.7489982536157775E-2</v>
      </c>
      <c r="R27" s="2">
        <f>('[1]Pc, Summer, S1'!R27*((1+[1]Main!$B$2)^(Main!$B$3-2020)))+(_xlfn.IFNA(VLOOKUP($A27,'EV Distribution'!$A$2:$B$23,2,FALSE),0)*'EV Characterization'!R$2)</f>
        <v>6.1683168349158116E-2</v>
      </c>
      <c r="S27" s="2">
        <f>('[1]Pc, Summer, S1'!S27*((1+[1]Main!$B$2)^(Main!$B$3-2020)))+(_xlfn.IFNA(VLOOKUP($A27,'EV Distribution'!$A$2:$B$23,2,FALSE),0)*'EV Characterization'!S$2)</f>
        <v>5.9918352272717051E-2</v>
      </c>
      <c r="T27" s="2">
        <f>('[1]Pc, Summer, S1'!T27*((1+[1]Main!$B$2)^(Main!$B$3-2020)))+(_xlfn.IFNA(VLOOKUP($A27,'EV Distribution'!$A$2:$B$23,2,FALSE),0)*'EV Characterization'!T$2)</f>
        <v>6.0601506882952301E-2</v>
      </c>
      <c r="U27" s="2">
        <f>('[1]Pc, Summer, S1'!U27*((1+[1]Main!$B$2)^(Main!$B$3-2020)))+(_xlfn.IFNA(VLOOKUP($A27,'EV Distribution'!$A$2:$B$23,2,FALSE),0)*'EV Characterization'!U$2)</f>
        <v>6.6465250620804883E-2</v>
      </c>
      <c r="V27" s="2">
        <f>('[1]Pc, Summer, S1'!V27*((1+[1]Main!$B$2)^(Main!$B$3-2020)))+(_xlfn.IFNA(VLOOKUP($A27,'EV Distribution'!$A$2:$B$23,2,FALSE),0)*'EV Characterization'!V$2)</f>
        <v>7.2926754642613334E-2</v>
      </c>
      <c r="W27" s="2">
        <f>('[1]Pc, Summer, S1'!W27*((1+[1]Main!$B$2)^(Main!$B$3-2020)))+(_xlfn.IFNA(VLOOKUP($A27,'EV Distribution'!$A$2:$B$23,2,FALSE),0)*'EV Characterization'!W$2)</f>
        <v>7.2385923909510444E-2</v>
      </c>
      <c r="X27" s="2">
        <f>('[1]Pc, Summer, S1'!X27*((1+[1]Main!$B$2)^(Main!$B$3-2020)))+(_xlfn.IFNA(VLOOKUP($A27,'EV Distribution'!$A$2:$B$23,2,FALSE),0)*'EV Characterization'!X$2)</f>
        <v>7.1702769299275174E-2</v>
      </c>
      <c r="Y27" s="2">
        <f>('[1]Pc, Summer, S1'!Y27*((1+[1]Main!$B$2)^(Main!$B$3-2020)))+(_xlfn.IFNA(VLOOKUP($A27,'EV Distribution'!$A$2:$B$23,2,FALSE),0)*'EV Characterization'!Y$2)</f>
        <v>7.2414388684936881E-2</v>
      </c>
    </row>
    <row r="28" spans="1:25" x14ac:dyDescent="0.25">
      <c r="A28">
        <v>28</v>
      </c>
      <c r="B28" s="2">
        <f>('[1]Pc, Summer, S1'!B28*((1+[1]Main!$B$2)^(Main!$B$3-2020)))+(_xlfn.IFNA(VLOOKUP($A28,'EV Distribution'!$A$2:$B$23,2,FALSE),0)*'EV Characterization'!B$2)</f>
        <v>7.4622218721351691E-2</v>
      </c>
      <c r="C28" s="2">
        <f>('[1]Pc, Summer, S1'!C28*((1+[1]Main!$B$2)^(Main!$B$3-2020)))+(_xlfn.IFNA(VLOOKUP($A28,'EV Distribution'!$A$2:$B$23,2,FALSE),0)*'EV Characterization'!C$2)</f>
        <v>7.0734079909048925E-2</v>
      </c>
      <c r="D28" s="2">
        <f>('[1]Pc, Summer, S1'!D28*((1+[1]Main!$B$2)^(Main!$B$3-2020)))+(_xlfn.IFNA(VLOOKUP($A28,'EV Distribution'!$A$2:$B$23,2,FALSE),0)*'EV Characterization'!D$2)</f>
        <v>6.8286522860959015E-2</v>
      </c>
      <c r="E28" s="2">
        <f>('[1]Pc, Summer, S1'!E28*((1+[1]Main!$B$2)^(Main!$B$3-2020)))+(_xlfn.IFNA(VLOOKUP($A28,'EV Distribution'!$A$2:$B$23,2,FALSE),0)*'EV Characterization'!E$2)</f>
        <v>6.724834704381874E-2</v>
      </c>
      <c r="F28" s="2">
        <f>('[1]Pc, Summer, S1'!F28*((1+[1]Main!$B$2)^(Main!$B$3-2020)))+(_xlfn.IFNA(VLOOKUP($A28,'EV Distribution'!$A$2:$B$23,2,FALSE),0)*'EV Characterization'!F$2)</f>
        <v>6.456060050246977E-2</v>
      </c>
      <c r="G28" s="2">
        <f>('[1]Pc, Summer, S1'!G28*((1+[1]Main!$B$2)^(Main!$B$3-2020)))+(_xlfn.IFNA(VLOOKUP($A28,'EV Distribution'!$A$2:$B$23,2,FALSE),0)*'EV Characterization'!G$2)</f>
        <v>6.413362726639682E-2</v>
      </c>
      <c r="H28" s="2">
        <f>('[1]Pc, Summer, S1'!H28*((1+[1]Main!$B$2)^(Main!$B$3-2020)))+(_xlfn.IFNA(VLOOKUP($A28,'EV Distribution'!$A$2:$B$23,2,FALSE),0)*'EV Characterization'!H$2)</f>
        <v>7.4577467081569329E-2</v>
      </c>
      <c r="I28" s="2">
        <f>('[1]Pc, Summer, S1'!I28*((1+[1]Main!$B$2)^(Main!$B$3-2020)))+(_xlfn.IFNA(VLOOKUP($A28,'EV Distribution'!$A$2:$B$23,2,FALSE),0)*'EV Characterization'!I$2)</f>
        <v>6.9025348051226273E-2</v>
      </c>
      <c r="J28" s="2">
        <f>('[1]Pc, Summer, S1'!J28*((1+[1]Main!$B$2)^(Main!$B$3-2020)))+(_xlfn.IFNA(VLOOKUP($A28,'EV Distribution'!$A$2:$B$23,2,FALSE),0)*'EV Characterization'!J$2)</f>
        <v>7.32233849801774E-2</v>
      </c>
      <c r="K28" s="2">
        <f>('[1]Pc, Summer, S1'!K28*((1+[1]Main!$B$2)^(Main!$B$3-2020)))+(_xlfn.IFNA(VLOOKUP($A28,'EV Distribution'!$A$2:$B$23,2,FALSE),0)*'EV Characterization'!K$2)</f>
        <v>7.0520455888724062E-2</v>
      </c>
      <c r="L28" s="2">
        <f>('[1]Pc, Summer, S1'!L28*((1+[1]Main!$B$2)^(Main!$B$3-2020)))+(_xlfn.IFNA(VLOOKUP($A28,'EV Distribution'!$A$2:$B$23,2,FALSE),0)*'EV Characterization'!L$2)</f>
        <v>6.9970001029195872E-2</v>
      </c>
      <c r="M28" s="2">
        <f>('[1]Pc, Summer, S1'!M28*((1+[1]Main!$B$2)^(Main!$B$3-2020)))+(_xlfn.IFNA(VLOOKUP($A28,'EV Distribution'!$A$2:$B$23,2,FALSE),0)*'EV Characterization'!M$2)</f>
        <v>7.0854752941173799E-2</v>
      </c>
      <c r="N28" s="2">
        <f>('[1]Pc, Summer, S1'!N28*((1+[1]Main!$B$2)^(Main!$B$3-2020)))+(_xlfn.IFNA(VLOOKUP($A28,'EV Distribution'!$A$2:$B$23,2,FALSE),0)*'EV Characterization'!N$2)</f>
        <v>7.415951778645212E-2</v>
      </c>
      <c r="O28" s="2">
        <f>('[1]Pc, Summer, S1'!O28*((1+[1]Main!$B$2)^(Main!$B$3-2020)))+(_xlfn.IFNA(VLOOKUP($A28,'EV Distribution'!$A$2:$B$23,2,FALSE),0)*'EV Characterization'!O$2)</f>
        <v>7.5883398170680003E-2</v>
      </c>
      <c r="P28" s="2">
        <f>('[1]Pc, Summer, S1'!P28*((1+[1]Main!$B$2)^(Main!$B$3-2020)))+(_xlfn.IFNA(VLOOKUP($A28,'EV Distribution'!$A$2:$B$23,2,FALSE),0)*'EV Characterization'!P$2)</f>
        <v>7.4685746053126292E-2</v>
      </c>
      <c r="Q28" s="2">
        <f>('[1]Pc, Summer, S1'!Q28*((1+[1]Main!$B$2)^(Main!$B$3-2020)))+(_xlfn.IFNA(VLOOKUP($A28,'EV Distribution'!$A$2:$B$23,2,FALSE),0)*'EV Characterization'!Q$2)</f>
        <v>7.4068736000485691E-2</v>
      </c>
      <c r="R28" s="2">
        <f>('[1]Pc, Summer, S1'!R28*((1+[1]Main!$B$2)^(Main!$B$3-2020)))+(_xlfn.IFNA(VLOOKUP($A28,'EV Distribution'!$A$2:$B$23,2,FALSE),0)*'EV Characterization'!R$2)</f>
        <v>7.2495950964028708E-2</v>
      </c>
      <c r="S28" s="2">
        <f>('[1]Pc, Summer, S1'!S28*((1+[1]Main!$B$2)^(Main!$B$3-2020)))+(_xlfn.IFNA(VLOOKUP($A28,'EV Distribution'!$A$2:$B$23,2,FALSE),0)*'EV Characterization'!S$2)</f>
        <v>7.6402779984232325E-2</v>
      </c>
      <c r="T28" s="2">
        <f>('[1]Pc, Summer, S1'!T28*((1+[1]Main!$B$2)^(Main!$B$3-2020)))+(_xlfn.IFNA(VLOOKUP($A28,'EV Distribution'!$A$2:$B$23,2,FALSE),0)*'EV Characterization'!T$2)</f>
        <v>7.0754191832152286E-2</v>
      </c>
      <c r="U28" s="2">
        <f>('[1]Pc, Summer, S1'!U28*((1+[1]Main!$B$2)^(Main!$B$3-2020)))+(_xlfn.IFNA(VLOOKUP($A28,'EV Distribution'!$A$2:$B$23,2,FALSE),0)*'EV Characterization'!U$2)</f>
        <v>7.0489354998937714E-2</v>
      </c>
      <c r="V28" s="2">
        <f>('[1]Pc, Summer, S1'!V28*((1+[1]Main!$B$2)^(Main!$B$3-2020)))+(_xlfn.IFNA(VLOOKUP($A28,'EV Distribution'!$A$2:$B$23,2,FALSE),0)*'EV Characterization'!V$2)</f>
        <v>7.2391710363535394E-2</v>
      </c>
      <c r="W28" s="2">
        <f>('[1]Pc, Summer, S1'!W28*((1+[1]Main!$B$2)^(Main!$B$3-2020)))+(_xlfn.IFNA(VLOOKUP($A28,'EV Distribution'!$A$2:$B$23,2,FALSE),0)*'EV Characterization'!W$2)</f>
        <v>6.6851741488626701E-2</v>
      </c>
      <c r="X28" s="2">
        <f>('[1]Pc, Summer, S1'!X28*((1+[1]Main!$B$2)^(Main!$B$3-2020)))+(_xlfn.IFNA(VLOOKUP($A28,'EV Distribution'!$A$2:$B$23,2,FALSE),0)*'EV Characterization'!X$2)</f>
        <v>6.8176095807506623E-2</v>
      </c>
      <c r="Y28" s="2">
        <f>('[1]Pc, Summer, S1'!Y28*((1+[1]Main!$B$2)^(Main!$B$3-2020)))+(_xlfn.IFNA(VLOOKUP($A28,'EV Distribution'!$A$2:$B$23,2,FALSE),0)*'EV Characterization'!Y$2)</f>
        <v>7.0537842717616941E-2</v>
      </c>
    </row>
    <row r="29" spans="1:25" x14ac:dyDescent="0.25">
      <c r="A29">
        <v>29</v>
      </c>
      <c r="B29" s="2">
        <f>('[1]Pc, Summer, S1'!B29*((1+[1]Main!$B$2)^(Main!$B$3-2020)))+(_xlfn.IFNA(VLOOKUP($A29,'EV Distribution'!$A$2:$B$23,2,FALSE),0)*'EV Characterization'!B$2)</f>
        <v>-6.9754973358373912E-2</v>
      </c>
      <c r="C29" s="2">
        <f>('[1]Pc, Summer, S1'!C29*((1+[1]Main!$B$2)^(Main!$B$3-2020)))+(_xlfn.IFNA(VLOOKUP($A29,'EV Distribution'!$A$2:$B$23,2,FALSE),0)*'EV Characterization'!C$2)</f>
        <v>-6.7942056185709712E-2</v>
      </c>
      <c r="D29" s="2">
        <f>('[1]Pc, Summer, S1'!D29*((1+[1]Main!$B$2)^(Main!$B$3-2020)))+(_xlfn.IFNA(VLOOKUP($A29,'EV Distribution'!$A$2:$B$23,2,FALSE),0)*'EV Characterization'!D$2)</f>
        <v>-6.6672647775974953E-2</v>
      </c>
      <c r="E29" s="2">
        <f>('[1]Pc, Summer, S1'!E29*((1+[1]Main!$B$2)^(Main!$B$3-2020)))+(_xlfn.IFNA(VLOOKUP($A29,'EV Distribution'!$A$2:$B$23,2,FALSE),0)*'EV Characterization'!E$2)</f>
        <v>-6.5952314417896105E-2</v>
      </c>
      <c r="F29" s="2">
        <f>('[1]Pc, Summer, S1'!F29*((1+[1]Main!$B$2)^(Main!$B$3-2020)))+(_xlfn.IFNA(VLOOKUP($A29,'EV Distribution'!$A$2:$B$23,2,FALSE),0)*'EV Characterization'!F$2)</f>
        <v>-6.973720662541677E-2</v>
      </c>
      <c r="G29" s="2">
        <f>('[1]Pc, Summer, S1'!G29*((1+[1]Main!$B$2)^(Main!$B$3-2020)))+(_xlfn.IFNA(VLOOKUP($A29,'EV Distribution'!$A$2:$B$23,2,FALSE),0)*'EV Characterization'!G$2)</f>
        <v>-7.7090552735312012E-2</v>
      </c>
      <c r="H29" s="2">
        <f>('[1]Pc, Summer, S1'!H29*((1+[1]Main!$B$2)^(Main!$B$3-2020)))+(_xlfn.IFNA(VLOOKUP($A29,'EV Distribution'!$A$2:$B$23,2,FALSE),0)*'EV Characterization'!H$2)</f>
        <v>-9.0865947158434435E-2</v>
      </c>
      <c r="I29" s="2">
        <f>('[1]Pc, Summer, S1'!I29*((1+[1]Main!$B$2)^(Main!$B$3-2020)))+(_xlfn.IFNA(VLOOKUP($A29,'EV Distribution'!$A$2:$B$23,2,FALSE),0)*'EV Characterization'!I$2)</f>
        <v>-0.11507466936260376</v>
      </c>
      <c r="J29" s="2">
        <f>('[1]Pc, Summer, S1'!J29*((1+[1]Main!$B$2)^(Main!$B$3-2020)))+(_xlfn.IFNA(VLOOKUP($A29,'EV Distribution'!$A$2:$B$23,2,FALSE),0)*'EV Characterization'!J$2)</f>
        <v>-0.12535485374799321</v>
      </c>
      <c r="K29" s="2">
        <f>('[1]Pc, Summer, S1'!K29*((1+[1]Main!$B$2)^(Main!$B$3-2020)))+(_xlfn.IFNA(VLOOKUP($A29,'EV Distribution'!$A$2:$B$23,2,FALSE),0)*'EV Characterization'!K$2)</f>
        <v>-0.13032385005649277</v>
      </c>
      <c r="L29" s="2">
        <f>('[1]Pc, Summer, S1'!L29*((1+[1]Main!$B$2)^(Main!$B$3-2020)))+(_xlfn.IFNA(VLOOKUP($A29,'EV Distribution'!$A$2:$B$23,2,FALSE),0)*'EV Characterization'!L$2)</f>
        <v>-0.14138434517607695</v>
      </c>
      <c r="M29" s="2">
        <f>('[1]Pc, Summer, S1'!M29*((1+[1]Main!$B$2)^(Main!$B$3-2020)))+(_xlfn.IFNA(VLOOKUP($A29,'EV Distribution'!$A$2:$B$23,2,FALSE),0)*'EV Characterization'!M$2)</f>
        <v>-0.14317580839373281</v>
      </c>
      <c r="N29" s="2">
        <f>('[1]Pc, Summer, S1'!N29*((1+[1]Main!$B$2)^(Main!$B$3-2020)))+(_xlfn.IFNA(VLOOKUP($A29,'EV Distribution'!$A$2:$B$23,2,FALSE),0)*'EV Characterization'!N$2)</f>
        <v>-0.13994794628206467</v>
      </c>
      <c r="O29" s="2">
        <f>('[1]Pc, Summer, S1'!O29*((1+[1]Main!$B$2)^(Main!$B$3-2020)))+(_xlfn.IFNA(VLOOKUP($A29,'EV Distribution'!$A$2:$B$23,2,FALSE),0)*'EV Characterization'!O$2)</f>
        <v>-0.12603241919617178</v>
      </c>
      <c r="P29" s="2">
        <f>('[1]Pc, Summer, S1'!P29*((1+[1]Main!$B$2)^(Main!$B$3-2020)))+(_xlfn.IFNA(VLOOKUP($A29,'EV Distribution'!$A$2:$B$23,2,FALSE),0)*'EV Characterization'!P$2)</f>
        <v>-0.10988594146017941</v>
      </c>
      <c r="Q29" s="2">
        <f>('[1]Pc, Summer, S1'!Q29*((1+[1]Main!$B$2)^(Main!$B$3-2020)))+(_xlfn.IFNA(VLOOKUP($A29,'EV Distribution'!$A$2:$B$23,2,FALSE),0)*'EV Characterization'!Q$2)</f>
        <v>-0.10998001292427091</v>
      </c>
      <c r="R29" s="2">
        <f>('[1]Pc, Summer, S1'!R29*((1+[1]Main!$B$2)^(Main!$B$3-2020)))+(_xlfn.IFNA(VLOOKUP($A29,'EV Distribution'!$A$2:$B$23,2,FALSE),0)*'EV Characterization'!R$2)</f>
        <v>-0.113147247970912</v>
      </c>
      <c r="S29" s="2">
        <f>('[1]Pc, Summer, S1'!S29*((1+[1]Main!$B$2)^(Main!$B$3-2020)))+(_xlfn.IFNA(VLOOKUP($A29,'EV Distribution'!$A$2:$B$23,2,FALSE),0)*'EV Characterization'!S$2)</f>
        <v>-0.10631298822461471</v>
      </c>
      <c r="T29" s="2">
        <f>('[1]Pc, Summer, S1'!T29*((1+[1]Main!$B$2)^(Main!$B$3-2020)))+(_xlfn.IFNA(VLOOKUP($A29,'EV Distribution'!$A$2:$B$23,2,FALSE),0)*'EV Characterization'!T$2)</f>
        <v>-0.11468905999540198</v>
      </c>
      <c r="U29" s="2">
        <f>('[1]Pc, Summer, S1'!U29*((1+[1]Main!$B$2)^(Main!$B$3-2020)))+(_xlfn.IFNA(VLOOKUP($A29,'EV Distribution'!$A$2:$B$23,2,FALSE),0)*'EV Characterization'!U$2)</f>
        <v>-0.12441293306266694</v>
      </c>
      <c r="V29" s="2">
        <f>('[1]Pc, Summer, S1'!V29*((1+[1]Main!$B$2)^(Main!$B$3-2020)))+(_xlfn.IFNA(VLOOKUP($A29,'EV Distribution'!$A$2:$B$23,2,FALSE),0)*'EV Characterization'!V$2)</f>
        <v>-0.12520217337442507</v>
      </c>
      <c r="W29" s="2">
        <f>('[1]Pc, Summer, S1'!W29*((1+[1]Main!$B$2)^(Main!$B$3-2020)))+(_xlfn.IFNA(VLOOKUP($A29,'EV Distribution'!$A$2:$B$23,2,FALSE),0)*'EV Characterization'!W$2)</f>
        <v>-0.11021936607323414</v>
      </c>
      <c r="X29" s="2">
        <f>('[1]Pc, Summer, S1'!X29*((1+[1]Main!$B$2)^(Main!$B$3-2020)))+(_xlfn.IFNA(VLOOKUP($A29,'EV Distribution'!$A$2:$B$23,2,FALSE),0)*'EV Characterization'!X$2)</f>
        <v>-9.2089201036079302E-2</v>
      </c>
      <c r="Y29" s="2">
        <f>('[1]Pc, Summer, S1'!Y29*((1+[1]Main!$B$2)^(Main!$B$3-2020)))+(_xlfn.IFNA(VLOOKUP($A29,'EV Distribution'!$A$2:$B$23,2,FALSE),0)*'EV Characterization'!Y$2)</f>
        <v>-7.757169536665541E-2</v>
      </c>
    </row>
    <row r="30" spans="1:25" x14ac:dyDescent="0.25">
      <c r="A30">
        <v>30</v>
      </c>
      <c r="B30" s="2">
        <f>('[1]Pc, Summer, S1'!B30*((1+[1]Main!$B$2)^(Main!$B$3-2020)))+(_xlfn.IFNA(VLOOKUP($A30,'EV Distribution'!$A$2:$B$23,2,FALSE),0)*'EV Characterization'!B$2)</f>
        <v>0.20765882101803154</v>
      </c>
      <c r="C30" s="2">
        <f>('[1]Pc, Summer, S1'!C30*((1+[1]Main!$B$2)^(Main!$B$3-2020)))+(_xlfn.IFNA(VLOOKUP($A30,'EV Distribution'!$A$2:$B$23,2,FALSE),0)*'EV Characterization'!C$2)</f>
        <v>0.20260295294529784</v>
      </c>
      <c r="D30" s="2">
        <f>('[1]Pc, Summer, S1'!D30*((1+[1]Main!$B$2)^(Main!$B$3-2020)))+(_xlfn.IFNA(VLOOKUP($A30,'EV Distribution'!$A$2:$B$23,2,FALSE),0)*'EV Characterization'!D$2)</f>
        <v>0.19412002167186432</v>
      </c>
      <c r="E30" s="2">
        <f>('[1]Pc, Summer, S1'!E30*((1+[1]Main!$B$2)^(Main!$B$3-2020)))+(_xlfn.IFNA(VLOOKUP($A30,'EV Distribution'!$A$2:$B$23,2,FALSE),0)*'EV Characterization'!E$2)</f>
        <v>0.19014153839183984</v>
      </c>
      <c r="F30" s="2">
        <f>('[1]Pc, Summer, S1'!F30*((1+[1]Main!$B$2)^(Main!$B$3-2020)))+(_xlfn.IFNA(VLOOKUP($A30,'EV Distribution'!$A$2:$B$23,2,FALSE),0)*'EV Characterization'!F$2)</f>
        <v>0.18651522081331379</v>
      </c>
      <c r="G30" s="2">
        <f>('[1]Pc, Summer, S1'!G30*((1+[1]Main!$B$2)^(Main!$B$3-2020)))+(_xlfn.IFNA(VLOOKUP($A30,'EV Distribution'!$A$2:$B$23,2,FALSE),0)*'EV Characterization'!G$2)</f>
        <v>0.18752877289116024</v>
      </c>
      <c r="H30" s="2">
        <f>('[1]Pc, Summer, S1'!H30*((1+[1]Main!$B$2)^(Main!$B$3-2020)))+(_xlfn.IFNA(VLOOKUP($A30,'EV Distribution'!$A$2:$B$23,2,FALSE),0)*'EV Characterization'!H$2)</f>
        <v>0.1879833649120275</v>
      </c>
      <c r="I30" s="2">
        <f>('[1]Pc, Summer, S1'!I30*((1+[1]Main!$B$2)^(Main!$B$3-2020)))+(_xlfn.IFNA(VLOOKUP($A30,'EV Distribution'!$A$2:$B$23,2,FALSE),0)*'EV Characterization'!I$2)</f>
        <v>0.2182909309495826</v>
      </c>
      <c r="J30" s="2">
        <f>('[1]Pc, Summer, S1'!J30*((1+[1]Main!$B$2)^(Main!$B$3-2020)))+(_xlfn.IFNA(VLOOKUP($A30,'EV Distribution'!$A$2:$B$23,2,FALSE),0)*'EV Characterization'!J$2)</f>
        <v>0.23444680642421498</v>
      </c>
      <c r="K30" s="2">
        <f>('[1]Pc, Summer, S1'!K30*((1+[1]Main!$B$2)^(Main!$B$3-2020)))+(_xlfn.IFNA(VLOOKUP($A30,'EV Distribution'!$A$2:$B$23,2,FALSE),0)*'EV Characterization'!K$2)</f>
        <v>0.23216940579207118</v>
      </c>
      <c r="L30" s="2">
        <f>('[1]Pc, Summer, S1'!L30*((1+[1]Main!$B$2)^(Main!$B$3-2020)))+(_xlfn.IFNA(VLOOKUP($A30,'EV Distribution'!$A$2:$B$23,2,FALSE),0)*'EV Characterization'!L$2)</f>
        <v>0.22739764661708892</v>
      </c>
      <c r="M30" s="2">
        <f>('[1]Pc, Summer, S1'!M30*((1+[1]Main!$B$2)^(Main!$B$3-2020)))+(_xlfn.IFNA(VLOOKUP($A30,'EV Distribution'!$A$2:$B$23,2,FALSE),0)*'EV Characterization'!M$2)</f>
        <v>0.23052616991481834</v>
      </c>
      <c r="N30" s="2">
        <f>('[1]Pc, Summer, S1'!N30*((1+[1]Main!$B$2)^(Main!$B$3-2020)))+(_xlfn.IFNA(VLOOKUP($A30,'EV Distribution'!$A$2:$B$23,2,FALSE),0)*'EV Characterization'!N$2)</f>
        <v>0.24004276797108837</v>
      </c>
      <c r="O30" s="2">
        <f>('[1]Pc, Summer, S1'!O30*((1+[1]Main!$B$2)^(Main!$B$3-2020)))+(_xlfn.IFNA(VLOOKUP($A30,'EV Distribution'!$A$2:$B$23,2,FALSE),0)*'EV Characterization'!O$2)</f>
        <v>0.23800485277681332</v>
      </c>
      <c r="P30" s="2">
        <f>('[1]Pc, Summer, S1'!P30*((1+[1]Main!$B$2)^(Main!$B$3-2020)))+(_xlfn.IFNA(VLOOKUP($A30,'EV Distribution'!$A$2:$B$23,2,FALSE),0)*'EV Characterization'!P$2)</f>
        <v>0.22027060912314245</v>
      </c>
      <c r="Q30" s="2">
        <f>('[1]Pc, Summer, S1'!Q30*((1+[1]Main!$B$2)^(Main!$B$3-2020)))+(_xlfn.IFNA(VLOOKUP($A30,'EV Distribution'!$A$2:$B$23,2,FALSE),0)*'EV Characterization'!Q$2)</f>
        <v>0.22677407682853706</v>
      </c>
      <c r="R30" s="2">
        <f>('[1]Pc, Summer, S1'!R30*((1+[1]Main!$B$2)^(Main!$B$3-2020)))+(_xlfn.IFNA(VLOOKUP($A30,'EV Distribution'!$A$2:$B$23,2,FALSE),0)*'EV Characterization'!R$2)</f>
        <v>0.22687848675904784</v>
      </c>
      <c r="S30" s="2">
        <f>('[1]Pc, Summer, S1'!S30*((1+[1]Main!$B$2)^(Main!$B$3-2020)))+(_xlfn.IFNA(VLOOKUP($A30,'EV Distribution'!$A$2:$B$23,2,FALSE),0)*'EV Characterization'!S$2)</f>
        <v>0.22274605900540237</v>
      </c>
      <c r="T30" s="2">
        <f>('[1]Pc, Summer, S1'!T30*((1+[1]Main!$B$2)^(Main!$B$3-2020)))+(_xlfn.IFNA(VLOOKUP($A30,'EV Distribution'!$A$2:$B$23,2,FALSE),0)*'EV Characterization'!T$2)</f>
        <v>0.20918710067642299</v>
      </c>
      <c r="U30" s="2">
        <f>('[1]Pc, Summer, S1'!U30*((1+[1]Main!$B$2)^(Main!$B$3-2020)))+(_xlfn.IFNA(VLOOKUP($A30,'EV Distribution'!$A$2:$B$23,2,FALSE),0)*'EV Characterization'!U$2)</f>
        <v>0.20545150636198065</v>
      </c>
      <c r="V30" s="2">
        <f>('[1]Pc, Summer, S1'!V30*((1+[1]Main!$B$2)^(Main!$B$3-2020)))+(_xlfn.IFNA(VLOOKUP($A30,'EV Distribution'!$A$2:$B$23,2,FALSE),0)*'EV Characterization'!V$2)</f>
        <v>0.20617707105877625</v>
      </c>
      <c r="W30" s="2">
        <f>('[1]Pc, Summer, S1'!W30*((1+[1]Main!$B$2)^(Main!$B$3-2020)))+(_xlfn.IFNA(VLOOKUP($A30,'EV Distribution'!$A$2:$B$23,2,FALSE),0)*'EV Characterization'!W$2)</f>
        <v>0.20238130387376382</v>
      </c>
      <c r="X30" s="2">
        <f>('[1]Pc, Summer, S1'!X30*((1+[1]Main!$B$2)^(Main!$B$3-2020)))+(_xlfn.IFNA(VLOOKUP($A30,'EV Distribution'!$A$2:$B$23,2,FALSE),0)*'EV Characterization'!X$2)</f>
        <v>0.19599916968159464</v>
      </c>
      <c r="Y30" s="2">
        <f>('[1]Pc, Summer, S1'!Y30*((1+[1]Main!$B$2)^(Main!$B$3-2020)))+(_xlfn.IFNA(VLOOKUP($A30,'EV Distribution'!$A$2:$B$23,2,FALSE),0)*'EV Characterization'!Y$2)</f>
        <v>0.19221382475179905</v>
      </c>
    </row>
    <row r="31" spans="1:25" x14ac:dyDescent="0.25">
      <c r="A31">
        <v>31</v>
      </c>
      <c r="B31" s="2">
        <f>('[1]Pc, Summer, S1'!B31*((1+[1]Main!$B$2)^(Main!$B$3-2020)))+(_xlfn.IFNA(VLOOKUP($A31,'EV Distribution'!$A$2:$B$23,2,FALSE),0)*'EV Characterization'!B$2)</f>
        <v>0.12542355209733008</v>
      </c>
      <c r="C31" s="2">
        <f>('[1]Pc, Summer, S1'!C31*((1+[1]Main!$B$2)^(Main!$B$3-2020)))+(_xlfn.IFNA(VLOOKUP($A31,'EV Distribution'!$A$2:$B$23,2,FALSE),0)*'EV Characterization'!C$2)</f>
        <v>0.11827400108200993</v>
      </c>
      <c r="D31" s="2">
        <f>('[1]Pc, Summer, S1'!D31*((1+[1]Main!$B$2)^(Main!$B$3-2020)))+(_xlfn.IFNA(VLOOKUP($A31,'EV Distribution'!$A$2:$B$23,2,FALSE),0)*'EV Characterization'!D$2)</f>
        <v>0.11357572470051389</v>
      </c>
      <c r="E31" s="2">
        <f>('[1]Pc, Summer, S1'!E31*((1+[1]Main!$B$2)^(Main!$B$3-2020)))+(_xlfn.IFNA(VLOOKUP($A31,'EV Distribution'!$A$2:$B$23,2,FALSE),0)*'EV Characterization'!E$2)</f>
        <v>0.10356635327906573</v>
      </c>
      <c r="F31" s="2">
        <f>('[1]Pc, Summer, S1'!F31*((1+[1]Main!$B$2)^(Main!$B$3-2020)))+(_xlfn.IFNA(VLOOKUP($A31,'EV Distribution'!$A$2:$B$23,2,FALSE),0)*'EV Characterization'!F$2)</f>
        <v>9.9685168442177646E-2</v>
      </c>
      <c r="G31" s="2">
        <f>('[1]Pc, Summer, S1'!G31*((1+[1]Main!$B$2)^(Main!$B$3-2020)))+(_xlfn.IFNA(VLOOKUP($A31,'EV Distribution'!$A$2:$B$23,2,FALSE),0)*'EV Characterization'!G$2)</f>
        <v>0.10479199059597774</v>
      </c>
      <c r="H31" s="2">
        <f>('[1]Pc, Summer, S1'!H31*((1+[1]Main!$B$2)^(Main!$B$3-2020)))+(_xlfn.IFNA(VLOOKUP($A31,'EV Distribution'!$A$2:$B$23,2,FALSE),0)*'EV Characterization'!H$2)</f>
        <v>0.11153299583899386</v>
      </c>
      <c r="I31" s="2">
        <f>('[1]Pc, Summer, S1'!I31*((1+[1]Main!$B$2)^(Main!$B$3-2020)))+(_xlfn.IFNA(VLOOKUP($A31,'EV Distribution'!$A$2:$B$23,2,FALSE),0)*'EV Characterization'!I$2)</f>
        <v>0.14973202554941847</v>
      </c>
      <c r="J31" s="2">
        <f>('[1]Pc, Summer, S1'!J31*((1+[1]Main!$B$2)^(Main!$B$3-2020)))+(_xlfn.IFNA(VLOOKUP($A31,'EV Distribution'!$A$2:$B$23,2,FALSE),0)*'EV Characterization'!J$2)</f>
        <v>0.16341830892160272</v>
      </c>
      <c r="K31" s="2">
        <f>('[1]Pc, Summer, S1'!K31*((1+[1]Main!$B$2)^(Main!$B$3-2020)))+(_xlfn.IFNA(VLOOKUP($A31,'EV Distribution'!$A$2:$B$23,2,FALSE),0)*'EV Characterization'!K$2)</f>
        <v>0.17424477188765891</v>
      </c>
      <c r="L31" s="2">
        <f>('[1]Pc, Summer, S1'!L31*((1+[1]Main!$B$2)^(Main!$B$3-2020)))+(_xlfn.IFNA(VLOOKUP($A31,'EV Distribution'!$A$2:$B$23,2,FALSE),0)*'EV Characterization'!L$2)</f>
        <v>0.15892430542625866</v>
      </c>
      <c r="M31" s="2">
        <f>('[1]Pc, Summer, S1'!M31*((1+[1]Main!$B$2)^(Main!$B$3-2020)))+(_xlfn.IFNA(VLOOKUP($A31,'EV Distribution'!$A$2:$B$23,2,FALSE),0)*'EV Characterization'!M$2)</f>
        <v>0.16689094798618678</v>
      </c>
      <c r="N31" s="2">
        <f>('[1]Pc, Summer, S1'!N31*((1+[1]Main!$B$2)^(Main!$B$3-2020)))+(_xlfn.IFNA(VLOOKUP($A31,'EV Distribution'!$A$2:$B$23,2,FALSE),0)*'EV Characterization'!N$2)</f>
        <v>0.16709522087233875</v>
      </c>
      <c r="O31" s="2">
        <f>('[1]Pc, Summer, S1'!O31*((1+[1]Main!$B$2)^(Main!$B$3-2020)))+(_xlfn.IFNA(VLOOKUP($A31,'EV Distribution'!$A$2:$B$23,2,FALSE),0)*'EV Characterization'!O$2)</f>
        <v>0.16300976314929871</v>
      </c>
      <c r="P31" s="2">
        <f>('[1]Pc, Summer, S1'!P31*((1+[1]Main!$B$2)^(Main!$B$3-2020)))+(_xlfn.IFNA(VLOOKUP($A31,'EV Distribution'!$A$2:$B$23,2,FALSE),0)*'EV Characterization'!P$2)</f>
        <v>0.14013119990027434</v>
      </c>
      <c r="Q31" s="2">
        <f>('[1]Pc, Summer, S1'!Q31*((1+[1]Main!$B$2)^(Main!$B$3-2020)))+(_xlfn.IFNA(VLOOKUP($A31,'EV Distribution'!$A$2:$B$23,2,FALSE),0)*'EV Characterization'!Q$2)</f>
        <v>0.14605511359868242</v>
      </c>
      <c r="R31" s="2">
        <f>('[1]Pc, Summer, S1'!R31*((1+[1]Main!$B$2)^(Main!$B$3-2020)))+(_xlfn.IFNA(VLOOKUP($A31,'EV Distribution'!$A$2:$B$23,2,FALSE),0)*'EV Characterization'!R$2)</f>
        <v>0.15463457481706658</v>
      </c>
      <c r="S31" s="2">
        <f>('[1]Pc, Summer, S1'!S31*((1+[1]Main!$B$2)^(Main!$B$3-2020)))+(_xlfn.IFNA(VLOOKUP($A31,'EV Distribution'!$A$2:$B$23,2,FALSE),0)*'EV Characterization'!S$2)</f>
        <v>0.15402175615861055</v>
      </c>
      <c r="T31" s="2">
        <f>('[1]Pc, Summer, S1'!T31*((1+[1]Main!$B$2)^(Main!$B$3-2020)))+(_xlfn.IFNA(VLOOKUP($A31,'EV Distribution'!$A$2:$B$23,2,FALSE),0)*'EV Characterization'!T$2)</f>
        <v>0.16055848851547463</v>
      </c>
      <c r="U31" s="2">
        <f>('[1]Pc, Summer, S1'!U31*((1+[1]Main!$B$2)^(Main!$B$3-2020)))+(_xlfn.IFNA(VLOOKUP($A31,'EV Distribution'!$A$2:$B$23,2,FALSE),0)*'EV Characterization'!U$2)</f>
        <v>0.16913794973385879</v>
      </c>
      <c r="V31" s="2">
        <f>('[1]Pc, Summer, S1'!V31*((1+[1]Main!$B$2)^(Main!$B$3-2020)))+(_xlfn.IFNA(VLOOKUP($A31,'EV Distribution'!$A$2:$B$23,2,FALSE),0)*'EV Characterization'!V$2)</f>
        <v>0.17690031940763495</v>
      </c>
      <c r="W31" s="2">
        <f>('[1]Pc, Summer, S1'!W31*((1+[1]Main!$B$2)^(Main!$B$3-2020)))+(_xlfn.IFNA(VLOOKUP($A31,'EV Distribution'!$A$2:$B$23,2,FALSE),0)*'EV Characterization'!W$2)</f>
        <v>0.16239694449084272</v>
      </c>
      <c r="X31" s="2">
        <f>('[1]Pc, Summer, S1'!X31*((1+[1]Main!$B$2)^(Main!$B$3-2020)))+(_xlfn.IFNA(VLOOKUP($A31,'EV Distribution'!$A$2:$B$23,2,FALSE),0)*'EV Characterization'!X$2)</f>
        <v>0.13951838124181831</v>
      </c>
      <c r="Y31" s="2">
        <f>('[1]Pc, Summer, S1'!Y31*((1+[1]Main!$B$2)^(Main!$B$3-2020)))+(_xlfn.IFNA(VLOOKUP($A31,'EV Distribution'!$A$2:$B$23,2,FALSE),0)*'EV Characterization'!Y$2)</f>
        <v>0.12889619116191414</v>
      </c>
    </row>
    <row r="32" spans="1:25" x14ac:dyDescent="0.25">
      <c r="A32">
        <v>32</v>
      </c>
      <c r="B32" s="2">
        <f>('[1]Pc, Summer, S1'!B32*((1+[1]Main!$B$2)^(Main!$B$3-2020)))+(_xlfn.IFNA(VLOOKUP($A32,'EV Distribution'!$A$2:$B$23,2,FALSE),0)*'EV Characterization'!B$2)</f>
        <v>0.16220085686900534</v>
      </c>
      <c r="C32" s="2">
        <f>('[1]Pc, Summer, S1'!C32*((1+[1]Main!$B$2)^(Main!$B$3-2020)))+(_xlfn.IFNA(VLOOKUP($A32,'EV Distribution'!$A$2:$B$23,2,FALSE),0)*'EV Characterization'!C$2)</f>
        <v>0.15033827549483453</v>
      </c>
      <c r="D32" s="2">
        <f>('[1]Pc, Summer, S1'!D32*((1+[1]Main!$B$2)^(Main!$B$3-2020)))+(_xlfn.IFNA(VLOOKUP($A32,'EV Distribution'!$A$2:$B$23,2,FALSE),0)*'EV Characterization'!D$2)</f>
        <v>0.13812864587816284</v>
      </c>
      <c r="E32" s="2">
        <f>('[1]Pc, Summer, S1'!E32*((1+[1]Main!$B$2)^(Main!$B$3-2020)))+(_xlfn.IFNA(VLOOKUP($A32,'EV Distribution'!$A$2:$B$23,2,FALSE),0)*'EV Characterization'!E$2)</f>
        <v>0.14245998706914048</v>
      </c>
      <c r="F32" s="2">
        <f>('[1]Pc, Summer, S1'!F32*((1+[1]Main!$B$2)^(Main!$B$3-2020)))+(_xlfn.IFNA(VLOOKUP($A32,'EV Distribution'!$A$2:$B$23,2,FALSE),0)*'EV Characterization'!F$2)</f>
        <v>0.1377418352675136</v>
      </c>
      <c r="G32" s="2">
        <f>('[1]Pc, Summer, S1'!G32*((1+[1]Main!$B$2)^(Main!$B$3-2020)))+(_xlfn.IFNA(VLOOKUP($A32,'EV Distribution'!$A$2:$B$23,2,FALSE),0)*'EV Characterization'!G$2)</f>
        <v>0.13870531785575999</v>
      </c>
      <c r="H32" s="2">
        <f>('[1]Pc, Summer, S1'!H32*((1+[1]Main!$B$2)^(Main!$B$3-2020)))+(_xlfn.IFNA(VLOOKUP($A32,'EV Distribution'!$A$2:$B$23,2,FALSE),0)*'EV Characterization'!H$2)</f>
        <v>0.19489352474436947</v>
      </c>
      <c r="I32" s="2">
        <f>('[1]Pc, Summer, S1'!I32*((1+[1]Main!$B$2)^(Main!$B$3-2020)))+(_xlfn.IFNA(VLOOKUP($A32,'EV Distribution'!$A$2:$B$23,2,FALSE),0)*'EV Characterization'!I$2)</f>
        <v>0.23725289676611119</v>
      </c>
      <c r="J32" s="2">
        <f>('[1]Pc, Summer, S1'!J32*((1+[1]Main!$B$2)^(Main!$B$3-2020)))+(_xlfn.IFNA(VLOOKUP($A32,'EV Distribution'!$A$2:$B$23,2,FALSE),0)*'EV Characterization'!J$2)</f>
        <v>0.2483502710955468</v>
      </c>
      <c r="K32" s="2">
        <f>('[1]Pc, Summer, S1'!K32*((1+[1]Main!$B$2)^(Main!$B$3-2020)))+(_xlfn.IFNA(VLOOKUP($A32,'EV Distribution'!$A$2:$B$23,2,FALSE),0)*'EV Characterization'!K$2)</f>
        <v>0.23377778834865406</v>
      </c>
      <c r="L32" s="2">
        <f>('[1]Pc, Summer, S1'!L32*((1+[1]Main!$B$2)^(Main!$B$3-2020)))+(_xlfn.IFNA(VLOOKUP($A32,'EV Distribution'!$A$2:$B$23,2,FALSE),0)*'EV Characterization'!L$2)</f>
        <v>0.22782238187738629</v>
      </c>
      <c r="M32" s="2">
        <f>('[1]Pc, Summer, S1'!M32*((1+[1]Main!$B$2)^(Main!$B$3-2020)))+(_xlfn.IFNA(VLOOKUP($A32,'EV Distribution'!$A$2:$B$23,2,FALSE),0)*'EV Characterization'!M$2)</f>
        <v>0.24517759748546025</v>
      </c>
      <c r="N32" s="2">
        <f>('[1]Pc, Summer, S1'!N32*((1+[1]Main!$B$2)^(Main!$B$3-2020)))+(_xlfn.IFNA(VLOOKUP($A32,'EV Distribution'!$A$2:$B$23,2,FALSE),0)*'EV Characterization'!N$2)</f>
        <v>0.25737513727872052</v>
      </c>
      <c r="O32" s="2">
        <f>('[1]Pc, Summer, S1'!O32*((1+[1]Main!$B$2)^(Main!$B$3-2020)))+(_xlfn.IFNA(VLOOKUP($A32,'EV Distribution'!$A$2:$B$23,2,FALSE),0)*'EV Characterization'!O$2)</f>
        <v>0.2415772367249972</v>
      </c>
      <c r="P32" s="2">
        <f>('[1]Pc, Summer, S1'!P32*((1+[1]Main!$B$2)^(Main!$B$3-2020)))+(_xlfn.IFNA(VLOOKUP($A32,'EV Distribution'!$A$2:$B$23,2,FALSE),0)*'EV Characterization'!P$2)</f>
        <v>0.22112897581728819</v>
      </c>
      <c r="Q32" s="2">
        <f>('[1]Pc, Summer, S1'!Q32*((1+[1]Main!$B$2)^(Main!$B$3-2020)))+(_xlfn.IFNA(VLOOKUP($A32,'EV Distribution'!$A$2:$B$23,2,FALSE),0)*'EV Characterization'!Q$2)</f>
        <v>0.20991195013051983</v>
      </c>
      <c r="R32" s="2">
        <f>('[1]Pc, Summer, S1'!R32*((1+[1]Main!$B$2)^(Main!$B$3-2020)))+(_xlfn.IFNA(VLOOKUP($A32,'EV Distribution'!$A$2:$B$23,2,FALSE),0)*'EV Characterization'!R$2)</f>
        <v>0.211994047873479</v>
      </c>
      <c r="S32" s="2">
        <f>('[1]Pc, Summer, S1'!S32*((1+[1]Main!$B$2)^(Main!$B$3-2020)))+(_xlfn.IFNA(VLOOKUP($A32,'EV Distribution'!$A$2:$B$23,2,FALSE),0)*'EV Characterization'!S$2)</f>
        <v>0.20813318152014726</v>
      </c>
      <c r="T32" s="2">
        <f>('[1]Pc, Summer, S1'!T32*((1+[1]Main!$B$2)^(Main!$B$3-2020)))+(_xlfn.IFNA(VLOOKUP($A32,'EV Distribution'!$A$2:$B$23,2,FALSE),0)*'EV Characterization'!T$2)</f>
        <v>0.20086461626613702</v>
      </c>
      <c r="U32" s="2">
        <f>('[1]Pc, Summer, S1'!U32*((1+[1]Main!$B$2)^(Main!$B$3-2020)))+(_xlfn.IFNA(VLOOKUP($A32,'EV Distribution'!$A$2:$B$23,2,FALSE),0)*'EV Characterization'!U$2)</f>
        <v>0.21746818386599226</v>
      </c>
      <c r="V32" s="2">
        <f>('[1]Pc, Summer, S1'!V32*((1+[1]Main!$B$2)^(Main!$B$3-2020)))+(_xlfn.IFNA(VLOOKUP($A32,'EV Distribution'!$A$2:$B$23,2,FALSE),0)*'EV Characterization'!V$2)</f>
        <v>0.22902826146610586</v>
      </c>
      <c r="W32" s="2">
        <f>('[1]Pc, Summer, S1'!W32*((1+[1]Main!$B$2)^(Main!$B$3-2020)))+(_xlfn.IFNA(VLOOKUP($A32,'EV Distribution'!$A$2:$B$23,2,FALSE),0)*'EV Characterization'!W$2)</f>
        <v>0.21246602902165876</v>
      </c>
      <c r="X32" s="2">
        <f>('[1]Pc, Summer, S1'!X32*((1+[1]Main!$B$2)^(Main!$B$3-2020)))+(_xlfn.IFNA(VLOOKUP($A32,'EV Distribution'!$A$2:$B$23,2,FALSE),0)*'EV Characterization'!X$2)</f>
        <v>0.19531176919453425</v>
      </c>
      <c r="Y32" s="2">
        <f>('[1]Pc, Summer, S1'!Y32*((1+[1]Main!$B$2)^(Main!$B$3-2020)))+(_xlfn.IFNA(VLOOKUP($A32,'EV Distribution'!$A$2:$B$23,2,FALSE),0)*'EV Characterization'!Y$2)</f>
        <v>0.16693626003524065</v>
      </c>
    </row>
    <row r="33" spans="1:25" x14ac:dyDescent="0.25">
      <c r="A33">
        <v>33</v>
      </c>
      <c r="B33" s="2">
        <f>('[1]Pc, Summer, S1'!B33*((1+[1]Main!$B$2)^(Main!$B$3-2020)))+(_xlfn.IFNA(VLOOKUP($A33,'EV Distribution'!$A$2:$B$23,2,FALSE),0)*'EV Characterization'!B$2)</f>
        <v>2.3579348069264764E-2</v>
      </c>
      <c r="C33" s="2">
        <f>('[1]Pc, Summer, S1'!C33*((1+[1]Main!$B$2)^(Main!$B$3-2020)))+(_xlfn.IFNA(VLOOKUP($A33,'EV Distribution'!$A$2:$B$23,2,FALSE),0)*'EV Characterization'!C$2)</f>
        <v>1.8467741145158419E-2</v>
      </c>
      <c r="D33" s="2">
        <f>('[1]Pc, Summer, S1'!D33*((1+[1]Main!$B$2)^(Main!$B$3-2020)))+(_xlfn.IFNA(VLOOKUP($A33,'EV Distribution'!$A$2:$B$23,2,FALSE),0)*'EV Characterization'!D$2)</f>
        <v>1.4510368042624469E-2</v>
      </c>
      <c r="E33" s="2">
        <f>('[1]Pc, Summer, S1'!E33*((1+[1]Main!$B$2)^(Main!$B$3-2020)))+(_xlfn.IFNA(VLOOKUP($A33,'EV Distribution'!$A$2:$B$23,2,FALSE),0)*'EV Characterization'!E$2)</f>
        <v>1.4345477496685556E-2</v>
      </c>
      <c r="F33" s="2">
        <f>('[1]Pc, Summer, S1'!F33*((1+[1]Main!$B$2)^(Main!$B$3-2020)))+(_xlfn.IFNA(VLOOKUP($A33,'EV Distribution'!$A$2:$B$23,2,FALSE),0)*'EV Characterization'!F$2)</f>
        <v>1.3191243675113156E-2</v>
      </c>
      <c r="G33" s="2">
        <f>('[1]Pc, Summer, S1'!G33*((1+[1]Main!$B$2)^(Main!$B$3-2020)))+(_xlfn.IFNA(VLOOKUP($A33,'EV Distribution'!$A$2:$B$23,2,FALSE),0)*'EV Characterization'!G$2)</f>
        <v>1.2531681491357499E-2</v>
      </c>
      <c r="H33" s="2">
        <f>('[1]Pc, Summer, S1'!H33*((1+[1]Main!$B$2)^(Main!$B$3-2020)))+(_xlfn.IFNA(VLOOKUP($A33,'EV Distribution'!$A$2:$B$23,2,FALSE),0)*'EV Characterization'!H$2)</f>
        <v>2.819628335555437E-2</v>
      </c>
      <c r="I33" s="2">
        <f>('[1]Pc, Summer, S1'!I33*((1+[1]Main!$B$2)^(Main!$B$3-2020)))+(_xlfn.IFNA(VLOOKUP($A33,'EV Distribution'!$A$2:$B$23,2,FALSE),0)*'EV Characterization'!I$2)</f>
        <v>5.0951178695124555E-2</v>
      </c>
      <c r="J33" s="2">
        <f>('[1]Pc, Summer, S1'!J33*((1+[1]Main!$B$2)^(Main!$B$3-2020)))+(_xlfn.IFNA(VLOOKUP($A33,'EV Distribution'!$A$2:$B$23,2,FALSE),0)*'EV Characterization'!J$2)</f>
        <v>6.1833954727092917E-2</v>
      </c>
      <c r="K33" s="2">
        <f>('[1]Pc, Summer, S1'!K33*((1+[1]Main!$B$2)^(Main!$B$3-2020)))+(_xlfn.IFNA(VLOOKUP($A33,'EV Distribution'!$A$2:$B$23,2,FALSE),0)*'EV Characterization'!K$2)</f>
        <v>6.3317969640543148E-2</v>
      </c>
      <c r="L33" s="2">
        <f>('[1]Pc, Summer, S1'!L33*((1+[1]Main!$B$2)^(Main!$B$3-2020)))+(_xlfn.IFNA(VLOOKUP($A33,'EV Distribution'!$A$2:$B$23,2,FALSE),0)*'EV Characterization'!L$2)</f>
        <v>6.2163735818970743E-2</v>
      </c>
      <c r="M33" s="2">
        <f>('[1]Pc, Summer, S1'!M33*((1+[1]Main!$B$2)^(Main!$B$3-2020)))+(_xlfn.IFNA(VLOOKUP($A33,'EV Distribution'!$A$2:$B$23,2,FALSE),0)*'EV Characterization'!M$2)</f>
        <v>5.5733004527353081E-2</v>
      </c>
      <c r="N33" s="2">
        <f>('[1]Pc, Summer, S1'!N33*((1+[1]Main!$B$2)^(Main!$B$3-2020)))+(_xlfn.IFNA(VLOOKUP($A33,'EV Distribution'!$A$2:$B$23,2,FALSE),0)*'EV Characterization'!N$2)</f>
        <v>6.3153079094604228E-2</v>
      </c>
      <c r="O33" s="2">
        <f>('[1]Pc, Summer, S1'!O33*((1+[1]Main!$B$2)^(Main!$B$3-2020)))+(_xlfn.IFNA(VLOOKUP($A33,'EV Distribution'!$A$2:$B$23,2,FALSE),0)*'EV Characterization'!O$2)</f>
        <v>5.9525487083948114E-2</v>
      </c>
      <c r="P33" s="2">
        <f>('[1]Pc, Summer, S1'!P33*((1+[1]Main!$B$2)^(Main!$B$3-2020)))+(_xlfn.IFNA(VLOOKUP($A33,'EV Distribution'!$A$2:$B$23,2,FALSE),0)*'EV Characterization'!P$2)</f>
        <v>5.4248989613902857E-2</v>
      </c>
      <c r="Q33" s="2">
        <f>('[1]Pc, Summer, S1'!Q33*((1+[1]Main!$B$2)^(Main!$B$3-2020)))+(_xlfn.IFNA(VLOOKUP($A33,'EV Distribution'!$A$2:$B$23,2,FALSE),0)*'EV Characterization'!Q$2)</f>
        <v>5.0126725965429997E-2</v>
      </c>
      <c r="R33" s="2">
        <f>('[1]Pc, Summer, S1'!R33*((1+[1]Main!$B$2)^(Main!$B$3-2020)))+(_xlfn.IFNA(VLOOKUP($A33,'EV Distribution'!$A$2:$B$23,2,FALSE),0)*'EV Characterization'!R$2)</f>
        <v>4.5509790679140391E-2</v>
      </c>
      <c r="S33" s="2">
        <f>('[1]Pc, Summer, S1'!S33*((1+[1]Main!$B$2)^(Main!$B$3-2020)))+(_xlfn.IFNA(VLOOKUP($A33,'EV Distribution'!$A$2:$B$23,2,FALSE),0)*'EV Characterization'!S$2)</f>
        <v>4.0398183755034039E-2</v>
      </c>
      <c r="T33" s="2">
        <f>('[1]Pc, Summer, S1'!T33*((1+[1]Main!$B$2)^(Main!$B$3-2020)))+(_xlfn.IFNA(VLOOKUP($A33,'EV Distribution'!$A$2:$B$23,2,FALSE),0)*'EV Characterization'!T$2)</f>
        <v>5.1445850332941301E-2</v>
      </c>
      <c r="U33" s="2">
        <f>('[1]Pc, Summer, S1'!U33*((1+[1]Main!$B$2)^(Main!$B$3-2020)))+(_xlfn.IFNA(VLOOKUP($A33,'EV Distribution'!$A$2:$B$23,2,FALSE),0)*'EV Characterization'!U$2)</f>
        <v>6.0349939813642686E-2</v>
      </c>
      <c r="V33" s="2">
        <f>('[1]Pc, Summer, S1'!V33*((1+[1]Main!$B$2)^(Main!$B$3-2020)))+(_xlfn.IFNA(VLOOKUP($A33,'EV Distribution'!$A$2:$B$23,2,FALSE),0)*'EV Characterization'!V$2)</f>
        <v>6.9254029294344072E-2</v>
      </c>
      <c r="W33" s="2">
        <f>('[1]Pc, Summer, S1'!W33*((1+[1]Main!$B$2)^(Main!$B$3-2020)))+(_xlfn.IFNA(VLOOKUP($A33,'EV Distribution'!$A$2:$B$23,2,FALSE),0)*'EV Characterization'!W$2)</f>
        <v>6.595621837556577E-2</v>
      </c>
      <c r="X33" s="2">
        <f>('[1]Pc, Summer, S1'!X33*((1+[1]Main!$B$2)^(Main!$B$3-2020)))+(_xlfn.IFNA(VLOOKUP($A33,'EV Distribution'!$A$2:$B$23,2,FALSE),0)*'EV Characterization'!X$2)</f>
        <v>4.9302273235735418E-2</v>
      </c>
      <c r="Y33" s="2">
        <f>('[1]Pc, Summer, S1'!Y33*((1+[1]Main!$B$2)^(Main!$B$3-2020)))+(_xlfn.IFNA(VLOOKUP($A33,'EV Distribution'!$A$2:$B$23,2,FALSE),0)*'EV Characterization'!Y$2)</f>
        <v>3.5286576830927688E-2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F7D20-C593-407D-8D7F-74422099E689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S2'!B2*((1+[1]Main!$B$2)^(Main!$B$3-2020)))+(_xlfn.IFNA(VLOOKUP($A2,'EV Distribution'!$A$2:$B$23,2,FALSE),0)*'EV Characterization'!B$2)</f>
        <v>0.13777387360209276</v>
      </c>
      <c r="C2" s="2">
        <f>('[1]Pc, Summer, S2'!C2*((1+[1]Main!$B$2)^(Main!$B$3-2020)))+(_xlfn.IFNA(VLOOKUP($A2,'EV Distribution'!$A$2:$B$23,2,FALSE),0)*'EV Characterization'!C$2)</f>
        <v>0.13241102068630256</v>
      </c>
      <c r="D2" s="2">
        <f>('[1]Pc, Summer, S2'!D2*((1+[1]Main!$B$2)^(Main!$B$3-2020)))+(_xlfn.IFNA(VLOOKUP($A2,'EV Distribution'!$A$2:$B$23,2,FALSE),0)*'EV Characterization'!D$2)</f>
        <v>0.12955031705179051</v>
      </c>
      <c r="E2" s="2">
        <f>('[1]Pc, Summer, S2'!E2*((1+[1]Main!$B$2)^(Main!$B$3-2020)))+(_xlfn.IFNA(VLOOKUP($A2,'EV Distribution'!$A$2:$B$23,2,FALSE),0)*'EV Characterization'!E$2)</f>
        <v>0.12891763497192882</v>
      </c>
      <c r="F2" s="2">
        <f>('[1]Pc, Summer, S2'!F2*((1+[1]Main!$B$2)^(Main!$B$3-2020)))+(_xlfn.IFNA(VLOOKUP($A2,'EV Distribution'!$A$2:$B$23,2,FALSE),0)*'EV Characterization'!F$2)</f>
        <v>0.12161662018398663</v>
      </c>
      <c r="G2" s="2">
        <f>('[1]Pc, Summer, S2'!G2*((1+[1]Main!$B$2)^(Main!$B$3-2020)))+(_xlfn.IFNA(VLOOKUP($A2,'EV Distribution'!$A$2:$B$23,2,FALSE),0)*'EV Characterization'!G$2)</f>
        <v>0.11798191167121108</v>
      </c>
      <c r="H2" s="2">
        <f>('[1]Pc, Summer, S2'!H2*((1+[1]Main!$B$2)^(Main!$B$3-2020)))+(_xlfn.IFNA(VLOOKUP($A2,'EV Distribution'!$A$2:$B$23,2,FALSE),0)*'EV Characterization'!H$2)</f>
        <v>0.11355728315704729</v>
      </c>
      <c r="I2" s="2">
        <f>('[1]Pc, Summer, S2'!I2*((1+[1]Main!$B$2)^(Main!$B$3-2020)))+(_xlfn.IFNA(VLOOKUP($A2,'EV Distribution'!$A$2:$B$23,2,FALSE),0)*'EV Characterization'!I$2)</f>
        <v>0.10323061891820351</v>
      </c>
      <c r="J2" s="2">
        <f>('[1]Pc, Summer, S2'!J2*((1+[1]Main!$B$2)^(Main!$B$3-2020)))+(_xlfn.IFNA(VLOOKUP($A2,'EV Distribution'!$A$2:$B$23,2,FALSE),0)*'EV Characterization'!J$2)</f>
        <v>0.10240834575437585</v>
      </c>
      <c r="K2" s="2">
        <f>('[1]Pc, Summer, S2'!K2*((1+[1]Main!$B$2)^(Main!$B$3-2020)))+(_xlfn.IFNA(VLOOKUP($A2,'EV Distribution'!$A$2:$B$23,2,FALSE),0)*'EV Characterization'!K$2)</f>
        <v>0.10365595283202318</v>
      </c>
      <c r="L2" s="2">
        <f>('[1]Pc, Summer, S2'!L2*((1+[1]Main!$B$2)^(Main!$B$3-2020)))+(_xlfn.IFNA(VLOOKUP($A2,'EV Distribution'!$A$2:$B$23,2,FALSE),0)*'EV Characterization'!L$2)</f>
        <v>9.9425725098226891E-2</v>
      </c>
      <c r="M2" s="2">
        <f>('[1]Pc, Summer, S2'!M2*((1+[1]Main!$B$2)^(Main!$B$3-2020)))+(_xlfn.IFNA(VLOOKUP($A2,'EV Distribution'!$A$2:$B$23,2,FALSE),0)*'EV Characterization'!M$2)</f>
        <v>9.7599558809013165E-2</v>
      </c>
      <c r="N2" s="2">
        <f>('[1]Pc, Summer, S2'!N2*((1+[1]Main!$B$2)^(Main!$B$3-2020)))+(_xlfn.IFNA(VLOOKUP($A2,'EV Distribution'!$A$2:$B$23,2,FALSE),0)*'EV Characterization'!N$2)</f>
        <v>9.8045365548920974E-2</v>
      </c>
      <c r="O2" s="2">
        <f>('[1]Pc, Summer, S2'!O2*((1+[1]Main!$B$2)^(Main!$B$3-2020)))+(_xlfn.IFNA(VLOOKUP($A2,'EV Distribution'!$A$2:$B$23,2,FALSE),0)*'EV Characterization'!O$2)</f>
        <v>0.1068659574293197</v>
      </c>
      <c r="P2" s="2">
        <f>('[1]Pc, Summer, S2'!P2*((1+[1]Main!$B$2)^(Main!$B$3-2020)))+(_xlfn.IFNA(VLOOKUP($A2,'EV Distribution'!$A$2:$B$23,2,FALSE),0)*'EV Characterization'!P$2)</f>
        <v>0.10876781393337971</v>
      </c>
      <c r="Q2" s="2">
        <f>('[1]Pc, Summer, S2'!Q2*((1+[1]Main!$B$2)^(Main!$B$3-2020)))+(_xlfn.IFNA(VLOOKUP($A2,'EV Distribution'!$A$2:$B$23,2,FALSE),0)*'EV Characterization'!Q$2)</f>
        <v>0.1077513405384192</v>
      </c>
      <c r="R2" s="2">
        <f>('[1]Pc, Summer, S2'!R2*((1+[1]Main!$B$2)^(Main!$B$3-2020)))+(_xlfn.IFNA(VLOOKUP($A2,'EV Distribution'!$A$2:$B$23,2,FALSE),0)*'EV Characterization'!R$2)</f>
        <v>0.10254478825461004</v>
      </c>
      <c r="S2" s="2">
        <f>('[1]Pc, Summer, S2'!S2*((1+[1]Main!$B$2)^(Main!$B$3-2020)))+(_xlfn.IFNA(VLOOKUP($A2,'EV Distribution'!$A$2:$B$23,2,FALSE),0)*'EV Characterization'!S$2)</f>
        <v>0.10837748757980328</v>
      </c>
      <c r="T2" s="2">
        <f>('[1]Pc, Summer, S2'!T2*((1+[1]Main!$B$2)^(Main!$B$3-2020)))+(_xlfn.IFNA(VLOOKUP($A2,'EV Distribution'!$A$2:$B$23,2,FALSE),0)*'EV Characterization'!T$2)</f>
        <v>0.10556878518338758</v>
      </c>
      <c r="U2" s="2">
        <f>('[1]Pc, Summer, S2'!U2*((1+[1]Main!$B$2)^(Main!$B$3-2020)))+(_xlfn.IFNA(VLOOKUP($A2,'EV Distribution'!$A$2:$B$23,2,FALSE),0)*'EV Characterization'!U$2)</f>
        <v>0.1075782288423387</v>
      </c>
      <c r="V2" s="2">
        <f>('[1]Pc, Summer, S2'!V2*((1+[1]Main!$B$2)^(Main!$B$3-2020)))+(_xlfn.IFNA(VLOOKUP($A2,'EV Distribution'!$A$2:$B$23,2,FALSE),0)*'EV Characterization'!V$2)</f>
        <v>0.10605015875507653</v>
      </c>
      <c r="W2" s="2">
        <f>('[1]Pc, Summer, S2'!W2*((1+[1]Main!$B$2)^(Main!$B$3-2020)))+(_xlfn.IFNA(VLOOKUP($A2,'EV Distribution'!$A$2:$B$23,2,FALSE),0)*'EV Characterization'!W$2)</f>
        <v>0.10240295145817803</v>
      </c>
      <c r="X2" s="2">
        <f>('[1]Pc, Summer, S2'!X2*((1+[1]Main!$B$2)^(Main!$B$3-2020)))+(_xlfn.IFNA(VLOOKUP($A2,'EV Distribution'!$A$2:$B$23,2,FALSE),0)*'EV Characterization'!X$2)</f>
        <v>0.1082504122884418</v>
      </c>
      <c r="Y2" s="2">
        <f>('[1]Pc, Summer, S2'!Y2*((1+[1]Main!$B$2)^(Main!$B$3-2020)))+(_xlfn.IFNA(VLOOKUP($A2,'EV Distribution'!$A$2:$B$23,2,FALSE),0)*'EV Characterization'!Y$2)</f>
        <v>0.1098576457327882</v>
      </c>
    </row>
    <row r="3" spans="1:25" x14ac:dyDescent="0.25">
      <c r="A3">
        <v>3</v>
      </c>
      <c r="B3" s="2">
        <f>('[1]Pc, Summer, S2'!B3*((1+[1]Main!$B$2)^(Main!$B$3-2020)))+(_xlfn.IFNA(VLOOKUP($A3,'EV Distribution'!$A$2:$B$23,2,FALSE),0)*'EV Characterization'!B$2)</f>
        <v>0.10283932795978487</v>
      </c>
      <c r="C3" s="2">
        <f>('[1]Pc, Summer, S2'!C3*((1+[1]Main!$B$2)^(Main!$B$3-2020)))+(_xlfn.IFNA(VLOOKUP($A3,'EV Distribution'!$A$2:$B$23,2,FALSE),0)*'EV Characterization'!C$2)</f>
        <v>9.3703337281620655E-2</v>
      </c>
      <c r="D3" s="2">
        <f>('[1]Pc, Summer, S2'!D3*((1+[1]Main!$B$2)^(Main!$B$3-2020)))+(_xlfn.IFNA(VLOOKUP($A3,'EV Distribution'!$A$2:$B$23,2,FALSE),0)*'EV Characterization'!D$2)</f>
        <v>8.8385691171562142E-2</v>
      </c>
      <c r="E3" s="2">
        <f>('[1]Pc, Summer, S2'!E3*((1+[1]Main!$B$2)^(Main!$B$3-2020)))+(_xlfn.IFNA(VLOOKUP($A3,'EV Distribution'!$A$2:$B$23,2,FALSE),0)*'EV Characterization'!E$2)</f>
        <v>8.1565565685497818E-2</v>
      </c>
      <c r="F3" s="2">
        <f>('[1]Pc, Summer, S2'!F3*((1+[1]Main!$B$2)^(Main!$B$3-2020)))+(_xlfn.IFNA(VLOOKUP($A3,'EV Distribution'!$A$2:$B$23,2,FALSE),0)*'EV Characterization'!F$2)</f>
        <v>7.7986212426549975E-2</v>
      </c>
      <c r="G3" s="2">
        <f>('[1]Pc, Summer, S2'!G3*((1+[1]Main!$B$2)^(Main!$B$3-2020)))+(_xlfn.IFNA(VLOOKUP($A3,'EV Distribution'!$A$2:$B$23,2,FALSE),0)*'EV Characterization'!G$2)</f>
        <v>7.4319381444969343E-2</v>
      </c>
      <c r="H3" s="2">
        <f>('[1]Pc, Summer, S2'!H3*((1+[1]Main!$B$2)^(Main!$B$3-2020)))+(_xlfn.IFNA(VLOOKUP($A3,'EV Distribution'!$A$2:$B$23,2,FALSE),0)*'EV Characterization'!H$2)</f>
        <v>8.0831721460009956E-2</v>
      </c>
      <c r="I3" s="2">
        <f>('[1]Pc, Summer, S2'!I3*((1+[1]Main!$B$2)^(Main!$B$3-2020)))+(_xlfn.IFNA(VLOOKUP($A3,'EV Distribution'!$A$2:$B$23,2,FALSE),0)*'EV Characterization'!I$2)</f>
        <v>8.5135915291125006E-2</v>
      </c>
      <c r="J3" s="2">
        <f>('[1]Pc, Summer, S2'!J3*((1+[1]Main!$B$2)^(Main!$B$3-2020)))+(_xlfn.IFNA(VLOOKUP($A3,'EV Distribution'!$A$2:$B$23,2,FALSE),0)*'EV Characterization'!J$2)</f>
        <v>9.7172558149832999E-2</v>
      </c>
      <c r="K3" s="2">
        <f>('[1]Pc, Summer, S2'!K3*((1+[1]Main!$B$2)^(Main!$B$3-2020)))+(_xlfn.IFNA(VLOOKUP($A3,'EV Distribution'!$A$2:$B$23,2,FALSE),0)*'EV Characterization'!K$2)</f>
        <v>0.10774312946881044</v>
      </c>
      <c r="L3" s="2">
        <f>('[1]Pc, Summer, S2'!L3*((1+[1]Main!$B$2)^(Main!$B$3-2020)))+(_xlfn.IFNA(VLOOKUP($A3,'EV Distribution'!$A$2:$B$23,2,FALSE),0)*'EV Characterization'!L$2)</f>
        <v>0.10510996451247218</v>
      </c>
      <c r="M3" s="2">
        <f>('[1]Pc, Summer, S2'!M3*((1+[1]Main!$B$2)^(Main!$B$3-2020)))+(_xlfn.IFNA(VLOOKUP($A3,'EV Distribution'!$A$2:$B$23,2,FALSE),0)*'EV Characterization'!M$2)</f>
        <v>0.10624085595390585</v>
      </c>
      <c r="N3" s="2">
        <f>('[1]Pc, Summer, S2'!N3*((1+[1]Main!$B$2)^(Main!$B$3-2020)))+(_xlfn.IFNA(VLOOKUP($A3,'EV Distribution'!$A$2:$B$23,2,FALSE),0)*'EV Characterization'!N$2)</f>
        <v>0.10842439444408705</v>
      </c>
      <c r="O3" s="2">
        <f>('[1]Pc, Summer, S2'!O3*((1+[1]Main!$B$2)^(Main!$B$3-2020)))+(_xlfn.IFNA(VLOOKUP($A3,'EV Distribution'!$A$2:$B$23,2,FALSE),0)*'EV Characterization'!O$2)</f>
        <v>0.10681239778782814</v>
      </c>
      <c r="P3" s="2">
        <f>('[1]Pc, Summer, S2'!P3*((1+[1]Main!$B$2)^(Main!$B$3-2020)))+(_xlfn.IFNA(VLOOKUP($A3,'EV Distribution'!$A$2:$B$23,2,FALSE),0)*'EV Characterization'!P$2)</f>
        <v>9.6044132273983396E-2</v>
      </c>
      <c r="Q3" s="2">
        <f>('[1]Pc, Summer, S2'!Q3*((1+[1]Main!$B$2)^(Main!$B$3-2020)))+(_xlfn.IFNA(VLOOKUP($A3,'EV Distribution'!$A$2:$B$23,2,FALSE),0)*'EV Characterization'!Q$2)</f>
        <v>9.5377764390910016E-2</v>
      </c>
      <c r="R3" s="2">
        <f>('[1]Pc, Summer, S2'!R3*((1+[1]Main!$B$2)^(Main!$B$3-2020)))+(_xlfn.IFNA(VLOOKUP($A3,'EV Distribution'!$A$2:$B$23,2,FALSE),0)*'EV Characterization'!R$2)</f>
        <v>9.1011647614637675E-2</v>
      </c>
      <c r="S3" s="2">
        <f>('[1]Pc, Summer, S2'!S3*((1+[1]Main!$B$2)^(Main!$B$3-2020)))+(_xlfn.IFNA(VLOOKUP($A3,'EV Distribution'!$A$2:$B$23,2,FALSE),0)*'EV Characterization'!S$2)</f>
        <v>9.4244118613980243E-2</v>
      </c>
      <c r="T3" s="2">
        <f>('[1]Pc, Summer, S2'!T3*((1+[1]Main!$B$2)^(Main!$B$3-2020)))+(_xlfn.IFNA(VLOOKUP($A3,'EV Distribution'!$A$2:$B$23,2,FALSE),0)*'EV Characterization'!T$2)</f>
        <v>9.7167891629475187E-2</v>
      </c>
      <c r="U3" s="2">
        <f>('[1]Pc, Summer, S2'!U3*((1+[1]Main!$B$2)^(Main!$B$3-2020)))+(_xlfn.IFNA(VLOOKUP($A3,'EV Distribution'!$A$2:$B$23,2,FALSE),0)*'EV Characterization'!U$2)</f>
        <v>0.10543340628774193</v>
      </c>
      <c r="V3" s="2">
        <f>('[1]Pc, Summer, S2'!V3*((1+[1]Main!$B$2)^(Main!$B$3-2020)))+(_xlfn.IFNA(VLOOKUP($A3,'EV Distribution'!$A$2:$B$23,2,FALSE),0)*'EV Characterization'!V$2)</f>
        <v>0.10818880293730396</v>
      </c>
      <c r="W3" s="2">
        <f>('[1]Pc, Summer, S2'!W3*((1+[1]Main!$B$2)^(Main!$B$3-2020)))+(_xlfn.IFNA(VLOOKUP($A3,'EV Distribution'!$A$2:$B$23,2,FALSE),0)*'EV Characterization'!W$2)</f>
        <v>0.10860576698680201</v>
      </c>
      <c r="X3" s="2">
        <f>('[1]Pc, Summer, S2'!X3*((1+[1]Main!$B$2)^(Main!$B$3-2020)))+(_xlfn.IFNA(VLOOKUP($A3,'EV Distribution'!$A$2:$B$23,2,FALSE),0)*'EV Characterization'!X$2)</f>
        <v>0.10516912118751755</v>
      </c>
      <c r="Y3" s="2">
        <f>('[1]Pc, Summer, S2'!Y3*((1+[1]Main!$B$2)^(Main!$B$3-2020)))+(_xlfn.IFNA(VLOOKUP($A3,'EV Distribution'!$A$2:$B$23,2,FALSE),0)*'EV Characterization'!Y$2)</f>
        <v>9.3069375560394019E-2</v>
      </c>
    </row>
    <row r="4" spans="1:25" x14ac:dyDescent="0.25">
      <c r="A4">
        <v>4</v>
      </c>
      <c r="B4" s="2">
        <f>('[1]Pc, Summer, S2'!B4*((1+[1]Main!$B$2)^(Main!$B$3-2020)))+(_xlfn.IFNA(VLOOKUP($A4,'EV Distribution'!$A$2:$B$23,2,FALSE),0)*'EV Characterization'!B$2)</f>
        <v>0.12475513331538252</v>
      </c>
      <c r="C4" s="2">
        <f>('[1]Pc, Summer, S2'!C4*((1+[1]Main!$B$2)^(Main!$B$3-2020)))+(_xlfn.IFNA(VLOOKUP($A4,'EV Distribution'!$A$2:$B$23,2,FALSE),0)*'EV Characterization'!C$2)</f>
        <v>0.11481989973442149</v>
      </c>
      <c r="D4" s="2">
        <f>('[1]Pc, Summer, S2'!D4*((1+[1]Main!$B$2)^(Main!$B$3-2020)))+(_xlfn.IFNA(VLOOKUP($A4,'EV Distribution'!$A$2:$B$23,2,FALSE),0)*'EV Characterization'!D$2)</f>
        <v>0.10693007352587099</v>
      </c>
      <c r="E4" s="2">
        <f>('[1]Pc, Summer, S2'!E4*((1+[1]Main!$B$2)^(Main!$B$3-2020)))+(_xlfn.IFNA(VLOOKUP($A4,'EV Distribution'!$A$2:$B$23,2,FALSE),0)*'EV Characterization'!E$2)</f>
        <v>0.10544458868599521</v>
      </c>
      <c r="F4" s="2">
        <f>('[1]Pc, Summer, S2'!F4*((1+[1]Main!$B$2)^(Main!$B$3-2020)))+(_xlfn.IFNA(VLOOKUP($A4,'EV Distribution'!$A$2:$B$23,2,FALSE),0)*'EV Characterization'!F$2)</f>
        <v>0.10346200168436707</v>
      </c>
      <c r="G4" s="2">
        <f>('[1]Pc, Summer, S2'!G4*((1+[1]Main!$B$2)^(Main!$B$3-2020)))+(_xlfn.IFNA(VLOOKUP($A4,'EV Distribution'!$A$2:$B$23,2,FALSE),0)*'EV Characterization'!G$2)</f>
        <v>0.10081671519984517</v>
      </c>
      <c r="H4" s="2">
        <f>('[1]Pc, Summer, S2'!H4*((1+[1]Main!$B$2)^(Main!$B$3-2020)))+(_xlfn.IFNA(VLOOKUP($A4,'EV Distribution'!$A$2:$B$23,2,FALSE),0)*'EV Characterization'!H$2)</f>
        <v>0.11265268888958643</v>
      </c>
      <c r="I4" s="2">
        <f>('[1]Pc, Summer, S2'!I4*((1+[1]Main!$B$2)^(Main!$B$3-2020)))+(_xlfn.IFNA(VLOOKUP($A4,'EV Distribution'!$A$2:$B$23,2,FALSE),0)*'EV Characterization'!I$2)</f>
        <v>0.11911952846678896</v>
      </c>
      <c r="J4" s="2">
        <f>('[1]Pc, Summer, S2'!J4*((1+[1]Main!$B$2)^(Main!$B$3-2020)))+(_xlfn.IFNA(VLOOKUP($A4,'EV Distribution'!$A$2:$B$23,2,FALSE),0)*'EV Characterization'!J$2)</f>
        <v>0.12709365409783505</v>
      </c>
      <c r="K4" s="2">
        <f>('[1]Pc, Summer, S2'!K4*((1+[1]Main!$B$2)^(Main!$B$3-2020)))+(_xlfn.IFNA(VLOOKUP($A4,'EV Distribution'!$A$2:$B$23,2,FALSE),0)*'EV Characterization'!K$2)</f>
        <v>0.12867047811897428</v>
      </c>
      <c r="L4" s="2">
        <f>('[1]Pc, Summer, S2'!L4*((1+[1]Main!$B$2)^(Main!$B$3-2020)))+(_xlfn.IFNA(VLOOKUP($A4,'EV Distribution'!$A$2:$B$23,2,FALSE),0)*'EV Characterization'!L$2)</f>
        <v>0.13549039050606723</v>
      </c>
      <c r="M4" s="2">
        <f>('[1]Pc, Summer, S2'!M4*((1+[1]Main!$B$2)^(Main!$B$3-2020)))+(_xlfn.IFNA(VLOOKUP($A4,'EV Distribution'!$A$2:$B$23,2,FALSE),0)*'EV Characterization'!M$2)</f>
        <v>0.14732703682848894</v>
      </c>
      <c r="N4" s="2">
        <f>('[1]Pc, Summer, S2'!N4*((1+[1]Main!$B$2)^(Main!$B$3-2020)))+(_xlfn.IFNA(VLOOKUP($A4,'EV Distribution'!$A$2:$B$23,2,FALSE),0)*'EV Characterization'!N$2)</f>
        <v>0.14653871823135708</v>
      </c>
      <c r="O4" s="2">
        <f>('[1]Pc, Summer, S2'!O4*((1+[1]Main!$B$2)^(Main!$B$3-2020)))+(_xlfn.IFNA(VLOOKUP($A4,'EV Distribution'!$A$2:$B$23,2,FALSE),0)*'EV Characterization'!O$2)</f>
        <v>0.14064181093236292</v>
      </c>
      <c r="P4" s="2">
        <f>('[1]Pc, Summer, S2'!P4*((1+[1]Main!$B$2)^(Main!$B$3-2020)))+(_xlfn.IFNA(VLOOKUP($A4,'EV Distribution'!$A$2:$B$23,2,FALSE),0)*'EV Characterization'!P$2)</f>
        <v>0.12730351553237165</v>
      </c>
      <c r="Q4" s="2">
        <f>('[1]Pc, Summer, S2'!Q4*((1+[1]Main!$B$2)^(Main!$B$3-2020)))+(_xlfn.IFNA(VLOOKUP($A4,'EV Distribution'!$A$2:$B$23,2,FALSE),0)*'EV Characterization'!Q$2)</f>
        <v>0.11991100920811136</v>
      </c>
      <c r="R4" s="2">
        <f>('[1]Pc, Summer, S2'!R4*((1+[1]Main!$B$2)^(Main!$B$3-2020)))+(_xlfn.IFNA(VLOOKUP($A4,'EV Distribution'!$A$2:$B$23,2,FALSE),0)*'EV Characterization'!R$2)</f>
        <v>0.11333028699965596</v>
      </c>
      <c r="S4" s="2">
        <f>('[1]Pc, Summer, S2'!S4*((1+[1]Main!$B$2)^(Main!$B$3-2020)))+(_xlfn.IFNA(VLOOKUP($A4,'EV Distribution'!$A$2:$B$23,2,FALSE),0)*'EV Characterization'!S$2)</f>
        <v>0.11976359004690743</v>
      </c>
      <c r="T4" s="2">
        <f>('[1]Pc, Summer, S2'!T4*((1+[1]Main!$B$2)^(Main!$B$3-2020)))+(_xlfn.IFNA(VLOOKUP($A4,'EV Distribution'!$A$2:$B$23,2,FALSE),0)*'EV Characterization'!T$2)</f>
        <v>0.11884238966575815</v>
      </c>
      <c r="U4" s="2">
        <f>('[1]Pc, Summer, S2'!U4*((1+[1]Main!$B$2)^(Main!$B$3-2020)))+(_xlfn.IFNA(VLOOKUP($A4,'EV Distribution'!$A$2:$B$23,2,FALSE),0)*'EV Characterization'!U$2)</f>
        <v>0.12131426904296194</v>
      </c>
      <c r="V4" s="2">
        <f>('[1]Pc, Summer, S2'!V4*((1+[1]Main!$B$2)^(Main!$B$3-2020)))+(_xlfn.IFNA(VLOOKUP($A4,'EV Distribution'!$A$2:$B$23,2,FALSE),0)*'EV Characterization'!V$2)</f>
        <v>0.12382733541144558</v>
      </c>
      <c r="W4" s="2">
        <f>('[1]Pc, Summer, S2'!W4*((1+[1]Main!$B$2)^(Main!$B$3-2020)))+(_xlfn.IFNA(VLOOKUP($A4,'EV Distribution'!$A$2:$B$23,2,FALSE),0)*'EV Characterization'!W$2)</f>
        <v>0.1260383007658212</v>
      </c>
      <c r="X4" s="2">
        <f>('[1]Pc, Summer, S2'!X4*((1+[1]Main!$B$2)^(Main!$B$3-2020)))+(_xlfn.IFNA(VLOOKUP($A4,'EV Distribution'!$A$2:$B$23,2,FALSE),0)*'EV Characterization'!X$2)</f>
        <v>0.12765526215526027</v>
      </c>
      <c r="Y4" s="2">
        <f>('[1]Pc, Summer, S2'!Y4*((1+[1]Main!$B$2)^(Main!$B$3-2020)))+(_xlfn.IFNA(VLOOKUP($A4,'EV Distribution'!$A$2:$B$23,2,FALSE),0)*'EV Characterization'!Y$2)</f>
        <v>0.1182639298846913</v>
      </c>
    </row>
    <row r="5" spans="1:25" x14ac:dyDescent="0.25">
      <c r="A5">
        <v>5</v>
      </c>
      <c r="B5" s="2">
        <f>('[1]Pc, Summer, S2'!B5*((1+[1]Main!$B$2)^(Main!$B$3-2020)))+(_xlfn.IFNA(VLOOKUP($A5,'EV Distribution'!$A$2:$B$23,2,FALSE),0)*'EV Characterization'!B$2)</f>
        <v>4.2964495585353243E-2</v>
      </c>
      <c r="C5" s="2">
        <f>('[1]Pc, Summer, S2'!C5*((1+[1]Main!$B$2)^(Main!$B$3-2020)))+(_xlfn.IFNA(VLOOKUP($A5,'EV Distribution'!$A$2:$B$23,2,FALSE),0)*'EV Characterization'!C$2)</f>
        <v>3.3951940950880818E-2</v>
      </c>
      <c r="D5" s="2">
        <f>('[1]Pc, Summer, S2'!D5*((1+[1]Main!$B$2)^(Main!$B$3-2020)))+(_xlfn.IFNA(VLOOKUP($A5,'EV Distribution'!$A$2:$B$23,2,FALSE),0)*'EV Characterization'!D$2)</f>
        <v>2.7287392271338355E-2</v>
      </c>
      <c r="E5" s="2">
        <f>('[1]Pc, Summer, S2'!E5*((1+[1]Main!$B$2)^(Main!$B$3-2020)))+(_xlfn.IFNA(VLOOKUP($A5,'EV Distribution'!$A$2:$B$23,2,FALSE),0)*'EV Characterization'!E$2)</f>
        <v>2.9819988932902282E-2</v>
      </c>
      <c r="F5" s="2">
        <f>('[1]Pc, Summer, S2'!F5*((1+[1]Main!$B$2)^(Main!$B$3-2020)))+(_xlfn.IFNA(VLOOKUP($A5,'EV Distribution'!$A$2:$B$23,2,FALSE),0)*'EV Characterization'!F$2)</f>
        <v>2.459976626024216E-2</v>
      </c>
      <c r="G5" s="2">
        <f>('[1]Pc, Summer, S2'!G5*((1+[1]Main!$B$2)^(Main!$B$3-2020)))+(_xlfn.IFNA(VLOOKUP($A5,'EV Distribution'!$A$2:$B$23,2,FALSE),0)*'EV Characterization'!G$2)</f>
        <v>2.1624130245555068E-2</v>
      </c>
      <c r="H5" s="2">
        <f>('[1]Pc, Summer, S2'!H5*((1+[1]Main!$B$2)^(Main!$B$3-2020)))+(_xlfn.IFNA(VLOOKUP($A5,'EV Distribution'!$A$2:$B$23,2,FALSE),0)*'EV Characterization'!H$2)</f>
        <v>3.4646938928869955E-2</v>
      </c>
      <c r="I5" s="2">
        <f>('[1]Pc, Summer, S2'!I5*((1+[1]Main!$B$2)^(Main!$B$3-2020)))+(_xlfn.IFNA(VLOOKUP($A5,'EV Distribution'!$A$2:$B$23,2,FALSE),0)*'EV Characterization'!I$2)</f>
        <v>4.9434212528080265E-2</v>
      </c>
      <c r="J5" s="2">
        <f>('[1]Pc, Summer, S2'!J5*((1+[1]Main!$B$2)^(Main!$B$3-2020)))+(_xlfn.IFNA(VLOOKUP($A5,'EV Distribution'!$A$2:$B$23,2,FALSE),0)*'EV Characterization'!J$2)</f>
        <v>5.8067274464960003E-2</v>
      </c>
      <c r="K5" s="2">
        <f>('[1]Pc, Summer, S2'!K5*((1+[1]Main!$B$2)^(Main!$B$3-2020)))+(_xlfn.IFNA(VLOOKUP($A5,'EV Distribution'!$A$2:$B$23,2,FALSE),0)*'EV Characterization'!K$2)</f>
        <v>6.2874436504721923E-2</v>
      </c>
      <c r="L5" s="2">
        <f>('[1]Pc, Summer, S2'!L5*((1+[1]Main!$B$2)^(Main!$B$3-2020)))+(_xlfn.IFNA(VLOOKUP($A5,'EV Distribution'!$A$2:$B$23,2,FALSE),0)*'EV Characterization'!L$2)</f>
        <v>6.5773196444671139E-2</v>
      </c>
      <c r="M5" s="2">
        <f>('[1]Pc, Summer, S2'!M5*((1+[1]Main!$B$2)^(Main!$B$3-2020)))+(_xlfn.IFNA(VLOOKUP($A5,'EV Distribution'!$A$2:$B$23,2,FALSE),0)*'EV Characterization'!M$2)</f>
        <v>6.094499669914924E-2</v>
      </c>
      <c r="N5" s="2">
        <f>('[1]Pc, Summer, S2'!N5*((1+[1]Main!$B$2)^(Main!$B$3-2020)))+(_xlfn.IFNA(VLOOKUP($A5,'EV Distribution'!$A$2:$B$23,2,FALSE),0)*'EV Characterization'!N$2)</f>
        <v>6.5490143424599828E-2</v>
      </c>
      <c r="O5" s="2">
        <f>('[1]Pc, Summer, S2'!O5*((1+[1]Main!$B$2)^(Main!$B$3-2020)))+(_xlfn.IFNA(VLOOKUP($A5,'EV Distribution'!$A$2:$B$23,2,FALSE),0)*'EV Characterization'!O$2)</f>
        <v>6.4368594451731251E-2</v>
      </c>
      <c r="P5" s="2">
        <f>('[1]Pc, Summer, S2'!P5*((1+[1]Main!$B$2)^(Main!$B$3-2020)))+(_xlfn.IFNA(VLOOKUP($A5,'EV Distribution'!$A$2:$B$23,2,FALSE),0)*'EV Characterization'!P$2)</f>
        <v>5.2865232705286175E-2</v>
      </c>
      <c r="Q5" s="2">
        <f>('[1]Pc, Summer, S2'!Q5*((1+[1]Main!$B$2)^(Main!$B$3-2020)))+(_xlfn.IFNA(VLOOKUP($A5,'EV Distribution'!$A$2:$B$23,2,FALSE),0)*'EV Characterization'!Q$2)</f>
        <v>5.0178891934922816E-2</v>
      </c>
      <c r="R5" s="2">
        <f>('[1]Pc, Summer, S2'!R5*((1+[1]Main!$B$2)^(Main!$B$3-2020)))+(_xlfn.IFNA(VLOOKUP($A5,'EV Distribution'!$A$2:$B$23,2,FALSE),0)*'EV Characterization'!R$2)</f>
        <v>4.4835267755552799E-2</v>
      </c>
      <c r="S5" s="2">
        <f>('[1]Pc, Summer, S2'!S5*((1+[1]Main!$B$2)^(Main!$B$3-2020)))+(_xlfn.IFNA(VLOOKUP($A5,'EV Distribution'!$A$2:$B$23,2,FALSE),0)*'EV Characterization'!S$2)</f>
        <v>5.3785171306210453E-2</v>
      </c>
      <c r="T5" s="2">
        <f>('[1]Pc, Summer, S2'!T5*((1+[1]Main!$B$2)^(Main!$B$3-2020)))+(_xlfn.IFNA(VLOOKUP($A5,'EV Distribution'!$A$2:$B$23,2,FALSE),0)*'EV Characterization'!T$2)</f>
        <v>6.2234516519428969E-2</v>
      </c>
      <c r="U5" s="2">
        <f>('[1]Pc, Summer, S2'!U5*((1+[1]Main!$B$2)^(Main!$B$3-2020)))+(_xlfn.IFNA(VLOOKUP($A5,'EV Distribution'!$A$2:$B$23,2,FALSE),0)*'EV Characterization'!U$2)</f>
        <v>6.4704342777246029E-2</v>
      </c>
      <c r="V5" s="2">
        <f>('[1]Pc, Summer, S2'!V5*((1+[1]Main!$B$2)^(Main!$B$3-2020)))+(_xlfn.IFNA(VLOOKUP($A5,'EV Distribution'!$A$2:$B$23,2,FALSE),0)*'EV Characterization'!V$2)</f>
        <v>6.4527584817785005E-2</v>
      </c>
      <c r="W5" s="2">
        <f>('[1]Pc, Summer, S2'!W5*((1+[1]Main!$B$2)^(Main!$B$3-2020)))+(_xlfn.IFNA(VLOOKUP($A5,'EV Distribution'!$A$2:$B$23,2,FALSE),0)*'EV Characterization'!W$2)</f>
        <v>7.1997944541196082E-2</v>
      </c>
      <c r="X5" s="2">
        <f>('[1]Pc, Summer, S2'!X5*((1+[1]Main!$B$2)^(Main!$B$3-2020)))+(_xlfn.IFNA(VLOOKUP($A5,'EV Distribution'!$A$2:$B$23,2,FALSE),0)*'EV Characterization'!X$2)</f>
        <v>6.470842155570912E-2</v>
      </c>
      <c r="Y5" s="2">
        <f>('[1]Pc, Summer, S2'!Y5*((1+[1]Main!$B$2)^(Main!$B$3-2020)))+(_xlfn.IFNA(VLOOKUP($A5,'EV Distribution'!$A$2:$B$23,2,FALSE),0)*'EV Characterization'!Y$2)</f>
        <v>5.3367144985756489E-2</v>
      </c>
    </row>
    <row r="6" spans="1:25" x14ac:dyDescent="0.25">
      <c r="A6">
        <v>6</v>
      </c>
      <c r="B6" s="2">
        <f>('[1]Pc, Summer, S2'!B6*((1+[1]Main!$B$2)^(Main!$B$3-2020)))+(_xlfn.IFNA(VLOOKUP($A6,'EV Distribution'!$A$2:$B$23,2,FALSE),0)*'EV Characterization'!B$2)</f>
        <v>4.7844277812218533E-2</v>
      </c>
      <c r="C6" s="2">
        <f>('[1]Pc, Summer, S2'!C6*((1+[1]Main!$B$2)^(Main!$B$3-2020)))+(_xlfn.IFNA(VLOOKUP($A6,'EV Distribution'!$A$2:$B$23,2,FALSE),0)*'EV Characterization'!C$2)</f>
        <v>4.4346515757361253E-2</v>
      </c>
      <c r="D6" s="2">
        <f>('[1]Pc, Summer, S2'!D6*((1+[1]Main!$B$2)^(Main!$B$3-2020)))+(_xlfn.IFNA(VLOOKUP($A6,'EV Distribution'!$A$2:$B$23,2,FALSE),0)*'EV Characterization'!D$2)</f>
        <v>4.039866832303219E-2</v>
      </c>
      <c r="E6" s="2">
        <f>('[1]Pc, Summer, S2'!E6*((1+[1]Main!$B$2)^(Main!$B$3-2020)))+(_xlfn.IFNA(VLOOKUP($A6,'EV Distribution'!$A$2:$B$23,2,FALSE),0)*'EV Characterization'!E$2)</f>
        <v>3.8991930209522588E-2</v>
      </c>
      <c r="F6" s="2">
        <f>('[1]Pc, Summer, S2'!F6*((1+[1]Main!$B$2)^(Main!$B$3-2020)))+(_xlfn.IFNA(VLOOKUP($A6,'EV Distribution'!$A$2:$B$23,2,FALSE),0)*'EV Characterization'!F$2)</f>
        <v>3.8918671237651893E-2</v>
      </c>
      <c r="G6" s="2">
        <f>('[1]Pc, Summer, S2'!G6*((1+[1]Main!$B$2)^(Main!$B$3-2020)))+(_xlfn.IFNA(VLOOKUP($A6,'EV Distribution'!$A$2:$B$23,2,FALSE),0)*'EV Characterization'!G$2)</f>
        <v>3.8164127598183356E-2</v>
      </c>
      <c r="H6" s="2">
        <f>('[1]Pc, Summer, S2'!H6*((1+[1]Main!$B$2)^(Main!$B$3-2020)))+(_xlfn.IFNA(VLOOKUP($A6,'EV Distribution'!$A$2:$B$23,2,FALSE),0)*'EV Characterization'!H$2)</f>
        <v>4.0165170158550791E-2</v>
      </c>
      <c r="I6" s="2">
        <f>('[1]Pc, Summer, S2'!I6*((1+[1]Main!$B$2)^(Main!$B$3-2020)))+(_xlfn.IFNA(VLOOKUP($A6,'EV Distribution'!$A$2:$B$23,2,FALSE),0)*'EV Characterization'!I$2)</f>
        <v>4.7471368553651354E-2</v>
      </c>
      <c r="J6" s="2">
        <f>('[1]Pc, Summer, S2'!J6*((1+[1]Main!$B$2)^(Main!$B$3-2020)))+(_xlfn.IFNA(VLOOKUP($A6,'EV Distribution'!$A$2:$B$23,2,FALSE),0)*'EV Characterization'!J$2)</f>
        <v>5.539153728012005E-2</v>
      </c>
      <c r="K6" s="2">
        <f>('[1]Pc, Summer, S2'!K6*((1+[1]Main!$B$2)^(Main!$B$3-2020)))+(_xlfn.IFNA(VLOOKUP($A6,'EV Distribution'!$A$2:$B$23,2,FALSE),0)*'EV Characterization'!K$2)</f>
        <v>6.1691826282595758E-2</v>
      </c>
      <c r="L6" s="2">
        <f>('[1]Pc, Summer, S2'!L6*((1+[1]Main!$B$2)^(Main!$B$3-2020)))+(_xlfn.IFNA(VLOOKUP($A6,'EV Distribution'!$A$2:$B$23,2,FALSE),0)*'EV Characterization'!L$2)</f>
        <v>6.7141881401245149E-2</v>
      </c>
      <c r="M6" s="2">
        <f>('[1]Pc, Summer, S2'!M6*((1+[1]Main!$B$2)^(Main!$B$3-2020)))+(_xlfn.IFNA(VLOOKUP($A6,'EV Distribution'!$A$2:$B$23,2,FALSE),0)*'EV Characterization'!M$2)</f>
        <v>7.0844303072299997E-2</v>
      </c>
      <c r="N6" s="2">
        <f>('[1]Pc, Summer, S2'!N6*((1+[1]Main!$B$2)^(Main!$B$3-2020)))+(_xlfn.IFNA(VLOOKUP($A6,'EV Distribution'!$A$2:$B$23,2,FALSE),0)*'EV Characterization'!N$2)</f>
        <v>7.2762934128645068E-2</v>
      </c>
      <c r="O6" s="2">
        <f>('[1]Pc, Summer, S2'!O6*((1+[1]Main!$B$2)^(Main!$B$3-2020)))+(_xlfn.IFNA(VLOOKUP($A6,'EV Distribution'!$A$2:$B$23,2,FALSE),0)*'EV Characterization'!O$2)</f>
        <v>7.0400418619501082E-2</v>
      </c>
      <c r="P6" s="2">
        <f>('[1]Pc, Summer, S2'!P6*((1+[1]Main!$B$2)^(Main!$B$3-2020)))+(_xlfn.IFNA(VLOOKUP($A6,'EV Distribution'!$A$2:$B$23,2,FALSE),0)*'EV Characterization'!P$2)</f>
        <v>6.5670801462899622E-2</v>
      </c>
      <c r="Q6" s="2">
        <f>('[1]Pc, Summer, S2'!Q6*((1+[1]Main!$B$2)^(Main!$B$3-2020)))+(_xlfn.IFNA(VLOOKUP($A6,'EV Distribution'!$A$2:$B$23,2,FALSE),0)*'EV Characterization'!Q$2)</f>
        <v>6.3168169865758919E-2</v>
      </c>
      <c r="R6" s="2">
        <f>('[1]Pc, Summer, S2'!R6*((1+[1]Main!$B$2)^(Main!$B$3-2020)))+(_xlfn.IFNA(VLOOKUP($A6,'EV Distribution'!$A$2:$B$23,2,FALSE),0)*'EV Characterization'!R$2)</f>
        <v>6.1386893768046083E-2</v>
      </c>
      <c r="S6" s="2">
        <f>('[1]Pc, Summer, S2'!S6*((1+[1]Main!$B$2)^(Main!$B$3-2020)))+(_xlfn.IFNA(VLOOKUP($A6,'EV Distribution'!$A$2:$B$23,2,FALSE),0)*'EV Characterization'!S$2)</f>
        <v>6.0340019622152255E-2</v>
      </c>
      <c r="T6" s="2">
        <f>('[1]Pc, Summer, S2'!T6*((1+[1]Main!$B$2)^(Main!$B$3-2020)))+(_xlfn.IFNA(VLOOKUP($A6,'EV Distribution'!$A$2:$B$23,2,FALSE),0)*'EV Characterization'!T$2)</f>
        <v>6.030315823541918E-2</v>
      </c>
      <c r="U6" s="2">
        <f>('[1]Pc, Summer, S2'!U6*((1+[1]Main!$B$2)^(Main!$B$3-2020)))+(_xlfn.IFNA(VLOOKUP($A6,'EV Distribution'!$A$2:$B$23,2,FALSE),0)*'EV Characterization'!U$2)</f>
        <v>6.1719079078513199E-2</v>
      </c>
      <c r="V6" s="2">
        <f>('[1]Pc, Summer, S2'!V6*((1+[1]Main!$B$2)^(Main!$B$3-2020)))+(_xlfn.IFNA(VLOOKUP($A6,'EV Distribution'!$A$2:$B$23,2,FALSE),0)*'EV Characterization'!V$2)</f>
        <v>6.4584999341861696E-2</v>
      </c>
      <c r="W6" s="2">
        <f>('[1]Pc, Summer, S2'!W6*((1+[1]Main!$B$2)^(Main!$B$3-2020)))+(_xlfn.IFNA(VLOOKUP($A6,'EV Distribution'!$A$2:$B$23,2,FALSE),0)*'EV Characterization'!W$2)</f>
        <v>7.0338601377473053E-2</v>
      </c>
      <c r="X6" s="2">
        <f>('[1]Pc, Summer, S2'!X6*((1+[1]Main!$B$2)^(Main!$B$3-2020)))+(_xlfn.IFNA(VLOOKUP($A6,'EV Distribution'!$A$2:$B$23,2,FALSE),0)*'EV Characterization'!X$2)</f>
        <v>6.608194260707119E-2</v>
      </c>
      <c r="Y6" s="2">
        <f>('[1]Pc, Summer, S2'!Y6*((1+[1]Main!$B$2)^(Main!$B$3-2020)))+(_xlfn.IFNA(VLOOKUP($A6,'EV Distribution'!$A$2:$B$23,2,FALSE),0)*'EV Characterization'!Y$2)</f>
        <v>5.717235073767718E-2</v>
      </c>
    </row>
    <row r="7" spans="1:25" x14ac:dyDescent="0.25">
      <c r="A7">
        <v>7</v>
      </c>
      <c r="B7" s="2">
        <f>('[1]Pc, Summer, S2'!B7*((1+[1]Main!$B$2)^(Main!$B$3-2020)))+(_xlfn.IFNA(VLOOKUP($A7,'EV Distribution'!$A$2:$B$23,2,FALSE),0)*'EV Characterization'!B$2)</f>
        <v>0.22434164252419225</v>
      </c>
      <c r="C7" s="2">
        <f>('[1]Pc, Summer, S2'!C7*((1+[1]Main!$B$2)^(Main!$B$3-2020)))+(_xlfn.IFNA(VLOOKUP($A7,'EV Distribution'!$A$2:$B$23,2,FALSE),0)*'EV Characterization'!C$2)</f>
        <v>0.22290564566564436</v>
      </c>
      <c r="D7" s="2">
        <f>('[1]Pc, Summer, S2'!D7*((1+[1]Main!$B$2)^(Main!$B$3-2020)))+(_xlfn.IFNA(VLOOKUP($A7,'EV Distribution'!$A$2:$B$23,2,FALSE),0)*'EV Characterization'!D$2)</f>
        <v>0.21237449994814375</v>
      </c>
      <c r="E7" s="2">
        <f>('[1]Pc, Summer, S2'!E7*((1+[1]Main!$B$2)^(Main!$B$3-2020)))+(_xlfn.IFNA(VLOOKUP($A7,'EV Distribution'!$A$2:$B$23,2,FALSE),0)*'EV Characterization'!E$2)</f>
        <v>0.21219784905303815</v>
      </c>
      <c r="F7" s="2">
        <f>('[1]Pc, Summer, S2'!F7*((1+[1]Main!$B$2)^(Main!$B$3-2020)))+(_xlfn.IFNA(VLOOKUP($A7,'EV Distribution'!$A$2:$B$23,2,FALSE),0)*'EV Characterization'!F$2)</f>
        <v>0.20545567182604729</v>
      </c>
      <c r="G7" s="2">
        <f>('[1]Pc, Summer, S2'!G7*((1+[1]Main!$B$2)^(Main!$B$3-2020)))+(_xlfn.IFNA(VLOOKUP($A7,'EV Distribution'!$A$2:$B$23,2,FALSE),0)*'EV Characterization'!G$2)</f>
        <v>0.20162961699952117</v>
      </c>
      <c r="H7" s="2">
        <f>('[1]Pc, Summer, S2'!H7*((1+[1]Main!$B$2)^(Main!$B$3-2020)))+(_xlfn.IFNA(VLOOKUP($A7,'EV Distribution'!$A$2:$B$23,2,FALSE),0)*'EV Characterization'!H$2)</f>
        <v>0.19367296176424242</v>
      </c>
      <c r="I7" s="2">
        <f>('[1]Pc, Summer, S2'!I7*((1+[1]Main!$B$2)^(Main!$B$3-2020)))+(_xlfn.IFNA(VLOOKUP($A7,'EV Distribution'!$A$2:$B$23,2,FALSE),0)*'EV Characterization'!I$2)</f>
        <v>0.20549091182606868</v>
      </c>
      <c r="J7" s="2">
        <f>('[1]Pc, Summer, S2'!J7*((1+[1]Main!$B$2)^(Main!$B$3-2020)))+(_xlfn.IFNA(VLOOKUP($A7,'EV Distribution'!$A$2:$B$23,2,FALSE),0)*'EV Characterization'!J$2)</f>
        <v>0.21522625010875213</v>
      </c>
      <c r="K7" s="2">
        <f>('[1]Pc, Summer, S2'!K7*((1+[1]Main!$B$2)^(Main!$B$3-2020)))+(_xlfn.IFNA(VLOOKUP($A7,'EV Distribution'!$A$2:$B$23,2,FALSE),0)*'EV Characterization'!K$2)</f>
        <v>0.22765694725469393</v>
      </c>
      <c r="L7" s="2">
        <f>('[1]Pc, Summer, S2'!L7*((1+[1]Main!$B$2)^(Main!$B$3-2020)))+(_xlfn.IFNA(VLOOKUP($A7,'EV Distribution'!$A$2:$B$23,2,FALSE),0)*'EV Characterization'!L$2)</f>
        <v>0.23163399485458988</v>
      </c>
      <c r="M7" s="2">
        <f>('[1]Pc, Summer, S2'!M7*((1+[1]Main!$B$2)^(Main!$B$3-2020)))+(_xlfn.IFNA(VLOOKUP($A7,'EV Distribution'!$A$2:$B$23,2,FALSE),0)*'EV Characterization'!M$2)</f>
        <v>0.24082134418623188</v>
      </c>
      <c r="N7" s="2">
        <f>('[1]Pc, Summer, S2'!N7*((1+[1]Main!$B$2)^(Main!$B$3-2020)))+(_xlfn.IFNA(VLOOKUP($A7,'EV Distribution'!$A$2:$B$23,2,FALSE),0)*'EV Characterization'!N$2)</f>
        <v>0.24006199209003903</v>
      </c>
      <c r="O7" s="2">
        <f>('[1]Pc, Summer, S2'!O7*((1+[1]Main!$B$2)^(Main!$B$3-2020)))+(_xlfn.IFNA(VLOOKUP($A7,'EV Distribution'!$A$2:$B$23,2,FALSE),0)*'EV Characterization'!O$2)</f>
        <v>0.2324381662525668</v>
      </c>
      <c r="P7" s="2">
        <f>('[1]Pc, Summer, S2'!P7*((1+[1]Main!$B$2)^(Main!$B$3-2020)))+(_xlfn.IFNA(VLOOKUP($A7,'EV Distribution'!$A$2:$B$23,2,FALSE),0)*'EV Characterization'!P$2)</f>
        <v>0.21427272982644918</v>
      </c>
      <c r="Q7" s="2">
        <f>('[1]Pc, Summer, S2'!Q7*((1+[1]Main!$B$2)^(Main!$B$3-2020)))+(_xlfn.IFNA(VLOOKUP($A7,'EV Distribution'!$A$2:$B$23,2,FALSE),0)*'EV Characterization'!Q$2)</f>
        <v>0.21913578961919211</v>
      </c>
      <c r="R7" s="2">
        <f>('[1]Pc, Summer, S2'!R7*((1+[1]Main!$B$2)^(Main!$B$3-2020)))+(_xlfn.IFNA(VLOOKUP($A7,'EV Distribution'!$A$2:$B$23,2,FALSE),0)*'EV Characterization'!R$2)</f>
        <v>0.21198107709312108</v>
      </c>
      <c r="S7" s="2">
        <f>('[1]Pc, Summer, S2'!S7*((1+[1]Main!$B$2)^(Main!$B$3-2020)))+(_xlfn.IFNA(VLOOKUP($A7,'EV Distribution'!$A$2:$B$23,2,FALSE),0)*'EV Characterization'!S$2)</f>
        <v>0.20952067929984178</v>
      </c>
      <c r="T7" s="2">
        <f>('[1]Pc, Summer, S2'!T7*((1+[1]Main!$B$2)^(Main!$B$3-2020)))+(_xlfn.IFNA(VLOOKUP($A7,'EV Distribution'!$A$2:$B$23,2,FALSE),0)*'EV Characterization'!T$2)</f>
        <v>0.20179247095413547</v>
      </c>
      <c r="U7" s="2">
        <f>('[1]Pc, Summer, S2'!U7*((1+[1]Main!$B$2)^(Main!$B$3-2020)))+(_xlfn.IFNA(VLOOKUP($A7,'EV Distribution'!$A$2:$B$23,2,FALSE),0)*'EV Characterization'!U$2)</f>
        <v>0.2134120375477695</v>
      </c>
      <c r="V7" s="2">
        <f>('[1]Pc, Summer, S2'!V7*((1+[1]Main!$B$2)^(Main!$B$3-2020)))+(_xlfn.IFNA(VLOOKUP($A7,'EV Distribution'!$A$2:$B$23,2,FALSE),0)*'EV Characterization'!V$2)</f>
        <v>0.20849587464209834</v>
      </c>
      <c r="W7" s="2">
        <f>('[1]Pc, Summer, S2'!W7*((1+[1]Main!$B$2)^(Main!$B$3-2020)))+(_xlfn.IFNA(VLOOKUP($A7,'EV Distribution'!$A$2:$B$23,2,FALSE),0)*'EV Characterization'!W$2)</f>
        <v>0.21882757505690748</v>
      </c>
      <c r="X7" s="2">
        <f>('[1]Pc, Summer, S2'!X7*((1+[1]Main!$B$2)^(Main!$B$3-2020)))+(_xlfn.IFNA(VLOOKUP($A7,'EV Distribution'!$A$2:$B$23,2,FALSE),0)*'EV Characterization'!X$2)</f>
        <v>0.21862893647186052</v>
      </c>
      <c r="Y7" s="2">
        <f>('[1]Pc, Summer, S2'!Y7*((1+[1]Main!$B$2)^(Main!$B$3-2020)))+(_xlfn.IFNA(VLOOKUP($A7,'EV Distribution'!$A$2:$B$23,2,FALSE),0)*'EV Characterization'!Y$2)</f>
        <v>0.20989257721571764</v>
      </c>
    </row>
    <row r="8" spans="1:25" x14ac:dyDescent="0.25">
      <c r="A8">
        <v>8</v>
      </c>
      <c r="B8" s="2">
        <f>('[1]Pc, Summer, S2'!B8*((1+[1]Main!$B$2)^(Main!$B$3-2020)))+(_xlfn.IFNA(VLOOKUP($A8,'EV Distribution'!$A$2:$B$23,2,FALSE),0)*'EV Characterization'!B$2)</f>
        <v>0.15630585454505394</v>
      </c>
      <c r="C8" s="2">
        <f>('[1]Pc, Summer, S2'!C8*((1+[1]Main!$B$2)^(Main!$B$3-2020)))+(_xlfn.IFNA(VLOOKUP($A8,'EV Distribution'!$A$2:$B$23,2,FALSE),0)*'EV Characterization'!C$2)</f>
        <v>0.14552734659745548</v>
      </c>
      <c r="D8" s="2">
        <f>('[1]Pc, Summer, S2'!D8*((1+[1]Main!$B$2)^(Main!$B$3-2020)))+(_xlfn.IFNA(VLOOKUP($A8,'EV Distribution'!$A$2:$B$23,2,FALSE),0)*'EV Characterization'!D$2)</f>
        <v>0.14219851031555431</v>
      </c>
      <c r="E8" s="2">
        <f>('[1]Pc, Summer, S2'!E8*((1+[1]Main!$B$2)^(Main!$B$3-2020)))+(_xlfn.IFNA(VLOOKUP($A8,'EV Distribution'!$A$2:$B$23,2,FALSE),0)*'EV Characterization'!E$2)</f>
        <v>0.14053782949377036</v>
      </c>
      <c r="F8" s="2">
        <f>('[1]Pc, Summer, S2'!F8*((1+[1]Main!$B$2)^(Main!$B$3-2020)))+(_xlfn.IFNA(VLOOKUP($A8,'EV Distribution'!$A$2:$B$23,2,FALSE),0)*'EV Characterization'!F$2)</f>
        <v>0.13940560747894684</v>
      </c>
      <c r="G8" s="2">
        <f>('[1]Pc, Summer, S2'!G8*((1+[1]Main!$B$2)^(Main!$B$3-2020)))+(_xlfn.IFNA(VLOOKUP($A8,'EV Distribution'!$A$2:$B$23,2,FALSE),0)*'EV Characterization'!G$2)</f>
        <v>0.13851772474914256</v>
      </c>
      <c r="H8" s="2">
        <f>('[1]Pc, Summer, S2'!H8*((1+[1]Main!$B$2)^(Main!$B$3-2020)))+(_xlfn.IFNA(VLOOKUP($A8,'EV Distribution'!$A$2:$B$23,2,FALSE),0)*'EV Characterization'!H$2)</f>
        <v>0.14914784957062305</v>
      </c>
      <c r="I8" s="2">
        <f>('[1]Pc, Summer, S2'!I8*((1+[1]Main!$B$2)^(Main!$B$3-2020)))+(_xlfn.IFNA(VLOOKUP($A8,'EV Distribution'!$A$2:$B$23,2,FALSE),0)*'EV Characterization'!I$2)</f>
        <v>0.17387285951969059</v>
      </c>
      <c r="J8" s="2">
        <f>('[1]Pc, Summer, S2'!J8*((1+[1]Main!$B$2)^(Main!$B$3-2020)))+(_xlfn.IFNA(VLOOKUP($A8,'EV Distribution'!$A$2:$B$23,2,FALSE),0)*'EV Characterization'!J$2)</f>
        <v>0.19734638007474756</v>
      </c>
      <c r="K8" s="2">
        <f>('[1]Pc, Summer, S2'!K8*((1+[1]Main!$B$2)^(Main!$B$3-2020)))+(_xlfn.IFNA(VLOOKUP($A8,'EV Distribution'!$A$2:$B$23,2,FALSE),0)*'EV Characterization'!K$2)</f>
        <v>0.21826716131572715</v>
      </c>
      <c r="L8" s="2">
        <f>('[1]Pc, Summer, S2'!L8*((1+[1]Main!$B$2)^(Main!$B$3-2020)))+(_xlfn.IFNA(VLOOKUP($A8,'EV Distribution'!$A$2:$B$23,2,FALSE),0)*'EV Characterization'!L$2)</f>
        <v>0.22874861350146125</v>
      </c>
      <c r="M8" s="2">
        <f>('[1]Pc, Summer, S2'!M8*((1+[1]Main!$B$2)^(Main!$B$3-2020)))+(_xlfn.IFNA(VLOOKUP($A8,'EV Distribution'!$A$2:$B$23,2,FALSE),0)*'EV Characterization'!M$2)</f>
        <v>0.2302686283423965</v>
      </c>
      <c r="N8" s="2">
        <f>('[1]Pc, Summer, S2'!N8*((1+[1]Main!$B$2)^(Main!$B$3-2020)))+(_xlfn.IFNA(VLOOKUP($A8,'EV Distribution'!$A$2:$B$23,2,FALSE),0)*'EV Characterization'!N$2)</f>
        <v>0.23791649267955453</v>
      </c>
      <c r="O8" s="2">
        <f>('[1]Pc, Summer, S2'!O8*((1+[1]Main!$B$2)^(Main!$B$3-2020)))+(_xlfn.IFNA(VLOOKUP($A8,'EV Distribution'!$A$2:$B$23,2,FALSE),0)*'EV Characterization'!O$2)</f>
        <v>0.23435683385146619</v>
      </c>
      <c r="P8" s="2">
        <f>('[1]Pc, Summer, S2'!P8*((1+[1]Main!$B$2)^(Main!$B$3-2020)))+(_xlfn.IFNA(VLOOKUP($A8,'EV Distribution'!$A$2:$B$23,2,FALSE),0)*'EV Characterization'!P$2)</f>
        <v>0.21288599425723334</v>
      </c>
      <c r="Q8" s="2">
        <f>('[1]Pc, Summer, S2'!Q8*((1+[1]Main!$B$2)^(Main!$B$3-2020)))+(_xlfn.IFNA(VLOOKUP($A8,'EV Distribution'!$A$2:$B$23,2,FALSE),0)*'EV Characterization'!Q$2)</f>
        <v>0.21349961583604887</v>
      </c>
      <c r="R8" s="2">
        <f>('[1]Pc, Summer, S2'!R8*((1+[1]Main!$B$2)^(Main!$B$3-2020)))+(_xlfn.IFNA(VLOOKUP($A8,'EV Distribution'!$A$2:$B$23,2,FALSE),0)*'EV Characterization'!R$2)</f>
        <v>0.21115993491631879</v>
      </c>
      <c r="S8" s="2">
        <f>('[1]Pc, Summer, S2'!S8*((1+[1]Main!$B$2)^(Main!$B$3-2020)))+(_xlfn.IFNA(VLOOKUP($A8,'EV Distribution'!$A$2:$B$23,2,FALSE),0)*'EV Characterization'!S$2)</f>
        <v>0.20502325229138971</v>
      </c>
      <c r="T8" s="2">
        <f>('[1]Pc, Summer, S2'!T8*((1+[1]Main!$B$2)^(Main!$B$3-2020)))+(_xlfn.IFNA(VLOOKUP($A8,'EV Distribution'!$A$2:$B$23,2,FALSE),0)*'EV Characterization'!T$2)</f>
        <v>0.19978867158803754</v>
      </c>
      <c r="U8" s="2">
        <f>('[1]Pc, Summer, S2'!U8*((1+[1]Main!$B$2)^(Main!$B$3-2020)))+(_xlfn.IFNA(VLOOKUP($A8,'EV Distribution'!$A$2:$B$23,2,FALSE),0)*'EV Characterization'!U$2)</f>
        <v>0.20753555520507705</v>
      </c>
      <c r="V8" s="2">
        <f>('[1]Pc, Summer, S2'!V8*((1+[1]Main!$B$2)^(Main!$B$3-2020)))+(_xlfn.IFNA(VLOOKUP($A8,'EV Distribution'!$A$2:$B$23,2,FALSE),0)*'EV Characterization'!V$2)</f>
        <v>0.20478698318056457</v>
      </c>
      <c r="W8" s="2">
        <f>('[1]Pc, Summer, S2'!W8*((1+[1]Main!$B$2)^(Main!$B$3-2020)))+(_xlfn.IFNA(VLOOKUP($A8,'EV Distribution'!$A$2:$B$23,2,FALSE),0)*'EV Characterization'!W$2)</f>
        <v>0.18825954529135069</v>
      </c>
      <c r="X8" s="2">
        <f>('[1]Pc, Summer, S2'!X8*((1+[1]Main!$B$2)^(Main!$B$3-2020)))+(_xlfn.IFNA(VLOOKUP($A8,'EV Distribution'!$A$2:$B$23,2,FALSE),0)*'EV Characterization'!X$2)</f>
        <v>0.18976220736483318</v>
      </c>
      <c r="Y8" s="2">
        <f>('[1]Pc, Summer, S2'!Y8*((1+[1]Main!$B$2)^(Main!$B$3-2020)))+(_xlfn.IFNA(VLOOKUP($A8,'EV Distribution'!$A$2:$B$23,2,FALSE),0)*'EV Characterization'!Y$2)</f>
        <v>0.1647614008814331</v>
      </c>
    </row>
    <row r="9" spans="1:25" x14ac:dyDescent="0.25">
      <c r="A9">
        <v>9</v>
      </c>
      <c r="B9" s="2">
        <f>('[1]Pc, Summer, S2'!B9*((1+[1]Main!$B$2)^(Main!$B$3-2020)))+(_xlfn.IFNA(VLOOKUP($A9,'EV Distribution'!$A$2:$B$23,2,FALSE),0)*'EV Characterization'!B$2)</f>
        <v>3.222748663926088E-2</v>
      </c>
      <c r="C9" s="2">
        <f>('[1]Pc, Summer, S2'!C9*((1+[1]Main!$B$2)^(Main!$B$3-2020)))+(_xlfn.IFNA(VLOOKUP($A9,'EV Distribution'!$A$2:$B$23,2,FALSE),0)*'EV Characterization'!C$2)</f>
        <v>3.0654548613889141E-2</v>
      </c>
      <c r="D9" s="2">
        <f>('[1]Pc, Summer, S2'!D9*((1+[1]Main!$B$2)^(Main!$B$3-2020)))+(_xlfn.IFNA(VLOOKUP($A9,'EV Distribution'!$A$2:$B$23,2,FALSE),0)*'EV Characterization'!D$2)</f>
        <v>2.8767255858102848E-2</v>
      </c>
      <c r="E9" s="2">
        <f>('[1]Pc, Summer, S2'!E9*((1+[1]Main!$B$2)^(Main!$B$3-2020)))+(_xlfn.IFNA(VLOOKUP($A9,'EV Distribution'!$A$2:$B$23,2,FALSE),0)*'EV Characterization'!E$2)</f>
        <v>2.8347922502804015E-2</v>
      </c>
      <c r="F9" s="2">
        <f>('[1]Pc, Summer, S2'!F9*((1+[1]Main!$B$2)^(Main!$B$3-2020)))+(_xlfn.IFNA(VLOOKUP($A9,'EV Distribution'!$A$2:$B$23,2,FALSE),0)*'EV Characterization'!F$2)</f>
        <v>2.9474699678499399E-2</v>
      </c>
      <c r="G9" s="2">
        <f>('[1]Pc, Summer, S2'!G9*((1+[1]Main!$B$2)^(Main!$B$3-2020)))+(_xlfn.IFNA(VLOOKUP($A9,'EV Distribution'!$A$2:$B$23,2,FALSE),0)*'EV Characterization'!G$2)</f>
        <v>3.1679846017858414E-2</v>
      </c>
      <c r="H9" s="2">
        <f>('[1]Pc, Summer, S2'!H9*((1+[1]Main!$B$2)^(Main!$B$3-2020)))+(_xlfn.IFNA(VLOOKUP($A9,'EV Distribution'!$A$2:$B$23,2,FALSE),0)*'EV Characterization'!H$2)</f>
        <v>4.7709581419712876E-2</v>
      </c>
      <c r="I9" s="2">
        <f>('[1]Pc, Summer, S2'!I9*((1+[1]Main!$B$2)^(Main!$B$3-2020)))+(_xlfn.IFNA(VLOOKUP($A9,'EV Distribution'!$A$2:$B$23,2,FALSE),0)*'EV Characterization'!I$2)</f>
        <v>5.7129710094096536E-2</v>
      </c>
      <c r="J9" s="2">
        <f>('[1]Pc, Summer, S2'!J9*((1+[1]Main!$B$2)^(Main!$B$3-2020)))+(_xlfn.IFNA(VLOOKUP($A9,'EV Distribution'!$A$2:$B$23,2,FALSE),0)*'EV Characterization'!J$2)</f>
        <v>6.309372707513819E-2</v>
      </c>
      <c r="K9" s="2">
        <f>('[1]Pc, Summer, S2'!K9*((1+[1]Main!$B$2)^(Main!$B$3-2020)))+(_xlfn.IFNA(VLOOKUP($A9,'EV Distribution'!$A$2:$B$23,2,FALSE),0)*'EV Characterization'!K$2)</f>
        <v>6.3373119334251035E-2</v>
      </c>
      <c r="L9" s="2">
        <f>('[1]Pc, Summer, S2'!L9*((1+[1]Main!$B$2)^(Main!$B$3-2020)))+(_xlfn.IFNA(VLOOKUP($A9,'EV Distribution'!$A$2:$B$23,2,FALSE),0)*'EV Characterization'!L$2)</f>
        <v>6.8680217122848539E-2</v>
      </c>
      <c r="M9" s="2">
        <f>('[1]Pc, Summer, S2'!M9*((1+[1]Main!$B$2)^(Main!$B$3-2020)))+(_xlfn.IFNA(VLOOKUP($A9,'EV Distribution'!$A$2:$B$23,2,FALSE),0)*'EV Characterization'!M$2)</f>
        <v>7.153519999182345E-2</v>
      </c>
      <c r="N9" s="2">
        <f>('[1]Pc, Summer, S2'!N9*((1+[1]Main!$B$2)^(Main!$B$3-2020)))+(_xlfn.IFNA(VLOOKUP($A9,'EV Distribution'!$A$2:$B$23,2,FALSE),0)*'EV Characterization'!N$2)</f>
        <v>6.3272739306330025E-2</v>
      </c>
      <c r="O9" s="2">
        <f>('[1]Pc, Summer, S2'!O9*((1+[1]Main!$B$2)^(Main!$B$3-2020)))+(_xlfn.IFNA(VLOOKUP($A9,'EV Distribution'!$A$2:$B$23,2,FALSE),0)*'EV Characterization'!O$2)</f>
        <v>5.4105145687962805E-2</v>
      </c>
      <c r="P9" s="2">
        <f>('[1]Pc, Summer, S2'!P9*((1+[1]Main!$B$2)^(Main!$B$3-2020)))+(_xlfn.IFNA(VLOOKUP($A9,'EV Distribution'!$A$2:$B$23,2,FALSE),0)*'EV Characterization'!P$2)</f>
        <v>4.6121480481176126E-2</v>
      </c>
      <c r="Q9" s="2">
        <f>('[1]Pc, Summer, S2'!Q9*((1+[1]Main!$B$2)^(Main!$B$3-2020)))+(_xlfn.IFNA(VLOOKUP($A9,'EV Distribution'!$A$2:$B$23,2,FALSE),0)*'EV Characterization'!Q$2)</f>
        <v>4.3958326112976412E-2</v>
      </c>
      <c r="R9" s="2">
        <f>('[1]Pc, Summer, S2'!R9*((1+[1]Main!$B$2)^(Main!$B$3-2020)))+(_xlfn.IFNA(VLOOKUP($A9,'EV Distribution'!$A$2:$B$23,2,FALSE),0)*'EV Characterization'!R$2)</f>
        <v>4.3270710517024295E-2</v>
      </c>
      <c r="S9" s="2">
        <f>('[1]Pc, Summer, S2'!S9*((1+[1]Main!$B$2)^(Main!$B$3-2020)))+(_xlfn.IFNA(VLOOKUP($A9,'EV Distribution'!$A$2:$B$23,2,FALSE),0)*'EV Characterization'!S$2)</f>
        <v>4.2993682446489635E-2</v>
      </c>
      <c r="T9" s="2">
        <f>('[1]Pc, Summer, S2'!T9*((1+[1]Main!$B$2)^(Main!$B$3-2020)))+(_xlfn.IFNA(VLOOKUP($A9,'EV Distribution'!$A$2:$B$23,2,FALSE),0)*'EV Characterization'!T$2)</f>
        <v>4.3264294997357428E-2</v>
      </c>
      <c r="U9" s="2">
        <f>('[1]Pc, Summer, S2'!U9*((1+[1]Main!$B$2)^(Main!$B$3-2020)))+(_xlfn.IFNA(VLOOKUP($A9,'EV Distribution'!$A$2:$B$23,2,FALSE),0)*'EV Characterization'!U$2)</f>
        <v>4.4808073654520351E-2</v>
      </c>
      <c r="V9" s="2">
        <f>('[1]Pc, Summer, S2'!V9*((1+[1]Main!$B$2)^(Main!$B$3-2020)))+(_xlfn.IFNA(VLOOKUP($A9,'EV Distribution'!$A$2:$B$23,2,FALSE),0)*'EV Characterization'!V$2)</f>
        <v>4.5957596242374464E-2</v>
      </c>
      <c r="W9" s="2">
        <f>('[1]Pc, Summer, S2'!W9*((1+[1]Main!$B$2)^(Main!$B$3-2020)))+(_xlfn.IFNA(VLOOKUP($A9,'EV Distribution'!$A$2:$B$23,2,FALSE),0)*'EV Characterization'!W$2)</f>
        <v>4.7743991413084073E-2</v>
      </c>
      <c r="X9" s="2">
        <f>('[1]Pc, Summer, S2'!X9*((1+[1]Main!$B$2)^(Main!$B$3-2020)))+(_xlfn.IFNA(VLOOKUP($A9,'EV Distribution'!$A$2:$B$23,2,FALSE),0)*'EV Characterization'!X$2)</f>
        <v>4.3018176503419041E-2</v>
      </c>
      <c r="Y9" s="2">
        <f>('[1]Pc, Summer, S2'!Y9*((1+[1]Main!$B$2)^(Main!$B$3-2020)))+(_xlfn.IFNA(VLOOKUP($A9,'EV Distribution'!$A$2:$B$23,2,FALSE),0)*'EV Characterization'!Y$2)</f>
        <v>3.7938352499272979E-2</v>
      </c>
    </row>
    <row r="10" spans="1:25" x14ac:dyDescent="0.25">
      <c r="A10">
        <v>10</v>
      </c>
      <c r="B10" s="2">
        <f>('[1]Pc, Summer, S2'!B10*((1+[1]Main!$B$2)^(Main!$B$3-2020)))+(_xlfn.IFNA(VLOOKUP($A10,'EV Distribution'!$A$2:$B$23,2,FALSE),0)*'EV Characterization'!B$2)</f>
        <v>7.2930923639295264E-2</v>
      </c>
      <c r="C10" s="2">
        <f>('[1]Pc, Summer, S2'!C10*((1+[1]Main!$B$2)^(Main!$B$3-2020)))+(_xlfn.IFNA(VLOOKUP($A10,'EV Distribution'!$A$2:$B$23,2,FALSE),0)*'EV Characterization'!C$2)</f>
        <v>6.6243172090449415E-2</v>
      </c>
      <c r="D10" s="2">
        <f>('[1]Pc, Summer, S2'!D10*((1+[1]Main!$B$2)^(Main!$B$3-2020)))+(_xlfn.IFNA(VLOOKUP($A10,'EV Distribution'!$A$2:$B$23,2,FALSE),0)*'EV Characterization'!D$2)</f>
        <v>6.137803524674252E-2</v>
      </c>
      <c r="E10" s="2">
        <f>('[1]Pc, Summer, S2'!E10*((1+[1]Main!$B$2)^(Main!$B$3-2020)))+(_xlfn.IFNA(VLOOKUP($A10,'EV Distribution'!$A$2:$B$23,2,FALSE),0)*'EV Characterization'!E$2)</f>
        <v>5.7594221139817589E-2</v>
      </c>
      <c r="F10" s="2">
        <f>('[1]Pc, Summer, S2'!F10*((1+[1]Main!$B$2)^(Main!$B$3-2020)))+(_xlfn.IFNA(VLOOKUP($A10,'EV Distribution'!$A$2:$B$23,2,FALSE),0)*'EV Characterization'!F$2)</f>
        <v>5.3850974806007701E-2</v>
      </c>
      <c r="G10" s="2">
        <f>('[1]Pc, Summer, S2'!G10*((1+[1]Main!$B$2)^(Main!$B$3-2020)))+(_xlfn.IFNA(VLOOKUP($A10,'EV Distribution'!$A$2:$B$23,2,FALSE),0)*'EV Characterization'!G$2)</f>
        <v>5.5666139501592146E-2</v>
      </c>
      <c r="H10" s="2">
        <f>('[1]Pc, Summer, S2'!H10*((1+[1]Main!$B$2)^(Main!$B$3-2020)))+(_xlfn.IFNA(VLOOKUP($A10,'EV Distribution'!$A$2:$B$23,2,FALSE),0)*'EV Characterization'!H$2)</f>
        <v>5.6693620108487691E-2</v>
      </c>
      <c r="I10" s="2">
        <f>('[1]Pc, Summer, S2'!I10*((1+[1]Main!$B$2)^(Main!$B$3-2020)))+(_xlfn.IFNA(VLOOKUP($A10,'EV Distribution'!$A$2:$B$23,2,FALSE),0)*'EV Characterization'!I$2)</f>
        <v>5.3298873979965487E-2</v>
      </c>
      <c r="J10" s="2">
        <f>('[1]Pc, Summer, S2'!J10*((1+[1]Main!$B$2)^(Main!$B$3-2020)))+(_xlfn.IFNA(VLOOKUP($A10,'EV Distribution'!$A$2:$B$23,2,FALSE),0)*'EV Characterization'!J$2)</f>
        <v>5.8657719276808795E-2</v>
      </c>
      <c r="K10" s="2">
        <f>('[1]Pc, Summer, S2'!K10*((1+[1]Main!$B$2)^(Main!$B$3-2020)))+(_xlfn.IFNA(VLOOKUP($A10,'EV Distribution'!$A$2:$B$23,2,FALSE),0)*'EV Characterization'!K$2)</f>
        <v>6.5977954317026355E-2</v>
      </c>
      <c r="L10" s="2">
        <f>('[1]Pc, Summer, S2'!L10*((1+[1]Main!$B$2)^(Main!$B$3-2020)))+(_xlfn.IFNA(VLOOKUP($A10,'EV Distribution'!$A$2:$B$23,2,FALSE),0)*'EV Characterization'!L$2)</f>
        <v>6.6954787907614999E-2</v>
      </c>
      <c r="M10" s="2">
        <f>('[1]Pc, Summer, S2'!M10*((1+[1]Main!$B$2)^(Main!$B$3-2020)))+(_xlfn.IFNA(VLOOKUP($A10,'EV Distribution'!$A$2:$B$23,2,FALSE),0)*'EV Characterization'!M$2)</f>
        <v>7.2367001870663528E-2</v>
      </c>
      <c r="N10" s="2">
        <f>('[1]Pc, Summer, S2'!N10*((1+[1]Main!$B$2)^(Main!$B$3-2020)))+(_xlfn.IFNA(VLOOKUP($A10,'EV Distribution'!$A$2:$B$23,2,FALSE),0)*'EV Characterization'!N$2)</f>
        <v>7.1813410134448738E-2</v>
      </c>
      <c r="O10" s="2">
        <f>('[1]Pc, Summer, S2'!O10*((1+[1]Main!$B$2)^(Main!$B$3-2020)))+(_xlfn.IFNA(VLOOKUP($A10,'EV Distribution'!$A$2:$B$23,2,FALSE),0)*'EV Characterization'!O$2)</f>
        <v>7.1727143666438134E-2</v>
      </c>
      <c r="P10" s="2">
        <f>('[1]Pc, Summer, S2'!P10*((1+[1]Main!$B$2)^(Main!$B$3-2020)))+(_xlfn.IFNA(VLOOKUP($A10,'EV Distribution'!$A$2:$B$23,2,FALSE),0)*'EV Characterization'!P$2)</f>
        <v>6.2281834743024948E-2</v>
      </c>
      <c r="Q10" s="2">
        <f>('[1]Pc, Summer, S2'!Q10*((1+[1]Main!$B$2)^(Main!$B$3-2020)))+(_xlfn.IFNA(VLOOKUP($A10,'EV Distribution'!$A$2:$B$23,2,FALSE),0)*'EV Characterization'!Q$2)</f>
        <v>5.6251439935746154E-2</v>
      </c>
      <c r="R10" s="2">
        <f>('[1]Pc, Summer, S2'!R10*((1+[1]Main!$B$2)^(Main!$B$3-2020)))+(_xlfn.IFNA(VLOOKUP($A10,'EV Distribution'!$A$2:$B$23,2,FALSE),0)*'EV Characterization'!R$2)</f>
        <v>5.3547844813457243E-2</v>
      </c>
      <c r="S10" s="2">
        <f>('[1]Pc, Summer, S2'!S10*((1+[1]Main!$B$2)^(Main!$B$3-2020)))+(_xlfn.IFNA(VLOOKUP($A10,'EV Distribution'!$A$2:$B$23,2,FALSE),0)*'EV Characterization'!S$2)</f>
        <v>5.8233285172336377E-2</v>
      </c>
      <c r="T10" s="2">
        <f>('[1]Pc, Summer, S2'!T10*((1+[1]Main!$B$2)^(Main!$B$3-2020)))+(_xlfn.IFNA(VLOOKUP($A10,'EV Distribution'!$A$2:$B$23,2,FALSE),0)*'EV Characterization'!T$2)</f>
        <v>6.020598905165235E-2</v>
      </c>
      <c r="U10" s="2">
        <f>('[1]Pc, Summer, S2'!U10*((1+[1]Main!$B$2)^(Main!$B$3-2020)))+(_xlfn.IFNA(VLOOKUP($A10,'EV Distribution'!$A$2:$B$23,2,FALSE),0)*'EV Characterization'!U$2)</f>
        <v>6.0622008953825982E-2</v>
      </c>
      <c r="V10" s="2">
        <f>('[1]Pc, Summer, S2'!V10*((1+[1]Main!$B$2)^(Main!$B$3-2020)))+(_xlfn.IFNA(VLOOKUP($A10,'EV Distribution'!$A$2:$B$23,2,FALSE),0)*'EV Characterization'!V$2)</f>
        <v>6.5309475671975509E-2</v>
      </c>
      <c r="W10" s="2">
        <f>('[1]Pc, Summer, S2'!W10*((1+[1]Main!$B$2)^(Main!$B$3-2020)))+(_xlfn.IFNA(VLOOKUP($A10,'EV Distribution'!$A$2:$B$23,2,FALSE),0)*'EV Characterization'!W$2)</f>
        <v>6.7848895750988999E-2</v>
      </c>
      <c r="X10" s="2">
        <f>('[1]Pc, Summer, S2'!X10*((1+[1]Main!$B$2)^(Main!$B$3-2020)))+(_xlfn.IFNA(VLOOKUP($A10,'EV Distribution'!$A$2:$B$23,2,FALSE),0)*'EV Characterization'!X$2)</f>
        <v>7.5403781019703256E-2</v>
      </c>
      <c r="Y10" s="2">
        <f>('[1]Pc, Summer, S2'!Y10*((1+[1]Main!$B$2)^(Main!$B$3-2020)))+(_xlfn.IFNA(VLOOKUP($A10,'EV Distribution'!$A$2:$B$23,2,FALSE),0)*'EV Characterization'!Y$2)</f>
        <v>7.3643539930614607E-2</v>
      </c>
    </row>
    <row r="11" spans="1:25" x14ac:dyDescent="0.25">
      <c r="A11">
        <v>11</v>
      </c>
      <c r="B11" s="2">
        <f>('[1]Pc, Summer, S2'!B11*((1+[1]Main!$B$2)^(Main!$B$3-2020)))+(_xlfn.IFNA(VLOOKUP($A11,'EV Distribution'!$A$2:$B$23,2,FALSE),0)*'EV Characterization'!B$2)</f>
        <v>6.0930190772687472E-2</v>
      </c>
      <c r="C11" s="2">
        <f>('[1]Pc, Summer, S2'!C11*((1+[1]Main!$B$2)^(Main!$B$3-2020)))+(_xlfn.IFNA(VLOOKUP($A11,'EV Distribution'!$A$2:$B$23,2,FALSE),0)*'EV Characterization'!C$2)</f>
        <v>5.5430647467511626E-2</v>
      </c>
      <c r="D11" s="2">
        <f>('[1]Pc, Summer, S2'!D11*((1+[1]Main!$B$2)^(Main!$B$3-2020)))+(_xlfn.IFNA(VLOOKUP($A11,'EV Distribution'!$A$2:$B$23,2,FALSE),0)*'EV Characterization'!D$2)</f>
        <v>5.2786698783641298E-2</v>
      </c>
      <c r="E11" s="2">
        <f>('[1]Pc, Summer, S2'!E11*((1+[1]Main!$B$2)^(Main!$B$3-2020)))+(_xlfn.IFNA(VLOOKUP($A11,'EV Distribution'!$A$2:$B$23,2,FALSE),0)*'EV Characterization'!E$2)</f>
        <v>5.2163419176032372E-2</v>
      </c>
      <c r="F11" s="2">
        <f>('[1]Pc, Summer, S2'!F11*((1+[1]Main!$B$2)^(Main!$B$3-2020)))+(_xlfn.IFNA(VLOOKUP($A11,'EV Distribution'!$A$2:$B$23,2,FALSE),0)*'EV Characterization'!F$2)</f>
        <v>5.0078105203912787E-2</v>
      </c>
      <c r="G11" s="2">
        <f>('[1]Pc, Summer, S2'!G11*((1+[1]Main!$B$2)^(Main!$B$3-2020)))+(_xlfn.IFNA(VLOOKUP($A11,'EV Distribution'!$A$2:$B$23,2,FALSE),0)*'EV Characterization'!G$2)</f>
        <v>4.8716912013909208E-2</v>
      </c>
      <c r="H11" s="2">
        <f>('[1]Pc, Summer, S2'!H11*((1+[1]Main!$B$2)^(Main!$B$3-2020)))+(_xlfn.IFNA(VLOOKUP($A11,'EV Distribution'!$A$2:$B$23,2,FALSE),0)*'EV Characterization'!H$2)</f>
        <v>5.4476533940743851E-2</v>
      </c>
      <c r="I11" s="2">
        <f>('[1]Pc, Summer, S2'!I11*((1+[1]Main!$B$2)^(Main!$B$3-2020)))+(_xlfn.IFNA(VLOOKUP($A11,'EV Distribution'!$A$2:$B$23,2,FALSE),0)*'EV Characterization'!I$2)</f>
        <v>5.1081698806985688E-2</v>
      </c>
      <c r="J11" s="2">
        <f>('[1]Pc, Summer, S2'!J11*((1+[1]Main!$B$2)^(Main!$B$3-2020)))+(_xlfn.IFNA(VLOOKUP($A11,'EV Distribution'!$A$2:$B$23,2,FALSE),0)*'EV Characterization'!J$2)</f>
        <v>5.5334331487746517E-2</v>
      </c>
      <c r="K11" s="2">
        <f>('[1]Pc, Summer, S2'!K11*((1+[1]Main!$B$2)^(Main!$B$3-2020)))+(_xlfn.IFNA(VLOOKUP($A11,'EV Distribution'!$A$2:$B$23,2,FALSE),0)*'EV Characterization'!K$2)</f>
        <v>5.89814115021439E-2</v>
      </c>
      <c r="L11" s="2">
        <f>('[1]Pc, Summer, S2'!L11*((1+[1]Main!$B$2)^(Main!$B$3-2020)))+(_xlfn.IFNA(VLOOKUP($A11,'EV Distribution'!$A$2:$B$23,2,FALSE),0)*'EV Characterization'!L$2)</f>
        <v>6.0468107988020194E-2</v>
      </c>
      <c r="M11" s="2">
        <f>('[1]Pc, Summer, S2'!M11*((1+[1]Main!$B$2)^(Main!$B$3-2020)))+(_xlfn.IFNA(VLOOKUP($A11,'EV Distribution'!$A$2:$B$23,2,FALSE),0)*'EV Characterization'!M$2)</f>
        <v>6.2503730100184368E-2</v>
      </c>
      <c r="N11" s="2">
        <f>('[1]Pc, Summer, S2'!N11*((1+[1]Main!$B$2)^(Main!$B$3-2020)))+(_xlfn.IFNA(VLOOKUP($A11,'EV Distribution'!$A$2:$B$23,2,FALSE),0)*'EV Characterization'!N$2)</f>
        <v>6.1835907177991367E-2</v>
      </c>
      <c r="O11" s="2">
        <f>('[1]Pc, Summer, S2'!O11*((1+[1]Main!$B$2)^(Main!$B$3-2020)))+(_xlfn.IFNA(VLOOKUP($A11,'EV Distribution'!$A$2:$B$23,2,FALSE),0)*'EV Characterization'!O$2)</f>
        <v>6.1486178646155958E-2</v>
      </c>
      <c r="P11" s="2">
        <f>('[1]Pc, Summer, S2'!P11*((1+[1]Main!$B$2)^(Main!$B$3-2020)))+(_xlfn.IFNA(VLOOKUP($A11,'EV Distribution'!$A$2:$B$23,2,FALSE),0)*'EV Characterization'!P$2)</f>
        <v>5.9778731782478729E-2</v>
      </c>
      <c r="Q11" s="2">
        <f>('[1]Pc, Summer, S2'!Q11*((1+[1]Main!$B$2)^(Main!$B$3-2020)))+(_xlfn.IFNA(VLOOKUP($A11,'EV Distribution'!$A$2:$B$23,2,FALSE),0)*'EV Characterization'!Q$2)</f>
        <v>5.7619067577744716E-2</v>
      </c>
      <c r="R11" s="2">
        <f>('[1]Pc, Summer, S2'!R11*((1+[1]Main!$B$2)^(Main!$B$3-2020)))+(_xlfn.IFNA(VLOOKUP($A11,'EV Distribution'!$A$2:$B$23,2,FALSE),0)*'EV Characterization'!R$2)</f>
        <v>5.4897907490705174E-2</v>
      </c>
      <c r="S11" s="2">
        <f>('[1]Pc, Summer, S2'!S11*((1+[1]Main!$B$2)^(Main!$B$3-2020)))+(_xlfn.IFNA(VLOOKUP($A11,'EV Distribution'!$A$2:$B$23,2,FALSE),0)*'EV Characterization'!S$2)</f>
        <v>5.8083825172594555E-2</v>
      </c>
      <c r="T11" s="2">
        <f>('[1]Pc, Summer, S2'!T11*((1+[1]Main!$B$2)^(Main!$B$3-2020)))+(_xlfn.IFNA(VLOOKUP($A11,'EV Distribution'!$A$2:$B$23,2,FALSE),0)*'EV Characterization'!T$2)</f>
        <v>5.6422343970293221E-2</v>
      </c>
      <c r="U11" s="2">
        <f>('[1]Pc, Summer, S2'!U11*((1+[1]Main!$B$2)^(Main!$B$3-2020)))+(_xlfn.IFNA(VLOOKUP($A11,'EV Distribution'!$A$2:$B$23,2,FALSE),0)*'EV Characterization'!U$2)</f>
        <v>5.753479002469445E-2</v>
      </c>
      <c r="V11" s="2">
        <f>('[1]Pc, Summer, S2'!V11*((1+[1]Main!$B$2)^(Main!$B$3-2020)))+(_xlfn.IFNA(VLOOKUP($A11,'EV Distribution'!$A$2:$B$23,2,FALSE),0)*'EV Characterization'!V$2)</f>
        <v>6.0086448700464166E-2</v>
      </c>
      <c r="W11" s="2">
        <f>('[1]Pc, Summer, S2'!W11*((1+[1]Main!$B$2)^(Main!$B$3-2020)))+(_xlfn.IFNA(VLOOKUP($A11,'EV Distribution'!$A$2:$B$23,2,FALSE),0)*'EV Characterization'!W$2)</f>
        <v>6.118223731377502E-2</v>
      </c>
      <c r="X11" s="2">
        <f>('[1]Pc, Summer, S2'!X11*((1+[1]Main!$B$2)^(Main!$B$3-2020)))+(_xlfn.IFNA(VLOOKUP($A11,'EV Distribution'!$A$2:$B$23,2,FALSE),0)*'EV Characterization'!X$2)</f>
        <v>6.4824771911575443E-2</v>
      </c>
      <c r="Y11" s="2">
        <f>('[1]Pc, Summer, S2'!Y11*((1+[1]Main!$B$2)^(Main!$B$3-2020)))+(_xlfn.IFNA(VLOOKUP($A11,'EV Distribution'!$A$2:$B$23,2,FALSE),0)*'EV Characterization'!Y$2)</f>
        <v>5.964447477916212E-2</v>
      </c>
    </row>
    <row r="12" spans="1:25" x14ac:dyDescent="0.25">
      <c r="A12">
        <v>12</v>
      </c>
      <c r="B12" s="2">
        <f>('[1]Pc, Summer, S2'!B12*((1+[1]Main!$B$2)^(Main!$B$3-2020)))+(_xlfn.IFNA(VLOOKUP($A12,'EV Distribution'!$A$2:$B$23,2,FALSE),0)*'EV Characterization'!B$2)</f>
        <v>5.7684355954310866E-2</v>
      </c>
      <c r="C12" s="2">
        <f>('[1]Pc, Summer, S2'!C12*((1+[1]Main!$B$2)^(Main!$B$3-2020)))+(_xlfn.IFNA(VLOOKUP($A12,'EV Distribution'!$A$2:$B$23,2,FALSE),0)*'EV Characterization'!C$2)</f>
        <v>5.0870394068650245E-2</v>
      </c>
      <c r="D12" s="2">
        <f>('[1]Pc, Summer, S2'!D12*((1+[1]Main!$B$2)^(Main!$B$3-2020)))+(_xlfn.IFNA(VLOOKUP($A12,'EV Distribution'!$A$2:$B$23,2,FALSE),0)*'EV Characterization'!D$2)</f>
        <v>4.7528269650943644E-2</v>
      </c>
      <c r="E12" s="2">
        <f>('[1]Pc, Summer, S2'!E12*((1+[1]Main!$B$2)^(Main!$B$3-2020)))+(_xlfn.IFNA(VLOOKUP($A12,'EV Distribution'!$A$2:$B$23,2,FALSE),0)*'EV Characterization'!E$2)</f>
        <v>4.5920054375118501E-2</v>
      </c>
      <c r="F12" s="2">
        <f>('[1]Pc, Summer, S2'!F12*((1+[1]Main!$B$2)^(Main!$B$3-2020)))+(_xlfn.IFNA(VLOOKUP($A12,'EV Distribution'!$A$2:$B$23,2,FALSE),0)*'EV Characterization'!F$2)</f>
        <v>4.4418743470473789E-2</v>
      </c>
      <c r="G12" s="2">
        <f>('[1]Pc, Summer, S2'!G12*((1+[1]Main!$B$2)^(Main!$B$3-2020)))+(_xlfn.IFNA(VLOOKUP($A12,'EV Distribution'!$A$2:$B$23,2,FALSE),0)*'EV Characterization'!G$2)</f>
        <v>4.4515900541606188E-2</v>
      </c>
      <c r="H12" s="2">
        <f>('[1]Pc, Summer, S2'!H12*((1+[1]Main!$B$2)^(Main!$B$3-2020)))+(_xlfn.IFNA(VLOOKUP($A12,'EV Distribution'!$A$2:$B$23,2,FALSE),0)*'EV Characterization'!H$2)</f>
        <v>4.965310012553395E-2</v>
      </c>
      <c r="I12" s="2">
        <f>('[1]Pc, Summer, S2'!I12*((1+[1]Main!$B$2)^(Main!$B$3-2020)))+(_xlfn.IFNA(VLOOKUP($A12,'EV Distribution'!$A$2:$B$23,2,FALSE),0)*'EV Characterization'!I$2)</f>
        <v>5.0803549252232835E-2</v>
      </c>
      <c r="J12" s="2">
        <f>('[1]Pc, Summer, S2'!J12*((1+[1]Main!$B$2)^(Main!$B$3-2020)))+(_xlfn.IFNA(VLOOKUP($A12,'EV Distribution'!$A$2:$B$23,2,FALSE),0)*'EV Characterization'!J$2)</f>
        <v>5.9446636748562501E-2</v>
      </c>
      <c r="K12" s="2">
        <f>('[1]Pc, Summer, S2'!K12*((1+[1]Main!$B$2)^(Main!$B$3-2020)))+(_xlfn.IFNA(VLOOKUP($A12,'EV Distribution'!$A$2:$B$23,2,FALSE),0)*'EV Characterization'!K$2)</f>
        <v>6.3853112335138754E-2</v>
      </c>
      <c r="L12" s="2">
        <f>('[1]Pc, Summer, S2'!L12*((1+[1]Main!$B$2)^(Main!$B$3-2020)))+(_xlfn.IFNA(VLOOKUP($A12,'EV Distribution'!$A$2:$B$23,2,FALSE),0)*'EV Characterization'!L$2)</f>
        <v>6.6378284002087756E-2</v>
      </c>
      <c r="M12" s="2">
        <f>('[1]Pc, Summer, S2'!M12*((1+[1]Main!$B$2)^(Main!$B$3-2020)))+(_xlfn.IFNA(VLOOKUP($A12,'EV Distribution'!$A$2:$B$23,2,FALSE),0)*'EV Characterization'!M$2)</f>
        <v>7.1840352773827734E-2</v>
      </c>
      <c r="N12" s="2">
        <f>('[1]Pc, Summer, S2'!N12*((1+[1]Main!$B$2)^(Main!$B$3-2020)))+(_xlfn.IFNA(VLOOKUP($A12,'EV Distribution'!$A$2:$B$23,2,FALSE),0)*'EV Characterization'!N$2)</f>
        <v>7.4877123805054915E-2</v>
      </c>
      <c r="O12" s="2">
        <f>('[1]Pc, Summer, S2'!O12*((1+[1]Main!$B$2)^(Main!$B$3-2020)))+(_xlfn.IFNA(VLOOKUP($A12,'EV Distribution'!$A$2:$B$23,2,FALSE),0)*'EV Characterization'!O$2)</f>
        <v>7.1051488698965784E-2</v>
      </c>
      <c r="P12" s="2">
        <f>('[1]Pc, Summer, S2'!P12*((1+[1]Main!$B$2)^(Main!$B$3-2020)))+(_xlfn.IFNA(VLOOKUP($A12,'EV Distribution'!$A$2:$B$23,2,FALSE),0)*'EV Characterization'!P$2)</f>
        <v>6.7972997439378832E-2</v>
      </c>
      <c r="Q12" s="2">
        <f>('[1]Pc, Summer, S2'!Q12*((1+[1]Main!$B$2)^(Main!$B$3-2020)))+(_xlfn.IFNA(VLOOKUP($A12,'EV Distribution'!$A$2:$B$23,2,FALSE),0)*'EV Characterization'!Q$2)</f>
        <v>6.6344800834260781E-2</v>
      </c>
      <c r="R12" s="2">
        <f>('[1]Pc, Summer, S2'!R12*((1+[1]Main!$B$2)^(Main!$B$3-2020)))+(_xlfn.IFNA(VLOOKUP($A12,'EV Distribution'!$A$2:$B$23,2,FALSE),0)*'EV Characterization'!R$2)</f>
        <v>6.1403161233775996E-2</v>
      </c>
      <c r="S12" s="2">
        <f>('[1]Pc, Summer, S2'!S12*((1+[1]Main!$B$2)^(Main!$B$3-2020)))+(_xlfn.IFNA(VLOOKUP($A12,'EV Distribution'!$A$2:$B$23,2,FALSE),0)*'EV Characterization'!S$2)</f>
        <v>6.537376737356615E-2</v>
      </c>
      <c r="T12" s="2">
        <f>('[1]Pc, Summer, S2'!T12*((1+[1]Main!$B$2)^(Main!$B$3-2020)))+(_xlfn.IFNA(VLOOKUP($A12,'EV Distribution'!$A$2:$B$23,2,FALSE),0)*'EV Characterization'!T$2)</f>
        <v>6.6471950952047568E-2</v>
      </c>
      <c r="U12" s="2">
        <f>('[1]Pc, Summer, S2'!U12*((1+[1]Main!$B$2)^(Main!$B$3-2020)))+(_xlfn.IFNA(VLOOKUP($A12,'EV Distribution'!$A$2:$B$23,2,FALSE),0)*'EV Characterization'!U$2)</f>
        <v>6.566862565190347E-2</v>
      </c>
      <c r="V12" s="2">
        <f>('[1]Pc, Summer, S2'!V12*((1+[1]Main!$B$2)^(Main!$B$3-2020)))+(_xlfn.IFNA(VLOOKUP($A12,'EV Distribution'!$A$2:$B$23,2,FALSE),0)*'EV Characterization'!V$2)</f>
        <v>7.0159922085518744E-2</v>
      </c>
      <c r="W12" s="2">
        <f>('[1]Pc, Summer, S2'!W12*((1+[1]Main!$B$2)^(Main!$B$3-2020)))+(_xlfn.IFNA(VLOOKUP($A12,'EV Distribution'!$A$2:$B$23,2,FALSE),0)*'EV Characterization'!W$2)</f>
        <v>7.3405443879455967E-2</v>
      </c>
      <c r="X12" s="2">
        <f>('[1]Pc, Summer, S2'!X12*((1+[1]Main!$B$2)^(Main!$B$3-2020)))+(_xlfn.IFNA(VLOOKUP($A12,'EV Distribution'!$A$2:$B$23,2,FALSE),0)*'EV Characterization'!X$2)</f>
        <v>7.5371089253508328E-2</v>
      </c>
      <c r="Y12" s="2">
        <f>('[1]Pc, Summer, S2'!Y12*((1+[1]Main!$B$2)^(Main!$B$3-2020)))+(_xlfn.IFNA(VLOOKUP($A12,'EV Distribution'!$A$2:$B$23,2,FALSE),0)*'EV Characterization'!Y$2)</f>
        <v>6.689785074333246E-2</v>
      </c>
    </row>
    <row r="13" spans="1:25" x14ac:dyDescent="0.25">
      <c r="A13">
        <v>13</v>
      </c>
      <c r="B13" s="2">
        <f>('[1]Pc, Summer, S2'!B13*((1+[1]Main!$B$2)^(Main!$B$3-2020)))+(_xlfn.IFNA(VLOOKUP($A13,'EV Distribution'!$A$2:$B$23,2,FALSE),0)*'EV Characterization'!B$2)</f>
        <v>9.1631966861368458E-2</v>
      </c>
      <c r="C13" s="2">
        <f>('[1]Pc, Summer, S2'!C13*((1+[1]Main!$B$2)^(Main!$B$3-2020)))+(_xlfn.IFNA(VLOOKUP($A13,'EV Distribution'!$A$2:$B$23,2,FALSE),0)*'EV Characterization'!C$2)</f>
        <v>7.7835072345653386E-2</v>
      </c>
      <c r="D13" s="2">
        <f>('[1]Pc, Summer, S2'!D13*((1+[1]Main!$B$2)^(Main!$B$3-2020)))+(_xlfn.IFNA(VLOOKUP($A13,'EV Distribution'!$A$2:$B$23,2,FALSE),0)*'EV Characterization'!D$2)</f>
        <v>6.9432201245930497E-2</v>
      </c>
      <c r="E13" s="2">
        <f>('[1]Pc, Summer, S2'!E13*((1+[1]Main!$B$2)^(Main!$B$3-2020)))+(_xlfn.IFNA(VLOOKUP($A13,'EV Distribution'!$A$2:$B$23,2,FALSE),0)*'EV Characterization'!E$2)</f>
        <v>6.8734584184088385E-2</v>
      </c>
      <c r="F13" s="2">
        <f>('[1]Pc, Summer, S2'!F13*((1+[1]Main!$B$2)^(Main!$B$3-2020)))+(_xlfn.IFNA(VLOOKUP($A13,'EV Distribution'!$A$2:$B$23,2,FALSE),0)*'EV Characterization'!F$2)</f>
        <v>6.5602343732251892E-2</v>
      </c>
      <c r="G13" s="2">
        <f>('[1]Pc, Summer, S2'!G13*((1+[1]Main!$B$2)^(Main!$B$3-2020)))+(_xlfn.IFNA(VLOOKUP($A13,'EV Distribution'!$A$2:$B$23,2,FALSE),0)*'EV Characterization'!G$2)</f>
        <v>6.3865382163257253E-2</v>
      </c>
      <c r="H13" s="2">
        <f>('[1]Pc, Summer, S2'!H13*((1+[1]Main!$B$2)^(Main!$B$3-2020)))+(_xlfn.IFNA(VLOOKUP($A13,'EV Distribution'!$A$2:$B$23,2,FALSE),0)*'EV Characterization'!H$2)</f>
        <v>6.9016559374464451E-2</v>
      </c>
      <c r="I13" s="2">
        <f>('[1]Pc, Summer, S2'!I13*((1+[1]Main!$B$2)^(Main!$B$3-2020)))+(_xlfn.IFNA(VLOOKUP($A13,'EV Distribution'!$A$2:$B$23,2,FALSE),0)*'EV Characterization'!I$2)</f>
        <v>5.6715503172663211E-2</v>
      </c>
      <c r="J13" s="2">
        <f>('[1]Pc, Summer, S2'!J13*((1+[1]Main!$B$2)^(Main!$B$3-2020)))+(_xlfn.IFNA(VLOOKUP($A13,'EV Distribution'!$A$2:$B$23,2,FALSE),0)*'EV Characterization'!J$2)</f>
        <v>4.9280971123351995E-2</v>
      </c>
      <c r="K13" s="2">
        <f>('[1]Pc, Summer, S2'!K13*((1+[1]Main!$B$2)^(Main!$B$3-2020)))+(_xlfn.IFNA(VLOOKUP($A13,'EV Distribution'!$A$2:$B$23,2,FALSE),0)*'EV Characterization'!K$2)</f>
        <v>5.0408481231818979E-2</v>
      </c>
      <c r="L13" s="2">
        <f>('[1]Pc, Summer, S2'!L13*((1+[1]Main!$B$2)^(Main!$B$3-2020)))+(_xlfn.IFNA(VLOOKUP($A13,'EV Distribution'!$A$2:$B$23,2,FALSE),0)*'EV Characterization'!L$2)</f>
        <v>5.8125797288175587E-2</v>
      </c>
      <c r="M13" s="2">
        <f>('[1]Pc, Summer, S2'!M13*((1+[1]Main!$B$2)^(Main!$B$3-2020)))+(_xlfn.IFNA(VLOOKUP($A13,'EV Distribution'!$A$2:$B$23,2,FALSE),0)*'EV Characterization'!M$2)</f>
        <v>5.9232313555409893E-2</v>
      </c>
      <c r="N13" s="2">
        <f>('[1]Pc, Summer, S2'!N13*((1+[1]Main!$B$2)^(Main!$B$3-2020)))+(_xlfn.IFNA(VLOOKUP($A13,'EV Distribution'!$A$2:$B$23,2,FALSE),0)*'EV Characterization'!N$2)</f>
        <v>6.0280886772229869E-2</v>
      </c>
      <c r="O13" s="2">
        <f>('[1]Pc, Summer, S2'!O13*((1+[1]Main!$B$2)^(Main!$B$3-2020)))+(_xlfn.IFNA(VLOOKUP($A13,'EV Distribution'!$A$2:$B$23,2,FALSE),0)*'EV Characterization'!O$2)</f>
        <v>5.7363909009692883E-2</v>
      </c>
      <c r="P13" s="2">
        <f>('[1]Pc, Summer, S2'!P13*((1+[1]Main!$B$2)^(Main!$B$3-2020)))+(_xlfn.IFNA(VLOOKUP($A13,'EV Distribution'!$A$2:$B$23,2,FALSE),0)*'EV Characterization'!P$2)</f>
        <v>6.0988701895556399E-2</v>
      </c>
      <c r="Q13" s="2">
        <f>('[1]Pc, Summer, S2'!Q13*((1+[1]Main!$B$2)^(Main!$B$3-2020)))+(_xlfn.IFNA(VLOOKUP($A13,'EV Distribution'!$A$2:$B$23,2,FALSE),0)*'EV Characterization'!Q$2)</f>
        <v>6.4644779764259086E-2</v>
      </c>
      <c r="R13" s="2">
        <f>('[1]Pc, Summer, S2'!R13*((1+[1]Main!$B$2)^(Main!$B$3-2020)))+(_xlfn.IFNA(VLOOKUP($A13,'EV Distribution'!$A$2:$B$23,2,FALSE),0)*'EV Characterization'!R$2)</f>
        <v>6.0580229726668815E-2</v>
      </c>
      <c r="S13" s="2">
        <f>('[1]Pc, Summer, S2'!S13*((1+[1]Main!$B$2)^(Main!$B$3-2020)))+(_xlfn.IFNA(VLOOKUP($A13,'EV Distribution'!$A$2:$B$23,2,FALSE),0)*'EV Characterization'!S$2)</f>
        <v>6.2449844086802098E-2</v>
      </c>
      <c r="T13" s="2">
        <f>('[1]Pc, Summer, S2'!T13*((1+[1]Main!$B$2)^(Main!$B$3-2020)))+(_xlfn.IFNA(VLOOKUP($A13,'EV Distribution'!$A$2:$B$23,2,FALSE),0)*'EV Characterization'!T$2)</f>
        <v>6.5896709836097092E-2</v>
      </c>
      <c r="U13" s="2">
        <f>('[1]Pc, Summer, S2'!U13*((1+[1]Main!$B$2)^(Main!$B$3-2020)))+(_xlfn.IFNA(VLOOKUP($A13,'EV Distribution'!$A$2:$B$23,2,FALSE),0)*'EV Characterization'!U$2)</f>
        <v>6.490724106409422E-2</v>
      </c>
      <c r="V13" s="2">
        <f>('[1]Pc, Summer, S2'!V13*((1+[1]Main!$B$2)^(Main!$B$3-2020)))+(_xlfn.IFNA(VLOOKUP($A13,'EV Distribution'!$A$2:$B$23,2,FALSE),0)*'EV Characterization'!V$2)</f>
        <v>6.1638584712262953E-2</v>
      </c>
      <c r="W13" s="2">
        <f>('[1]Pc, Summer, S2'!W13*((1+[1]Main!$B$2)^(Main!$B$3-2020)))+(_xlfn.IFNA(VLOOKUP($A13,'EV Distribution'!$A$2:$B$23,2,FALSE),0)*'EV Characterization'!W$2)</f>
        <v>6.0695777877959711E-2</v>
      </c>
      <c r="X13" s="2">
        <f>('[1]Pc, Summer, S2'!X13*((1+[1]Main!$B$2)^(Main!$B$3-2020)))+(_xlfn.IFNA(VLOOKUP($A13,'EV Distribution'!$A$2:$B$23,2,FALSE),0)*'EV Characterization'!X$2)</f>
        <v>7.3215495322181731E-2</v>
      </c>
      <c r="Y13" s="2">
        <f>('[1]Pc, Summer, S2'!Y13*((1+[1]Main!$B$2)^(Main!$B$3-2020)))+(_xlfn.IFNA(VLOOKUP($A13,'EV Distribution'!$A$2:$B$23,2,FALSE),0)*'EV Characterization'!Y$2)</f>
        <v>7.3691682023878352E-2</v>
      </c>
    </row>
    <row r="14" spans="1:25" x14ac:dyDescent="0.25">
      <c r="A14">
        <v>14</v>
      </c>
      <c r="B14" s="2">
        <f>('[1]Pc, Summer, S2'!B14*((1+[1]Main!$B$2)^(Main!$B$3-2020)))+(_xlfn.IFNA(VLOOKUP($A14,'EV Distribution'!$A$2:$B$23,2,FALSE),0)*'EV Characterization'!B$2)</f>
        <v>0.14210942698334167</v>
      </c>
      <c r="C14" s="2">
        <f>('[1]Pc, Summer, S2'!C14*((1+[1]Main!$B$2)^(Main!$B$3-2020)))+(_xlfn.IFNA(VLOOKUP($A14,'EV Distribution'!$A$2:$B$23,2,FALSE),0)*'EV Characterization'!C$2)</f>
        <v>0.13620411780765462</v>
      </c>
      <c r="D14" s="2">
        <f>('[1]Pc, Summer, S2'!D14*((1+[1]Main!$B$2)^(Main!$B$3-2020)))+(_xlfn.IFNA(VLOOKUP($A14,'EV Distribution'!$A$2:$B$23,2,FALSE),0)*'EV Characterization'!D$2)</f>
        <v>0.13319985485923577</v>
      </c>
      <c r="E14" s="2">
        <f>('[1]Pc, Summer, S2'!E14*((1+[1]Main!$B$2)^(Main!$B$3-2020)))+(_xlfn.IFNA(VLOOKUP($A14,'EV Distribution'!$A$2:$B$23,2,FALSE),0)*'EV Characterization'!E$2)</f>
        <v>0.13317371801458303</v>
      </c>
      <c r="F14" s="2">
        <f>('[1]Pc, Summer, S2'!F14*((1+[1]Main!$B$2)^(Main!$B$3-2020)))+(_xlfn.IFNA(VLOOKUP($A14,'EV Distribution'!$A$2:$B$23,2,FALSE),0)*'EV Characterization'!F$2)</f>
        <v>0.1298879907089617</v>
      </c>
      <c r="G14" s="2">
        <f>('[1]Pc, Summer, S2'!G14*((1+[1]Main!$B$2)^(Main!$B$3-2020)))+(_xlfn.IFNA(VLOOKUP($A14,'EV Distribution'!$A$2:$B$23,2,FALSE),0)*'EV Characterization'!G$2)</f>
        <v>0.127885942091402</v>
      </c>
      <c r="H14" s="2">
        <f>('[1]Pc, Summer, S2'!H14*((1+[1]Main!$B$2)^(Main!$B$3-2020)))+(_xlfn.IFNA(VLOOKUP($A14,'EV Distribution'!$A$2:$B$23,2,FALSE),0)*'EV Characterization'!H$2)</f>
        <v>0.13971795633533809</v>
      </c>
      <c r="I14" s="2">
        <f>('[1]Pc, Summer, S2'!I14*((1+[1]Main!$B$2)^(Main!$B$3-2020)))+(_xlfn.IFNA(VLOOKUP($A14,'EV Distribution'!$A$2:$B$23,2,FALSE),0)*'EV Characterization'!I$2)</f>
        <v>0.13355359583905127</v>
      </c>
      <c r="J14" s="2">
        <f>('[1]Pc, Summer, S2'!J14*((1+[1]Main!$B$2)^(Main!$B$3-2020)))+(_xlfn.IFNA(VLOOKUP($A14,'EV Distribution'!$A$2:$B$23,2,FALSE),0)*'EV Characterization'!J$2)</f>
        <v>0.1405486552529133</v>
      </c>
      <c r="K14" s="2">
        <f>('[1]Pc, Summer, S2'!K14*((1+[1]Main!$B$2)^(Main!$B$3-2020)))+(_xlfn.IFNA(VLOOKUP($A14,'EV Distribution'!$A$2:$B$23,2,FALSE),0)*'EV Characterization'!K$2)</f>
        <v>0.13945467032021214</v>
      </c>
      <c r="L14" s="2">
        <f>('[1]Pc, Summer, S2'!L14*((1+[1]Main!$B$2)^(Main!$B$3-2020)))+(_xlfn.IFNA(VLOOKUP($A14,'EV Distribution'!$A$2:$B$23,2,FALSE),0)*'EV Characterization'!L$2)</f>
        <v>0.14585816009426347</v>
      </c>
      <c r="M14" s="2">
        <f>('[1]Pc, Summer, S2'!M14*((1+[1]Main!$B$2)^(Main!$B$3-2020)))+(_xlfn.IFNA(VLOOKUP($A14,'EV Distribution'!$A$2:$B$23,2,FALSE),0)*'EV Characterization'!M$2)</f>
        <v>0.14529871574029232</v>
      </c>
      <c r="N14" s="2">
        <f>('[1]Pc, Summer, S2'!N14*((1+[1]Main!$B$2)^(Main!$B$3-2020)))+(_xlfn.IFNA(VLOOKUP($A14,'EV Distribution'!$A$2:$B$23,2,FALSE),0)*'EV Characterization'!N$2)</f>
        <v>0.1388578666273802</v>
      </c>
      <c r="O14" s="2">
        <f>('[1]Pc, Summer, S2'!O14*((1+[1]Main!$B$2)^(Main!$B$3-2020)))+(_xlfn.IFNA(VLOOKUP($A14,'EV Distribution'!$A$2:$B$23,2,FALSE),0)*'EV Characterization'!O$2)</f>
        <v>0.13693215906471071</v>
      </c>
      <c r="P14" s="2">
        <f>('[1]Pc, Summer, S2'!P14*((1+[1]Main!$B$2)^(Main!$B$3-2020)))+(_xlfn.IFNA(VLOOKUP($A14,'EV Distribution'!$A$2:$B$23,2,FALSE),0)*'EV Characterization'!P$2)</f>
        <v>0.12596284650635498</v>
      </c>
      <c r="Q14" s="2">
        <f>('[1]Pc, Summer, S2'!Q14*((1+[1]Main!$B$2)^(Main!$B$3-2020)))+(_xlfn.IFNA(VLOOKUP($A14,'EV Distribution'!$A$2:$B$23,2,FALSE),0)*'EV Characterization'!Q$2)</f>
        <v>0.12696936192181724</v>
      </c>
      <c r="R14" s="2">
        <f>('[1]Pc, Summer, S2'!R14*((1+[1]Main!$B$2)^(Main!$B$3-2020)))+(_xlfn.IFNA(VLOOKUP($A14,'EV Distribution'!$A$2:$B$23,2,FALSE),0)*'EV Characterization'!R$2)</f>
        <v>0.12364394227241904</v>
      </c>
      <c r="S14" s="2">
        <f>('[1]Pc, Summer, S2'!S14*((1+[1]Main!$B$2)^(Main!$B$3-2020)))+(_xlfn.IFNA(VLOOKUP($A14,'EV Distribution'!$A$2:$B$23,2,FALSE),0)*'EV Characterization'!S$2)</f>
        <v>0.12863752693597824</v>
      </c>
      <c r="T14" s="2">
        <f>('[1]Pc, Summer, S2'!T14*((1+[1]Main!$B$2)^(Main!$B$3-2020)))+(_xlfn.IFNA(VLOOKUP($A14,'EV Distribution'!$A$2:$B$23,2,FALSE),0)*'EV Characterization'!T$2)</f>
        <v>0.12905804040514821</v>
      </c>
      <c r="U14" s="2">
        <f>('[1]Pc, Summer, S2'!U14*((1+[1]Main!$B$2)^(Main!$B$3-2020)))+(_xlfn.IFNA(VLOOKUP($A14,'EV Distribution'!$A$2:$B$23,2,FALSE),0)*'EV Characterization'!U$2)</f>
        <v>0.12908753250315183</v>
      </c>
      <c r="V14" s="2">
        <f>('[1]Pc, Summer, S2'!V14*((1+[1]Main!$B$2)^(Main!$B$3-2020)))+(_xlfn.IFNA(VLOOKUP($A14,'EV Distribution'!$A$2:$B$23,2,FALSE),0)*'EV Characterization'!V$2)</f>
        <v>0.12928866756911872</v>
      </c>
      <c r="W14" s="2">
        <f>('[1]Pc, Summer, S2'!W14*((1+[1]Main!$B$2)^(Main!$B$3-2020)))+(_xlfn.IFNA(VLOOKUP($A14,'EV Distribution'!$A$2:$B$23,2,FALSE),0)*'EV Characterization'!W$2)</f>
        <v>0.12968106192863571</v>
      </c>
      <c r="X14" s="2">
        <f>('[1]Pc, Summer, S2'!X14*((1+[1]Main!$B$2)^(Main!$B$3-2020)))+(_xlfn.IFNA(VLOOKUP($A14,'EV Distribution'!$A$2:$B$23,2,FALSE),0)*'EV Characterization'!X$2)</f>
        <v>0.13399294755366109</v>
      </c>
      <c r="Y14" s="2">
        <f>('[1]Pc, Summer, S2'!Y14*((1+[1]Main!$B$2)^(Main!$B$3-2020)))+(_xlfn.IFNA(VLOOKUP($A14,'EV Distribution'!$A$2:$B$23,2,FALSE),0)*'EV Characterization'!Y$2)</f>
        <v>0.12984844380147864</v>
      </c>
    </row>
    <row r="15" spans="1:25" x14ac:dyDescent="0.25">
      <c r="A15">
        <v>15</v>
      </c>
      <c r="B15" s="2">
        <f>('[1]Pc, Summer, S2'!B15*((1+[1]Main!$B$2)^(Main!$B$3-2020)))+(_xlfn.IFNA(VLOOKUP($A15,'EV Distribution'!$A$2:$B$23,2,FALSE),0)*'EV Characterization'!B$2)</f>
        <v>-4.0495941044652518E-2</v>
      </c>
      <c r="C15" s="2">
        <f>('[1]Pc, Summer, S2'!C15*((1+[1]Main!$B$2)^(Main!$B$3-2020)))+(_xlfn.IFNA(VLOOKUP($A15,'EV Distribution'!$A$2:$B$23,2,FALSE),0)*'EV Characterization'!C$2)</f>
        <v>-3.7447251332998338E-2</v>
      </c>
      <c r="D15" s="2">
        <f>('[1]Pc, Summer, S2'!D15*((1+[1]Main!$B$2)^(Main!$B$3-2020)))+(_xlfn.IFNA(VLOOKUP($A15,'EV Distribution'!$A$2:$B$23,2,FALSE),0)*'EV Characterization'!D$2)</f>
        <v>-3.7158521963808831E-2</v>
      </c>
      <c r="E15" s="2">
        <f>('[1]Pc, Summer, S2'!E15*((1+[1]Main!$B$2)^(Main!$B$3-2020)))+(_xlfn.IFNA(VLOOKUP($A15,'EV Distribution'!$A$2:$B$23,2,FALSE),0)*'EV Characterization'!E$2)</f>
        <v>-3.6206796656342244E-2</v>
      </c>
      <c r="F15" s="2">
        <f>('[1]Pc, Summer, S2'!F15*((1+[1]Main!$B$2)^(Main!$B$3-2020)))+(_xlfn.IFNA(VLOOKUP($A15,'EV Distribution'!$A$2:$B$23,2,FALSE),0)*'EV Characterization'!F$2)</f>
        <v>-3.7668893154465137E-2</v>
      </c>
      <c r="G15" s="2">
        <f>('[1]Pc, Summer, S2'!G15*((1+[1]Main!$B$2)^(Main!$B$3-2020)))+(_xlfn.IFNA(VLOOKUP($A15,'EV Distribution'!$A$2:$B$23,2,FALSE),0)*'EV Characterization'!G$2)</f>
        <v>-3.8655964920557707E-2</v>
      </c>
      <c r="H15" s="2">
        <f>('[1]Pc, Summer, S2'!H15*((1+[1]Main!$B$2)^(Main!$B$3-2020)))+(_xlfn.IFNA(VLOOKUP($A15,'EV Distribution'!$A$2:$B$23,2,FALSE),0)*'EV Characterization'!H$2)</f>
        <v>-4.227594042446723E-2</v>
      </c>
      <c r="I15" s="2">
        <f>('[1]Pc, Summer, S2'!I15*((1+[1]Main!$B$2)^(Main!$B$3-2020)))+(_xlfn.IFNA(VLOOKUP($A15,'EV Distribution'!$A$2:$B$23,2,FALSE),0)*'EV Characterization'!I$2)</f>
        <v>-5.1390137785296872E-2</v>
      </c>
      <c r="J15" s="2">
        <f>('[1]Pc, Summer, S2'!J15*((1+[1]Main!$B$2)^(Main!$B$3-2020)))+(_xlfn.IFNA(VLOOKUP($A15,'EV Distribution'!$A$2:$B$23,2,FALSE),0)*'EV Characterization'!J$2)</f>
        <v>-5.892154332967884E-2</v>
      </c>
      <c r="K15" s="2">
        <f>('[1]Pc, Summer, S2'!K15*((1+[1]Main!$B$2)^(Main!$B$3-2020)))+(_xlfn.IFNA(VLOOKUP($A15,'EV Distribution'!$A$2:$B$23,2,FALSE),0)*'EV Characterization'!K$2)</f>
        <v>-6.6223688883716589E-2</v>
      </c>
      <c r="L15" s="2">
        <f>('[1]Pc, Summer, S2'!L15*((1+[1]Main!$B$2)^(Main!$B$3-2020)))+(_xlfn.IFNA(VLOOKUP($A15,'EV Distribution'!$A$2:$B$23,2,FALSE),0)*'EV Characterization'!L$2)</f>
        <v>-7.1203872681610519E-2</v>
      </c>
      <c r="M15" s="2">
        <f>('[1]Pc, Summer, S2'!M15*((1+[1]Main!$B$2)^(Main!$B$3-2020)))+(_xlfn.IFNA(VLOOKUP($A15,'EV Distribution'!$A$2:$B$23,2,FALSE),0)*'EV Characterization'!M$2)</f>
        <v>-7.2476053072653188E-2</v>
      </c>
      <c r="N15" s="2">
        <f>('[1]Pc, Summer, S2'!N15*((1+[1]Main!$B$2)^(Main!$B$3-2020)))+(_xlfn.IFNA(VLOOKUP($A15,'EV Distribution'!$A$2:$B$23,2,FALSE),0)*'EV Characterization'!N$2)</f>
        <v>-7.1850344650158035E-2</v>
      </c>
      <c r="O15" s="2">
        <f>('[1]Pc, Summer, S2'!O15*((1+[1]Main!$B$2)^(Main!$B$3-2020)))+(_xlfn.IFNA(VLOOKUP($A15,'EV Distribution'!$A$2:$B$23,2,FALSE),0)*'EV Characterization'!O$2)</f>
        <v>-6.8726022895617425E-2</v>
      </c>
      <c r="P15" s="2">
        <f>('[1]Pc, Summer, S2'!P15*((1+[1]Main!$B$2)^(Main!$B$3-2020)))+(_xlfn.IFNA(VLOOKUP($A15,'EV Distribution'!$A$2:$B$23,2,FALSE),0)*'EV Characterization'!P$2)</f>
        <v>-6.4394286716524779E-2</v>
      </c>
      <c r="Q15" s="2">
        <f>('[1]Pc, Summer, S2'!Q15*((1+[1]Main!$B$2)^(Main!$B$3-2020)))+(_xlfn.IFNA(VLOOKUP($A15,'EV Distribution'!$A$2:$B$23,2,FALSE),0)*'EV Characterization'!Q$2)</f>
        <v>-6.2359044086218868E-2</v>
      </c>
      <c r="R15" s="2">
        <f>('[1]Pc, Summer, S2'!R15*((1+[1]Main!$B$2)^(Main!$B$3-2020)))+(_xlfn.IFNA(VLOOKUP($A15,'EV Distribution'!$A$2:$B$23,2,FALSE),0)*'EV Characterization'!R$2)</f>
        <v>-6.3582052310536624E-2</v>
      </c>
      <c r="S15" s="2">
        <f>('[1]Pc, Summer, S2'!S15*((1+[1]Main!$B$2)^(Main!$B$3-2020)))+(_xlfn.IFNA(VLOOKUP($A15,'EV Distribution'!$A$2:$B$23,2,FALSE),0)*'EV Characterization'!S$2)</f>
        <v>-6.1494247389918578E-2</v>
      </c>
      <c r="T15" s="2">
        <f>('[1]Pc, Summer, S2'!T15*((1+[1]Main!$B$2)^(Main!$B$3-2020)))+(_xlfn.IFNA(VLOOKUP($A15,'EV Distribution'!$A$2:$B$23,2,FALSE),0)*'EV Characterization'!T$2)</f>
        <v>-5.9769743026376367E-2</v>
      </c>
      <c r="U15" s="2">
        <f>('[1]Pc, Summer, S2'!U15*((1+[1]Main!$B$2)^(Main!$B$3-2020)))+(_xlfn.IFNA(VLOOKUP($A15,'EV Distribution'!$A$2:$B$23,2,FALSE),0)*'EV Characterization'!U$2)</f>
        <v>-6.0873362782731776E-2</v>
      </c>
      <c r="V15" s="2">
        <f>('[1]Pc, Summer, S2'!V15*((1+[1]Main!$B$2)^(Main!$B$3-2020)))+(_xlfn.IFNA(VLOOKUP($A15,'EV Distribution'!$A$2:$B$23,2,FALSE),0)*'EV Characterization'!V$2)</f>
        <v>-6.4053537015555814E-2</v>
      </c>
      <c r="W15" s="2">
        <f>('[1]Pc, Summer, S2'!W15*((1+[1]Main!$B$2)^(Main!$B$3-2020)))+(_xlfn.IFNA(VLOOKUP($A15,'EV Distribution'!$A$2:$B$23,2,FALSE),0)*'EV Characterization'!W$2)</f>
        <v>-6.4601806866722358E-2</v>
      </c>
      <c r="X15" s="2">
        <f>('[1]Pc, Summer, S2'!X15*((1+[1]Main!$B$2)^(Main!$B$3-2020)))+(_xlfn.IFNA(VLOOKUP($A15,'EV Distribution'!$A$2:$B$23,2,FALSE),0)*'EV Characterization'!X$2)</f>
        <v>-5.8537306261061496E-2</v>
      </c>
      <c r="Y15" s="2">
        <f>('[1]Pc, Summer, S2'!Y15*((1+[1]Main!$B$2)^(Main!$B$3-2020)))+(_xlfn.IFNA(VLOOKUP($A15,'EV Distribution'!$A$2:$B$23,2,FALSE),0)*'EV Characterization'!Y$2)</f>
        <v>-4.9243847467282893E-2</v>
      </c>
    </row>
    <row r="16" spans="1:25" x14ac:dyDescent="0.25">
      <c r="A16">
        <v>16</v>
      </c>
      <c r="B16" s="2">
        <f>('[1]Pc, Summer, S2'!B16*((1+[1]Main!$B$2)^(Main!$B$3-2020)))+(_xlfn.IFNA(VLOOKUP($A16,'EV Distribution'!$A$2:$B$23,2,FALSE),0)*'EV Characterization'!B$2)</f>
        <v>9.0076070091694299E-2</v>
      </c>
      <c r="C16" s="2">
        <f>('[1]Pc, Summer, S2'!C16*((1+[1]Main!$B$2)^(Main!$B$3-2020)))+(_xlfn.IFNA(VLOOKUP($A16,'EV Distribution'!$A$2:$B$23,2,FALSE),0)*'EV Characterization'!C$2)</f>
        <v>8.5573800439606842E-2</v>
      </c>
      <c r="D16" s="2">
        <f>('[1]Pc, Summer, S2'!D16*((1+[1]Main!$B$2)^(Main!$B$3-2020)))+(_xlfn.IFNA(VLOOKUP($A16,'EV Distribution'!$A$2:$B$23,2,FALSE),0)*'EV Characterization'!D$2)</f>
        <v>8.3216727467548407E-2</v>
      </c>
      <c r="E16" s="2">
        <f>('[1]Pc, Summer, S2'!E16*((1+[1]Main!$B$2)^(Main!$B$3-2020)))+(_xlfn.IFNA(VLOOKUP($A16,'EV Distribution'!$A$2:$B$23,2,FALSE),0)*'EV Characterization'!E$2)</f>
        <v>8.2551044485240338E-2</v>
      </c>
      <c r="F16" s="2">
        <f>('[1]Pc, Summer, S2'!F16*((1+[1]Main!$B$2)^(Main!$B$3-2020)))+(_xlfn.IFNA(VLOOKUP($A16,'EV Distribution'!$A$2:$B$23,2,FALSE),0)*'EV Characterization'!F$2)</f>
        <v>7.7230685807089347E-2</v>
      </c>
      <c r="G16" s="2">
        <f>('[1]Pc, Summer, S2'!G16*((1+[1]Main!$B$2)^(Main!$B$3-2020)))+(_xlfn.IFNA(VLOOKUP($A16,'EV Distribution'!$A$2:$B$23,2,FALSE),0)*'EV Characterization'!G$2)</f>
        <v>7.4405350565956194E-2</v>
      </c>
      <c r="H16" s="2">
        <f>('[1]Pc, Summer, S2'!H16*((1+[1]Main!$B$2)^(Main!$B$3-2020)))+(_xlfn.IFNA(VLOOKUP($A16,'EV Distribution'!$A$2:$B$23,2,FALSE),0)*'EV Characterization'!H$2)</f>
        <v>7.2556693542057252E-2</v>
      </c>
      <c r="I16" s="2">
        <f>('[1]Pc, Summer, S2'!I16*((1+[1]Main!$B$2)^(Main!$B$3-2020)))+(_xlfn.IFNA(VLOOKUP($A16,'EV Distribution'!$A$2:$B$23,2,FALSE),0)*'EV Characterization'!I$2)</f>
        <v>6.2706380432120262E-2</v>
      </c>
      <c r="J16" s="2">
        <f>('[1]Pc, Summer, S2'!J16*((1+[1]Main!$B$2)^(Main!$B$3-2020)))+(_xlfn.IFNA(VLOOKUP($A16,'EV Distribution'!$A$2:$B$23,2,FALSE),0)*'EV Characterization'!J$2)</f>
        <v>6.2120392323025901E-2</v>
      </c>
      <c r="K16" s="2">
        <f>('[1]Pc, Summer, S2'!K16*((1+[1]Main!$B$2)^(Main!$B$3-2020)))+(_xlfn.IFNA(VLOOKUP($A16,'EV Distribution'!$A$2:$B$23,2,FALSE),0)*'EV Characterization'!K$2)</f>
        <v>6.3178186356704774E-2</v>
      </c>
      <c r="L16" s="2">
        <f>('[1]Pc, Summer, S2'!L16*((1+[1]Main!$B$2)^(Main!$B$3-2020)))+(_xlfn.IFNA(VLOOKUP($A16,'EV Distribution'!$A$2:$B$23,2,FALSE),0)*'EV Characterization'!L$2)</f>
        <v>6.0235301211951336E-2</v>
      </c>
      <c r="M16" s="2">
        <f>('[1]Pc, Summer, S2'!M16*((1+[1]Main!$B$2)^(Main!$B$3-2020)))+(_xlfn.IFNA(VLOOKUP($A16,'EV Distribution'!$A$2:$B$23,2,FALSE),0)*'EV Characterization'!M$2)</f>
        <v>5.9284326767794618E-2</v>
      </c>
      <c r="N16" s="2">
        <f>('[1]Pc, Summer, S2'!N16*((1+[1]Main!$B$2)^(Main!$B$3-2020)))+(_xlfn.IFNA(VLOOKUP($A16,'EV Distribution'!$A$2:$B$23,2,FALSE),0)*'EV Characterization'!N$2)</f>
        <v>5.9981645039972685E-2</v>
      </c>
      <c r="O16" s="2">
        <f>('[1]Pc, Summer, S2'!O16*((1+[1]Main!$B$2)^(Main!$B$3-2020)))+(_xlfn.IFNA(VLOOKUP($A16,'EV Distribution'!$A$2:$B$23,2,FALSE),0)*'EV Characterization'!O$2)</f>
        <v>6.624655438158851E-2</v>
      </c>
      <c r="P16" s="2">
        <f>('[1]Pc, Summer, S2'!P16*((1+[1]Main!$B$2)^(Main!$B$3-2020)))+(_xlfn.IFNA(VLOOKUP($A16,'EV Distribution'!$A$2:$B$23,2,FALSE),0)*'EV Characterization'!P$2)</f>
        <v>6.7529981524573152E-2</v>
      </c>
      <c r="Q16" s="2">
        <f>('[1]Pc, Summer, S2'!Q16*((1+[1]Main!$B$2)^(Main!$B$3-2020)))+(_xlfn.IFNA(VLOOKUP($A16,'EV Distribution'!$A$2:$B$23,2,FALSE),0)*'EV Characterization'!Q$2)</f>
        <v>6.6882468901960257E-2</v>
      </c>
      <c r="R16" s="2">
        <f>('[1]Pc, Summer, S2'!R16*((1+[1]Main!$B$2)^(Main!$B$3-2020)))+(_xlfn.IFNA(VLOOKUP($A16,'EV Distribution'!$A$2:$B$23,2,FALSE),0)*'EV Characterization'!R$2)</f>
        <v>6.277874705182962E-2</v>
      </c>
      <c r="S16" s="2">
        <f>('[1]Pc, Summer, S2'!S16*((1+[1]Main!$B$2)^(Main!$B$3-2020)))+(_xlfn.IFNA(VLOOKUP($A16,'EV Distribution'!$A$2:$B$23,2,FALSE),0)*'EV Characterization'!S$2)</f>
        <v>6.7576552851408039E-2</v>
      </c>
      <c r="T16" s="2">
        <f>('[1]Pc, Summer, S2'!T16*((1+[1]Main!$B$2)^(Main!$B$3-2020)))+(_xlfn.IFNA(VLOOKUP($A16,'EV Distribution'!$A$2:$B$23,2,FALSE),0)*'EV Characterization'!T$2)</f>
        <v>6.4837731015734007E-2</v>
      </c>
      <c r="U16" s="2">
        <f>('[1]Pc, Summer, S2'!U16*((1+[1]Main!$B$2)^(Main!$B$3-2020)))+(_xlfn.IFNA(VLOOKUP($A16,'EV Distribution'!$A$2:$B$23,2,FALSE),0)*'EV Characterization'!U$2)</f>
        <v>6.5599090449934117E-2</v>
      </c>
      <c r="V16" s="2">
        <f>('[1]Pc, Summer, S2'!V16*((1+[1]Main!$B$2)^(Main!$B$3-2020)))+(_xlfn.IFNA(VLOOKUP($A16,'EV Distribution'!$A$2:$B$23,2,FALSE),0)*'EV Characterization'!V$2)</f>
        <v>6.5227862889307431E-2</v>
      </c>
      <c r="W16" s="2">
        <f>('[1]Pc, Summer, S2'!W16*((1+[1]Main!$B$2)^(Main!$B$3-2020)))+(_xlfn.IFNA(VLOOKUP($A16,'EV Distribution'!$A$2:$B$23,2,FALSE),0)*'EV Characterization'!W$2)</f>
        <v>6.2429280038985104E-2</v>
      </c>
      <c r="X16" s="2">
        <f>('[1]Pc, Summer, S2'!X16*((1+[1]Main!$B$2)^(Main!$B$3-2020)))+(_xlfn.IFNA(VLOOKUP($A16,'EV Distribution'!$A$2:$B$23,2,FALSE),0)*'EV Characterization'!X$2)</f>
        <v>6.9457476547458583E-2</v>
      </c>
      <c r="Y16" s="2">
        <f>('[1]Pc, Summer, S2'!Y16*((1+[1]Main!$B$2)^(Main!$B$3-2020)))+(_xlfn.IFNA(VLOOKUP($A16,'EV Distribution'!$A$2:$B$23,2,FALSE),0)*'EV Characterization'!Y$2)</f>
        <v>7.1348058722044111E-2</v>
      </c>
    </row>
    <row r="17" spans="1:25" x14ac:dyDescent="0.25">
      <c r="A17">
        <v>17</v>
      </c>
      <c r="B17" s="2">
        <f>('[1]Pc, Summer, S2'!B17*((1+[1]Main!$B$2)^(Main!$B$3-2020)))+(_xlfn.IFNA(VLOOKUP($A17,'EV Distribution'!$A$2:$B$23,2,FALSE),0)*'EV Characterization'!B$2)</f>
        <v>7.4736006915222114E-2</v>
      </c>
      <c r="C17" s="2">
        <f>('[1]Pc, Summer, S2'!C17*((1+[1]Main!$B$2)^(Main!$B$3-2020)))+(_xlfn.IFNA(VLOOKUP($A17,'EV Distribution'!$A$2:$B$23,2,FALSE),0)*'EV Characterization'!C$2)</f>
        <v>6.7574881544268203E-2</v>
      </c>
      <c r="D17" s="2">
        <f>('[1]Pc, Summer, S2'!D17*((1+[1]Main!$B$2)^(Main!$B$3-2020)))+(_xlfn.IFNA(VLOOKUP($A17,'EV Distribution'!$A$2:$B$23,2,FALSE),0)*'EV Characterization'!D$2)</f>
        <v>6.3495908478103158E-2</v>
      </c>
      <c r="E17" s="2">
        <f>('[1]Pc, Summer, S2'!E17*((1+[1]Main!$B$2)^(Main!$B$3-2020)))+(_xlfn.IFNA(VLOOKUP($A17,'EV Distribution'!$A$2:$B$23,2,FALSE),0)*'EV Characterization'!E$2)</f>
        <v>5.8710763375401105E-2</v>
      </c>
      <c r="F17" s="2">
        <f>('[1]Pc, Summer, S2'!F17*((1+[1]Main!$B$2)^(Main!$B$3-2020)))+(_xlfn.IFNA(VLOOKUP($A17,'EV Distribution'!$A$2:$B$23,2,FALSE),0)*'EV Characterization'!F$2)</f>
        <v>5.5541403031614464E-2</v>
      </c>
      <c r="G17" s="2">
        <f>('[1]Pc, Summer, S2'!G17*((1+[1]Main!$B$2)^(Main!$B$3-2020)))+(_xlfn.IFNA(VLOOKUP($A17,'EV Distribution'!$A$2:$B$23,2,FALSE),0)*'EV Characterization'!G$2)</f>
        <v>5.255975726600419E-2</v>
      </c>
      <c r="H17" s="2">
        <f>('[1]Pc, Summer, S2'!H17*((1+[1]Main!$B$2)^(Main!$B$3-2020)))+(_xlfn.IFNA(VLOOKUP($A17,'EV Distribution'!$A$2:$B$23,2,FALSE),0)*'EV Characterization'!H$2)</f>
        <v>5.7573084013197384E-2</v>
      </c>
      <c r="I17" s="2">
        <f>('[1]Pc, Summer, S2'!I17*((1+[1]Main!$B$2)^(Main!$B$3-2020)))+(_xlfn.IFNA(VLOOKUP($A17,'EV Distribution'!$A$2:$B$23,2,FALSE),0)*'EV Characterization'!I$2)</f>
        <v>5.7397284428415143E-2</v>
      </c>
      <c r="J17" s="2">
        <f>('[1]Pc, Summer, S2'!J17*((1+[1]Main!$B$2)^(Main!$B$3-2020)))+(_xlfn.IFNA(VLOOKUP($A17,'EV Distribution'!$A$2:$B$23,2,FALSE),0)*'EV Characterization'!J$2)</f>
        <v>6.5344526158555669E-2</v>
      </c>
      <c r="K17" s="2">
        <f>('[1]Pc, Summer, S2'!K17*((1+[1]Main!$B$2)^(Main!$B$3-2020)))+(_xlfn.IFNA(VLOOKUP($A17,'EV Distribution'!$A$2:$B$23,2,FALSE),0)*'EV Characterization'!K$2)</f>
        <v>7.2649265193782689E-2</v>
      </c>
      <c r="L17" s="2">
        <f>('[1]Pc, Summer, S2'!L17*((1+[1]Main!$B$2)^(Main!$B$3-2020)))+(_xlfn.IFNA(VLOOKUP($A17,'EV Distribution'!$A$2:$B$23,2,FALSE),0)*'EV Characterization'!L$2)</f>
        <v>7.0556531469160771E-2</v>
      </c>
      <c r="M17" s="2">
        <f>('[1]Pc, Summer, S2'!M17*((1+[1]Main!$B$2)^(Main!$B$3-2020)))+(_xlfn.IFNA(VLOOKUP($A17,'EV Distribution'!$A$2:$B$23,2,FALSE),0)*'EV Characterization'!M$2)</f>
        <v>7.1431063537926165E-2</v>
      </c>
      <c r="N17" s="2">
        <f>('[1]Pc, Summer, S2'!N17*((1+[1]Main!$B$2)^(Main!$B$3-2020)))+(_xlfn.IFNA(VLOOKUP($A17,'EV Distribution'!$A$2:$B$23,2,FALSE),0)*'EV Characterization'!N$2)</f>
        <v>7.3244951054908122E-2</v>
      </c>
      <c r="O17" s="2">
        <f>('[1]Pc, Summer, S2'!O17*((1+[1]Main!$B$2)^(Main!$B$3-2020)))+(_xlfn.IFNA(VLOOKUP($A17,'EV Distribution'!$A$2:$B$23,2,FALSE),0)*'EV Characterization'!O$2)</f>
        <v>7.2980748461882655E-2</v>
      </c>
      <c r="P17" s="2">
        <f>('[1]Pc, Summer, S2'!P17*((1+[1]Main!$B$2)^(Main!$B$3-2020)))+(_xlfn.IFNA(VLOOKUP($A17,'EV Distribution'!$A$2:$B$23,2,FALSE),0)*'EV Characterization'!P$2)</f>
        <v>6.592049915311006E-2</v>
      </c>
      <c r="Q17" s="2">
        <f>('[1]Pc, Summer, S2'!Q17*((1+[1]Main!$B$2)^(Main!$B$3-2020)))+(_xlfn.IFNA(VLOOKUP($A17,'EV Distribution'!$A$2:$B$23,2,FALSE),0)*'EV Characterization'!Q$2)</f>
        <v>6.5444896743030639E-2</v>
      </c>
      <c r="R17" s="2">
        <f>('[1]Pc, Summer, S2'!R17*((1+[1]Main!$B$2)^(Main!$B$3-2020)))+(_xlfn.IFNA(VLOOKUP($A17,'EV Distribution'!$A$2:$B$23,2,FALSE),0)*'EV Characterization'!R$2)</f>
        <v>6.1717660158978116E-2</v>
      </c>
      <c r="S17" s="2">
        <f>('[1]Pc, Summer, S2'!S17*((1+[1]Main!$B$2)^(Main!$B$3-2020)))+(_xlfn.IFNA(VLOOKUP($A17,'EV Distribution'!$A$2:$B$23,2,FALSE),0)*'EV Characterization'!S$2)</f>
        <v>6.4954462662258558E-2</v>
      </c>
      <c r="T17" s="2">
        <f>('[1]Pc, Summer, S2'!T17*((1+[1]Main!$B$2)^(Main!$B$3-2020)))+(_xlfn.IFNA(VLOOKUP($A17,'EV Distribution'!$A$2:$B$23,2,FALSE),0)*'EV Characterization'!T$2)</f>
        <v>6.6025644341068002E-2</v>
      </c>
      <c r="U17" s="2">
        <f>('[1]Pc, Summer, S2'!U17*((1+[1]Main!$B$2)^(Main!$B$3-2020)))+(_xlfn.IFNA(VLOOKUP($A17,'EV Distribution'!$A$2:$B$23,2,FALSE),0)*'EV Characterization'!U$2)</f>
        <v>7.1165731812270358E-2</v>
      </c>
      <c r="V17" s="2">
        <f>('[1]Pc, Summer, S2'!V17*((1+[1]Main!$B$2)^(Main!$B$3-2020)))+(_xlfn.IFNA(VLOOKUP($A17,'EV Distribution'!$A$2:$B$23,2,FALSE),0)*'EV Characterization'!V$2)</f>
        <v>7.3457341655087216E-2</v>
      </c>
      <c r="W17" s="2">
        <f>('[1]Pc, Summer, S2'!W17*((1+[1]Main!$B$2)^(Main!$B$3-2020)))+(_xlfn.IFNA(VLOOKUP($A17,'EV Distribution'!$A$2:$B$23,2,FALSE),0)*'EV Characterization'!W$2)</f>
        <v>7.3226768961266592E-2</v>
      </c>
      <c r="X17" s="2">
        <f>('[1]Pc, Summer, S2'!X17*((1+[1]Main!$B$2)^(Main!$B$3-2020)))+(_xlfn.IFNA(VLOOKUP($A17,'EV Distribution'!$A$2:$B$23,2,FALSE),0)*'EV Characterization'!X$2)</f>
        <v>7.3868771770339625E-2</v>
      </c>
      <c r="Y17" s="2">
        <f>('[1]Pc, Summer, S2'!Y17*((1+[1]Main!$B$2)^(Main!$B$3-2020)))+(_xlfn.IFNA(VLOOKUP($A17,'EV Distribution'!$A$2:$B$23,2,FALSE),0)*'EV Characterization'!Y$2)</f>
        <v>6.6574143108905345E-2</v>
      </c>
    </row>
    <row r="18" spans="1:25" x14ac:dyDescent="0.25">
      <c r="A18">
        <v>18</v>
      </c>
      <c r="B18" s="2">
        <f>('[1]Pc, Summer, S2'!B18*((1+[1]Main!$B$2)^(Main!$B$3-2020)))+(_xlfn.IFNA(VLOOKUP($A18,'EV Distribution'!$A$2:$B$23,2,FALSE),0)*'EV Characterization'!B$2)</f>
        <v>7.9669326366964416E-2</v>
      </c>
      <c r="C18" s="2">
        <f>('[1]Pc, Summer, S2'!C18*((1+[1]Main!$B$2)^(Main!$B$3-2020)))+(_xlfn.IFNA(VLOOKUP($A18,'EV Distribution'!$A$2:$B$23,2,FALSE),0)*'EV Characterization'!C$2)</f>
        <v>7.4626447248643632E-2</v>
      </c>
      <c r="D18" s="2">
        <f>('[1]Pc, Summer, S2'!D18*((1+[1]Main!$B$2)^(Main!$B$3-2020)))+(_xlfn.IFNA(VLOOKUP($A18,'EV Distribution'!$A$2:$B$23,2,FALSE),0)*'EV Characterization'!D$2)</f>
        <v>6.9910297826014309E-2</v>
      </c>
      <c r="E18" s="2">
        <f>('[1]Pc, Summer, S2'!E18*((1+[1]Main!$B$2)^(Main!$B$3-2020)))+(_xlfn.IFNA(VLOOKUP($A18,'EV Distribution'!$A$2:$B$23,2,FALSE),0)*'EV Characterization'!E$2)</f>
        <v>6.9332572448090671E-2</v>
      </c>
      <c r="F18" s="2">
        <f>('[1]Pc, Summer, S2'!F18*((1+[1]Main!$B$2)^(Main!$B$3-2020)))+(_xlfn.IFNA(VLOOKUP($A18,'EV Distribution'!$A$2:$B$23,2,FALSE),0)*'EV Characterization'!F$2)</f>
        <v>6.9607663081967752E-2</v>
      </c>
      <c r="G18" s="2">
        <f>('[1]Pc, Summer, S2'!G18*((1+[1]Main!$B$2)^(Main!$B$3-2020)))+(_xlfn.IFNA(VLOOKUP($A18,'EV Distribution'!$A$2:$B$23,2,FALSE),0)*'EV Characterization'!G$2)</f>
        <v>6.8832154718828448E-2</v>
      </c>
      <c r="H18" s="2">
        <f>('[1]Pc, Summer, S2'!H18*((1+[1]Main!$B$2)^(Main!$B$3-2020)))+(_xlfn.IFNA(VLOOKUP($A18,'EV Distribution'!$A$2:$B$23,2,FALSE),0)*'EV Characterization'!H$2)</f>
        <v>7.6197659827510658E-2</v>
      </c>
      <c r="I18" s="2">
        <f>('[1]Pc, Summer, S2'!I18*((1+[1]Main!$B$2)^(Main!$B$3-2020)))+(_xlfn.IFNA(VLOOKUP($A18,'EV Distribution'!$A$2:$B$23,2,FALSE),0)*'EV Characterization'!I$2)</f>
        <v>8.7899629322845146E-2</v>
      </c>
      <c r="J18" s="2">
        <f>('[1]Pc, Summer, S2'!J18*((1+[1]Main!$B$2)^(Main!$B$3-2020)))+(_xlfn.IFNA(VLOOKUP($A18,'EV Distribution'!$A$2:$B$23,2,FALSE),0)*'EV Characterization'!J$2)</f>
        <v>9.4053893941375546E-2</v>
      </c>
      <c r="K18" s="2">
        <f>('[1]Pc, Summer, S2'!K18*((1+[1]Main!$B$2)^(Main!$B$3-2020)))+(_xlfn.IFNA(VLOOKUP($A18,'EV Distribution'!$A$2:$B$23,2,FALSE),0)*'EV Characterization'!K$2)</f>
        <v>9.4656706106435326E-2</v>
      </c>
      <c r="L18" s="2">
        <f>('[1]Pc, Summer, S2'!L18*((1+[1]Main!$B$2)^(Main!$B$3-2020)))+(_xlfn.IFNA(VLOOKUP($A18,'EV Distribution'!$A$2:$B$23,2,FALSE),0)*'EV Characterization'!L$2)</f>
        <v>0.10053054384264692</v>
      </c>
      <c r="M18" s="2">
        <f>('[1]Pc, Summer, S2'!M18*((1+[1]Main!$B$2)^(Main!$B$3-2020)))+(_xlfn.IFNA(VLOOKUP($A18,'EV Distribution'!$A$2:$B$23,2,FALSE),0)*'EV Characterization'!M$2)</f>
        <v>0.10913666859189161</v>
      </c>
      <c r="N18" s="2">
        <f>('[1]Pc, Summer, S2'!N18*((1+[1]Main!$B$2)^(Main!$B$3-2020)))+(_xlfn.IFNA(VLOOKUP($A18,'EV Distribution'!$A$2:$B$23,2,FALSE),0)*'EV Characterization'!N$2)</f>
        <v>0.10773949046610512</v>
      </c>
      <c r="O18" s="2">
        <f>('[1]Pc, Summer, S2'!O18*((1+[1]Main!$B$2)^(Main!$B$3-2020)))+(_xlfn.IFNA(VLOOKUP($A18,'EV Distribution'!$A$2:$B$23,2,FALSE),0)*'EV Characterization'!O$2)</f>
        <v>0.10149327084177839</v>
      </c>
      <c r="P18" s="2">
        <f>('[1]Pc, Summer, S2'!P18*((1+[1]Main!$B$2)^(Main!$B$3-2020)))+(_xlfn.IFNA(VLOOKUP($A18,'EV Distribution'!$A$2:$B$23,2,FALSE),0)*'EV Characterization'!P$2)</f>
        <v>9.1222711965756223E-2</v>
      </c>
      <c r="Q18" s="2">
        <f>('[1]Pc, Summer, S2'!Q18*((1+[1]Main!$B$2)^(Main!$B$3-2020)))+(_xlfn.IFNA(VLOOKUP($A18,'EV Distribution'!$A$2:$B$23,2,FALSE),0)*'EV Characterization'!Q$2)</f>
        <v>8.5748885820629631E-2</v>
      </c>
      <c r="R18" s="2">
        <f>('[1]Pc, Summer, S2'!R18*((1+[1]Main!$B$2)^(Main!$B$3-2020)))+(_xlfn.IFNA(VLOOKUP($A18,'EV Distribution'!$A$2:$B$23,2,FALSE),0)*'EV Characterization'!R$2)</f>
        <v>8.265045131399773E-2</v>
      </c>
      <c r="S18" s="2">
        <f>('[1]Pc, Summer, S2'!S18*((1+[1]Main!$B$2)^(Main!$B$3-2020)))+(_xlfn.IFNA(VLOOKUP($A18,'EV Distribution'!$A$2:$B$23,2,FALSE),0)*'EV Characterization'!S$2)</f>
        <v>8.5041329466069182E-2</v>
      </c>
      <c r="T18" s="2">
        <f>('[1]Pc, Summer, S2'!T18*((1+[1]Main!$B$2)^(Main!$B$3-2020)))+(_xlfn.IFNA(VLOOKUP($A18,'EV Distribution'!$A$2:$B$23,2,FALSE),0)*'EV Characterization'!T$2)</f>
        <v>8.6325929926128392E-2</v>
      </c>
      <c r="U18" s="2">
        <f>('[1]Pc, Summer, S2'!U18*((1+[1]Main!$B$2)^(Main!$B$3-2020)))+(_xlfn.IFNA(VLOOKUP($A18,'EV Distribution'!$A$2:$B$23,2,FALSE),0)*'EV Characterization'!U$2)</f>
        <v>8.9012914636226001E-2</v>
      </c>
      <c r="V18" s="2">
        <f>('[1]Pc, Summer, S2'!V18*((1+[1]Main!$B$2)^(Main!$B$3-2020)))+(_xlfn.IFNA(VLOOKUP($A18,'EV Distribution'!$A$2:$B$23,2,FALSE),0)*'EV Characterization'!V$2)</f>
        <v>8.9874687240593859E-2</v>
      </c>
      <c r="W18" s="2">
        <f>('[1]Pc, Summer, S2'!W18*((1+[1]Main!$B$2)^(Main!$B$3-2020)))+(_xlfn.IFNA(VLOOKUP($A18,'EV Distribution'!$A$2:$B$23,2,FALSE),0)*'EV Characterization'!W$2)</f>
        <v>9.2677145891719104E-2</v>
      </c>
      <c r="X18" s="2">
        <f>('[1]Pc, Summer, S2'!X18*((1+[1]Main!$B$2)^(Main!$B$3-2020)))+(_xlfn.IFNA(VLOOKUP($A18,'EV Distribution'!$A$2:$B$23,2,FALSE),0)*'EV Characterization'!X$2)</f>
        <v>8.7290391914457366E-2</v>
      </c>
      <c r="Y18" s="2">
        <f>('[1]Pc, Summer, S2'!Y18*((1+[1]Main!$B$2)^(Main!$B$3-2020)))+(_xlfn.IFNA(VLOOKUP($A18,'EV Distribution'!$A$2:$B$23,2,FALSE),0)*'EV Characterization'!Y$2)</f>
        <v>7.8510188759072452E-2</v>
      </c>
    </row>
    <row r="19" spans="1:25" x14ac:dyDescent="0.25">
      <c r="A19">
        <v>19</v>
      </c>
      <c r="B19" s="2">
        <f>('[1]Pc, Summer, S2'!B19*((1+[1]Main!$B$2)^(Main!$B$3-2020)))+(_xlfn.IFNA(VLOOKUP($A19,'EV Distribution'!$A$2:$B$23,2,FALSE),0)*'EV Characterization'!B$2)</f>
        <v>5.5182060964981544E-2</v>
      </c>
      <c r="C19" s="2">
        <f>('[1]Pc, Summer, S2'!C19*((1+[1]Main!$B$2)^(Main!$B$3-2020)))+(_xlfn.IFNA(VLOOKUP($A19,'EV Distribution'!$A$2:$B$23,2,FALSE),0)*'EV Characterization'!C$2)</f>
        <v>4.3268926391539564E-2</v>
      </c>
      <c r="D19" s="2">
        <f>('[1]Pc, Summer, S2'!D19*((1+[1]Main!$B$2)^(Main!$B$3-2020)))+(_xlfn.IFNA(VLOOKUP($A19,'EV Distribution'!$A$2:$B$23,2,FALSE),0)*'EV Characterization'!D$2)</f>
        <v>3.407291686141492E-2</v>
      </c>
      <c r="E19" s="2">
        <f>('[1]Pc, Summer, S2'!E19*((1+[1]Main!$B$2)^(Main!$B$3-2020)))+(_xlfn.IFNA(VLOOKUP($A19,'EV Distribution'!$A$2:$B$23,2,FALSE),0)*'EV Characterization'!E$2)</f>
        <v>3.822940402174959E-2</v>
      </c>
      <c r="F19" s="2">
        <f>('[1]Pc, Summer, S2'!F19*((1+[1]Main!$B$2)^(Main!$B$3-2020)))+(_xlfn.IFNA(VLOOKUP($A19,'EV Distribution'!$A$2:$B$23,2,FALSE),0)*'EV Characterization'!F$2)</f>
        <v>3.1573757269491527E-2</v>
      </c>
      <c r="G19" s="2">
        <f>('[1]Pc, Summer, S2'!G19*((1+[1]Main!$B$2)^(Main!$B$3-2020)))+(_xlfn.IFNA(VLOOKUP($A19,'EV Distribution'!$A$2:$B$23,2,FALSE),0)*'EV Characterization'!G$2)</f>
        <v>2.791594091429565E-2</v>
      </c>
      <c r="H19" s="2">
        <f>('[1]Pc, Summer, S2'!H19*((1+[1]Main!$B$2)^(Main!$B$3-2020)))+(_xlfn.IFNA(VLOOKUP($A19,'EV Distribution'!$A$2:$B$23,2,FALSE),0)*'EV Characterization'!H$2)</f>
        <v>4.644250383351882E-2</v>
      </c>
      <c r="I19" s="2">
        <f>('[1]Pc, Summer, S2'!I19*((1+[1]Main!$B$2)^(Main!$B$3-2020)))+(_xlfn.IFNA(VLOOKUP($A19,'EV Distribution'!$A$2:$B$23,2,FALSE),0)*'EV Characterization'!I$2)</f>
        <v>7.3191307440622688E-2</v>
      </c>
      <c r="J19" s="2">
        <f>('[1]Pc, Summer, S2'!J19*((1+[1]Main!$B$2)^(Main!$B$3-2020)))+(_xlfn.IFNA(VLOOKUP($A19,'EV Distribution'!$A$2:$B$23,2,FALSE),0)*'EV Characterization'!J$2)</f>
        <v>8.6256680609439515E-2</v>
      </c>
      <c r="K19" s="2">
        <f>('[1]Pc, Summer, S2'!K19*((1+[1]Main!$B$2)^(Main!$B$3-2020)))+(_xlfn.IFNA(VLOOKUP($A19,'EV Distribution'!$A$2:$B$23,2,FALSE),0)*'EV Characterization'!K$2)</f>
        <v>9.3080886435219293E-2</v>
      </c>
      <c r="L19" s="2">
        <f>('[1]Pc, Summer, S2'!L19*((1+[1]Main!$B$2)^(Main!$B$3-2020)))+(_xlfn.IFNA(VLOOKUP($A19,'EV Distribution'!$A$2:$B$23,2,FALSE),0)*'EV Characterization'!L$2)</f>
        <v>9.7934961975737728E-2</v>
      </c>
      <c r="M19" s="2">
        <f>('[1]Pc, Summer, S2'!M19*((1+[1]Main!$B$2)^(Main!$B$3-2020)))+(_xlfn.IFNA(VLOOKUP($A19,'EV Distribution'!$A$2:$B$23,2,FALSE),0)*'EV Characterization'!M$2)</f>
        <v>9.0511755695740465E-2</v>
      </c>
      <c r="N19" s="2">
        <f>('[1]Pc, Summer, S2'!N19*((1+[1]Main!$B$2)^(Main!$B$3-2020)))+(_xlfn.IFNA(VLOOKUP($A19,'EV Distribution'!$A$2:$B$23,2,FALSE),0)*'EV Characterization'!N$2)</f>
        <v>9.6792182998624604E-2</v>
      </c>
      <c r="O19" s="2">
        <f>('[1]Pc, Summer, S2'!O19*((1+[1]Main!$B$2)^(Main!$B$3-2020)))+(_xlfn.IFNA(VLOOKUP($A19,'EV Distribution'!$A$2:$B$23,2,FALSE),0)*'EV Characterization'!O$2)</f>
        <v>9.3894166772601012E-2</v>
      </c>
      <c r="P19" s="2">
        <f>('[1]Pc, Summer, S2'!P19*((1+[1]Main!$B$2)^(Main!$B$3-2020)))+(_xlfn.IFNA(VLOOKUP($A19,'EV Distribution'!$A$2:$B$23,2,FALSE),0)*'EV Characterization'!P$2)</f>
        <v>7.6461232602247589E-2</v>
      </c>
      <c r="Q19" s="2">
        <f>('[1]Pc, Summer, S2'!Q19*((1+[1]Main!$B$2)^(Main!$B$3-2020)))+(_xlfn.IFNA(VLOOKUP($A19,'EV Distribution'!$A$2:$B$23,2,FALSE),0)*'EV Characterization'!Q$2)</f>
        <v>7.2478757178748285E-2</v>
      </c>
      <c r="R19" s="2">
        <f>('[1]Pc, Summer, S2'!R19*((1+[1]Main!$B$2)^(Main!$B$3-2020)))+(_xlfn.IFNA(VLOOKUP($A19,'EV Distribution'!$A$2:$B$23,2,FALSE),0)*'EV Characterization'!R$2)</f>
        <v>6.5688059009499686E-2</v>
      </c>
      <c r="S19" s="2">
        <f>('[1]Pc, Summer, S2'!S19*((1+[1]Main!$B$2)^(Main!$B$3-2020)))+(_xlfn.IFNA(VLOOKUP($A19,'EV Distribution'!$A$2:$B$23,2,FALSE),0)*'EV Characterization'!S$2)</f>
        <v>7.7490181579908085E-2</v>
      </c>
      <c r="T19" s="2">
        <f>('[1]Pc, Summer, S2'!T19*((1+[1]Main!$B$2)^(Main!$B$3-2020)))+(_xlfn.IFNA(VLOOKUP($A19,'EV Distribution'!$A$2:$B$23,2,FALSE),0)*'EV Characterization'!T$2)</f>
        <v>9.1481199897016627E-2</v>
      </c>
      <c r="U19" s="2">
        <f>('[1]Pc, Summer, S2'!U19*((1+[1]Main!$B$2)^(Main!$B$3-2020)))+(_xlfn.IFNA(VLOOKUP($A19,'EV Distribution'!$A$2:$B$23,2,FALSE),0)*'EV Characterization'!U$2)</f>
        <v>9.5741322735205414E-2</v>
      </c>
      <c r="V19" s="2">
        <f>('[1]Pc, Summer, S2'!V19*((1+[1]Main!$B$2)^(Main!$B$3-2020)))+(_xlfn.IFNA(VLOOKUP($A19,'EV Distribution'!$A$2:$B$23,2,FALSE),0)*'EV Characterization'!V$2)</f>
        <v>9.47941676813506E-2</v>
      </c>
      <c r="W19" s="2">
        <f>('[1]Pc, Summer, S2'!W19*((1+[1]Main!$B$2)^(Main!$B$3-2020)))+(_xlfn.IFNA(VLOOKUP($A19,'EV Distribution'!$A$2:$B$23,2,FALSE),0)*'EV Characterization'!W$2)</f>
        <v>0.10676253035669625</v>
      </c>
      <c r="X19" s="2">
        <f>('[1]Pc, Summer, S2'!X19*((1+[1]Main!$B$2)^(Main!$B$3-2020)))+(_xlfn.IFNA(VLOOKUP($A19,'EV Distribution'!$A$2:$B$23,2,FALSE),0)*'EV Characterization'!X$2)</f>
        <v>9.1428595865571782E-2</v>
      </c>
      <c r="Y19" s="2">
        <f>('[1]Pc, Summer, S2'!Y19*((1+[1]Main!$B$2)^(Main!$B$3-2020)))+(_xlfn.IFNA(VLOOKUP($A19,'EV Distribution'!$A$2:$B$23,2,FALSE),0)*'EV Characterization'!Y$2)</f>
        <v>7.325887837567073E-2</v>
      </c>
    </row>
    <row r="20" spans="1:25" x14ac:dyDescent="0.25">
      <c r="A20">
        <v>20</v>
      </c>
      <c r="B20" s="2">
        <f>('[1]Pc, Summer, S2'!B20*((1+[1]Main!$B$2)^(Main!$B$3-2020)))+(_xlfn.IFNA(VLOOKUP($A20,'EV Distribution'!$A$2:$B$23,2,FALSE),0)*'EV Characterization'!B$2)</f>
        <v>9.0295781544424442E-2</v>
      </c>
      <c r="C20" s="2">
        <f>('[1]Pc, Summer, S2'!C20*((1+[1]Main!$B$2)^(Main!$B$3-2020)))+(_xlfn.IFNA(VLOOKUP($A20,'EV Distribution'!$A$2:$B$23,2,FALSE),0)*'EV Characterization'!C$2)</f>
        <v>8.183774370560519E-2</v>
      </c>
      <c r="D20" s="2">
        <f>('[1]Pc, Summer, S2'!D20*((1+[1]Main!$B$2)^(Main!$B$3-2020)))+(_xlfn.IFNA(VLOOKUP($A20,'EV Distribution'!$A$2:$B$23,2,FALSE),0)*'EV Characterization'!D$2)</f>
        <v>7.4314345575733506E-2</v>
      </c>
      <c r="E20" s="2">
        <f>('[1]Pc, Summer, S2'!E20*((1+[1]Main!$B$2)^(Main!$B$3-2020)))+(_xlfn.IFNA(VLOOKUP($A20,'EV Distribution'!$A$2:$B$23,2,FALSE),0)*'EV Characterization'!E$2)</f>
        <v>7.1489054069491534E-2</v>
      </c>
      <c r="F20" s="2">
        <f>('[1]Pc, Summer, S2'!F20*((1+[1]Main!$B$2)^(Main!$B$3-2020)))+(_xlfn.IFNA(VLOOKUP($A20,'EV Distribution'!$A$2:$B$23,2,FALSE),0)*'EV Characterization'!F$2)</f>
        <v>6.9029791098221258E-2</v>
      </c>
      <c r="G20" s="2">
        <f>('[1]Pc, Summer, S2'!G20*((1+[1]Main!$B$2)^(Main!$B$3-2020)))+(_xlfn.IFNA(VLOOKUP($A20,'EV Distribution'!$A$2:$B$23,2,FALSE),0)*'EV Characterization'!G$2)</f>
        <v>6.6286700305348945E-2</v>
      </c>
      <c r="H20" s="2">
        <f>('[1]Pc, Summer, S2'!H20*((1+[1]Main!$B$2)^(Main!$B$3-2020)))+(_xlfn.IFNA(VLOOKUP($A20,'EV Distribution'!$A$2:$B$23,2,FALSE),0)*'EV Characterization'!H$2)</f>
        <v>7.1303564357398416E-2</v>
      </c>
      <c r="I20" s="2">
        <f>('[1]Pc, Summer, S2'!I20*((1+[1]Main!$B$2)^(Main!$B$3-2020)))+(_xlfn.IFNA(VLOOKUP($A20,'EV Distribution'!$A$2:$B$23,2,FALSE),0)*'EV Characterization'!I$2)</f>
        <v>7.3127075533472446E-2</v>
      </c>
      <c r="J20" s="2">
        <f>('[1]Pc, Summer, S2'!J20*((1+[1]Main!$B$2)^(Main!$B$3-2020)))+(_xlfn.IFNA(VLOOKUP($A20,'EV Distribution'!$A$2:$B$23,2,FALSE),0)*'EV Characterization'!J$2)</f>
        <v>8.4775768096181064E-2</v>
      </c>
      <c r="K20" s="2">
        <f>('[1]Pc, Summer, S2'!K20*((1+[1]Main!$B$2)^(Main!$B$3-2020)))+(_xlfn.IFNA(VLOOKUP($A20,'EV Distribution'!$A$2:$B$23,2,FALSE),0)*'EV Characterization'!K$2)</f>
        <v>9.4999276067620791E-2</v>
      </c>
      <c r="L20" s="2">
        <f>('[1]Pc, Summer, S2'!L20*((1+[1]Main!$B$2)^(Main!$B$3-2020)))+(_xlfn.IFNA(VLOOKUP($A20,'EV Distribution'!$A$2:$B$23,2,FALSE),0)*'EV Characterization'!L$2)</f>
        <v>0.10216248748440573</v>
      </c>
      <c r="M20" s="2">
        <f>('[1]Pc, Summer, S2'!M20*((1+[1]Main!$B$2)^(Main!$B$3-2020)))+(_xlfn.IFNA(VLOOKUP($A20,'EV Distribution'!$A$2:$B$23,2,FALSE),0)*'EV Characterization'!M$2)</f>
        <v>0.10807793331441679</v>
      </c>
      <c r="N20" s="2">
        <f>('[1]Pc, Summer, S2'!N20*((1+[1]Main!$B$2)^(Main!$B$3-2020)))+(_xlfn.IFNA(VLOOKUP($A20,'EV Distribution'!$A$2:$B$23,2,FALSE),0)*'EV Characterization'!N$2)</f>
        <v>0.11203046546951788</v>
      </c>
      <c r="O20" s="2">
        <f>('[1]Pc, Summer, S2'!O20*((1+[1]Main!$B$2)^(Main!$B$3-2020)))+(_xlfn.IFNA(VLOOKUP($A20,'EV Distribution'!$A$2:$B$23,2,FALSE),0)*'EV Characterization'!O$2)</f>
        <v>0.11091807773924332</v>
      </c>
      <c r="P20" s="2">
        <f>('[1]Pc, Summer, S2'!P20*((1+[1]Main!$B$2)^(Main!$B$3-2020)))+(_xlfn.IFNA(VLOOKUP($A20,'EV Distribution'!$A$2:$B$23,2,FALSE),0)*'EV Characterization'!P$2)</f>
        <v>0.10417943510571277</v>
      </c>
      <c r="Q20" s="2">
        <f>('[1]Pc, Summer, S2'!Q20*((1+[1]Main!$B$2)^(Main!$B$3-2020)))+(_xlfn.IFNA(VLOOKUP($A20,'EV Distribution'!$A$2:$B$23,2,FALSE),0)*'EV Characterization'!Q$2)</f>
        <v>0.10033141624591023</v>
      </c>
      <c r="R20" s="2">
        <f>('[1]Pc, Summer, S2'!R20*((1+[1]Main!$B$2)^(Main!$B$3-2020)))+(_xlfn.IFNA(VLOOKUP($A20,'EV Distribution'!$A$2:$B$23,2,FALSE),0)*'EV Characterization'!R$2)</f>
        <v>9.5210025899728101E-2</v>
      </c>
      <c r="S20" s="2">
        <f>('[1]Pc, Summer, S2'!S20*((1+[1]Main!$B$2)^(Main!$B$3-2020)))+(_xlfn.IFNA(VLOOKUP($A20,'EV Distribution'!$A$2:$B$23,2,FALSE),0)*'EV Characterization'!S$2)</f>
        <v>9.6885180192043563E-2</v>
      </c>
      <c r="T20" s="2">
        <f>('[1]Pc, Summer, S2'!T20*((1+[1]Main!$B$2)^(Main!$B$3-2020)))+(_xlfn.IFNA(VLOOKUP($A20,'EV Distribution'!$A$2:$B$23,2,FALSE),0)*'EV Characterization'!T$2)</f>
        <v>9.4195887117382401E-2</v>
      </c>
      <c r="U20" s="2">
        <f>('[1]Pc, Summer, S2'!U20*((1+[1]Main!$B$2)^(Main!$B$3-2020)))+(_xlfn.IFNA(VLOOKUP($A20,'EV Distribution'!$A$2:$B$23,2,FALSE),0)*'EV Characterization'!U$2)</f>
        <v>9.5209001479097055E-2</v>
      </c>
      <c r="V20" s="2">
        <f>('[1]Pc, Summer, S2'!V20*((1+[1]Main!$B$2)^(Main!$B$3-2020)))+(_xlfn.IFNA(VLOOKUP($A20,'EV Distribution'!$A$2:$B$23,2,FALSE),0)*'EV Characterization'!V$2)</f>
        <v>0.10087191810344631</v>
      </c>
      <c r="W20" s="2">
        <f>('[1]Pc, Summer, S2'!W20*((1+[1]Main!$B$2)^(Main!$B$3-2020)))+(_xlfn.IFNA(VLOOKUP($A20,'EV Distribution'!$A$2:$B$23,2,FALSE),0)*'EV Characterization'!W$2)</f>
        <v>0.10797667497640531</v>
      </c>
      <c r="X20" s="2">
        <f>('[1]Pc, Summer, S2'!X20*((1+[1]Main!$B$2)^(Main!$B$3-2020)))+(_xlfn.IFNA(VLOOKUP($A20,'EV Distribution'!$A$2:$B$23,2,FALSE),0)*'EV Characterization'!X$2)</f>
        <v>0.11039098684659057</v>
      </c>
      <c r="Y20" s="2">
        <f>('[1]Pc, Summer, S2'!Y20*((1+[1]Main!$B$2)^(Main!$B$3-2020)))+(_xlfn.IFNA(VLOOKUP($A20,'EV Distribution'!$A$2:$B$23,2,FALSE),0)*'EV Characterization'!Y$2)</f>
        <v>9.9342204312443783E-2</v>
      </c>
    </row>
    <row r="21" spans="1:25" x14ac:dyDescent="0.25">
      <c r="A21">
        <v>21</v>
      </c>
      <c r="B21" s="2">
        <f>('[1]Pc, Summer, S2'!B21*((1+[1]Main!$B$2)^(Main!$B$3-2020)))+(_xlfn.IFNA(VLOOKUP($A21,'EV Distribution'!$A$2:$B$23,2,FALSE),0)*'EV Characterization'!B$2)</f>
        <v>0.11114488979023965</v>
      </c>
      <c r="C21" s="2">
        <f>('[1]Pc, Summer, S2'!C21*((1+[1]Main!$B$2)^(Main!$B$3-2020)))+(_xlfn.IFNA(VLOOKUP($A21,'EV Distribution'!$A$2:$B$23,2,FALSE),0)*'EV Characterization'!C$2)</f>
        <v>0.10873242408779978</v>
      </c>
      <c r="D21" s="2">
        <f>('[1]Pc, Summer, S2'!D21*((1+[1]Main!$B$2)^(Main!$B$3-2020)))+(_xlfn.IFNA(VLOOKUP($A21,'EV Distribution'!$A$2:$B$23,2,FALSE),0)*'EV Characterization'!D$2)</f>
        <v>0.10311251367681655</v>
      </c>
      <c r="E21" s="2">
        <f>('[1]Pc, Summer, S2'!E21*((1+[1]Main!$B$2)^(Main!$B$3-2020)))+(_xlfn.IFNA(VLOOKUP($A21,'EV Distribution'!$A$2:$B$23,2,FALSE),0)*'EV Characterization'!E$2)</f>
        <v>0.10263966938923137</v>
      </c>
      <c r="F21" s="2">
        <f>('[1]Pc, Summer, S2'!F21*((1+[1]Main!$B$2)^(Main!$B$3-2020)))+(_xlfn.IFNA(VLOOKUP($A21,'EV Distribution'!$A$2:$B$23,2,FALSE),0)*'EV Characterization'!F$2)</f>
        <v>9.8313533654680138E-2</v>
      </c>
      <c r="G21" s="2">
        <f>('[1]Pc, Summer, S2'!G21*((1+[1]Main!$B$2)^(Main!$B$3-2020)))+(_xlfn.IFNA(VLOOKUP($A21,'EV Distribution'!$A$2:$B$23,2,FALSE),0)*'EV Characterization'!G$2)</f>
        <v>9.5705607549225163E-2</v>
      </c>
      <c r="H21" s="2">
        <f>('[1]Pc, Summer, S2'!H21*((1+[1]Main!$B$2)^(Main!$B$3-2020)))+(_xlfn.IFNA(VLOOKUP($A21,'EV Distribution'!$A$2:$B$23,2,FALSE),0)*'EV Characterization'!H$2)</f>
        <v>9.3233527809673797E-2</v>
      </c>
      <c r="I21" s="2">
        <f>('[1]Pc, Summer, S2'!I21*((1+[1]Main!$B$2)^(Main!$B$3-2020)))+(_xlfn.IFNA(VLOOKUP($A21,'EV Distribution'!$A$2:$B$23,2,FALSE),0)*'EV Characterization'!I$2)</f>
        <v>9.352692280837839E-2</v>
      </c>
      <c r="J21" s="2">
        <f>('[1]Pc, Summer, S2'!J21*((1+[1]Main!$B$2)^(Main!$B$3-2020)))+(_xlfn.IFNA(VLOOKUP($A21,'EV Distribution'!$A$2:$B$23,2,FALSE),0)*'EV Characterization'!J$2)</f>
        <v>9.7780466745738995E-2</v>
      </c>
      <c r="K21" s="2">
        <f>('[1]Pc, Summer, S2'!K21*((1+[1]Main!$B$2)^(Main!$B$3-2020)))+(_xlfn.IFNA(VLOOKUP($A21,'EV Distribution'!$A$2:$B$23,2,FALSE),0)*'EV Characterization'!K$2)</f>
        <v>0.10379947141866221</v>
      </c>
      <c r="L21" s="2">
        <f>('[1]Pc, Summer, S2'!L21*((1+[1]Main!$B$2)^(Main!$B$3-2020)))+(_xlfn.IFNA(VLOOKUP($A21,'EV Distribution'!$A$2:$B$23,2,FALSE),0)*'EV Characterization'!L$2)</f>
        <v>0.10503261364496136</v>
      </c>
      <c r="M21" s="2">
        <f>('[1]Pc, Summer, S2'!M21*((1+[1]Main!$B$2)^(Main!$B$3-2020)))+(_xlfn.IFNA(VLOOKUP($A21,'EV Distribution'!$A$2:$B$23,2,FALSE),0)*'EV Characterization'!M$2)</f>
        <v>0.10936591817208605</v>
      </c>
      <c r="N21" s="2">
        <f>('[1]Pc, Summer, S2'!N21*((1+[1]Main!$B$2)^(Main!$B$3-2020)))+(_xlfn.IFNA(VLOOKUP($A21,'EV Distribution'!$A$2:$B$23,2,FALSE),0)*'EV Characterization'!N$2)</f>
        <v>0.1096152317926202</v>
      </c>
      <c r="O21" s="2">
        <f>('[1]Pc, Summer, S2'!O21*((1+[1]Main!$B$2)^(Main!$B$3-2020)))+(_xlfn.IFNA(VLOOKUP($A21,'EV Distribution'!$A$2:$B$23,2,FALSE),0)*'EV Characterization'!O$2)</f>
        <v>0.10752177220915048</v>
      </c>
      <c r="P21" s="2">
        <f>('[1]Pc, Summer, S2'!P21*((1+[1]Main!$B$2)^(Main!$B$3-2020)))+(_xlfn.IFNA(VLOOKUP($A21,'EV Distribution'!$A$2:$B$23,2,FALSE),0)*'EV Characterization'!P$2)</f>
        <v>9.9543006523151942E-2</v>
      </c>
      <c r="Q21" s="2">
        <f>('[1]Pc, Summer, S2'!Q21*((1+[1]Main!$B$2)^(Main!$B$3-2020)))+(_xlfn.IFNA(VLOOKUP($A21,'EV Distribution'!$A$2:$B$23,2,FALSE),0)*'EV Characterization'!Q$2)</f>
        <v>0.10167964412463595</v>
      </c>
      <c r="R21" s="2">
        <f>('[1]Pc, Summer, S2'!R21*((1+[1]Main!$B$2)^(Main!$B$3-2020)))+(_xlfn.IFNA(VLOOKUP($A21,'EV Distribution'!$A$2:$B$23,2,FALSE),0)*'EV Characterization'!R$2)</f>
        <v>9.7112811578116923E-2</v>
      </c>
      <c r="S21" s="2">
        <f>('[1]Pc, Summer, S2'!S21*((1+[1]Main!$B$2)^(Main!$B$3-2020)))+(_xlfn.IFNA(VLOOKUP($A21,'EV Distribution'!$A$2:$B$23,2,FALSE),0)*'EV Characterization'!S$2)</f>
        <v>9.7790638602277144E-2</v>
      </c>
      <c r="T21" s="2">
        <f>('[1]Pc, Summer, S2'!T21*((1+[1]Main!$B$2)^(Main!$B$3-2020)))+(_xlfn.IFNA(VLOOKUP($A21,'EV Distribution'!$A$2:$B$23,2,FALSE),0)*'EV Characterization'!T$2)</f>
        <v>9.2864244299700457E-2</v>
      </c>
      <c r="U21" s="2">
        <f>('[1]Pc, Summer, S2'!U21*((1+[1]Main!$B$2)^(Main!$B$3-2020)))+(_xlfn.IFNA(VLOOKUP($A21,'EV Distribution'!$A$2:$B$23,2,FALSE),0)*'EV Characterization'!U$2)</f>
        <v>9.7482127470226249E-2</v>
      </c>
      <c r="V21" s="2">
        <f>('[1]Pc, Summer, S2'!V21*((1+[1]Main!$B$2)^(Main!$B$3-2020)))+(_xlfn.IFNA(VLOOKUP($A21,'EV Distribution'!$A$2:$B$23,2,FALSE),0)*'EV Characterization'!V$2)</f>
        <v>9.6020074088803836E-2</v>
      </c>
      <c r="W21" s="2">
        <f>('[1]Pc, Summer, S2'!W21*((1+[1]Main!$B$2)^(Main!$B$3-2020)))+(_xlfn.IFNA(VLOOKUP($A21,'EV Distribution'!$A$2:$B$23,2,FALSE),0)*'EV Characterization'!W$2)</f>
        <v>9.9830233876216035E-2</v>
      </c>
      <c r="X21" s="2">
        <f>('[1]Pc, Summer, S2'!X21*((1+[1]Main!$B$2)^(Main!$B$3-2020)))+(_xlfn.IFNA(VLOOKUP($A21,'EV Distribution'!$A$2:$B$23,2,FALSE),0)*'EV Characterization'!X$2)</f>
        <v>0.1045804615271283</v>
      </c>
      <c r="Y21" s="2">
        <f>('[1]Pc, Summer, S2'!Y21*((1+[1]Main!$B$2)^(Main!$B$3-2020)))+(_xlfn.IFNA(VLOOKUP($A21,'EV Distribution'!$A$2:$B$23,2,FALSE),0)*'EV Characterization'!Y$2)</f>
        <v>0.10192268276033334</v>
      </c>
    </row>
    <row r="22" spans="1:25" x14ac:dyDescent="0.25">
      <c r="A22">
        <v>22</v>
      </c>
      <c r="B22" s="2">
        <f>('[1]Pc, Summer, S2'!B22*((1+[1]Main!$B$2)^(Main!$B$3-2020)))+(_xlfn.IFNA(VLOOKUP($A22,'EV Distribution'!$A$2:$B$23,2,FALSE),0)*'EV Characterization'!B$2)</f>
        <v>6.1999420373530789E-2</v>
      </c>
      <c r="C22" s="2">
        <f>('[1]Pc, Summer, S2'!C22*((1+[1]Main!$B$2)^(Main!$B$3-2020)))+(_xlfn.IFNA(VLOOKUP($A22,'EV Distribution'!$A$2:$B$23,2,FALSE),0)*'EV Characterization'!C$2)</f>
        <v>5.859421943755147E-2</v>
      </c>
      <c r="D22" s="2">
        <f>('[1]Pc, Summer, S2'!D22*((1+[1]Main!$B$2)^(Main!$B$3-2020)))+(_xlfn.IFNA(VLOOKUP($A22,'EV Distribution'!$A$2:$B$23,2,FALSE),0)*'EV Characterization'!D$2)</f>
        <v>5.7816975250966081E-2</v>
      </c>
      <c r="E22" s="2">
        <f>('[1]Pc, Summer, S2'!E22*((1+[1]Main!$B$2)^(Main!$B$3-2020)))+(_xlfn.IFNA(VLOOKUP($A22,'EV Distribution'!$A$2:$B$23,2,FALSE),0)*'EV Characterization'!E$2)</f>
        <v>5.7391501832353212E-2</v>
      </c>
      <c r="F22" s="2">
        <f>('[1]Pc, Summer, S2'!F22*((1+[1]Main!$B$2)^(Main!$B$3-2020)))+(_xlfn.IFNA(VLOOKUP($A22,'EV Distribution'!$A$2:$B$23,2,FALSE),0)*'EV Characterization'!F$2)</f>
        <v>5.7939220456741533E-2</v>
      </c>
      <c r="G22" s="2">
        <f>('[1]Pc, Summer, S2'!G22*((1+[1]Main!$B$2)^(Main!$B$3-2020)))+(_xlfn.IFNA(VLOOKUP($A22,'EV Distribution'!$A$2:$B$23,2,FALSE),0)*'EV Characterization'!G$2)</f>
        <v>5.8264747128480905E-2</v>
      </c>
      <c r="H22" s="2">
        <f>('[1]Pc, Summer, S2'!H22*((1+[1]Main!$B$2)^(Main!$B$3-2020)))+(_xlfn.IFNA(VLOOKUP($A22,'EV Distribution'!$A$2:$B$23,2,FALSE),0)*'EV Characterization'!H$2)</f>
        <v>6.2141418202972865E-2</v>
      </c>
      <c r="I22" s="2">
        <f>('[1]Pc, Summer, S2'!I22*((1+[1]Main!$B$2)^(Main!$B$3-2020)))+(_xlfn.IFNA(VLOOKUP($A22,'EV Distribution'!$A$2:$B$23,2,FALSE),0)*'EV Characterization'!I$2)</f>
        <v>7.7378776567512839E-2</v>
      </c>
      <c r="J22" s="2">
        <f>('[1]Pc, Summer, S2'!J22*((1+[1]Main!$B$2)^(Main!$B$3-2020)))+(_xlfn.IFNA(VLOOKUP($A22,'EV Distribution'!$A$2:$B$23,2,FALSE),0)*'EV Characterization'!J$2)</f>
        <v>8.8046063054435936E-2</v>
      </c>
      <c r="K22" s="2">
        <f>('[1]Pc, Summer, S2'!K22*((1+[1]Main!$B$2)^(Main!$B$3-2020)))+(_xlfn.IFNA(VLOOKUP($A22,'EV Distribution'!$A$2:$B$23,2,FALSE),0)*'EV Characterization'!K$2)</f>
        <v>9.7112531102399979E-2</v>
      </c>
      <c r="L22" s="2">
        <f>('[1]Pc, Summer, S2'!L22*((1+[1]Main!$B$2)^(Main!$B$3-2020)))+(_xlfn.IFNA(VLOOKUP($A22,'EV Distribution'!$A$2:$B$23,2,FALSE),0)*'EV Characterization'!L$2)</f>
        <v>0.10228452665351546</v>
      </c>
      <c r="M22" s="2">
        <f>('[1]Pc, Summer, S2'!M22*((1+[1]Main!$B$2)^(Main!$B$3-2020)))+(_xlfn.IFNA(VLOOKUP($A22,'EV Distribution'!$A$2:$B$23,2,FALSE),0)*'EV Characterization'!M$2)</f>
        <v>0.10280571733639336</v>
      </c>
      <c r="N22" s="2">
        <f>('[1]Pc, Summer, S2'!N22*((1+[1]Main!$B$2)^(Main!$B$3-2020)))+(_xlfn.IFNA(VLOOKUP($A22,'EV Distribution'!$A$2:$B$23,2,FALSE),0)*'EV Characterization'!N$2)</f>
        <v>0.10576369278135191</v>
      </c>
      <c r="O22" s="2">
        <f>('[1]Pc, Summer, S2'!O22*((1+[1]Main!$B$2)^(Main!$B$3-2020)))+(_xlfn.IFNA(VLOOKUP($A22,'EV Distribution'!$A$2:$B$23,2,FALSE),0)*'EV Characterization'!O$2)</f>
        <v>0.1030677228186635</v>
      </c>
      <c r="P22" s="2">
        <f>('[1]Pc, Summer, S2'!P22*((1+[1]Main!$B$2)^(Main!$B$3-2020)))+(_xlfn.IFNA(VLOOKUP($A22,'EV Distribution'!$A$2:$B$23,2,FALSE),0)*'EV Characterization'!P$2)</f>
        <v>9.3245742605641488E-2</v>
      </c>
      <c r="Q22" s="2">
        <f>('[1]Pc, Summer, S2'!Q22*((1+[1]Main!$B$2)^(Main!$B$3-2020)))+(_xlfn.IFNA(VLOOKUP($A22,'EV Distribution'!$A$2:$B$23,2,FALSE),0)*'EV Characterization'!Q$2)</f>
        <v>9.3564204474949661E-2</v>
      </c>
      <c r="R22" s="2">
        <f>('[1]Pc, Summer, S2'!R22*((1+[1]Main!$B$2)^(Main!$B$3-2020)))+(_xlfn.IFNA(VLOOKUP($A22,'EV Distribution'!$A$2:$B$23,2,FALSE),0)*'EV Characterization'!R$2)</f>
        <v>9.3613612350896908E-2</v>
      </c>
      <c r="S22" s="2">
        <f>('[1]Pc, Summer, S2'!S22*((1+[1]Main!$B$2)^(Main!$B$3-2020)))+(_xlfn.IFNA(VLOOKUP($A22,'EV Distribution'!$A$2:$B$23,2,FALSE),0)*'EV Characterization'!S$2)</f>
        <v>8.9391645689658517E-2</v>
      </c>
      <c r="T22" s="2">
        <f>('[1]Pc, Summer, S2'!T22*((1+[1]Main!$B$2)^(Main!$B$3-2020)))+(_xlfn.IFNA(VLOOKUP($A22,'EV Distribution'!$A$2:$B$23,2,FALSE),0)*'EV Characterization'!T$2)</f>
        <v>8.8221384820702742E-2</v>
      </c>
      <c r="U22" s="2">
        <f>('[1]Pc, Summer, S2'!U22*((1+[1]Main!$B$2)^(Main!$B$3-2020)))+(_xlfn.IFNA(VLOOKUP($A22,'EV Distribution'!$A$2:$B$23,2,FALSE),0)*'EV Characterization'!U$2)</f>
        <v>9.2207327554687371E-2</v>
      </c>
      <c r="V22" s="2">
        <f>('[1]Pc, Summer, S2'!V22*((1+[1]Main!$B$2)^(Main!$B$3-2020)))+(_xlfn.IFNA(VLOOKUP($A22,'EV Distribution'!$A$2:$B$23,2,FALSE),0)*'EV Characterization'!V$2)</f>
        <v>9.0356653840459822E-2</v>
      </c>
      <c r="W22" s="2">
        <f>('[1]Pc, Summer, S2'!W22*((1+[1]Main!$B$2)^(Main!$B$3-2020)))+(_xlfn.IFNA(VLOOKUP($A22,'EV Distribution'!$A$2:$B$23,2,FALSE),0)*'EV Characterization'!W$2)</f>
        <v>8.3605847571519731E-2</v>
      </c>
      <c r="X22" s="2">
        <f>('[1]Pc, Summer, S2'!X22*((1+[1]Main!$B$2)^(Main!$B$3-2020)))+(_xlfn.IFNA(VLOOKUP($A22,'EV Distribution'!$A$2:$B$23,2,FALSE),0)*'EV Characterization'!X$2)</f>
        <v>8.0322360492982234E-2</v>
      </c>
      <c r="Y22" s="2">
        <f>('[1]Pc, Summer, S2'!Y22*((1+[1]Main!$B$2)^(Main!$B$3-2020)))+(_xlfn.IFNA(VLOOKUP($A22,'EV Distribution'!$A$2:$B$23,2,FALSE),0)*'EV Characterization'!Y$2)</f>
        <v>6.8029975203977286E-2</v>
      </c>
    </row>
    <row r="23" spans="1:25" x14ac:dyDescent="0.25">
      <c r="A23">
        <v>23</v>
      </c>
      <c r="B23" s="2">
        <f>('[1]Pc, Summer, S2'!B23*((1+[1]Main!$B$2)^(Main!$B$3-2020)))+(_xlfn.IFNA(VLOOKUP($A23,'EV Distribution'!$A$2:$B$23,2,FALSE),0)*'EV Characterization'!B$2)</f>
        <v>4.8341229958891313E-2</v>
      </c>
      <c r="C23" s="2">
        <f>('[1]Pc, Summer, S2'!C23*((1+[1]Main!$B$2)^(Main!$B$3-2020)))+(_xlfn.IFNA(VLOOKUP($A23,'EV Distribution'!$A$2:$B$23,2,FALSE),0)*'EV Characterization'!C$2)</f>
        <v>4.5981822920833713E-2</v>
      </c>
      <c r="D23" s="2">
        <f>('[1]Pc, Summer, S2'!D23*((1+[1]Main!$B$2)^(Main!$B$3-2020)))+(_xlfn.IFNA(VLOOKUP($A23,'EV Distribution'!$A$2:$B$23,2,FALSE),0)*'EV Characterization'!D$2)</f>
        <v>4.3150883787154273E-2</v>
      </c>
      <c r="E23" s="2">
        <f>('[1]Pc, Summer, S2'!E23*((1+[1]Main!$B$2)^(Main!$B$3-2020)))+(_xlfn.IFNA(VLOOKUP($A23,'EV Distribution'!$A$2:$B$23,2,FALSE),0)*'EV Characterization'!E$2)</f>
        <v>4.252188375420602E-2</v>
      </c>
      <c r="F23" s="2">
        <f>('[1]Pc, Summer, S2'!F23*((1+[1]Main!$B$2)^(Main!$B$3-2020)))+(_xlfn.IFNA(VLOOKUP($A23,'EV Distribution'!$A$2:$B$23,2,FALSE),0)*'EV Characterization'!F$2)</f>
        <v>4.4212049517749097E-2</v>
      </c>
      <c r="G23" s="2">
        <f>('[1]Pc, Summer, S2'!G23*((1+[1]Main!$B$2)^(Main!$B$3-2020)))+(_xlfn.IFNA(VLOOKUP($A23,'EV Distribution'!$A$2:$B$23,2,FALSE),0)*'EV Characterization'!G$2)</f>
        <v>4.7519769026787617E-2</v>
      </c>
      <c r="H23" s="2">
        <f>('[1]Pc, Summer, S2'!H23*((1+[1]Main!$B$2)^(Main!$B$3-2020)))+(_xlfn.IFNA(VLOOKUP($A23,'EV Distribution'!$A$2:$B$23,2,FALSE),0)*'EV Characterization'!H$2)</f>
        <v>7.1564372129569315E-2</v>
      </c>
      <c r="I23" s="2">
        <f>('[1]Pc, Summer, S2'!I23*((1+[1]Main!$B$2)^(Main!$B$3-2020)))+(_xlfn.IFNA(VLOOKUP($A23,'EV Distribution'!$A$2:$B$23,2,FALSE),0)*'EV Characterization'!I$2)</f>
        <v>8.5694565141144804E-2</v>
      </c>
      <c r="J23" s="2">
        <f>('[1]Pc, Summer, S2'!J23*((1+[1]Main!$B$2)^(Main!$B$3-2020)))+(_xlfn.IFNA(VLOOKUP($A23,'EV Distribution'!$A$2:$B$23,2,FALSE),0)*'EV Characterization'!J$2)</f>
        <v>9.4640590612707284E-2</v>
      </c>
      <c r="K23" s="2">
        <f>('[1]Pc, Summer, S2'!K23*((1+[1]Main!$B$2)^(Main!$B$3-2020)))+(_xlfn.IFNA(VLOOKUP($A23,'EV Distribution'!$A$2:$B$23,2,FALSE),0)*'EV Characterization'!K$2)</f>
        <v>9.505967900137656E-2</v>
      </c>
      <c r="L23" s="2">
        <f>('[1]Pc, Summer, S2'!L23*((1+[1]Main!$B$2)^(Main!$B$3-2020)))+(_xlfn.IFNA(VLOOKUP($A23,'EV Distribution'!$A$2:$B$23,2,FALSE),0)*'EV Characterization'!L$2)</f>
        <v>0.1030203256842728</v>
      </c>
      <c r="M23" s="2">
        <f>('[1]Pc, Summer, S2'!M23*((1+[1]Main!$B$2)^(Main!$B$3-2020)))+(_xlfn.IFNA(VLOOKUP($A23,'EV Distribution'!$A$2:$B$23,2,FALSE),0)*'EV Characterization'!M$2)</f>
        <v>0.10730279998773518</v>
      </c>
      <c r="N23" s="2">
        <f>('[1]Pc, Summer, S2'!N23*((1+[1]Main!$B$2)^(Main!$B$3-2020)))+(_xlfn.IFNA(VLOOKUP($A23,'EV Distribution'!$A$2:$B$23,2,FALSE),0)*'EV Characterization'!N$2)</f>
        <v>9.4909108959495031E-2</v>
      </c>
      <c r="O23" s="2">
        <f>('[1]Pc, Summer, S2'!O23*((1+[1]Main!$B$2)^(Main!$B$3-2020)))+(_xlfn.IFNA(VLOOKUP($A23,'EV Distribution'!$A$2:$B$23,2,FALSE),0)*'EV Characterization'!O$2)</f>
        <v>8.1157718531944215E-2</v>
      </c>
      <c r="P23" s="2">
        <f>('[1]Pc, Summer, S2'!P23*((1+[1]Main!$B$2)^(Main!$B$3-2020)))+(_xlfn.IFNA(VLOOKUP($A23,'EV Distribution'!$A$2:$B$23,2,FALSE),0)*'EV Characterization'!P$2)</f>
        <v>6.9182220721764193E-2</v>
      </c>
      <c r="Q23" s="2">
        <f>('[1]Pc, Summer, S2'!Q23*((1+[1]Main!$B$2)^(Main!$B$3-2020)))+(_xlfn.IFNA(VLOOKUP($A23,'EV Distribution'!$A$2:$B$23,2,FALSE),0)*'EV Characterization'!Q$2)</f>
        <v>6.5937489169464611E-2</v>
      </c>
      <c r="R23" s="2">
        <f>('[1]Pc, Summer, S2'!R23*((1+[1]Main!$B$2)^(Main!$B$3-2020)))+(_xlfn.IFNA(VLOOKUP($A23,'EV Distribution'!$A$2:$B$23,2,FALSE),0)*'EV Characterization'!R$2)</f>
        <v>6.490606577553644E-2</v>
      </c>
      <c r="S23" s="2">
        <f>('[1]Pc, Summer, S2'!S23*((1+[1]Main!$B$2)^(Main!$B$3-2020)))+(_xlfn.IFNA(VLOOKUP($A23,'EV Distribution'!$A$2:$B$23,2,FALSE),0)*'EV Characterization'!S$2)</f>
        <v>6.4490523669734456E-2</v>
      </c>
      <c r="T23" s="2">
        <f>('[1]Pc, Summer, S2'!T23*((1+[1]Main!$B$2)^(Main!$B$3-2020)))+(_xlfn.IFNA(VLOOKUP($A23,'EV Distribution'!$A$2:$B$23,2,FALSE),0)*'EV Characterization'!T$2)</f>
        <v>6.4896442496036141E-2</v>
      </c>
      <c r="U23" s="2">
        <f>('[1]Pc, Summer, S2'!U23*((1+[1]Main!$B$2)^(Main!$B$3-2020)))+(_xlfn.IFNA(VLOOKUP($A23,'EV Distribution'!$A$2:$B$23,2,FALSE),0)*'EV Characterization'!U$2)</f>
        <v>6.7212110481780538E-2</v>
      </c>
      <c r="V23" s="2">
        <f>('[1]Pc, Summer, S2'!V23*((1+[1]Main!$B$2)^(Main!$B$3-2020)))+(_xlfn.IFNA(VLOOKUP($A23,'EV Distribution'!$A$2:$B$23,2,FALSE),0)*'EV Characterization'!V$2)</f>
        <v>6.8936394363561707E-2</v>
      </c>
      <c r="W23" s="2">
        <f>('[1]Pc, Summer, S2'!W23*((1+[1]Main!$B$2)^(Main!$B$3-2020)))+(_xlfn.IFNA(VLOOKUP($A23,'EV Distribution'!$A$2:$B$23,2,FALSE),0)*'EV Characterization'!W$2)</f>
        <v>7.1615987119626107E-2</v>
      </c>
      <c r="X23" s="2">
        <f>('[1]Pc, Summer, S2'!X23*((1+[1]Main!$B$2)^(Main!$B$3-2020)))+(_xlfn.IFNA(VLOOKUP($A23,'EV Distribution'!$A$2:$B$23,2,FALSE),0)*'EV Characterization'!X$2)</f>
        <v>6.4527264755128558E-2</v>
      </c>
      <c r="Y23" s="2">
        <f>('[1]Pc, Summer, S2'!Y23*((1+[1]Main!$B$2)^(Main!$B$3-2020)))+(_xlfn.IFNA(VLOOKUP($A23,'EV Distribution'!$A$2:$B$23,2,FALSE),0)*'EV Characterization'!Y$2)</f>
        <v>5.6907528748909461E-2</v>
      </c>
    </row>
    <row r="24" spans="1:25" x14ac:dyDescent="0.25">
      <c r="A24">
        <v>24</v>
      </c>
      <c r="B24" s="2">
        <f>('[1]Pc, Summer, S2'!B24*((1+[1]Main!$B$2)^(Main!$B$3-2020)))+(_xlfn.IFNA(VLOOKUP($A24,'EV Distribution'!$A$2:$B$23,2,FALSE),0)*'EV Characterization'!B$2)</f>
        <v>0.39934027651848703</v>
      </c>
      <c r="C24" s="2">
        <f>('[1]Pc, Summer, S2'!C24*((1+[1]Main!$B$2)^(Main!$B$3-2020)))+(_xlfn.IFNA(VLOOKUP($A24,'EV Distribution'!$A$2:$B$23,2,FALSE),0)*'EV Characterization'!C$2)</f>
        <v>0.37179438421576599</v>
      </c>
      <c r="D24" s="2">
        <f>('[1]Pc, Summer, S2'!D24*((1+[1]Main!$B$2)^(Main!$B$3-2020)))+(_xlfn.IFNA(VLOOKUP($A24,'EV Distribution'!$A$2:$B$23,2,FALSE),0)*'EV Characterization'!D$2)</f>
        <v>0.34734818818008623</v>
      </c>
      <c r="E24" s="2">
        <f>('[1]Pc, Summer, S2'!E24*((1+[1]Main!$B$2)^(Main!$B$3-2020)))+(_xlfn.IFNA(VLOOKUP($A24,'EV Distribution'!$A$2:$B$23,2,FALSE),0)*'EV Characterization'!E$2)</f>
        <v>0.32515259544747716</v>
      </c>
      <c r="F24" s="2">
        <f>('[1]Pc, Summer, S2'!F24*((1+[1]Main!$B$2)^(Main!$B$3-2020)))+(_xlfn.IFNA(VLOOKUP($A24,'EV Distribution'!$A$2:$B$23,2,FALSE),0)*'EV Characterization'!F$2)</f>
        <v>0.31304611819159334</v>
      </c>
      <c r="G24" s="2">
        <f>('[1]Pc, Summer, S2'!G24*((1+[1]Main!$B$2)^(Main!$B$3-2020)))+(_xlfn.IFNA(VLOOKUP($A24,'EV Distribution'!$A$2:$B$23,2,FALSE),0)*'EV Characterization'!G$2)</f>
        <v>0.33541992306270157</v>
      </c>
      <c r="H24" s="2">
        <f>('[1]Pc, Summer, S2'!H24*((1+[1]Main!$B$2)^(Main!$B$3-2020)))+(_xlfn.IFNA(VLOOKUP($A24,'EV Distribution'!$A$2:$B$23,2,FALSE),0)*'EV Characterization'!H$2)</f>
        <v>0.33052048604198037</v>
      </c>
      <c r="I24" s="2">
        <f>('[1]Pc, Summer, S2'!I24*((1+[1]Main!$B$2)^(Main!$B$3-2020)))+(_xlfn.IFNA(VLOOKUP($A24,'EV Distribution'!$A$2:$B$23,2,FALSE),0)*'EV Characterization'!I$2)</f>
        <v>0.36157198164178589</v>
      </c>
      <c r="J24" s="2">
        <f>('[1]Pc, Summer, S2'!J24*((1+[1]Main!$B$2)^(Main!$B$3-2020)))+(_xlfn.IFNA(VLOOKUP($A24,'EV Distribution'!$A$2:$B$23,2,FALSE),0)*'EV Characterization'!J$2)</f>
        <v>0.40047326188165555</v>
      </c>
      <c r="K24" s="2">
        <f>('[1]Pc, Summer, S2'!K24*((1+[1]Main!$B$2)^(Main!$B$3-2020)))+(_xlfn.IFNA(VLOOKUP($A24,'EV Distribution'!$A$2:$B$23,2,FALSE),0)*'EV Characterization'!K$2)</f>
        <v>0.44707646035682153</v>
      </c>
      <c r="L24" s="2">
        <f>('[1]Pc, Summer, S2'!L24*((1+[1]Main!$B$2)^(Main!$B$3-2020)))+(_xlfn.IFNA(VLOOKUP($A24,'EV Distribution'!$A$2:$B$23,2,FALSE),0)*'EV Characterization'!L$2)</f>
        <v>0.45998552305807699</v>
      </c>
      <c r="M24" s="2">
        <f>('[1]Pc, Summer, S2'!M24*((1+[1]Main!$B$2)^(Main!$B$3-2020)))+(_xlfn.IFNA(VLOOKUP($A24,'EV Distribution'!$A$2:$B$23,2,FALSE),0)*'EV Characterization'!M$2)</f>
        <v>0.49570014085884406</v>
      </c>
      <c r="N24" s="2">
        <f>('[1]Pc, Summer, S2'!N24*((1+[1]Main!$B$2)^(Main!$B$3-2020)))+(_xlfn.IFNA(VLOOKUP($A24,'EV Distribution'!$A$2:$B$23,2,FALSE),0)*'EV Characterization'!N$2)</f>
        <v>0.48537748528183949</v>
      </c>
      <c r="O24" s="2">
        <f>('[1]Pc, Summer, S2'!O24*((1+[1]Main!$B$2)^(Main!$B$3-2020)))+(_xlfn.IFNA(VLOOKUP($A24,'EV Distribution'!$A$2:$B$23,2,FALSE),0)*'EV Characterization'!O$2)</f>
        <v>0.47018530680511672</v>
      </c>
      <c r="P24" s="2">
        <f>('[1]Pc, Summer, S2'!P24*((1+[1]Main!$B$2)^(Main!$B$3-2020)))+(_xlfn.IFNA(VLOOKUP($A24,'EV Distribution'!$A$2:$B$23,2,FALSE),0)*'EV Characterization'!P$2)</f>
        <v>0.40193344573299461</v>
      </c>
      <c r="Q24" s="2">
        <f>('[1]Pc, Summer, S2'!Q24*((1+[1]Main!$B$2)^(Main!$B$3-2020)))+(_xlfn.IFNA(VLOOKUP($A24,'EV Distribution'!$A$2:$B$23,2,FALSE),0)*'EV Characterization'!Q$2)</f>
        <v>0.36028511086659198</v>
      </c>
      <c r="R24" s="2">
        <f>('[1]Pc, Summer, S2'!R24*((1+[1]Main!$B$2)^(Main!$B$3-2020)))+(_xlfn.IFNA(VLOOKUP($A24,'EV Distribution'!$A$2:$B$23,2,FALSE),0)*'EV Characterization'!R$2)</f>
        <v>0.35605680220824676</v>
      </c>
      <c r="S24" s="2">
        <f>('[1]Pc, Summer, S2'!S24*((1+[1]Main!$B$2)^(Main!$B$3-2020)))+(_xlfn.IFNA(VLOOKUP($A24,'EV Distribution'!$A$2:$B$23,2,FALSE),0)*'EV Characterization'!S$2)</f>
        <v>0.36938209165346353</v>
      </c>
      <c r="T24" s="2">
        <f>('[1]Pc, Summer, S2'!T24*((1+[1]Main!$B$2)^(Main!$B$3-2020)))+(_xlfn.IFNA(VLOOKUP($A24,'EV Distribution'!$A$2:$B$23,2,FALSE),0)*'EV Characterization'!T$2)</f>
        <v>0.39899502477604465</v>
      </c>
      <c r="U24" s="2">
        <f>('[1]Pc, Summer, S2'!U24*((1+[1]Main!$B$2)^(Main!$B$3-2020)))+(_xlfn.IFNA(VLOOKUP($A24,'EV Distribution'!$A$2:$B$23,2,FALSE),0)*'EV Characterization'!U$2)</f>
        <v>0.40857176550881835</v>
      </c>
      <c r="V24" s="2">
        <f>('[1]Pc, Summer, S2'!V24*((1+[1]Main!$B$2)^(Main!$B$3-2020)))+(_xlfn.IFNA(VLOOKUP($A24,'EV Distribution'!$A$2:$B$23,2,FALSE),0)*'EV Characterization'!V$2)</f>
        <v>0.43319981515990591</v>
      </c>
      <c r="W24" s="2">
        <f>('[1]Pc, Summer, S2'!W24*((1+[1]Main!$B$2)^(Main!$B$3-2020)))+(_xlfn.IFNA(VLOOKUP($A24,'EV Distribution'!$A$2:$B$23,2,FALSE),0)*'EV Characterization'!W$2)</f>
        <v>0.46012963279574853</v>
      </c>
      <c r="X24" s="2">
        <f>('[1]Pc, Summer, S2'!X24*((1+[1]Main!$B$2)^(Main!$B$3-2020)))+(_xlfn.IFNA(VLOOKUP($A24,'EV Distribution'!$A$2:$B$23,2,FALSE),0)*'EV Characterization'!X$2)</f>
        <v>0.46021802952202018</v>
      </c>
      <c r="Y24" s="2">
        <f>('[1]Pc, Summer, S2'!Y24*((1+[1]Main!$B$2)^(Main!$B$3-2020)))+(_xlfn.IFNA(VLOOKUP($A24,'EV Distribution'!$A$2:$B$23,2,FALSE),0)*'EV Characterization'!Y$2)</f>
        <v>0.43400271027873416</v>
      </c>
    </row>
    <row r="25" spans="1:25" x14ac:dyDescent="0.25">
      <c r="A25">
        <v>25</v>
      </c>
      <c r="B25" s="2">
        <f>('[1]Pc, Summer, S2'!B25*((1+[1]Main!$B$2)^(Main!$B$3-2020)))+(_xlfn.IFNA(VLOOKUP($A25,'EV Distribution'!$A$2:$B$23,2,FALSE),0)*'EV Characterization'!B$2)</f>
        <v>0.35616693795136306</v>
      </c>
      <c r="C25" s="2">
        <f>('[1]Pc, Summer, S2'!C25*((1+[1]Main!$B$2)^(Main!$B$3-2020)))+(_xlfn.IFNA(VLOOKUP($A25,'EV Distribution'!$A$2:$B$23,2,FALSE),0)*'EV Characterization'!C$2)</f>
        <v>0.33694649014276579</v>
      </c>
      <c r="D25" s="2">
        <f>('[1]Pc, Summer, S2'!D25*((1+[1]Main!$B$2)^(Main!$B$3-2020)))+(_xlfn.IFNA(VLOOKUP($A25,'EV Distribution'!$A$2:$B$23,2,FALSE),0)*'EV Characterization'!D$2)</f>
        <v>0.32819098781663097</v>
      </c>
      <c r="E25" s="2">
        <f>('[1]Pc, Summer, S2'!E25*((1+[1]Main!$B$2)^(Main!$B$3-2020)))+(_xlfn.IFNA(VLOOKUP($A25,'EV Distribution'!$A$2:$B$23,2,FALSE),0)*'EV Characterization'!E$2)</f>
        <v>0.32896298753492753</v>
      </c>
      <c r="F25" s="2">
        <f>('[1]Pc, Summer, S2'!F25*((1+[1]Main!$B$2)^(Main!$B$3-2020)))+(_xlfn.IFNA(VLOOKUP($A25,'EV Distribution'!$A$2:$B$23,2,FALSE),0)*'EV Characterization'!F$2)</f>
        <v>0.33118109608222268</v>
      </c>
      <c r="G25" s="2">
        <f>('[1]Pc, Summer, S2'!G25*((1+[1]Main!$B$2)^(Main!$B$3-2020)))+(_xlfn.IFNA(VLOOKUP($A25,'EV Distribution'!$A$2:$B$23,2,FALSE),0)*'EV Characterization'!G$2)</f>
        <v>0.33328178608901654</v>
      </c>
      <c r="H25" s="2">
        <f>('[1]Pc, Summer, S2'!H25*((1+[1]Main!$B$2)^(Main!$B$3-2020)))+(_xlfn.IFNA(VLOOKUP($A25,'EV Distribution'!$A$2:$B$23,2,FALSE),0)*'EV Characterization'!H$2)</f>
        <v>0.36473408849784161</v>
      </c>
      <c r="I25" s="2">
        <f>('[1]Pc, Summer, S2'!I25*((1+[1]Main!$B$2)^(Main!$B$3-2020)))+(_xlfn.IFNA(VLOOKUP($A25,'EV Distribution'!$A$2:$B$23,2,FALSE),0)*'EV Characterization'!I$2)</f>
        <v>0.41295807927351819</v>
      </c>
      <c r="J25" s="2">
        <f>('[1]Pc, Summer, S2'!J25*((1+[1]Main!$B$2)^(Main!$B$3-2020)))+(_xlfn.IFNA(VLOOKUP($A25,'EV Distribution'!$A$2:$B$23,2,FALSE),0)*'EV Characterization'!J$2)</f>
        <v>0.45062530221866232</v>
      </c>
      <c r="K25" s="2">
        <f>('[1]Pc, Summer, S2'!K25*((1+[1]Main!$B$2)^(Main!$B$3-2020)))+(_xlfn.IFNA(VLOOKUP($A25,'EV Distribution'!$A$2:$B$23,2,FALSE),0)*'EV Characterization'!K$2)</f>
        <v>0.47476694881070053</v>
      </c>
      <c r="L25" s="2">
        <f>('[1]Pc, Summer, S2'!L25*((1+[1]Main!$B$2)^(Main!$B$3-2020)))+(_xlfn.IFNA(VLOOKUP($A25,'EV Distribution'!$A$2:$B$23,2,FALSE),0)*'EV Characterization'!L$2)</f>
        <v>0.49575491788605036</v>
      </c>
      <c r="M25" s="2">
        <f>('[1]Pc, Summer, S2'!M25*((1+[1]Main!$B$2)^(Main!$B$3-2020)))+(_xlfn.IFNA(VLOOKUP($A25,'EV Distribution'!$A$2:$B$23,2,FALSE),0)*'EV Characterization'!M$2)</f>
        <v>0.50981491171142768</v>
      </c>
      <c r="N25" s="2">
        <f>('[1]Pc, Summer, S2'!N25*((1+[1]Main!$B$2)^(Main!$B$3-2020)))+(_xlfn.IFNA(VLOOKUP($A25,'EV Distribution'!$A$2:$B$23,2,FALSE),0)*'EV Characterization'!N$2)</f>
        <v>0.49517868037210522</v>
      </c>
      <c r="O25" s="2">
        <f>('[1]Pc, Summer, S2'!O25*((1+[1]Main!$B$2)^(Main!$B$3-2020)))+(_xlfn.IFNA(VLOOKUP($A25,'EV Distribution'!$A$2:$B$23,2,FALSE),0)*'EV Characterization'!O$2)</f>
        <v>0.4718173222237797</v>
      </c>
      <c r="P25" s="2">
        <f>('[1]Pc, Summer, S2'!P25*((1+[1]Main!$B$2)^(Main!$B$3-2020)))+(_xlfn.IFNA(VLOOKUP($A25,'EV Distribution'!$A$2:$B$23,2,FALSE),0)*'EV Characterization'!P$2)</f>
        <v>0.4544861905173691</v>
      </c>
      <c r="Q25" s="2">
        <f>('[1]Pc, Summer, S2'!Q25*((1+[1]Main!$B$2)^(Main!$B$3-2020)))+(_xlfn.IFNA(VLOOKUP($A25,'EV Distribution'!$A$2:$B$23,2,FALSE),0)*'EV Characterization'!Q$2)</f>
        <v>0.43713521149597201</v>
      </c>
      <c r="R25" s="2">
        <f>('[1]Pc, Summer, S2'!R25*((1+[1]Main!$B$2)^(Main!$B$3-2020)))+(_xlfn.IFNA(VLOOKUP($A25,'EV Distribution'!$A$2:$B$23,2,FALSE),0)*'EV Characterization'!R$2)</f>
        <v>0.43485306684158792</v>
      </c>
      <c r="S25" s="2">
        <f>('[1]Pc, Summer, S2'!S25*((1+[1]Main!$B$2)^(Main!$B$3-2020)))+(_xlfn.IFNA(VLOOKUP($A25,'EV Distribution'!$A$2:$B$23,2,FALSE),0)*'EV Characterization'!S$2)</f>
        <v>0.43435286507574661</v>
      </c>
      <c r="T25" s="2">
        <f>('[1]Pc, Summer, S2'!T25*((1+[1]Main!$B$2)^(Main!$B$3-2020)))+(_xlfn.IFNA(VLOOKUP($A25,'EV Distribution'!$A$2:$B$23,2,FALSE),0)*'EV Characterization'!T$2)</f>
        <v>0.44252203133073248</v>
      </c>
      <c r="U25" s="2">
        <f>('[1]Pc, Summer, S2'!U25*((1+[1]Main!$B$2)^(Main!$B$3-2020)))+(_xlfn.IFNA(VLOOKUP($A25,'EV Distribution'!$A$2:$B$23,2,FALSE),0)*'EV Characterization'!U$2)</f>
        <v>0.46119702017228431</v>
      </c>
      <c r="V25" s="2">
        <f>('[1]Pc, Summer, S2'!V25*((1+[1]Main!$B$2)^(Main!$B$3-2020)))+(_xlfn.IFNA(VLOOKUP($A25,'EV Distribution'!$A$2:$B$23,2,FALSE),0)*'EV Characterization'!V$2)</f>
        <v>0.47117304872240717</v>
      </c>
      <c r="W25" s="2">
        <f>('[1]Pc, Summer, S2'!W25*((1+[1]Main!$B$2)^(Main!$B$3-2020)))+(_xlfn.IFNA(VLOOKUP($A25,'EV Distribution'!$A$2:$B$23,2,FALSE),0)*'EV Characterization'!W$2)</f>
        <v>0.49319310099006586</v>
      </c>
      <c r="X25" s="2">
        <f>('[1]Pc, Summer, S2'!X25*((1+[1]Main!$B$2)^(Main!$B$3-2020)))+(_xlfn.IFNA(VLOOKUP($A25,'EV Distribution'!$A$2:$B$23,2,FALSE),0)*'EV Characterization'!X$2)</f>
        <v>0.44987627139496994</v>
      </c>
      <c r="Y25" s="2">
        <f>('[1]Pc, Summer, S2'!Y25*((1+[1]Main!$B$2)^(Main!$B$3-2020)))+(_xlfn.IFNA(VLOOKUP($A25,'EV Distribution'!$A$2:$B$23,2,FALSE),0)*'EV Characterization'!Y$2)</f>
        <v>0.38691069121516652</v>
      </c>
    </row>
    <row r="26" spans="1:25" x14ac:dyDescent="0.25">
      <c r="A26">
        <v>26</v>
      </c>
      <c r="B26" s="2">
        <f>('[1]Pc, Summer, S2'!B26*((1+[1]Main!$B$2)^(Main!$B$3-2020)))+(_xlfn.IFNA(VLOOKUP($A26,'EV Distribution'!$A$2:$B$23,2,FALSE),0)*'EV Characterization'!B$2)</f>
        <v>5.7684355954310866E-2</v>
      </c>
      <c r="C26" s="2">
        <f>('[1]Pc, Summer, S2'!C26*((1+[1]Main!$B$2)^(Main!$B$3-2020)))+(_xlfn.IFNA(VLOOKUP($A26,'EV Distribution'!$A$2:$B$23,2,FALSE),0)*'EV Characterization'!C$2)</f>
        <v>5.0870394068650245E-2</v>
      </c>
      <c r="D26" s="2">
        <f>('[1]Pc, Summer, S2'!D26*((1+[1]Main!$B$2)^(Main!$B$3-2020)))+(_xlfn.IFNA(VLOOKUP($A26,'EV Distribution'!$A$2:$B$23,2,FALSE),0)*'EV Characterization'!D$2)</f>
        <v>4.7528269650943644E-2</v>
      </c>
      <c r="E26" s="2">
        <f>('[1]Pc, Summer, S2'!E26*((1+[1]Main!$B$2)^(Main!$B$3-2020)))+(_xlfn.IFNA(VLOOKUP($A26,'EV Distribution'!$A$2:$B$23,2,FALSE),0)*'EV Characterization'!E$2)</f>
        <v>4.5920054375118501E-2</v>
      </c>
      <c r="F26" s="2">
        <f>('[1]Pc, Summer, S2'!F26*((1+[1]Main!$B$2)^(Main!$B$3-2020)))+(_xlfn.IFNA(VLOOKUP($A26,'EV Distribution'!$A$2:$B$23,2,FALSE),0)*'EV Characterization'!F$2)</f>
        <v>4.4418743470473789E-2</v>
      </c>
      <c r="G26" s="2">
        <f>('[1]Pc, Summer, S2'!G26*((1+[1]Main!$B$2)^(Main!$B$3-2020)))+(_xlfn.IFNA(VLOOKUP($A26,'EV Distribution'!$A$2:$B$23,2,FALSE),0)*'EV Characterization'!G$2)</f>
        <v>4.4515900541606188E-2</v>
      </c>
      <c r="H26" s="2">
        <f>('[1]Pc, Summer, S2'!H26*((1+[1]Main!$B$2)^(Main!$B$3-2020)))+(_xlfn.IFNA(VLOOKUP($A26,'EV Distribution'!$A$2:$B$23,2,FALSE),0)*'EV Characterization'!H$2)</f>
        <v>4.965310012553395E-2</v>
      </c>
      <c r="I26" s="2">
        <f>('[1]Pc, Summer, S2'!I26*((1+[1]Main!$B$2)^(Main!$B$3-2020)))+(_xlfn.IFNA(VLOOKUP($A26,'EV Distribution'!$A$2:$B$23,2,FALSE),0)*'EV Characterization'!I$2)</f>
        <v>5.0803549252232835E-2</v>
      </c>
      <c r="J26" s="2">
        <f>('[1]Pc, Summer, S2'!J26*((1+[1]Main!$B$2)^(Main!$B$3-2020)))+(_xlfn.IFNA(VLOOKUP($A26,'EV Distribution'!$A$2:$B$23,2,FALSE),0)*'EV Characterization'!J$2)</f>
        <v>5.9446636748562501E-2</v>
      </c>
      <c r="K26" s="2">
        <f>('[1]Pc, Summer, S2'!K26*((1+[1]Main!$B$2)^(Main!$B$3-2020)))+(_xlfn.IFNA(VLOOKUP($A26,'EV Distribution'!$A$2:$B$23,2,FALSE),0)*'EV Characterization'!K$2)</f>
        <v>6.3853112335138754E-2</v>
      </c>
      <c r="L26" s="2">
        <f>('[1]Pc, Summer, S2'!L26*((1+[1]Main!$B$2)^(Main!$B$3-2020)))+(_xlfn.IFNA(VLOOKUP($A26,'EV Distribution'!$A$2:$B$23,2,FALSE),0)*'EV Characterization'!L$2)</f>
        <v>6.6378284002087756E-2</v>
      </c>
      <c r="M26" s="2">
        <f>('[1]Pc, Summer, S2'!M26*((1+[1]Main!$B$2)^(Main!$B$3-2020)))+(_xlfn.IFNA(VLOOKUP($A26,'EV Distribution'!$A$2:$B$23,2,FALSE),0)*'EV Characterization'!M$2)</f>
        <v>7.1840352773827734E-2</v>
      </c>
      <c r="N26" s="2">
        <f>('[1]Pc, Summer, S2'!N26*((1+[1]Main!$B$2)^(Main!$B$3-2020)))+(_xlfn.IFNA(VLOOKUP($A26,'EV Distribution'!$A$2:$B$23,2,FALSE),0)*'EV Characterization'!N$2)</f>
        <v>7.4877123805054915E-2</v>
      </c>
      <c r="O26" s="2">
        <f>('[1]Pc, Summer, S2'!O26*((1+[1]Main!$B$2)^(Main!$B$3-2020)))+(_xlfn.IFNA(VLOOKUP($A26,'EV Distribution'!$A$2:$B$23,2,FALSE),0)*'EV Characterization'!O$2)</f>
        <v>7.1051488698965784E-2</v>
      </c>
      <c r="P26" s="2">
        <f>('[1]Pc, Summer, S2'!P26*((1+[1]Main!$B$2)^(Main!$B$3-2020)))+(_xlfn.IFNA(VLOOKUP($A26,'EV Distribution'!$A$2:$B$23,2,FALSE),0)*'EV Characterization'!P$2)</f>
        <v>6.7972997439378832E-2</v>
      </c>
      <c r="Q26" s="2">
        <f>('[1]Pc, Summer, S2'!Q26*((1+[1]Main!$B$2)^(Main!$B$3-2020)))+(_xlfn.IFNA(VLOOKUP($A26,'EV Distribution'!$A$2:$B$23,2,FALSE),0)*'EV Characterization'!Q$2)</f>
        <v>6.6344800834260781E-2</v>
      </c>
      <c r="R26" s="2">
        <f>('[1]Pc, Summer, S2'!R26*((1+[1]Main!$B$2)^(Main!$B$3-2020)))+(_xlfn.IFNA(VLOOKUP($A26,'EV Distribution'!$A$2:$B$23,2,FALSE),0)*'EV Characterization'!R$2)</f>
        <v>6.1403161233775996E-2</v>
      </c>
      <c r="S26" s="2">
        <f>('[1]Pc, Summer, S2'!S26*((1+[1]Main!$B$2)^(Main!$B$3-2020)))+(_xlfn.IFNA(VLOOKUP($A26,'EV Distribution'!$A$2:$B$23,2,FALSE),0)*'EV Characterization'!S$2)</f>
        <v>6.537376737356615E-2</v>
      </c>
      <c r="T26" s="2">
        <f>('[1]Pc, Summer, S2'!T26*((1+[1]Main!$B$2)^(Main!$B$3-2020)))+(_xlfn.IFNA(VLOOKUP($A26,'EV Distribution'!$A$2:$B$23,2,FALSE),0)*'EV Characterization'!T$2)</f>
        <v>6.6471950952047568E-2</v>
      </c>
      <c r="U26" s="2">
        <f>('[1]Pc, Summer, S2'!U26*((1+[1]Main!$B$2)^(Main!$B$3-2020)))+(_xlfn.IFNA(VLOOKUP($A26,'EV Distribution'!$A$2:$B$23,2,FALSE),0)*'EV Characterization'!U$2)</f>
        <v>6.566862565190347E-2</v>
      </c>
      <c r="V26" s="2">
        <f>('[1]Pc, Summer, S2'!V26*((1+[1]Main!$B$2)^(Main!$B$3-2020)))+(_xlfn.IFNA(VLOOKUP($A26,'EV Distribution'!$A$2:$B$23,2,FALSE),0)*'EV Characterization'!V$2)</f>
        <v>7.0159922085518744E-2</v>
      </c>
      <c r="W26" s="2">
        <f>('[1]Pc, Summer, S2'!W26*((1+[1]Main!$B$2)^(Main!$B$3-2020)))+(_xlfn.IFNA(VLOOKUP($A26,'EV Distribution'!$A$2:$B$23,2,FALSE),0)*'EV Characterization'!W$2)</f>
        <v>7.3405443879455967E-2</v>
      </c>
      <c r="X26" s="2">
        <f>('[1]Pc, Summer, S2'!X26*((1+[1]Main!$B$2)^(Main!$B$3-2020)))+(_xlfn.IFNA(VLOOKUP($A26,'EV Distribution'!$A$2:$B$23,2,FALSE),0)*'EV Characterization'!X$2)</f>
        <v>7.5371089253508328E-2</v>
      </c>
      <c r="Y26" s="2">
        <f>('[1]Pc, Summer, S2'!Y26*((1+[1]Main!$B$2)^(Main!$B$3-2020)))+(_xlfn.IFNA(VLOOKUP($A26,'EV Distribution'!$A$2:$B$23,2,FALSE),0)*'EV Characterization'!Y$2)</f>
        <v>6.689785074333246E-2</v>
      </c>
    </row>
    <row r="27" spans="1:25" x14ac:dyDescent="0.25">
      <c r="A27">
        <v>27</v>
      </c>
      <c r="B27" s="2">
        <f>('[1]Pc, Summer, S2'!B27*((1+[1]Main!$B$2)^(Main!$B$3-2020)))+(_xlfn.IFNA(VLOOKUP($A27,'EV Distribution'!$A$2:$B$23,2,FALSE),0)*'EV Characterization'!B$2)</f>
        <v>7.3102602035271816E-2</v>
      </c>
      <c r="C27" s="2">
        <f>('[1]Pc, Summer, S2'!C27*((1+[1]Main!$B$2)^(Main!$B$3-2020)))+(_xlfn.IFNA(VLOOKUP($A27,'EV Distribution'!$A$2:$B$23,2,FALSE),0)*'EV Characterization'!C$2)</f>
        <v>6.2517102276090072E-2</v>
      </c>
      <c r="D27" s="2">
        <f>('[1]Pc, Summer, S2'!D27*((1+[1]Main!$B$2)^(Main!$B$3-2020)))+(_xlfn.IFNA(VLOOKUP($A27,'EV Distribution'!$A$2:$B$23,2,FALSE),0)*'EV Characterization'!D$2)</f>
        <v>5.5715858154745265E-2</v>
      </c>
      <c r="E27" s="2">
        <f>('[1]Pc, Summer, S2'!E27*((1+[1]Main!$B$2)^(Main!$B$3-2020)))+(_xlfn.IFNA(VLOOKUP($A27,'EV Distribution'!$A$2:$B$23,2,FALSE),0)*'EV Characterization'!E$2)</f>
        <v>5.5733425428880719E-2</v>
      </c>
      <c r="F27" s="2">
        <f>('[1]Pc, Summer, S2'!F27*((1+[1]Main!$B$2)^(Main!$B$3-2020)))+(_xlfn.IFNA(VLOOKUP($A27,'EV Distribution'!$A$2:$B$23,2,FALSE),0)*'EV Characterization'!F$2)</f>
        <v>5.495055949050847E-2</v>
      </c>
      <c r="G27" s="2">
        <f>('[1]Pc, Summer, S2'!G27*((1+[1]Main!$B$2)^(Main!$B$3-2020)))+(_xlfn.IFNA(VLOOKUP($A27,'EV Distribution'!$A$2:$B$23,2,FALSE),0)*'EV Characterization'!G$2)</f>
        <v>5.4824873255183357E-2</v>
      </c>
      <c r="H27" s="2">
        <f>('[1]Pc, Summer, S2'!H27*((1+[1]Main!$B$2)^(Main!$B$3-2020)))+(_xlfn.IFNA(VLOOKUP($A27,'EV Distribution'!$A$2:$B$23,2,FALSE),0)*'EV Characterization'!H$2)</f>
        <v>5.7960750254892224E-2</v>
      </c>
      <c r="I27" s="2">
        <f>('[1]Pc, Summer, S2'!I27*((1+[1]Main!$B$2)^(Main!$B$3-2020)))+(_xlfn.IFNA(VLOOKUP($A27,'EV Distribution'!$A$2:$B$23,2,FALSE),0)*'EV Characterization'!I$2)</f>
        <v>5.4795480469667791E-2</v>
      </c>
      <c r="J27" s="2">
        <f>('[1]Pc, Summer, S2'!J27*((1+[1]Main!$B$2)^(Main!$B$3-2020)))+(_xlfn.IFNA(VLOOKUP($A27,'EV Distribution'!$A$2:$B$23,2,FALSE),0)*'EV Characterization'!J$2)</f>
        <v>4.7592508947351002E-2</v>
      </c>
      <c r="K27" s="2">
        <f>('[1]Pc, Summer, S2'!K27*((1+[1]Main!$B$2)^(Main!$B$3-2020)))+(_xlfn.IFNA(VLOOKUP($A27,'EV Distribution'!$A$2:$B$23,2,FALSE),0)*'EV Characterization'!K$2)</f>
        <v>4.7946944588091817E-2</v>
      </c>
      <c r="L27" s="2">
        <f>('[1]Pc, Summer, S2'!L27*((1+[1]Main!$B$2)^(Main!$B$3-2020)))+(_xlfn.IFNA(VLOOKUP($A27,'EV Distribution'!$A$2:$B$23,2,FALSE),0)*'EV Characterization'!L$2)</f>
        <v>5.667613190563759E-2</v>
      </c>
      <c r="M27" s="2">
        <f>('[1]Pc, Summer, S2'!M27*((1+[1]Main!$B$2)^(Main!$B$3-2020)))+(_xlfn.IFNA(VLOOKUP($A27,'EV Distribution'!$A$2:$B$23,2,FALSE),0)*'EV Characterization'!M$2)</f>
        <v>5.742083484944311E-2</v>
      </c>
      <c r="N27" s="2">
        <f>('[1]Pc, Summer, S2'!N27*((1+[1]Main!$B$2)^(Main!$B$3-2020)))+(_xlfn.IFNA(VLOOKUP($A27,'EV Distribution'!$A$2:$B$23,2,FALSE),0)*'EV Characterization'!N$2)</f>
        <v>5.73948224956796E-2</v>
      </c>
      <c r="O27" s="2">
        <f>('[1]Pc, Summer, S2'!O27*((1+[1]Main!$B$2)^(Main!$B$3-2020)))+(_xlfn.IFNA(VLOOKUP($A27,'EV Distribution'!$A$2:$B$23,2,FALSE),0)*'EV Characterization'!O$2)</f>
        <v>5.2046459199701176E-2</v>
      </c>
      <c r="P27" s="2">
        <f>('[1]Pc, Summer, S2'!P27*((1+[1]Main!$B$2)^(Main!$B$3-2020)))+(_xlfn.IFNA(VLOOKUP($A27,'EV Distribution'!$A$2:$B$23,2,FALSE),0)*'EV Characterization'!P$2)</f>
        <v>5.5315468984193053E-2</v>
      </c>
      <c r="Q27" s="2">
        <f>('[1]Pc, Summer, S2'!Q27*((1+[1]Main!$B$2)^(Main!$B$3-2020)))+(_xlfn.IFNA(VLOOKUP($A27,'EV Distribution'!$A$2:$B$23,2,FALSE),0)*'EV Characterization'!Q$2)</f>
        <v>5.9065618316987228E-2</v>
      </c>
      <c r="R27" s="2">
        <f>('[1]Pc, Summer, S2'!R27*((1+[1]Main!$B$2)^(Main!$B$3-2020)))+(_xlfn.IFNA(VLOOKUP($A27,'EV Distribution'!$A$2:$B$23,2,FALSE),0)*'EV Characterization'!R$2)</f>
        <v>5.7450544479009824E-2</v>
      </c>
      <c r="S27" s="2">
        <f>('[1]Pc, Summer, S2'!S27*((1+[1]Main!$B$2)^(Main!$B$3-2020)))+(_xlfn.IFNA(VLOOKUP($A27,'EV Distribution'!$A$2:$B$23,2,FALSE),0)*'EV Characterization'!S$2)</f>
        <v>5.607469332798691E-2</v>
      </c>
      <c r="T27" s="2">
        <f>('[1]Pc, Summer, S2'!T27*((1+[1]Main!$B$2)^(Main!$B$3-2020)))+(_xlfn.IFNA(VLOOKUP($A27,'EV Distribution'!$A$2:$B$23,2,FALSE),0)*'EV Characterization'!T$2)</f>
        <v>6.2155560071843453E-2</v>
      </c>
      <c r="U27" s="2">
        <f>('[1]Pc, Summer, S2'!U27*((1+[1]Main!$B$2)^(Main!$B$3-2020)))+(_xlfn.IFNA(VLOOKUP($A27,'EV Distribution'!$A$2:$B$23,2,FALSE),0)*'EV Characterization'!U$2)</f>
        <v>6.2276858202766953E-2</v>
      </c>
      <c r="V27" s="2">
        <f>('[1]Pc, Summer, S2'!V27*((1+[1]Main!$B$2)^(Main!$B$3-2020)))+(_xlfn.IFNA(VLOOKUP($A27,'EV Distribution'!$A$2:$B$23,2,FALSE),0)*'EV Characterization'!V$2)</f>
        <v>5.7644165621609171E-2</v>
      </c>
      <c r="W27" s="2">
        <f>('[1]Pc, Summer, S2'!W27*((1+[1]Main!$B$2)^(Main!$B$3-2020)))+(_xlfn.IFNA(VLOOKUP($A27,'EV Distribution'!$A$2:$B$23,2,FALSE),0)*'EV Characterization'!W$2)</f>
        <v>5.8227004967763972E-2</v>
      </c>
      <c r="X27" s="2">
        <f>('[1]Pc, Summer, S2'!X27*((1+[1]Main!$B$2)^(Main!$B$3-2020)))+(_xlfn.IFNA(VLOOKUP($A27,'EV Distribution'!$A$2:$B$23,2,FALSE),0)*'EV Characterization'!X$2)</f>
        <v>6.1947422386197944E-2</v>
      </c>
      <c r="Y27" s="2">
        <f>('[1]Pc, Summer, S2'!Y27*((1+[1]Main!$B$2)^(Main!$B$3-2020)))+(_xlfn.IFNA(VLOOKUP($A27,'EV Distribution'!$A$2:$B$23,2,FALSE),0)*'EV Characterization'!Y$2)</f>
        <v>6.010800381795034E-2</v>
      </c>
    </row>
    <row r="28" spans="1:25" x14ac:dyDescent="0.25">
      <c r="A28">
        <v>28</v>
      </c>
      <c r="B28" s="2">
        <f>('[1]Pc, Summer, S2'!B28*((1+[1]Main!$B$2)^(Main!$B$3-2020)))+(_xlfn.IFNA(VLOOKUP($A28,'EV Distribution'!$A$2:$B$23,2,FALSE),0)*'EV Characterization'!B$2)</f>
        <v>8.0319395904719149E-2</v>
      </c>
      <c r="C28" s="2">
        <f>('[1]Pc, Summer, S2'!C28*((1+[1]Main!$B$2)^(Main!$B$3-2020)))+(_xlfn.IFNA(VLOOKUP($A28,'EV Distribution'!$A$2:$B$23,2,FALSE),0)*'EV Characterization'!C$2)</f>
        <v>7.5761043938608968E-2</v>
      </c>
      <c r="D28" s="2">
        <f>('[1]Pc, Summer, S2'!D28*((1+[1]Main!$B$2)^(Main!$B$3-2020)))+(_xlfn.IFNA(VLOOKUP($A28,'EV Distribution'!$A$2:$B$23,2,FALSE),0)*'EV Characterization'!D$2)</f>
        <v>7.3458098975210495E-2</v>
      </c>
      <c r="E28" s="2">
        <f>('[1]Pc, Summer, S2'!E28*((1+[1]Main!$B$2)^(Main!$B$3-2020)))+(_xlfn.IFNA(VLOOKUP($A28,'EV Distribution'!$A$2:$B$23,2,FALSE),0)*'EV Characterization'!E$2)</f>
        <v>7.3087438384895342E-2</v>
      </c>
      <c r="F28" s="2">
        <f>('[1]Pc, Summer, S2'!F28*((1+[1]Main!$B$2)^(Main!$B$3-2020)))+(_xlfn.IFNA(VLOOKUP($A28,'EV Distribution'!$A$2:$B$23,2,FALSE),0)*'EV Characterization'!F$2)</f>
        <v>7.0269887475352566E-2</v>
      </c>
      <c r="G28" s="2">
        <f>('[1]Pc, Summer, S2'!G28*((1+[1]Main!$B$2)^(Main!$B$3-2020)))+(_xlfn.IFNA(VLOOKUP($A28,'EV Distribution'!$A$2:$B$23,2,FALSE),0)*'EV Characterization'!G$2)</f>
        <v>6.8463225499737948E-2</v>
      </c>
      <c r="H28" s="2">
        <f>('[1]Pc, Summer, S2'!H28*((1+[1]Main!$B$2)^(Main!$B$3-2020)))+(_xlfn.IFNA(VLOOKUP($A28,'EV Distribution'!$A$2:$B$23,2,FALSE),0)*'EV Characterization'!H$2)</f>
        <v>7.5386882727455154E-2</v>
      </c>
      <c r="I28" s="2">
        <f>('[1]Pc, Summer, S2'!I28*((1+[1]Main!$B$2)^(Main!$B$3-2020)))+(_xlfn.IFNA(VLOOKUP($A28,'EV Distribution'!$A$2:$B$23,2,FALSE),0)*'EV Characterization'!I$2)</f>
        <v>6.7736809271023352E-2</v>
      </c>
      <c r="J28" s="2">
        <f>('[1]Pc, Summer, S2'!J28*((1+[1]Main!$B$2)^(Main!$B$3-2020)))+(_xlfn.IFNA(VLOOKUP($A28,'EV Distribution'!$A$2:$B$23,2,FALSE),0)*'EV Characterization'!J$2)</f>
        <v>7.1118558714457145E-2</v>
      </c>
      <c r="K28" s="2">
        <f>('[1]Pc, Summer, S2'!K28*((1+[1]Main!$B$2)^(Main!$B$3-2020)))+(_xlfn.IFNA(VLOOKUP($A28,'EV Distribution'!$A$2:$B$23,2,FALSE),0)*'EV Characterization'!K$2)</f>
        <v>7.0958103481969653E-2</v>
      </c>
      <c r="L28" s="2">
        <f>('[1]Pc, Summer, S2'!L28*((1+[1]Main!$B$2)^(Main!$B$3-2020)))+(_xlfn.IFNA(VLOOKUP($A28,'EV Distribution'!$A$2:$B$23,2,FALSE),0)*'EV Characterization'!L$2)</f>
        <v>7.3653912738400745E-2</v>
      </c>
      <c r="M28" s="2">
        <f>('[1]Pc, Summer, S2'!M28*((1+[1]Main!$B$2)^(Main!$B$3-2020)))+(_xlfn.IFNA(VLOOKUP($A28,'EV Distribution'!$A$2:$B$23,2,FALSE),0)*'EV Characterization'!M$2)</f>
        <v>7.3555097223129542E-2</v>
      </c>
      <c r="N28" s="2">
        <f>('[1]Pc, Summer, S2'!N28*((1+[1]Main!$B$2)^(Main!$B$3-2020)))+(_xlfn.IFNA(VLOOKUP($A28,'EV Distribution'!$A$2:$B$23,2,FALSE),0)*'EV Characterization'!N$2)</f>
        <v>7.0871965451965238E-2</v>
      </c>
      <c r="O28" s="2">
        <f>('[1]Pc, Summer, S2'!O28*((1+[1]Main!$B$2)^(Main!$B$3-2020)))+(_xlfn.IFNA(VLOOKUP($A28,'EV Distribution'!$A$2:$B$23,2,FALSE),0)*'EV Characterization'!O$2)</f>
        <v>7.1124804437351197E-2</v>
      </c>
      <c r="P28" s="2">
        <f>('[1]Pc, Summer, S2'!P28*((1+[1]Main!$B$2)^(Main!$B$3-2020)))+(_xlfn.IFNA(VLOOKUP($A28,'EV Distribution'!$A$2:$B$23,2,FALSE),0)*'EV Characterization'!P$2)</f>
        <v>6.5818039708859161E-2</v>
      </c>
      <c r="Q28" s="2">
        <f>('[1]Pc, Summer, S2'!Q28*((1+[1]Main!$B$2)^(Main!$B$3-2020)))+(_xlfn.IFNA(VLOOKUP($A28,'EV Distribution'!$A$2:$B$23,2,FALSE),0)*'EV Characterization'!Q$2)</f>
        <v>6.6274261684544547E-2</v>
      </c>
      <c r="R28" s="2">
        <f>('[1]Pc, Summer, S2'!R28*((1+[1]Main!$B$2)^(Main!$B$3-2020)))+(_xlfn.IFNA(VLOOKUP($A28,'EV Distribution'!$A$2:$B$23,2,FALSE),0)*'EV Characterization'!R$2)</f>
        <v>6.3386813760039018E-2</v>
      </c>
      <c r="S28" s="2">
        <f>('[1]Pc, Summer, S2'!S28*((1+[1]Main!$B$2)^(Main!$B$3-2020)))+(_xlfn.IFNA(VLOOKUP($A28,'EV Distribution'!$A$2:$B$23,2,FALSE),0)*'EV Characterization'!S$2)</f>
        <v>6.7506338847396707E-2</v>
      </c>
      <c r="T28" s="2">
        <f>('[1]Pc, Summer, S2'!T28*((1+[1]Main!$B$2)^(Main!$B$3-2020)))+(_xlfn.IFNA(VLOOKUP($A28,'EV Distribution'!$A$2:$B$23,2,FALSE),0)*'EV Characterization'!T$2)</f>
        <v>6.6399595084700919E-2</v>
      </c>
      <c r="U28" s="2">
        <f>('[1]Pc, Summer, S2'!U28*((1+[1]Main!$B$2)^(Main!$B$3-2020)))+(_xlfn.IFNA(VLOOKUP($A28,'EV Distribution'!$A$2:$B$23,2,FALSE),0)*'EV Characterization'!U$2)</f>
        <v>6.5858957682239538E-2</v>
      </c>
      <c r="V28" s="2">
        <f>('[1]Pc, Summer, S2'!V28*((1+[1]Main!$B$2)^(Main!$B$3-2020)))+(_xlfn.IFNA(VLOOKUP($A28,'EV Distribution'!$A$2:$B$23,2,FALSE),0)*'EV Characterization'!V$2)</f>
        <v>6.6641543329886255E-2</v>
      </c>
      <c r="W28" s="2">
        <f>('[1]Pc, Summer, S2'!W28*((1+[1]Main!$B$2)^(Main!$B$3-2020)))+(_xlfn.IFNA(VLOOKUP($A28,'EV Distribution'!$A$2:$B$23,2,FALSE),0)*'EV Characterization'!W$2)</f>
        <v>6.6074917419415735E-2</v>
      </c>
      <c r="X28" s="2">
        <f>('[1]Pc, Summer, S2'!X28*((1+[1]Main!$B$2)^(Main!$B$3-2020)))+(_xlfn.IFNA(VLOOKUP($A28,'EV Distribution'!$A$2:$B$23,2,FALSE),0)*'EV Characterization'!X$2)</f>
        <v>7.2630510244822435E-2</v>
      </c>
      <c r="Y28" s="2">
        <f>('[1]Pc, Summer, S2'!Y28*((1+[1]Main!$B$2)^(Main!$B$3-2020)))+(_xlfn.IFNA(VLOOKUP($A28,'EV Distribution'!$A$2:$B$23,2,FALSE),0)*'EV Characterization'!Y$2)</f>
        <v>7.1716061003703327E-2</v>
      </c>
    </row>
    <row r="29" spans="1:25" x14ac:dyDescent="0.25">
      <c r="A29">
        <v>29</v>
      </c>
      <c r="B29" s="2">
        <f>('[1]Pc, Summer, S2'!B29*((1+[1]Main!$B$2)^(Main!$B$3-2020)))+(_xlfn.IFNA(VLOOKUP($A29,'EV Distribution'!$A$2:$B$23,2,FALSE),0)*'EV Characterization'!B$2)</f>
        <v>-6.2462517263208402E-2</v>
      </c>
      <c r="C29" s="2">
        <f>('[1]Pc, Summer, S2'!C29*((1+[1]Main!$B$2)^(Main!$B$3-2020)))+(_xlfn.IFNA(VLOOKUP($A29,'EV Distribution'!$A$2:$B$23,2,FALSE),0)*'EV Characterization'!C$2)</f>
        <v>-5.9576532596433363E-2</v>
      </c>
      <c r="D29" s="2">
        <f>('[1]Pc, Summer, S2'!D29*((1+[1]Main!$B$2)^(Main!$B$3-2020)))+(_xlfn.IFNA(VLOOKUP($A29,'EV Distribution'!$A$2:$B$23,2,FALSE),0)*'EV Characterization'!D$2)</f>
        <v>-6.0600700836432438E-2</v>
      </c>
      <c r="E29" s="2">
        <f>('[1]Pc, Summer, S2'!E29*((1+[1]Main!$B$2)^(Main!$B$3-2020)))+(_xlfn.IFNA(VLOOKUP($A29,'EV Distribution'!$A$2:$B$23,2,FALSE),0)*'EV Characterization'!E$2)</f>
        <v>-5.9412434557476822E-2</v>
      </c>
      <c r="F29" s="2">
        <f>('[1]Pc, Summer, S2'!F29*((1+[1]Main!$B$2)^(Main!$B$3-2020)))+(_xlfn.IFNA(VLOOKUP($A29,'EV Distribution'!$A$2:$B$23,2,FALSE),0)*'EV Characterization'!F$2)</f>
        <v>-6.468600206718686E-2</v>
      </c>
      <c r="G29" s="2">
        <f>('[1]Pc, Summer, S2'!G29*((1+[1]Main!$B$2)^(Main!$B$3-2020)))+(_xlfn.IFNA(VLOOKUP($A29,'EV Distribution'!$A$2:$B$23,2,FALSE),0)*'EV Characterization'!G$2)</f>
        <v>-6.8271420933041518E-2</v>
      </c>
      <c r="H29" s="2">
        <f>('[1]Pc, Summer, S2'!H29*((1+[1]Main!$B$2)^(Main!$B$3-2020)))+(_xlfn.IFNA(VLOOKUP($A29,'EV Distribution'!$A$2:$B$23,2,FALSE),0)*'EV Characterization'!H$2)</f>
        <v>-7.3496071729362233E-2</v>
      </c>
      <c r="I29" s="2">
        <f>('[1]Pc, Summer, S2'!I29*((1+[1]Main!$B$2)^(Main!$B$3-2020)))+(_xlfn.IFNA(VLOOKUP($A29,'EV Distribution'!$A$2:$B$23,2,FALSE),0)*'EV Characterization'!I$2)</f>
        <v>-0.10086025286759832</v>
      </c>
      <c r="J29" s="2">
        <f>('[1]Pc, Summer, S2'!J29*((1+[1]Main!$B$2)^(Main!$B$3-2020)))+(_xlfn.IFNA(VLOOKUP($A29,'EV Distribution'!$A$2:$B$23,2,FALSE),0)*'EV Characterization'!J$2)</f>
        <v>-0.11615462448335669</v>
      </c>
      <c r="K29" s="2">
        <f>('[1]Pc, Summer, S2'!K29*((1+[1]Main!$B$2)^(Main!$B$3-2020)))+(_xlfn.IFNA(VLOOKUP($A29,'EV Distribution'!$A$2:$B$23,2,FALSE),0)*'EV Characterization'!K$2)</f>
        <v>-0.12998584112370601</v>
      </c>
      <c r="L29" s="2">
        <f>('[1]Pc, Summer, S2'!L29*((1+[1]Main!$B$2)^(Main!$B$3-2020)))+(_xlfn.IFNA(VLOOKUP($A29,'EV Distribution'!$A$2:$B$23,2,FALSE),0)*'EV Characterization'!L$2)</f>
        <v>-0.14095807998068305</v>
      </c>
      <c r="M29" s="2">
        <f>('[1]Pc, Summer, S2'!M29*((1+[1]Main!$B$2)^(Main!$B$3-2020)))+(_xlfn.IFNA(VLOOKUP($A29,'EV Distribution'!$A$2:$B$23,2,FALSE),0)*'EV Characterization'!M$2)</f>
        <v>-0.14314062743933958</v>
      </c>
      <c r="N29" s="2">
        <f>('[1]Pc, Summer, S2'!N29*((1+[1]Main!$B$2)^(Main!$B$3-2020)))+(_xlfn.IFNA(VLOOKUP($A29,'EV Distribution'!$A$2:$B$23,2,FALSE),0)*'EV Characterization'!N$2)</f>
        <v>-0.14081462502376579</v>
      </c>
      <c r="O29" s="2">
        <f>('[1]Pc, Summer, S2'!O29*((1+[1]Main!$B$2)^(Main!$B$3-2020)))+(_xlfn.IFNA(VLOOKUP($A29,'EV Distribution'!$A$2:$B$23,2,FALSE),0)*'EV Characterization'!O$2)</f>
        <v>-0.13213459598124314</v>
      </c>
      <c r="P29" s="2">
        <f>('[1]Pc, Summer, S2'!P29*((1+[1]Main!$B$2)^(Main!$B$3-2020)))+(_xlfn.IFNA(VLOOKUP($A29,'EV Distribution'!$A$2:$B$23,2,FALSE),0)*'EV Characterization'!P$2)</f>
        <v>-0.12311534052168621</v>
      </c>
      <c r="Q29" s="2">
        <f>('[1]Pc, Summer, S2'!Q29*((1+[1]Main!$B$2)^(Main!$B$3-2020)))+(_xlfn.IFNA(VLOOKUP($A29,'EV Distribution'!$A$2:$B$23,2,FALSE),0)*'EV Characterization'!Q$2)</f>
        <v>-0.11913892672516588</v>
      </c>
      <c r="R29" s="2">
        <f>('[1]Pc, Summer, S2'!R29*((1+[1]Main!$B$2)^(Main!$B$3-2020)))+(_xlfn.IFNA(VLOOKUP($A29,'EV Distribution'!$A$2:$B$23,2,FALSE),0)*'EV Characterization'!R$2)</f>
        <v>-0.12403441937341426</v>
      </c>
      <c r="S29" s="2">
        <f>('[1]Pc, Summer, S2'!S29*((1+[1]Main!$B$2)^(Main!$B$3-2020)))+(_xlfn.IFNA(VLOOKUP($A29,'EV Distribution'!$A$2:$B$23,2,FALSE),0)*'EV Characterization'!S$2)</f>
        <v>-0.11661334402102197</v>
      </c>
      <c r="T29" s="2">
        <f>('[1]Pc, Summer, S2'!T29*((1+[1]Main!$B$2)^(Main!$B$3-2020)))+(_xlfn.IFNA(VLOOKUP($A29,'EV Distribution'!$A$2:$B$23,2,FALSE),0)*'EV Characterization'!T$2)</f>
        <v>-0.1157983362884991</v>
      </c>
      <c r="U29" s="2">
        <f>('[1]Pc, Summer, S2'!U29*((1+[1]Main!$B$2)^(Main!$B$3-2020)))+(_xlfn.IFNA(VLOOKUP($A29,'EV Distribution'!$A$2:$B$23,2,FALSE),0)*'EV Characterization'!U$2)</f>
        <v>-0.11911634270413629</v>
      </c>
      <c r="V29" s="2">
        <f>('[1]Pc, Summer, S2'!V29*((1+[1]Main!$B$2)^(Main!$B$3-2020)))+(_xlfn.IFNA(VLOOKUP($A29,'EV Distribution'!$A$2:$B$23,2,FALSE),0)*'EV Characterization'!V$2)</f>
        <v>-0.12411265494045784</v>
      </c>
      <c r="W29" s="2">
        <f>('[1]Pc, Summer, S2'!W29*((1+[1]Main!$B$2)^(Main!$B$3-2020)))+(_xlfn.IFNA(VLOOKUP($A29,'EV Distribution'!$A$2:$B$23,2,FALSE),0)*'EV Characterization'!W$2)</f>
        <v>-0.12673484082324898</v>
      </c>
      <c r="X29" s="2">
        <f>('[1]Pc, Summer, S2'!X29*((1+[1]Main!$B$2)^(Main!$B$3-2020)))+(_xlfn.IFNA(VLOOKUP($A29,'EV Distribution'!$A$2:$B$23,2,FALSE),0)*'EV Characterization'!X$2)</f>
        <v>-0.10580653958613921</v>
      </c>
      <c r="Y29" s="2">
        <f>('[1]Pc, Summer, S2'!Y29*((1+[1]Main!$B$2)^(Main!$B$3-2020)))+(_xlfn.IFNA(VLOOKUP($A29,'EV Distribution'!$A$2:$B$23,2,FALSE),0)*'EV Characterization'!Y$2)</f>
        <v>-8.4904016728637774E-2</v>
      </c>
    </row>
    <row r="30" spans="1:25" x14ac:dyDescent="0.25">
      <c r="A30">
        <v>30</v>
      </c>
      <c r="B30" s="2">
        <f>('[1]Pc, Summer, S2'!B30*((1+[1]Main!$B$2)^(Main!$B$3-2020)))+(_xlfn.IFNA(VLOOKUP($A30,'EV Distribution'!$A$2:$B$23,2,FALSE),0)*'EV Characterization'!B$2)</f>
        <v>0.25701838237808888</v>
      </c>
      <c r="C30" s="2">
        <f>('[1]Pc, Summer, S2'!C30*((1+[1]Main!$B$2)^(Main!$B$3-2020)))+(_xlfn.IFNA(VLOOKUP($A30,'EV Distribution'!$A$2:$B$23,2,FALSE),0)*'EV Characterization'!C$2)</f>
        <v>0.24950407130304178</v>
      </c>
      <c r="D30" s="2">
        <f>('[1]Pc, Summer, S2'!D30*((1+[1]Main!$B$2)^(Main!$B$3-2020)))+(_xlfn.IFNA(VLOOKUP($A30,'EV Distribution'!$A$2:$B$23,2,FALSE),0)*'EV Characterization'!D$2)</f>
        <v>0.24538429101239581</v>
      </c>
      <c r="E30" s="2">
        <f>('[1]Pc, Summer, S2'!E30*((1+[1]Main!$B$2)^(Main!$B$3-2020)))+(_xlfn.IFNA(VLOOKUP($A30,'EV Distribution'!$A$2:$B$23,2,FALSE),0)*'EV Characterization'!E$2)</f>
        <v>0.24483411118864995</v>
      </c>
      <c r="F30" s="2">
        <f>('[1]Pc, Summer, S2'!F30*((1+[1]Main!$B$2)^(Main!$B$3-2020)))+(_xlfn.IFNA(VLOOKUP($A30,'EV Distribution'!$A$2:$B$23,2,FALSE),0)*'EV Characterization'!F$2)</f>
        <v>0.23258145612622985</v>
      </c>
      <c r="G30" s="2">
        <f>('[1]Pc, Summer, S2'!G30*((1+[1]Main!$B$2)^(Main!$B$3-2020)))+(_xlfn.IFNA(VLOOKUP($A30,'EV Distribution'!$A$2:$B$23,2,FALSE),0)*'EV Characterization'!G$2)</f>
        <v>0.22692331443434827</v>
      </c>
      <c r="H30" s="2">
        <f>('[1]Pc, Summer, S2'!H30*((1+[1]Main!$B$2)^(Main!$B$3-2020)))+(_xlfn.IFNA(VLOOKUP($A30,'EV Distribution'!$A$2:$B$23,2,FALSE),0)*'EV Characterization'!H$2)</f>
        <v>0.21605875719452236</v>
      </c>
      <c r="I30" s="2">
        <f>('[1]Pc, Summer, S2'!I30*((1+[1]Main!$B$2)^(Main!$B$3-2020)))+(_xlfn.IFNA(VLOOKUP($A30,'EV Distribution'!$A$2:$B$23,2,FALSE),0)*'EV Characterization'!I$2)</f>
        <v>0.20454121513341159</v>
      </c>
      <c r="J30" s="2">
        <f>('[1]Pc, Summer, S2'!J30*((1+[1]Main!$B$2)^(Main!$B$3-2020)))+(_xlfn.IFNA(VLOOKUP($A30,'EV Distribution'!$A$2:$B$23,2,FALSE),0)*'EV Characterization'!J$2)</f>
        <v>0.20312822933275071</v>
      </c>
      <c r="K30" s="2">
        <f>('[1]Pc, Summer, S2'!K30*((1+[1]Main!$B$2)^(Main!$B$3-2020)))+(_xlfn.IFNA(VLOOKUP($A30,'EV Distribution'!$A$2:$B$23,2,FALSE),0)*'EV Characterization'!K$2)</f>
        <v>0.2048503690203192</v>
      </c>
      <c r="L30" s="2">
        <f>('[1]Pc, Summer, S2'!L30*((1+[1]Main!$B$2)^(Main!$B$3-2020)))+(_xlfn.IFNA(VLOOKUP($A30,'EV Distribution'!$A$2:$B$23,2,FALSE),0)*'EV Characterization'!L$2)</f>
        <v>0.19740178481391579</v>
      </c>
      <c r="M30" s="2">
        <f>('[1]Pc, Summer, S2'!M30*((1+[1]Main!$B$2)^(Main!$B$3-2020)))+(_xlfn.IFNA(VLOOKUP($A30,'EV Distribution'!$A$2:$B$23,2,FALSE),0)*'EV Characterization'!M$2)</f>
        <v>0.19338763891205957</v>
      </c>
      <c r="N30" s="2">
        <f>('[1]Pc, Summer, S2'!N30*((1+[1]Main!$B$2)^(Main!$B$3-2020)))+(_xlfn.IFNA(VLOOKUP($A30,'EV Distribution'!$A$2:$B$23,2,FALSE),0)*'EV Characterization'!N$2)</f>
        <v>0.19320466682129167</v>
      </c>
      <c r="O30" s="2">
        <f>('[1]Pc, Summer, S2'!O30*((1+[1]Main!$B$2)^(Main!$B$3-2020)))+(_xlfn.IFNA(VLOOKUP($A30,'EV Distribution'!$A$2:$B$23,2,FALSE),0)*'EV Characterization'!O$2)</f>
        <v>0.20841446504864772</v>
      </c>
      <c r="P30" s="2">
        <f>('[1]Pc, Summer, S2'!P30*((1+[1]Main!$B$2)^(Main!$B$3-2020)))+(_xlfn.IFNA(VLOOKUP($A30,'EV Distribution'!$A$2:$B$23,2,FALSE),0)*'EV Characterization'!P$2)</f>
        <v>0.21186239495539608</v>
      </c>
      <c r="Q30" s="2">
        <f>('[1]Pc, Summer, S2'!Q30*((1+[1]Main!$B$2)^(Main!$B$3-2020)))+(_xlfn.IFNA(VLOOKUP($A30,'EV Distribution'!$A$2:$B$23,2,FALSE),0)*'EV Characterization'!Q$2)</f>
        <v>0.20992351962956654</v>
      </c>
      <c r="R30" s="2">
        <f>('[1]Pc, Summer, S2'!R30*((1+[1]Main!$B$2)^(Main!$B$3-2020)))+(_xlfn.IFNA(VLOOKUP($A30,'EV Distribution'!$A$2:$B$23,2,FALSE),0)*'EV Characterization'!R$2)</f>
        <v>0.20195989126156111</v>
      </c>
      <c r="S30" s="2">
        <f>('[1]Pc, Summer, S2'!S30*((1+[1]Main!$B$2)^(Main!$B$3-2020)))+(_xlfn.IFNA(VLOOKUP($A30,'EV Distribution'!$A$2:$B$23,2,FALSE),0)*'EV Characterization'!S$2)</f>
        <v>0.21037982440079137</v>
      </c>
      <c r="T30" s="2">
        <f>('[1]Pc, Summer, S2'!T30*((1+[1]Main!$B$2)^(Main!$B$3-2020)))+(_xlfn.IFNA(VLOOKUP($A30,'EV Distribution'!$A$2:$B$23,2,FALSE),0)*'EV Characterization'!T$2)</f>
        <v>0.20739642060252153</v>
      </c>
      <c r="U30" s="2">
        <f>('[1]Pc, Summer, S2'!U30*((1+[1]Main!$B$2)^(Main!$B$3-2020)))+(_xlfn.IFNA(VLOOKUP($A30,'EV Distribution'!$A$2:$B$23,2,FALSE),0)*'EV Characterization'!U$2)</f>
        <v>0.21252607482335015</v>
      </c>
      <c r="V30" s="2">
        <f>('[1]Pc, Summer, S2'!V30*((1+[1]Main!$B$2)^(Main!$B$3-2020)))+(_xlfn.IFNA(VLOOKUP($A30,'EV Distribution'!$A$2:$B$23,2,FALSE),0)*'EV Characterization'!V$2)</f>
        <v>0.20810589841949928</v>
      </c>
      <c r="W30" s="2">
        <f>('[1]Pc, Summer, S2'!W30*((1+[1]Main!$B$2)^(Main!$B$3-2020)))+(_xlfn.IFNA(VLOOKUP($A30,'EV Distribution'!$A$2:$B$23,2,FALSE),0)*'EV Characterization'!W$2)</f>
        <v>0.2023371300061603</v>
      </c>
      <c r="X30" s="2">
        <f>('[1]Pc, Summer, S2'!X30*((1+[1]Main!$B$2)^(Main!$B$3-2020)))+(_xlfn.IFNA(VLOOKUP($A30,'EV Distribution'!$A$2:$B$23,2,FALSE),0)*'EV Characterization'!X$2)</f>
        <v>0.20523275164089982</v>
      </c>
      <c r="Y30" s="2">
        <f>('[1]Pc, Summer, S2'!Y30*((1+[1]Main!$B$2)^(Main!$B$3-2020)))+(_xlfn.IFNA(VLOOKUP($A30,'EV Distribution'!$A$2:$B$23,2,FALSE),0)*'EV Characterization'!Y$2)</f>
        <v>0.20613161325964838</v>
      </c>
    </row>
    <row r="31" spans="1:25" x14ac:dyDescent="0.25">
      <c r="A31">
        <v>31</v>
      </c>
      <c r="B31" s="2">
        <f>('[1]Pc, Summer, S2'!B31*((1+[1]Main!$B$2)^(Main!$B$3-2020)))+(_xlfn.IFNA(VLOOKUP($A31,'EV Distribution'!$A$2:$B$23,2,FALSE),0)*'EV Characterization'!B$2)</f>
        <v>0.1405166052228137</v>
      </c>
      <c r="C31" s="2">
        <f>('[1]Pc, Summer, S2'!C31*((1+[1]Main!$B$2)^(Main!$B$3-2020)))+(_xlfn.IFNA(VLOOKUP($A31,'EV Distribution'!$A$2:$B$23,2,FALSE),0)*'EV Characterization'!C$2)</f>
        <v>0.13064227868676226</v>
      </c>
      <c r="D31" s="2">
        <f>('[1]Pc, Summer, S2'!D31*((1+[1]Main!$B$2)^(Main!$B$3-2020)))+(_xlfn.IFNA(VLOOKUP($A31,'EV Distribution'!$A$2:$B$23,2,FALSE),0)*'EV Characterization'!D$2)</f>
        <v>0.12444891346729485</v>
      </c>
      <c r="E31" s="2">
        <f>('[1]Pc, Summer, S2'!E31*((1+[1]Main!$B$2)^(Main!$B$3-2020)))+(_xlfn.IFNA(VLOOKUP($A31,'EV Distribution'!$A$2:$B$23,2,FALSE),0)*'EV Characterization'!E$2)</f>
        <v>0.1142740115504836</v>
      </c>
      <c r="F31" s="2">
        <f>('[1]Pc, Summer, S2'!F31*((1+[1]Main!$B$2)^(Main!$B$3-2020)))+(_xlfn.IFNA(VLOOKUP($A31,'EV Distribution'!$A$2:$B$23,2,FALSE),0)*'EV Characterization'!F$2)</f>
        <v>0.1122240469746776</v>
      </c>
      <c r="G31" s="2">
        <f>('[1]Pc, Summer, S2'!G31*((1+[1]Main!$B$2)^(Main!$B$3-2020)))+(_xlfn.IFNA(VLOOKUP($A31,'EV Distribution'!$A$2:$B$23,2,FALSE),0)*'EV Characterization'!G$2)</f>
        <v>0.10879812089482574</v>
      </c>
      <c r="H31" s="2">
        <f>('[1]Pc, Summer, S2'!H31*((1+[1]Main!$B$2)^(Main!$B$3-2020)))+(_xlfn.IFNA(VLOOKUP($A31,'EV Distribution'!$A$2:$B$23,2,FALSE),0)*'EV Characterization'!H$2)</f>
        <v>0.11629318723406289</v>
      </c>
      <c r="I31" s="2">
        <f>('[1]Pc, Summer, S2'!I31*((1+[1]Main!$B$2)^(Main!$B$3-2020)))+(_xlfn.IFNA(VLOOKUP($A31,'EV Distribution'!$A$2:$B$23,2,FALSE),0)*'EV Characterization'!I$2)</f>
        <v>0.13869315431354931</v>
      </c>
      <c r="J31" s="2">
        <f>('[1]Pc, Summer, S2'!J31*((1+[1]Main!$B$2)^(Main!$B$3-2020)))+(_xlfn.IFNA(VLOOKUP($A31,'EV Distribution'!$A$2:$B$23,2,FALSE),0)*'EV Characterization'!J$2)</f>
        <v>0.15914015995638667</v>
      </c>
      <c r="K31" s="2">
        <f>('[1]Pc, Summer, S2'!K31*((1+[1]Main!$B$2)^(Main!$B$3-2020)))+(_xlfn.IFNA(VLOOKUP($A31,'EV Distribution'!$A$2:$B$23,2,FALSE),0)*'EV Characterization'!K$2)</f>
        <v>0.17546932137513879</v>
      </c>
      <c r="L31" s="2">
        <f>('[1]Pc, Summer, S2'!L31*((1+[1]Main!$B$2)^(Main!$B$3-2020)))+(_xlfn.IFNA(VLOOKUP($A31,'EV Distribution'!$A$2:$B$23,2,FALSE),0)*'EV Characterization'!L$2)</f>
        <v>0.17276716521655694</v>
      </c>
      <c r="M31" s="2">
        <f>('[1]Pc, Summer, S2'!M31*((1+[1]Main!$B$2)^(Main!$B$3-2020)))+(_xlfn.IFNA(VLOOKUP($A31,'EV Distribution'!$A$2:$B$23,2,FALSE),0)*'EV Characterization'!M$2)</f>
        <v>0.17404896207989845</v>
      </c>
      <c r="N31" s="2">
        <f>('[1]Pc, Summer, S2'!N31*((1+[1]Main!$B$2)^(Main!$B$3-2020)))+(_xlfn.IFNA(VLOOKUP($A31,'EV Distribution'!$A$2:$B$23,2,FALSE),0)*'EV Characterization'!N$2)</f>
        <v>0.17589721694589461</v>
      </c>
      <c r="O31" s="2">
        <f>('[1]Pc, Summer, S2'!O31*((1+[1]Main!$B$2)^(Main!$B$3-2020)))+(_xlfn.IFNA(VLOOKUP($A31,'EV Distribution'!$A$2:$B$23,2,FALSE),0)*'EV Characterization'!O$2)</f>
        <v>0.16915824662972739</v>
      </c>
      <c r="P31" s="2">
        <f>('[1]Pc, Summer, S2'!P31*((1+[1]Main!$B$2)^(Main!$B$3-2020)))+(_xlfn.IFNA(VLOOKUP($A31,'EV Distribution'!$A$2:$B$23,2,FALSE),0)*'EV Characterization'!P$2)</f>
        <v>0.15061816560436678</v>
      </c>
      <c r="Q31" s="2">
        <f>('[1]Pc, Summer, S2'!Q31*((1+[1]Main!$B$2)^(Main!$B$3-2020)))+(_xlfn.IFNA(VLOOKUP($A31,'EV Distribution'!$A$2:$B$23,2,FALSE),0)*'EV Characterization'!Q$2)</f>
        <v>0.14966433823939693</v>
      </c>
      <c r="R31" s="2">
        <f>('[1]Pc, Summer, S2'!R31*((1+[1]Main!$B$2)^(Main!$B$3-2020)))+(_xlfn.IFNA(VLOOKUP($A31,'EV Distribution'!$A$2:$B$23,2,FALSE),0)*'EV Characterization'!R$2)</f>
        <v>0.14646993727829782</v>
      </c>
      <c r="S31" s="2">
        <f>('[1]Pc, Summer, S2'!S31*((1+[1]Main!$B$2)^(Main!$B$3-2020)))+(_xlfn.IFNA(VLOOKUP($A31,'EV Distribution'!$A$2:$B$23,2,FALSE),0)*'EV Characterization'!S$2)</f>
        <v>0.14644827975860844</v>
      </c>
      <c r="T31" s="2">
        <f>('[1]Pc, Summer, S2'!T31*((1+[1]Main!$B$2)^(Main!$B$3-2020)))+(_xlfn.IFNA(VLOOKUP($A31,'EV Distribution'!$A$2:$B$23,2,FALSE),0)*'EV Characterization'!T$2)</f>
        <v>0.15571123644203591</v>
      </c>
      <c r="U31" s="2">
        <f>('[1]Pc, Summer, S2'!U31*((1+[1]Main!$B$2)^(Main!$B$3-2020)))+(_xlfn.IFNA(VLOOKUP($A31,'EV Distribution'!$A$2:$B$23,2,FALSE),0)*'EV Characterization'!U$2)</f>
        <v>0.17133837237735777</v>
      </c>
      <c r="V31" s="2">
        <f>('[1]Pc, Summer, S2'!V31*((1+[1]Main!$B$2)^(Main!$B$3-2020)))+(_xlfn.IFNA(VLOOKUP($A31,'EV Distribution'!$A$2:$B$23,2,FALSE),0)*'EV Characterization'!V$2)</f>
        <v>0.17365730641108362</v>
      </c>
      <c r="W31" s="2">
        <f>('[1]Pc, Summer, S2'!W31*((1+[1]Main!$B$2)^(Main!$B$3-2020)))+(_xlfn.IFNA(VLOOKUP($A31,'EV Distribution'!$A$2:$B$23,2,FALSE),0)*'EV Characterization'!W$2)</f>
        <v>0.17689499012767712</v>
      </c>
      <c r="X31" s="2">
        <f>('[1]Pc, Summer, S2'!X31*((1+[1]Main!$B$2)^(Main!$B$3-2020)))+(_xlfn.IFNA(VLOOKUP($A31,'EV Distribution'!$A$2:$B$23,2,FALSE),0)*'EV Characterization'!X$2)</f>
        <v>0.15650174708588963</v>
      </c>
      <c r="Y31" s="2">
        <f>('[1]Pc, Summer, S2'!Y31*((1+[1]Main!$B$2)^(Main!$B$3-2020)))+(_xlfn.IFNA(VLOOKUP($A31,'EV Distribution'!$A$2:$B$23,2,FALSE),0)*'EV Characterization'!Y$2)</f>
        <v>0.13247616225744335</v>
      </c>
    </row>
    <row r="32" spans="1:25" x14ac:dyDescent="0.25">
      <c r="A32">
        <v>32</v>
      </c>
      <c r="B32" s="2">
        <f>('[1]Pc, Summer, S2'!B32*((1+[1]Main!$B$2)^(Main!$B$3-2020)))+(_xlfn.IFNA(VLOOKUP($A32,'EV Distribution'!$A$2:$B$23,2,FALSE),0)*'EV Characterization'!B$2)</f>
        <v>0.2044244596823469</v>
      </c>
      <c r="C32" s="2">
        <f>('[1]Pc, Summer, S2'!C32*((1+[1]Main!$B$2)^(Main!$B$3-2020)))+(_xlfn.IFNA(VLOOKUP($A32,'EV Distribution'!$A$2:$B$23,2,FALSE),0)*'EV Characterization'!C$2)</f>
        <v>0.18944634698306512</v>
      </c>
      <c r="D32" s="2">
        <f>('[1]Pc, Summer, S2'!D32*((1+[1]Main!$B$2)^(Main!$B$3-2020)))+(_xlfn.IFNA(VLOOKUP($A32,'EV Distribution'!$A$2:$B$23,2,FALSE),0)*'EV Characterization'!D$2)</f>
        <v>0.17684037135188527</v>
      </c>
      <c r="E32" s="2">
        <f>('[1]Pc, Summer, S2'!E32*((1+[1]Main!$B$2)^(Main!$B$3-2020)))+(_xlfn.IFNA(VLOOKUP($A32,'EV Distribution'!$A$2:$B$23,2,FALSE),0)*'EV Characterization'!E$2)</f>
        <v>0.1747771611340859</v>
      </c>
      <c r="F32" s="2">
        <f>('[1]Pc, Summer, S2'!F32*((1+[1]Main!$B$2)^(Main!$B$3-2020)))+(_xlfn.IFNA(VLOOKUP($A32,'EV Distribution'!$A$2:$B$23,2,FALSE),0)*'EV Characterization'!F$2)</f>
        <v>0.17306966476633484</v>
      </c>
      <c r="G32" s="2">
        <f>('[1]Pc, Summer, S2'!G32*((1+[1]Main!$B$2)^(Main!$B$3-2020)))+(_xlfn.IFNA(VLOOKUP($A32,'EV Distribution'!$A$2:$B$23,2,FALSE),0)*'EV Characterization'!G$2)</f>
        <v>0.16964886991867362</v>
      </c>
      <c r="H32" s="2">
        <f>('[1]Pc, Summer, S2'!H32*((1+[1]Main!$B$2)^(Main!$B$3-2020)))+(_xlfn.IFNA(VLOOKUP($A32,'EV Distribution'!$A$2:$B$23,2,FALSE),0)*'EV Characterization'!H$2)</f>
        <v>0.18885034871709713</v>
      </c>
      <c r="I32" s="2">
        <f>('[1]Pc, Summer, S2'!I32*((1+[1]Main!$B$2)^(Main!$B$3-2020)))+(_xlfn.IFNA(VLOOKUP($A32,'EV Distribution'!$A$2:$B$23,2,FALSE),0)*'EV Characterization'!I$2)</f>
        <v>0.20701915778963409</v>
      </c>
      <c r="J32" s="2">
        <f>('[1]Pc, Summer, S2'!J32*((1+[1]Main!$B$2)^(Main!$B$3-2020)))+(_xlfn.IFNA(VLOOKUP($A32,'EV Distribution'!$A$2:$B$23,2,FALSE),0)*'EV Characterization'!J$2)</f>
        <v>0.22114754803921055</v>
      </c>
      <c r="K32" s="2">
        <f>('[1]Pc, Summer, S2'!K32*((1+[1]Main!$B$2)^(Main!$B$3-2020)))+(_xlfn.IFNA(VLOOKUP($A32,'EV Distribution'!$A$2:$B$23,2,FALSE),0)*'EV Characterization'!K$2)</f>
        <v>0.22332718422540962</v>
      </c>
      <c r="L32" s="2">
        <f>('[1]Pc, Summer, S2'!L32*((1+[1]Main!$B$2)^(Main!$B$3-2020)))+(_xlfn.IFNA(VLOOKUP($A32,'EV Distribution'!$A$2:$B$23,2,FALSE),0)*'EV Characterization'!L$2)</f>
        <v>0.23602093434871416</v>
      </c>
      <c r="M32" s="2">
        <f>('[1]Pc, Summer, S2'!M32*((1+[1]Main!$B$2)^(Main!$B$3-2020)))+(_xlfn.IFNA(VLOOKUP($A32,'EV Distribution'!$A$2:$B$23,2,FALSE),0)*'EV Characterization'!M$2)</f>
        <v>0.25646370542038055</v>
      </c>
      <c r="N32" s="2">
        <f>('[1]Pc, Summer, S2'!N32*((1+[1]Main!$B$2)^(Main!$B$3-2020)))+(_xlfn.IFNA(VLOOKUP($A32,'EV Distribution'!$A$2:$B$23,2,FALSE),0)*'EV Characterization'!N$2)</f>
        <v>0.2542782086974622</v>
      </c>
      <c r="O32" s="2">
        <f>('[1]Pc, Summer, S2'!O32*((1+[1]Main!$B$2)^(Main!$B$3-2020)))+(_xlfn.IFNA(VLOOKUP($A32,'EV Distribution'!$A$2:$B$23,2,FALSE),0)*'EV Characterization'!O$2)</f>
        <v>0.24213508177414134</v>
      </c>
      <c r="P32" s="2">
        <f>('[1]Pc, Summer, S2'!P32*((1+[1]Main!$B$2)^(Main!$B$3-2020)))+(_xlfn.IFNA(VLOOKUP($A32,'EV Distribution'!$A$2:$B$23,2,FALSE),0)*'EV Characterization'!P$2)</f>
        <v>0.21852622749812789</v>
      </c>
      <c r="Q32" s="2">
        <f>('[1]Pc, Summer, S2'!Q32*((1+[1]Main!$B$2)^(Main!$B$3-2020)))+(_xlfn.IFNA(VLOOKUP($A32,'EV Distribution'!$A$2:$B$23,2,FALSE),0)*'EV Characterization'!Q$2)</f>
        <v>0.20565989502874096</v>
      </c>
      <c r="R32" s="2">
        <f>('[1]Pc, Summer, S2'!R32*((1+[1]Main!$B$2)^(Main!$B$3-2020)))+(_xlfn.IFNA(VLOOKUP($A32,'EV Distribution'!$A$2:$B$23,2,FALSE),0)*'EV Characterization'!R$2)</f>
        <v>0.1959807383136537</v>
      </c>
      <c r="S32" s="2">
        <f>('[1]Pc, Summer, S2'!S32*((1+[1]Main!$B$2)^(Main!$B$3-2020)))+(_xlfn.IFNA(VLOOKUP($A32,'EV Distribution'!$A$2:$B$23,2,FALSE),0)*'EV Characterization'!S$2)</f>
        <v>0.20480491951297658</v>
      </c>
      <c r="T32" s="2">
        <f>('[1]Pc, Summer, S2'!T32*((1+[1]Main!$B$2)^(Main!$B$3-2020)))+(_xlfn.IFNA(VLOOKUP($A32,'EV Distribution'!$A$2:$B$23,2,FALSE),0)*'EV Characterization'!T$2)</f>
        <v>0.20516831959188656</v>
      </c>
      <c r="U32" s="2">
        <f>('[1]Pc, Summer, S2'!U32*((1+[1]Main!$B$2)^(Main!$B$3-2020)))+(_xlfn.IFNA(VLOOKUP($A32,'EV Distribution'!$A$2:$B$23,2,FALSE),0)*'EV Characterization'!U$2)</f>
        <v>0.21032718367918798</v>
      </c>
      <c r="V32" s="2">
        <f>('[1]Pc, Summer, S2'!V32*((1+[1]Main!$B$2)^(Main!$B$3-2020)))+(_xlfn.IFNA(VLOOKUP($A32,'EV Distribution'!$A$2:$B$23,2,FALSE),0)*'EV Characterization'!V$2)</f>
        <v>0.21370202265203944</v>
      </c>
      <c r="W32" s="2">
        <f>('[1]Pc, Summer, S2'!W32*((1+[1]Main!$B$2)^(Main!$B$3-2020)))+(_xlfn.IFNA(VLOOKUP($A32,'EV Distribution'!$A$2:$B$23,2,FALSE),0)*'EV Characterization'!W$2)</f>
        <v>0.21871544665754034</v>
      </c>
      <c r="X32" s="2">
        <f>('[1]Pc, Summer, S2'!X32*((1+[1]Main!$B$2)^(Main!$B$3-2020)))+(_xlfn.IFNA(VLOOKUP($A32,'EV Distribution'!$A$2:$B$23,2,FALSE),0)*'EV Characterization'!X$2)</f>
        <v>0.21494565406971761</v>
      </c>
      <c r="Y32" s="2">
        <f>('[1]Pc, Summer, S2'!Y32*((1+[1]Main!$B$2)^(Main!$B$3-2020)))+(_xlfn.IFNA(VLOOKUP($A32,'EV Distribution'!$A$2:$B$23,2,FALSE),0)*'EV Characterization'!Y$2)</f>
        <v>0.19677411864376376</v>
      </c>
    </row>
    <row r="33" spans="1:25" x14ac:dyDescent="0.25">
      <c r="A33">
        <v>33</v>
      </c>
      <c r="B33" s="2">
        <f>('[1]Pc, Summer, S2'!B33*((1+[1]Main!$B$2)^(Main!$B$3-2020)))+(_xlfn.IFNA(VLOOKUP($A33,'EV Distribution'!$A$2:$B$23,2,FALSE),0)*'EV Characterization'!B$2)</f>
        <v>2.4435130759256605E-2</v>
      </c>
      <c r="C33" s="2">
        <f>('[1]Pc, Summer, S2'!C33*((1+[1]Main!$B$2)^(Main!$B$3-2020)))+(_xlfn.IFNA(VLOOKUP($A33,'EV Distribution'!$A$2:$B$23,2,FALSE),0)*'EV Characterization'!C$2)</f>
        <v>1.8633970881317501E-2</v>
      </c>
      <c r="D33" s="2">
        <f>('[1]Pc, Summer, S2'!D33*((1+[1]Main!$B$2)^(Main!$B$3-2020)))+(_xlfn.IFNA(VLOOKUP($A33,'EV Distribution'!$A$2:$B$23,2,FALSE),0)*'EV Characterization'!D$2)</f>
        <v>1.3571049180153128E-2</v>
      </c>
      <c r="E33" s="2">
        <f>('[1]Pc, Summer, S2'!E33*((1+[1]Main!$B$2)^(Main!$B$3-2020)))+(_xlfn.IFNA(VLOOKUP($A33,'EV Distribution'!$A$2:$B$23,2,FALSE),0)*'EV Characterization'!E$2)</f>
        <v>1.6818830177694619E-2</v>
      </c>
      <c r="F33" s="2">
        <f>('[1]Pc, Summer, S2'!F33*((1+[1]Main!$B$2)^(Main!$B$3-2020)))+(_xlfn.IFNA(VLOOKUP($A33,'EV Distribution'!$A$2:$B$23,2,FALSE),0)*'EV Characterization'!F$2)</f>
        <v>1.394798201849874E-2</v>
      </c>
      <c r="G33" s="2">
        <f>('[1]Pc, Summer, S2'!G33*((1+[1]Main!$B$2)^(Main!$B$3-2020)))+(_xlfn.IFNA(VLOOKUP($A33,'EV Distribution'!$A$2:$B$23,2,FALSE),0)*'EV Characterization'!G$2)</f>
        <v>1.2583621337481166E-2</v>
      </c>
      <c r="H33" s="2">
        <f>('[1]Pc, Summer, S2'!H33*((1+[1]Main!$B$2)^(Main!$B$3-2020)))+(_xlfn.IFNA(VLOOKUP($A33,'EV Distribution'!$A$2:$B$23,2,FALSE),0)*'EV Characterization'!H$2)</f>
        <v>2.3591129809297728E-2</v>
      </c>
      <c r="I33" s="2">
        <f>('[1]Pc, Summer, S2'!I33*((1+[1]Main!$B$2)^(Main!$B$3-2020)))+(_xlfn.IFNA(VLOOKUP($A33,'EV Distribution'!$A$2:$B$23,2,FALSE),0)*'EV Characterization'!I$2)</f>
        <v>4.7514189825084846E-2</v>
      </c>
      <c r="J33" s="2">
        <f>('[1]Pc, Summer, S2'!J33*((1+[1]Main!$B$2)^(Main!$B$3-2020)))+(_xlfn.IFNA(VLOOKUP($A33,'EV Distribution'!$A$2:$B$23,2,FALSE),0)*'EV Characterization'!J$2)</f>
        <v>5.637881228895901E-2</v>
      </c>
      <c r="K33" s="2">
        <f>('[1]Pc, Summer, S2'!K33*((1+[1]Main!$B$2)^(Main!$B$3-2020)))+(_xlfn.IFNA(VLOOKUP($A33,'EV Distribution'!$A$2:$B$23,2,FALSE),0)*'EV Characterization'!K$2)</f>
        <v>6.0412899860994754E-2</v>
      </c>
      <c r="L33" s="2">
        <f>('[1]Pc, Summer, S2'!L33*((1+[1]Main!$B$2)^(Main!$B$3-2020)))+(_xlfn.IFNA(VLOOKUP($A33,'EV Distribution'!$A$2:$B$23,2,FALSE),0)*'EV Characterization'!L$2)</f>
        <v>6.4323531062133149E-2</v>
      </c>
      <c r="M33" s="2">
        <f>('[1]Pc, Summer, S2'!M33*((1+[1]Main!$B$2)^(Main!$B$3-2020)))+(_xlfn.IFNA(VLOOKUP($A33,'EV Distribution'!$A$2:$B$23,2,FALSE),0)*'EV Characterization'!M$2)</f>
        <v>5.9133517993182456E-2</v>
      </c>
      <c r="N33" s="2">
        <f>('[1]Pc, Summer, S2'!N33*((1+[1]Main!$B$2)^(Main!$B$3-2020)))+(_xlfn.IFNA(VLOOKUP($A33,'EV Distribution'!$A$2:$B$23,2,FALSE),0)*'EV Characterization'!N$2)</f>
        <v>6.2604079148049552E-2</v>
      </c>
      <c r="O33" s="2">
        <f>('[1]Pc, Summer, S2'!O33*((1+[1]Main!$B$2)^(Main!$B$3-2020)))+(_xlfn.IFNA(VLOOKUP($A33,'EV Distribution'!$A$2:$B$23,2,FALSE),0)*'EV Characterization'!O$2)</f>
        <v>5.9051144641739543E-2</v>
      </c>
      <c r="P33" s="2">
        <f>('[1]Pc, Summer, S2'!P33*((1+[1]Main!$B$2)^(Main!$B$3-2020)))+(_xlfn.IFNA(VLOOKUP($A33,'EV Distribution'!$A$2:$B$23,2,FALSE),0)*'EV Characterization'!P$2)</f>
        <v>4.7191999793922829E-2</v>
      </c>
      <c r="Q33" s="2">
        <f>('[1]Pc, Summer, S2'!Q33*((1+[1]Main!$B$2)^(Main!$B$3-2020)))+(_xlfn.IFNA(VLOOKUP($A33,'EV Distribution'!$A$2:$B$23,2,FALSE),0)*'EV Characterization'!Q$2)</f>
        <v>4.4599730487650958E-2</v>
      </c>
      <c r="R33" s="2">
        <f>('[1]Pc, Summer, S2'!R33*((1+[1]Main!$B$2)^(Main!$B$3-2020)))+(_xlfn.IFNA(VLOOKUP($A33,'EV Distribution'!$A$2:$B$23,2,FALSE),0)*'EV Characterization'!R$2)</f>
        <v>4.1705582507893808E-2</v>
      </c>
      <c r="S33" s="2">
        <f>('[1]Pc, Summer, S2'!S33*((1+[1]Main!$B$2)^(Main!$B$3-2020)))+(_xlfn.IFNA(VLOOKUP($A33,'EV Distribution'!$A$2:$B$23,2,FALSE),0)*'EV Characterization'!S$2)</f>
        <v>4.7410020547395265E-2</v>
      </c>
      <c r="T33" s="2">
        <f>('[1]Pc, Summer, S2'!T33*((1+[1]Main!$B$2)^(Main!$B$3-2020)))+(_xlfn.IFNA(VLOOKUP($A33,'EV Distribution'!$A$2:$B$23,2,FALSE),0)*'EV Characterization'!T$2)</f>
        <v>5.8493366755175337E-2</v>
      </c>
      <c r="U33" s="2">
        <f>('[1]Pc, Summer, S2'!U33*((1+[1]Main!$B$2)^(Main!$B$3-2020)))+(_xlfn.IFNA(VLOOKUP($A33,'EV Distribution'!$A$2:$B$23,2,FALSE),0)*'EV Characterization'!U$2)</f>
        <v>6.2073959915918769E-2</v>
      </c>
      <c r="V33" s="2">
        <f>('[1]Pc, Summer, S2'!V33*((1+[1]Main!$B$2)^(Main!$B$3-2020)))+(_xlfn.IFNA(VLOOKUP($A33,'EV Distribution'!$A$2:$B$23,2,FALSE),0)*'EV Characterization'!V$2)</f>
        <v>6.0533165727131216E-2</v>
      </c>
      <c r="W33" s="2">
        <f>('[1]Pc, Summer, S2'!W33*((1+[1]Main!$B$2)^(Main!$B$3-2020)))+(_xlfn.IFNA(VLOOKUP($A33,'EV Distribution'!$A$2:$B$23,2,FALSE),0)*'EV Characterization'!W$2)</f>
        <v>6.9529171631000336E-2</v>
      </c>
      <c r="X33" s="2">
        <f>('[1]Pc, Summer, S2'!X33*((1+[1]Main!$B$2)^(Main!$B$3-2020)))+(_xlfn.IFNA(VLOOKUP($A33,'EV Distribution'!$A$2:$B$23,2,FALSE),0)*'EV Characterization'!X$2)</f>
        <v>5.3440348619725339E-2</v>
      </c>
      <c r="Y33" s="2">
        <f>('[1]Pc, Summer, S2'!Y33*((1+[1]Main!$B$2)^(Main!$B$3-2020)))+(_xlfn.IFNA(VLOOKUP($A33,'EV Distribution'!$A$2:$B$23,2,FALSE),0)*'EV Characterization'!Y$2)</f>
        <v>3.9783466779828483E-2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355BE-2CE1-46C6-AD9E-76CA331C9BEF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S3'!B2*((1+[1]Main!$B$2)^(Main!$B$3-2020)))+(_xlfn.IFNA(VLOOKUP($A2,'EV Distribution'!$A$2:$B$23,2,FALSE),0)*'EV Characterization'!B$2)</f>
        <v>0.12593324924846469</v>
      </c>
      <c r="C2" s="2">
        <f>('[1]Pc, Summer, S3'!C2*((1+[1]Main!$B$2)^(Main!$B$3-2020)))+(_xlfn.IFNA(VLOOKUP($A2,'EV Distribution'!$A$2:$B$23,2,FALSE),0)*'EV Characterization'!C$2)</f>
        <v>0.11774596467325654</v>
      </c>
      <c r="D2" s="2">
        <f>('[1]Pc, Summer, S3'!D2*((1+[1]Main!$B$2)^(Main!$B$3-2020)))+(_xlfn.IFNA(VLOOKUP($A2,'EV Distribution'!$A$2:$B$23,2,FALSE),0)*'EV Characterization'!D$2)</f>
        <v>0.11309950208615567</v>
      </c>
      <c r="E2" s="2">
        <f>('[1]Pc, Summer, S3'!E2*((1+[1]Main!$B$2)^(Main!$B$3-2020)))+(_xlfn.IFNA(VLOOKUP($A2,'EV Distribution'!$A$2:$B$23,2,FALSE),0)*'EV Characterization'!E$2)</f>
        <v>0.11280889936775965</v>
      </c>
      <c r="F2" s="2">
        <f>('[1]Pc, Summer, S3'!F2*((1+[1]Main!$B$2)^(Main!$B$3-2020)))+(_xlfn.IFNA(VLOOKUP($A2,'EV Distribution'!$A$2:$B$23,2,FALSE),0)*'EV Characterization'!F$2)</f>
        <v>0.10957993222919422</v>
      </c>
      <c r="G2" s="2">
        <f>('[1]Pc, Summer, S3'!G2*((1+[1]Main!$B$2)^(Main!$B$3-2020)))+(_xlfn.IFNA(VLOOKUP($A2,'EV Distribution'!$A$2:$B$23,2,FALSE),0)*'EV Characterization'!G$2)</f>
        <v>0.10822746267245835</v>
      </c>
      <c r="H2" s="2">
        <f>('[1]Pc, Summer, S3'!H2*((1+[1]Main!$B$2)^(Main!$B$3-2020)))+(_xlfn.IFNA(VLOOKUP($A2,'EV Distribution'!$A$2:$B$23,2,FALSE),0)*'EV Characterization'!H$2)</f>
        <v>0.10981302559305889</v>
      </c>
      <c r="I2" s="2">
        <f>('[1]Pc, Summer, S3'!I2*((1+[1]Main!$B$2)^(Main!$B$3-2020)))+(_xlfn.IFNA(VLOOKUP($A2,'EV Distribution'!$A$2:$B$23,2,FALSE),0)*'EV Characterization'!I$2)</f>
        <v>0.10390180202489688</v>
      </c>
      <c r="J2" s="2">
        <f>('[1]Pc, Summer, S3'!J2*((1+[1]Main!$B$2)^(Main!$B$3-2020)))+(_xlfn.IFNA(VLOOKUP($A2,'EV Distribution'!$A$2:$B$23,2,FALSE),0)*'EV Characterization'!J$2)</f>
        <v>0.10873876577662549</v>
      </c>
      <c r="K2" s="2">
        <f>('[1]Pc, Summer, S3'!K2*((1+[1]Main!$B$2)^(Main!$B$3-2020)))+(_xlfn.IFNA(VLOOKUP($A2,'EV Distribution'!$A$2:$B$23,2,FALSE),0)*'EV Characterization'!K$2)</f>
        <v>0.11739690618210218</v>
      </c>
      <c r="L2" s="2">
        <f>('[1]Pc, Summer, S3'!L2*((1+[1]Main!$B$2)^(Main!$B$3-2020)))+(_xlfn.IFNA(VLOOKUP($A2,'EV Distribution'!$A$2:$B$23,2,FALSE),0)*'EV Characterization'!L$2)</f>
        <v>0.11598551034353582</v>
      </c>
      <c r="M2" s="2">
        <f>('[1]Pc, Summer, S3'!M2*((1+[1]Main!$B$2)^(Main!$B$3-2020)))+(_xlfn.IFNA(VLOOKUP($A2,'EV Distribution'!$A$2:$B$23,2,FALSE),0)*'EV Characterization'!M$2)</f>
        <v>0.11512463869554612</v>
      </c>
      <c r="N2" s="2">
        <f>('[1]Pc, Summer, S3'!N2*((1+[1]Main!$B$2)^(Main!$B$3-2020)))+(_xlfn.IFNA(VLOOKUP($A2,'EV Distribution'!$A$2:$B$23,2,FALSE),0)*'EV Characterization'!N$2)</f>
        <v>0.11449710567999354</v>
      </c>
      <c r="O2" s="2">
        <f>('[1]Pc, Summer, S3'!O2*((1+[1]Main!$B$2)^(Main!$B$3-2020)))+(_xlfn.IFNA(VLOOKUP($A2,'EV Distribution'!$A$2:$B$23,2,FALSE),0)*'EV Characterization'!O$2)</f>
        <v>0.11923170304512737</v>
      </c>
      <c r="P2" s="2">
        <f>('[1]Pc, Summer, S3'!P2*((1+[1]Main!$B$2)^(Main!$B$3-2020)))+(_xlfn.IFNA(VLOOKUP($A2,'EV Distribution'!$A$2:$B$23,2,FALSE),0)*'EV Characterization'!P$2)</f>
        <v>0.11850372696424431</v>
      </c>
      <c r="Q2" s="2">
        <f>('[1]Pc, Summer, S3'!Q2*((1+[1]Main!$B$2)^(Main!$B$3-2020)))+(_xlfn.IFNA(VLOOKUP($A2,'EV Distribution'!$A$2:$B$23,2,FALSE),0)*'EV Characterization'!Q$2)</f>
        <v>0.12053037732857837</v>
      </c>
      <c r="R2" s="2">
        <f>('[1]Pc, Summer, S3'!R2*((1+[1]Main!$B$2)^(Main!$B$3-2020)))+(_xlfn.IFNA(VLOOKUP($A2,'EV Distribution'!$A$2:$B$23,2,FALSE),0)*'EV Characterization'!R$2)</f>
        <v>0.12418672727220967</v>
      </c>
      <c r="S2" s="2">
        <f>('[1]Pc, Summer, S3'!S2*((1+[1]Main!$B$2)^(Main!$B$3-2020)))+(_xlfn.IFNA(VLOOKUP($A2,'EV Distribution'!$A$2:$B$23,2,FALSE),0)*'EV Characterization'!S$2)</f>
        <v>0.12153656393139313</v>
      </c>
      <c r="T2" s="2">
        <f>('[1]Pc, Summer, S3'!T2*((1+[1]Main!$B$2)^(Main!$B$3-2020)))+(_xlfn.IFNA(VLOOKUP($A2,'EV Distribution'!$A$2:$B$23,2,FALSE),0)*'EV Characterization'!T$2)</f>
        <v>0.11782610836778662</v>
      </c>
      <c r="U2" s="2">
        <f>('[1]Pc, Summer, S3'!U2*((1+[1]Main!$B$2)^(Main!$B$3-2020)))+(_xlfn.IFNA(VLOOKUP($A2,'EV Distribution'!$A$2:$B$23,2,FALSE),0)*'EV Characterization'!U$2)</f>
        <v>0.11845806821947603</v>
      </c>
      <c r="V2" s="2">
        <f>('[1]Pc, Summer, S3'!V2*((1+[1]Main!$B$2)^(Main!$B$3-2020)))+(_xlfn.IFNA(VLOOKUP($A2,'EV Distribution'!$A$2:$B$23,2,FALSE),0)*'EV Characterization'!V$2)</f>
        <v>0.12191944249141468</v>
      </c>
      <c r="W2" s="2">
        <f>('[1]Pc, Summer, S3'!W2*((1+[1]Main!$B$2)^(Main!$B$3-2020)))+(_xlfn.IFNA(VLOOKUP($A2,'EV Distribution'!$A$2:$B$23,2,FALSE),0)*'EV Characterization'!W$2)</f>
        <v>0.1125987535760691</v>
      </c>
      <c r="X2" s="2">
        <f>('[1]Pc, Summer, S3'!X2*((1+[1]Main!$B$2)^(Main!$B$3-2020)))+(_xlfn.IFNA(VLOOKUP($A2,'EV Distribution'!$A$2:$B$23,2,FALSE),0)*'EV Characterization'!X$2)</f>
        <v>0.1183256594264754</v>
      </c>
      <c r="Y2" s="2">
        <f>('[1]Pc, Summer, S3'!Y2*((1+[1]Main!$B$2)^(Main!$B$3-2020)))+(_xlfn.IFNA(VLOOKUP($A2,'EV Distribution'!$A$2:$B$23,2,FALSE),0)*'EV Characterization'!Y$2)</f>
        <v>0.11845968631615304</v>
      </c>
    </row>
    <row r="3" spans="1:25" x14ac:dyDescent="0.25">
      <c r="A3">
        <v>3</v>
      </c>
      <c r="B3" s="2">
        <f>('[1]Pc, Summer, S3'!B3*((1+[1]Main!$B$2)^(Main!$B$3-2020)))+(_xlfn.IFNA(VLOOKUP($A3,'EV Distribution'!$A$2:$B$23,2,FALSE),0)*'EV Characterization'!B$2)</f>
        <v>8.6946325225222859E-2</v>
      </c>
      <c r="C3" s="2">
        <f>('[1]Pc, Summer, S3'!C3*((1+[1]Main!$B$2)^(Main!$B$3-2020)))+(_xlfn.IFNA(VLOOKUP($A3,'EV Distribution'!$A$2:$B$23,2,FALSE),0)*'EV Characterization'!C$2)</f>
        <v>7.8299657339525139E-2</v>
      </c>
      <c r="D3" s="2">
        <f>('[1]Pc, Summer, S3'!D3*((1+[1]Main!$B$2)^(Main!$B$3-2020)))+(_xlfn.IFNA(VLOOKUP($A3,'EV Distribution'!$A$2:$B$23,2,FALSE),0)*'EV Characterization'!D$2)</f>
        <v>7.2619783801630505E-2</v>
      </c>
      <c r="E3" s="2">
        <f>('[1]Pc, Summer, S3'!E3*((1+[1]Main!$B$2)^(Main!$B$3-2020)))+(_xlfn.IFNA(VLOOKUP($A3,'EV Distribution'!$A$2:$B$23,2,FALSE),0)*'EV Characterization'!E$2)</f>
        <v>6.9619881562990135E-2</v>
      </c>
      <c r="F3" s="2">
        <f>('[1]Pc, Summer, S3'!F3*((1+[1]Main!$B$2)^(Main!$B$3-2020)))+(_xlfn.IFNA(VLOOKUP($A3,'EV Distribution'!$A$2:$B$23,2,FALSE),0)*'EV Characterization'!F$2)</f>
        <v>6.6473150564402811E-2</v>
      </c>
      <c r="G3" s="2">
        <f>('[1]Pc, Summer, S3'!G3*((1+[1]Main!$B$2)^(Main!$B$3-2020)))+(_xlfn.IFNA(VLOOKUP($A3,'EV Distribution'!$A$2:$B$23,2,FALSE),0)*'EV Characterization'!G$2)</f>
        <v>6.3540116663324181E-2</v>
      </c>
      <c r="H3" s="2">
        <f>('[1]Pc, Summer, S3'!H3*((1+[1]Main!$B$2)^(Main!$B$3-2020)))+(_xlfn.IFNA(VLOOKUP($A3,'EV Distribution'!$A$2:$B$23,2,FALSE),0)*'EV Characterization'!H$2)</f>
        <v>7.1277222078523203E-2</v>
      </c>
      <c r="I3" s="2">
        <f>('[1]Pc, Summer, S3'!I3*((1+[1]Main!$B$2)^(Main!$B$3-2020)))+(_xlfn.IFNA(VLOOKUP($A3,'EV Distribution'!$A$2:$B$23,2,FALSE),0)*'EV Characterization'!I$2)</f>
        <v>7.9332340265829276E-2</v>
      </c>
      <c r="J3" s="2">
        <f>('[1]Pc, Summer, S3'!J3*((1+[1]Main!$B$2)^(Main!$B$3-2020)))+(_xlfn.IFNA(VLOOKUP($A3,'EV Distribution'!$A$2:$B$23,2,FALSE),0)*'EV Characterization'!J$2)</f>
        <v>9.6923536724413464E-2</v>
      </c>
      <c r="K3" s="2">
        <f>('[1]Pc, Summer, S3'!K3*((1+[1]Main!$B$2)^(Main!$B$3-2020)))+(_xlfn.IFNA(VLOOKUP($A3,'EV Distribution'!$A$2:$B$23,2,FALSE),0)*'EV Characterization'!K$2)</f>
        <v>0.10903249203211111</v>
      </c>
      <c r="L3" s="2">
        <f>('[1]Pc, Summer, S3'!L3*((1+[1]Main!$B$2)^(Main!$B$3-2020)))+(_xlfn.IFNA(VLOOKUP($A3,'EV Distribution'!$A$2:$B$23,2,FALSE),0)*'EV Characterization'!L$2)</f>
        <v>0.10798498864021491</v>
      </c>
      <c r="M3" s="2">
        <f>('[1]Pc, Summer, S3'!M3*((1+[1]Main!$B$2)^(Main!$B$3-2020)))+(_xlfn.IFNA(VLOOKUP($A3,'EV Distribution'!$A$2:$B$23,2,FALSE),0)*'EV Characterization'!M$2)</f>
        <v>0.10635549600348386</v>
      </c>
      <c r="N3" s="2">
        <f>('[1]Pc, Summer, S3'!N3*((1+[1]Main!$B$2)^(Main!$B$3-2020)))+(_xlfn.IFNA(VLOOKUP($A3,'EV Distribution'!$A$2:$B$23,2,FALSE),0)*'EV Characterization'!N$2)</f>
        <v>0.10379510279384778</v>
      </c>
      <c r="O3" s="2">
        <f>('[1]Pc, Summer, S3'!O3*((1+[1]Main!$B$2)^(Main!$B$3-2020)))+(_xlfn.IFNA(VLOOKUP($A3,'EV Distribution'!$A$2:$B$23,2,FALSE),0)*'EV Characterization'!O$2)</f>
        <v>9.2934074252963073E-2</v>
      </c>
      <c r="P3" s="2">
        <f>('[1]Pc, Summer, S3'!P3*((1+[1]Main!$B$2)^(Main!$B$3-2020)))+(_xlfn.IFNA(VLOOKUP($A3,'EV Distribution'!$A$2:$B$23,2,FALSE),0)*'EV Characterization'!P$2)</f>
        <v>8.4242824806473632E-2</v>
      </c>
      <c r="Q3" s="2">
        <f>('[1]Pc, Summer, S3'!Q3*((1+[1]Main!$B$2)^(Main!$B$3-2020)))+(_xlfn.IFNA(VLOOKUP($A3,'EV Distribution'!$A$2:$B$23,2,FALSE),0)*'EV Characterization'!Q$2)</f>
        <v>7.8754851996052186E-2</v>
      </c>
      <c r="R3" s="2">
        <f>('[1]Pc, Summer, S3'!R3*((1+[1]Main!$B$2)^(Main!$B$3-2020)))+(_xlfn.IFNA(VLOOKUP($A3,'EV Distribution'!$A$2:$B$23,2,FALSE),0)*'EV Characterization'!R$2)</f>
        <v>7.5765873183139626E-2</v>
      </c>
      <c r="S3" s="2">
        <f>('[1]Pc, Summer, S3'!S3*((1+[1]Main!$B$2)^(Main!$B$3-2020)))+(_xlfn.IFNA(VLOOKUP($A3,'EV Distribution'!$A$2:$B$23,2,FALSE),0)*'EV Characterization'!S$2)</f>
        <v>8.1175290921780219E-2</v>
      </c>
      <c r="T3" s="2">
        <f>('[1]Pc, Summer, S3'!T3*((1+[1]Main!$B$2)^(Main!$B$3-2020)))+(_xlfn.IFNA(VLOOKUP($A3,'EV Distribution'!$A$2:$B$23,2,FALSE),0)*'EV Characterization'!T$2)</f>
        <v>8.5212802350011163E-2</v>
      </c>
      <c r="U3" s="2">
        <f>('[1]Pc, Summer, S3'!U3*((1+[1]Main!$B$2)^(Main!$B$3-2020)))+(_xlfn.IFNA(VLOOKUP($A3,'EV Distribution'!$A$2:$B$23,2,FALSE),0)*'EV Characterization'!U$2)</f>
        <v>9.671597326660071E-2</v>
      </c>
      <c r="V3" s="2">
        <f>('[1]Pc, Summer, S3'!V3*((1+[1]Main!$B$2)^(Main!$B$3-2020)))+(_xlfn.IFNA(VLOOKUP($A3,'EV Distribution'!$A$2:$B$23,2,FALSE),0)*'EV Characterization'!V$2)</f>
        <v>0.10231412001196472</v>
      </c>
      <c r="W3" s="2">
        <f>('[1]Pc, Summer, S3'!W3*((1+[1]Main!$B$2)^(Main!$B$3-2020)))+(_xlfn.IFNA(VLOOKUP($A3,'EV Distribution'!$A$2:$B$23,2,FALSE),0)*'EV Characterization'!W$2)</f>
        <v>0.10476627956462822</v>
      </c>
      <c r="X3" s="2">
        <f>('[1]Pc, Summer, S3'!X3*((1+[1]Main!$B$2)^(Main!$B$3-2020)))+(_xlfn.IFNA(VLOOKUP($A3,'EV Distribution'!$A$2:$B$23,2,FALSE),0)*'EV Characterization'!X$2)</f>
        <v>0.10410684889287614</v>
      </c>
      <c r="Y3" s="2">
        <f>('[1]Pc, Summer, S3'!Y3*((1+[1]Main!$B$2)^(Main!$B$3-2020)))+(_xlfn.IFNA(VLOOKUP($A3,'EV Distribution'!$A$2:$B$23,2,FALSE),0)*'EV Characterization'!Y$2)</f>
        <v>8.9928312468858962E-2</v>
      </c>
    </row>
    <row r="4" spans="1:25" x14ac:dyDescent="0.25">
      <c r="A4">
        <v>4</v>
      </c>
      <c r="B4" s="2">
        <f>('[1]Pc, Summer, S3'!B4*((1+[1]Main!$B$2)^(Main!$B$3-2020)))+(_xlfn.IFNA(VLOOKUP($A4,'EV Distribution'!$A$2:$B$23,2,FALSE),0)*'EV Characterization'!B$2)</f>
        <v>0.13253815322181323</v>
      </c>
      <c r="C4" s="2">
        <f>('[1]Pc, Summer, S3'!C4*((1+[1]Main!$B$2)^(Main!$B$3-2020)))+(_xlfn.IFNA(VLOOKUP($A4,'EV Distribution'!$A$2:$B$23,2,FALSE),0)*'EV Characterization'!C$2)</f>
        <v>0.12123140785061468</v>
      </c>
      <c r="D4" s="2">
        <f>('[1]Pc, Summer, S3'!D4*((1+[1]Main!$B$2)^(Main!$B$3-2020)))+(_xlfn.IFNA(VLOOKUP($A4,'EV Distribution'!$A$2:$B$23,2,FALSE),0)*'EV Characterization'!D$2)</f>
        <v>0.1170427936013418</v>
      </c>
      <c r="E4" s="2">
        <f>('[1]Pc, Summer, S3'!E4*((1+[1]Main!$B$2)^(Main!$B$3-2020)))+(_xlfn.IFNA(VLOOKUP($A4,'EV Distribution'!$A$2:$B$23,2,FALSE),0)*'EV Characterization'!E$2)</f>
        <v>0.11050226744179939</v>
      </c>
      <c r="F4" s="2">
        <f>('[1]Pc, Summer, S3'!F4*((1+[1]Main!$B$2)^(Main!$B$3-2020)))+(_xlfn.IFNA(VLOOKUP($A4,'EV Distribution'!$A$2:$B$23,2,FALSE),0)*'EV Characterization'!F$2)</f>
        <v>0.10194464380387759</v>
      </c>
      <c r="G4" s="2">
        <f>('[1]Pc, Summer, S3'!G4*((1+[1]Main!$B$2)^(Main!$B$3-2020)))+(_xlfn.IFNA(VLOOKUP($A4,'EV Distribution'!$A$2:$B$23,2,FALSE),0)*'EV Characterization'!G$2)</f>
        <v>9.8755389103379221E-2</v>
      </c>
      <c r="H4" s="2">
        <f>('[1]Pc, Summer, S3'!H4*((1+[1]Main!$B$2)^(Main!$B$3-2020)))+(_xlfn.IFNA(VLOOKUP($A4,'EV Distribution'!$A$2:$B$23,2,FALSE),0)*'EV Characterization'!H$2)</f>
        <v>0.10387317896886836</v>
      </c>
      <c r="I4" s="2">
        <f>('[1]Pc, Summer, S3'!I4*((1+[1]Main!$B$2)^(Main!$B$3-2020)))+(_xlfn.IFNA(VLOOKUP($A4,'EV Distribution'!$A$2:$B$23,2,FALSE),0)*'EV Characterization'!I$2)</f>
        <v>0.11088512386367352</v>
      </c>
      <c r="J4" s="2">
        <f>('[1]Pc, Summer, S3'!J4*((1+[1]Main!$B$2)^(Main!$B$3-2020)))+(_xlfn.IFNA(VLOOKUP($A4,'EV Distribution'!$A$2:$B$23,2,FALSE),0)*'EV Characterization'!J$2)</f>
        <v>0.12378427971869405</v>
      </c>
      <c r="K4" s="2">
        <f>('[1]Pc, Summer, S3'!K4*((1+[1]Main!$B$2)^(Main!$B$3-2020)))+(_xlfn.IFNA(VLOOKUP($A4,'EV Distribution'!$A$2:$B$23,2,FALSE),0)*'EV Characterization'!K$2)</f>
        <v>0.13547493730576313</v>
      </c>
      <c r="L4" s="2">
        <f>('[1]Pc, Summer, S3'!L4*((1+[1]Main!$B$2)^(Main!$B$3-2020)))+(_xlfn.IFNA(VLOOKUP($A4,'EV Distribution'!$A$2:$B$23,2,FALSE),0)*'EV Characterization'!L$2)</f>
        <v>0.14337796050353652</v>
      </c>
      <c r="M4" s="2">
        <f>('[1]Pc, Summer, S3'!M4*((1+[1]Main!$B$2)^(Main!$B$3-2020)))+(_xlfn.IFNA(VLOOKUP($A4,'EV Distribution'!$A$2:$B$23,2,FALSE),0)*'EV Characterization'!M$2)</f>
        <v>0.14786504784991705</v>
      </c>
      <c r="N4" s="2">
        <f>('[1]Pc, Summer, S3'!N4*((1+[1]Main!$B$2)^(Main!$B$3-2020)))+(_xlfn.IFNA(VLOOKUP($A4,'EV Distribution'!$A$2:$B$23,2,FALSE),0)*'EV Characterization'!N$2)</f>
        <v>0.14447735212204196</v>
      </c>
      <c r="O4" s="2">
        <f>('[1]Pc, Summer, S3'!O4*((1+[1]Main!$B$2)^(Main!$B$3-2020)))+(_xlfn.IFNA(VLOOKUP($A4,'EV Distribution'!$A$2:$B$23,2,FALSE),0)*'EV Characterization'!O$2)</f>
        <v>0.13441301701276198</v>
      </c>
      <c r="P4" s="2">
        <f>('[1]Pc, Summer, S3'!P4*((1+[1]Main!$B$2)^(Main!$B$3-2020)))+(_xlfn.IFNA(VLOOKUP($A4,'EV Distribution'!$A$2:$B$23,2,FALSE),0)*'EV Characterization'!P$2)</f>
        <v>0.12476064523035026</v>
      </c>
      <c r="Q4" s="2">
        <f>('[1]Pc, Summer, S3'!Q4*((1+[1]Main!$B$2)^(Main!$B$3-2020)))+(_xlfn.IFNA(VLOOKUP($A4,'EV Distribution'!$A$2:$B$23,2,FALSE),0)*'EV Characterization'!Q$2)</f>
        <v>0.11844543909427456</v>
      </c>
      <c r="R4" s="2">
        <f>('[1]Pc, Summer, S3'!R4*((1+[1]Main!$B$2)^(Main!$B$3-2020)))+(_xlfn.IFNA(VLOOKUP($A4,'EV Distribution'!$A$2:$B$23,2,FALSE),0)*'EV Characterization'!R$2)</f>
        <v>0.11476772380934208</v>
      </c>
      <c r="S4" s="2">
        <f>('[1]Pc, Summer, S3'!S4*((1+[1]Main!$B$2)^(Main!$B$3-2020)))+(_xlfn.IFNA(VLOOKUP($A4,'EV Distribution'!$A$2:$B$23,2,FALSE),0)*'EV Characterization'!S$2)</f>
        <v>0.12013036647774201</v>
      </c>
      <c r="T4" s="2">
        <f>('[1]Pc, Summer, S3'!T4*((1+[1]Main!$B$2)^(Main!$B$3-2020)))+(_xlfn.IFNA(VLOOKUP($A4,'EV Distribution'!$A$2:$B$23,2,FALSE),0)*'EV Characterization'!T$2)</f>
        <v>0.12226227366679611</v>
      </c>
      <c r="U4" s="2">
        <f>('[1]Pc, Summer, S3'!U4*((1+[1]Main!$B$2)^(Main!$B$3-2020)))+(_xlfn.IFNA(VLOOKUP($A4,'EV Distribution'!$A$2:$B$23,2,FALSE),0)*'EV Characterization'!U$2)</f>
        <v>0.12526368093249091</v>
      </c>
      <c r="V4" s="2">
        <f>('[1]Pc, Summer, S3'!V4*((1+[1]Main!$B$2)^(Main!$B$3-2020)))+(_xlfn.IFNA(VLOOKUP($A4,'EV Distribution'!$A$2:$B$23,2,FALSE),0)*'EV Characterization'!V$2)</f>
        <v>0.13456434878846155</v>
      </c>
      <c r="W4" s="2">
        <f>('[1]Pc, Summer, S3'!W4*((1+[1]Main!$B$2)^(Main!$B$3-2020)))+(_xlfn.IFNA(VLOOKUP($A4,'EV Distribution'!$A$2:$B$23,2,FALSE),0)*'EV Characterization'!W$2)</f>
        <v>0.14035892422953081</v>
      </c>
      <c r="X4" s="2">
        <f>('[1]Pc, Summer, S3'!X4*((1+[1]Main!$B$2)^(Main!$B$3-2020)))+(_xlfn.IFNA(VLOOKUP($A4,'EV Distribution'!$A$2:$B$23,2,FALSE),0)*'EV Characterization'!X$2)</f>
        <v>0.14017273488912479</v>
      </c>
      <c r="Y4" s="2">
        <f>('[1]Pc, Summer, S3'!Y4*((1+[1]Main!$B$2)^(Main!$B$3-2020)))+(_xlfn.IFNA(VLOOKUP($A4,'EV Distribution'!$A$2:$B$23,2,FALSE),0)*'EV Characterization'!Y$2)</f>
        <v>0.12544373861650399</v>
      </c>
    </row>
    <row r="5" spans="1:25" x14ac:dyDescent="0.25">
      <c r="A5">
        <v>5</v>
      </c>
      <c r="B5" s="2">
        <f>('[1]Pc, Summer, S3'!B5*((1+[1]Main!$B$2)^(Main!$B$3-2020)))+(_xlfn.IFNA(VLOOKUP($A5,'EV Distribution'!$A$2:$B$23,2,FALSE),0)*'EV Characterization'!B$2)</f>
        <v>3.8027654881950645E-2</v>
      </c>
      <c r="C5" s="2">
        <f>('[1]Pc, Summer, S3'!C5*((1+[1]Main!$B$2)^(Main!$B$3-2020)))+(_xlfn.IFNA(VLOOKUP($A5,'EV Distribution'!$A$2:$B$23,2,FALSE),0)*'EV Characterization'!C$2)</f>
        <v>2.985525747009616E-2</v>
      </c>
      <c r="D5" s="2">
        <f>('[1]Pc, Summer, S3'!D5*((1+[1]Main!$B$2)^(Main!$B$3-2020)))+(_xlfn.IFNA(VLOOKUP($A5,'EV Distribution'!$A$2:$B$23,2,FALSE),0)*'EV Characterization'!D$2)</f>
        <v>2.4097744866417053E-2</v>
      </c>
      <c r="E5" s="2">
        <f>('[1]Pc, Summer, S3'!E5*((1+[1]Main!$B$2)^(Main!$B$3-2020)))+(_xlfn.IFNA(VLOOKUP($A5,'EV Distribution'!$A$2:$B$23,2,FALSE),0)*'EV Characterization'!E$2)</f>
        <v>3.7948869578772582E-2</v>
      </c>
      <c r="F5" s="2">
        <f>('[1]Pc, Summer, S3'!F5*((1+[1]Main!$B$2)^(Main!$B$3-2020)))+(_xlfn.IFNA(VLOOKUP($A5,'EV Distribution'!$A$2:$B$23,2,FALSE),0)*'EV Characterization'!F$2)</f>
        <v>2.7214660365489703E-2</v>
      </c>
      <c r="G5" s="2">
        <f>('[1]Pc, Summer, S3'!G5*((1+[1]Main!$B$2)^(Main!$B$3-2020)))+(_xlfn.IFNA(VLOOKUP($A5,'EV Distribution'!$A$2:$B$23,2,FALSE),0)*'EV Characterization'!G$2)</f>
        <v>1.3485543651096117E-2</v>
      </c>
      <c r="H5" s="2">
        <f>('[1]Pc, Summer, S3'!H5*((1+[1]Main!$B$2)^(Main!$B$3-2020)))+(_xlfn.IFNA(VLOOKUP($A5,'EV Distribution'!$A$2:$B$23,2,FALSE),0)*'EV Characterization'!H$2)</f>
        <v>2.4826937463951128E-2</v>
      </c>
      <c r="I5" s="2">
        <f>('[1]Pc, Summer, S3'!I5*((1+[1]Main!$B$2)^(Main!$B$3-2020)))+(_xlfn.IFNA(VLOOKUP($A5,'EV Distribution'!$A$2:$B$23,2,FALSE),0)*'EV Characterization'!I$2)</f>
        <v>3.3026605269777326E-2</v>
      </c>
      <c r="J5" s="2">
        <f>('[1]Pc, Summer, S3'!J5*((1+[1]Main!$B$2)^(Main!$B$3-2020)))+(_xlfn.IFNA(VLOOKUP($A5,'EV Distribution'!$A$2:$B$23,2,FALSE),0)*'EV Characterization'!J$2)</f>
        <v>4.3015304877170923E-2</v>
      </c>
      <c r="K5" s="2">
        <f>('[1]Pc, Summer, S3'!K5*((1+[1]Main!$B$2)^(Main!$B$3-2020)))+(_xlfn.IFNA(VLOOKUP($A5,'EV Distribution'!$A$2:$B$23,2,FALSE),0)*'EV Characterization'!K$2)</f>
        <v>5.1735005155190202E-2</v>
      </c>
      <c r="L5" s="2">
        <f>('[1]Pc, Summer, S3'!L5*((1+[1]Main!$B$2)^(Main!$B$3-2020)))+(_xlfn.IFNA(VLOOKUP($A5,'EV Distribution'!$A$2:$B$23,2,FALSE),0)*'EV Characterization'!L$2)</f>
        <v>5.6376286548101603E-2</v>
      </c>
      <c r="M5" s="2">
        <f>('[1]Pc, Summer, S3'!M5*((1+[1]Main!$B$2)^(Main!$B$3-2020)))+(_xlfn.IFNA(VLOOKUP($A5,'EV Distribution'!$A$2:$B$23,2,FALSE),0)*'EV Characterization'!M$2)</f>
        <v>5.7779072409282893E-2</v>
      </c>
      <c r="N5" s="2">
        <f>('[1]Pc, Summer, S3'!N5*((1+[1]Main!$B$2)^(Main!$B$3-2020)))+(_xlfn.IFNA(VLOOKUP($A5,'EV Distribution'!$A$2:$B$23,2,FALSE),0)*'EV Characterization'!N$2)</f>
        <v>5.0455744396398237E-2</v>
      </c>
      <c r="O5" s="2">
        <f>('[1]Pc, Summer, S3'!O5*((1+[1]Main!$B$2)^(Main!$B$3-2020)))+(_xlfn.IFNA(VLOOKUP($A5,'EV Distribution'!$A$2:$B$23,2,FALSE),0)*'EV Characterization'!O$2)</f>
        <v>4.134420478113187E-2</v>
      </c>
      <c r="P5" s="2">
        <f>('[1]Pc, Summer, S3'!P5*((1+[1]Main!$B$2)^(Main!$B$3-2020)))+(_xlfn.IFNA(VLOOKUP($A5,'EV Distribution'!$A$2:$B$23,2,FALSE),0)*'EV Characterization'!P$2)</f>
        <v>3.3798434708271027E-2</v>
      </c>
      <c r="Q5" s="2">
        <f>('[1]Pc, Summer, S3'!Q5*((1+[1]Main!$B$2)^(Main!$B$3-2020)))+(_xlfn.IFNA(VLOOKUP($A5,'EV Distribution'!$A$2:$B$23,2,FALSE),0)*'EV Characterization'!Q$2)</f>
        <v>3.212891782418173E-2</v>
      </c>
      <c r="R5" s="2">
        <f>('[1]Pc, Summer, S3'!R5*((1+[1]Main!$B$2)^(Main!$B$3-2020)))+(_xlfn.IFNA(VLOOKUP($A5,'EV Distribution'!$A$2:$B$23,2,FALSE),0)*'EV Characterization'!R$2)</f>
        <v>2.7467569447041817E-2</v>
      </c>
      <c r="S5" s="2">
        <f>('[1]Pc, Summer, S3'!S5*((1+[1]Main!$B$2)^(Main!$B$3-2020)))+(_xlfn.IFNA(VLOOKUP($A5,'EV Distribution'!$A$2:$B$23,2,FALSE),0)*'EV Characterization'!S$2)</f>
        <v>3.3165248532801818E-2</v>
      </c>
      <c r="T5" s="2">
        <f>('[1]Pc, Summer, S3'!T5*((1+[1]Main!$B$2)^(Main!$B$3-2020)))+(_xlfn.IFNA(VLOOKUP($A5,'EV Distribution'!$A$2:$B$23,2,FALSE),0)*'EV Characterization'!T$2)</f>
        <v>4.0487517954794702E-2</v>
      </c>
      <c r="U5" s="2">
        <f>('[1]Pc, Summer, S3'!U5*((1+[1]Main!$B$2)^(Main!$B$3-2020)))+(_xlfn.IFNA(VLOOKUP($A5,'EV Distribution'!$A$2:$B$23,2,FALSE),0)*'EV Characterization'!U$2)</f>
        <v>4.538777242770619E-2</v>
      </c>
      <c r="V5" s="2">
        <f>('[1]Pc, Summer, S3'!V5*((1+[1]Main!$B$2)^(Main!$B$3-2020)))+(_xlfn.IFNA(VLOOKUP($A5,'EV Distribution'!$A$2:$B$23,2,FALSE),0)*'EV Characterization'!V$2)</f>
        <v>5.0423553727877338E-2</v>
      </c>
      <c r="W5" s="2">
        <f>('[1]Pc, Summer, S3'!W5*((1+[1]Main!$B$2)^(Main!$B$3-2020)))+(_xlfn.IFNA(VLOOKUP($A5,'EV Distribution'!$A$2:$B$23,2,FALSE),0)*'EV Characterization'!W$2)</f>
        <v>6.2974152124094795E-2</v>
      </c>
      <c r="X5" s="2">
        <f>('[1]Pc, Summer, S3'!X5*((1+[1]Main!$B$2)^(Main!$B$3-2020)))+(_xlfn.IFNA(VLOOKUP($A5,'EV Distribution'!$A$2:$B$23,2,FALSE),0)*'EV Characterization'!X$2)</f>
        <v>5.5673083933878098E-2</v>
      </c>
      <c r="Y5" s="2">
        <f>('[1]Pc, Summer, S3'!Y5*((1+[1]Main!$B$2)^(Main!$B$3-2020)))+(_xlfn.IFNA(VLOOKUP($A5,'EV Distribution'!$A$2:$B$23,2,FALSE),0)*'EV Characterization'!Y$2)</f>
        <v>4.1259402277894333E-2</v>
      </c>
    </row>
    <row r="6" spans="1:25" x14ac:dyDescent="0.25">
      <c r="A6">
        <v>6</v>
      </c>
      <c r="B6" s="2">
        <f>('[1]Pc, Summer, S3'!B6*((1+[1]Main!$B$2)^(Main!$B$3-2020)))+(_xlfn.IFNA(VLOOKUP($A6,'EV Distribution'!$A$2:$B$23,2,FALSE),0)*'EV Characterization'!B$2)</f>
        <v>4.3889611199118848E-2</v>
      </c>
      <c r="C6" s="2">
        <f>('[1]Pc, Summer, S3'!C6*((1+[1]Main!$B$2)^(Main!$B$3-2020)))+(_xlfn.IFNA(VLOOKUP($A6,'EV Distribution'!$A$2:$B$23,2,FALSE),0)*'EV Characterization'!C$2)</f>
        <v>3.9215476625210195E-2</v>
      </c>
      <c r="D6" s="2">
        <f>('[1]Pc, Summer, S3'!D6*((1+[1]Main!$B$2)^(Main!$B$3-2020)))+(_xlfn.IFNA(VLOOKUP($A6,'EV Distribution'!$A$2:$B$23,2,FALSE),0)*'EV Characterization'!D$2)</f>
        <v>3.7203420673930759E-2</v>
      </c>
      <c r="E6" s="2">
        <f>('[1]Pc, Summer, S3'!E6*((1+[1]Main!$B$2)^(Main!$B$3-2020)))+(_xlfn.IFNA(VLOOKUP($A6,'EV Distribution'!$A$2:$B$23,2,FALSE),0)*'EV Characterization'!E$2)</f>
        <v>3.60711382640896E-2</v>
      </c>
      <c r="F6" s="2">
        <f>('[1]Pc, Summer, S3'!F6*((1+[1]Main!$B$2)^(Main!$B$3-2020)))+(_xlfn.IFNA(VLOOKUP($A6,'EV Distribution'!$A$2:$B$23,2,FALSE),0)*'EV Characterization'!F$2)</f>
        <v>3.5299378150384961E-2</v>
      </c>
      <c r="G6" s="2">
        <f>('[1]Pc, Summer, S3'!G6*((1+[1]Main!$B$2)^(Main!$B$3-2020)))+(_xlfn.IFNA(VLOOKUP($A6,'EV Distribution'!$A$2:$B$23,2,FALSE),0)*'EV Characterization'!G$2)</f>
        <v>3.3608336749616323E-2</v>
      </c>
      <c r="H6" s="2">
        <f>('[1]Pc, Summer, S3'!H6*((1+[1]Main!$B$2)^(Main!$B$3-2020)))+(_xlfn.IFNA(VLOOKUP($A6,'EV Distribution'!$A$2:$B$23,2,FALSE),0)*'EV Characterization'!H$2)</f>
        <v>3.5988886052306837E-2</v>
      </c>
      <c r="I6" s="2">
        <f>('[1]Pc, Summer, S3'!I6*((1+[1]Main!$B$2)^(Main!$B$3-2020)))+(_xlfn.IFNA(VLOOKUP($A6,'EV Distribution'!$A$2:$B$23,2,FALSE),0)*'EV Characterization'!I$2)</f>
        <v>4.2959169345232397E-2</v>
      </c>
      <c r="J6" s="2">
        <f>('[1]Pc, Summer, S3'!J6*((1+[1]Main!$B$2)^(Main!$B$3-2020)))+(_xlfn.IFNA(VLOOKUP($A6,'EV Distribution'!$A$2:$B$23,2,FALSE),0)*'EV Characterization'!J$2)</f>
        <v>5.010295291508389E-2</v>
      </c>
      <c r="K6" s="2">
        <f>('[1]Pc, Summer, S3'!K6*((1+[1]Main!$B$2)^(Main!$B$3-2020)))+(_xlfn.IFNA(VLOOKUP($A6,'EV Distribution'!$A$2:$B$23,2,FALSE),0)*'EV Characterization'!K$2)</f>
        <v>5.9719422471095136E-2</v>
      </c>
      <c r="L6" s="2">
        <f>('[1]Pc, Summer, S3'!L6*((1+[1]Main!$B$2)^(Main!$B$3-2020)))+(_xlfn.IFNA(VLOOKUP($A6,'EV Distribution'!$A$2:$B$23,2,FALSE),0)*'EV Characterization'!L$2)</f>
        <v>6.7155678766384133E-2</v>
      </c>
      <c r="M6" s="2">
        <f>('[1]Pc, Summer, S3'!M6*((1+[1]Main!$B$2)^(Main!$B$3-2020)))+(_xlfn.IFNA(VLOOKUP($A6,'EV Distribution'!$A$2:$B$23,2,FALSE),0)*'EV Characterization'!M$2)</f>
        <v>7.2512880847440439E-2</v>
      </c>
      <c r="N6" s="2">
        <f>('[1]Pc, Summer, S3'!N6*((1+[1]Main!$B$2)^(Main!$B$3-2020)))+(_xlfn.IFNA(VLOOKUP($A6,'EV Distribution'!$A$2:$B$23,2,FALSE),0)*'EV Characterization'!N$2)</f>
        <v>6.9953026741741586E-2</v>
      </c>
      <c r="O6" s="2">
        <f>('[1]Pc, Summer, S3'!O6*((1+[1]Main!$B$2)^(Main!$B$3-2020)))+(_xlfn.IFNA(VLOOKUP($A6,'EV Distribution'!$A$2:$B$23,2,FALSE),0)*'EV Characterization'!O$2)</f>
        <v>6.0722229523055685E-2</v>
      </c>
      <c r="P6" s="2">
        <f>('[1]Pc, Summer, S3'!P6*((1+[1]Main!$B$2)^(Main!$B$3-2020)))+(_xlfn.IFNA(VLOOKUP($A6,'EV Distribution'!$A$2:$B$23,2,FALSE),0)*'EV Characterization'!P$2)</f>
        <v>5.4095089810038001E-2</v>
      </c>
      <c r="Q6" s="2">
        <f>('[1]Pc, Summer, S3'!Q6*((1+[1]Main!$B$2)^(Main!$B$3-2020)))+(_xlfn.IFNA(VLOOKUP($A6,'EV Distribution'!$A$2:$B$23,2,FALSE),0)*'EV Characterization'!Q$2)</f>
        <v>5.252194086149907E-2</v>
      </c>
      <c r="R6" s="2">
        <f>('[1]Pc, Summer, S3'!R6*((1+[1]Main!$B$2)^(Main!$B$3-2020)))+(_xlfn.IFNA(VLOOKUP($A6,'EV Distribution'!$A$2:$B$23,2,FALSE),0)*'EV Characterization'!R$2)</f>
        <v>4.9934822115300988E-2</v>
      </c>
      <c r="S6" s="2">
        <f>('[1]Pc, Summer, S3'!S6*((1+[1]Main!$B$2)^(Main!$B$3-2020)))+(_xlfn.IFNA(VLOOKUP($A6,'EV Distribution'!$A$2:$B$23,2,FALSE),0)*'EV Characterization'!S$2)</f>
        <v>4.9199795311582098E-2</v>
      </c>
      <c r="T6" s="2">
        <f>('[1]Pc, Summer, S3'!T6*((1+[1]Main!$B$2)^(Main!$B$3-2020)))+(_xlfn.IFNA(VLOOKUP($A6,'EV Distribution'!$A$2:$B$23,2,FALSE),0)*'EV Characterization'!T$2)</f>
        <v>5.16580676688169E-2</v>
      </c>
      <c r="U6" s="2">
        <f>('[1]Pc, Summer, S3'!U6*((1+[1]Main!$B$2)^(Main!$B$3-2020)))+(_xlfn.IFNA(VLOOKUP($A6,'EV Distribution'!$A$2:$B$23,2,FALSE),0)*'EV Characterization'!U$2)</f>
        <v>5.3449386760669584E-2</v>
      </c>
      <c r="V6" s="2">
        <f>('[1]Pc, Summer, S3'!V6*((1+[1]Main!$B$2)^(Main!$B$3-2020)))+(_xlfn.IFNA(VLOOKUP($A6,'EV Distribution'!$A$2:$B$23,2,FALSE),0)*'EV Characterization'!V$2)</f>
        <v>5.8484269870689068E-2</v>
      </c>
      <c r="W6" s="2">
        <f>('[1]Pc, Summer, S3'!W6*((1+[1]Main!$B$2)^(Main!$B$3-2020)))+(_xlfn.IFNA(VLOOKUP($A6,'EV Distribution'!$A$2:$B$23,2,FALSE),0)*'EV Characterization'!W$2)</f>
        <v>6.5457343577679752E-2</v>
      </c>
      <c r="X6" s="2">
        <f>('[1]Pc, Summer, S3'!X6*((1+[1]Main!$B$2)^(Main!$B$3-2020)))+(_xlfn.IFNA(VLOOKUP($A6,'EV Distribution'!$A$2:$B$23,2,FALSE),0)*'EV Characterization'!X$2)</f>
        <v>6.2548546813181033E-2</v>
      </c>
      <c r="Y6" s="2">
        <f>('[1]Pc, Summer, S3'!Y6*((1+[1]Main!$B$2)^(Main!$B$3-2020)))+(_xlfn.IFNA(VLOOKUP($A6,'EV Distribution'!$A$2:$B$23,2,FALSE),0)*'EV Characterization'!Y$2)</f>
        <v>5.2567896991111605E-2</v>
      </c>
    </row>
    <row r="7" spans="1:25" x14ac:dyDescent="0.25">
      <c r="A7">
        <v>7</v>
      </c>
      <c r="B7" s="2">
        <f>('[1]Pc, Summer, S3'!B7*((1+[1]Main!$B$2)^(Main!$B$3-2020)))+(_xlfn.IFNA(VLOOKUP($A7,'EV Distribution'!$A$2:$B$23,2,FALSE),0)*'EV Characterization'!B$2)</f>
        <v>0.20737829661002902</v>
      </c>
      <c r="C7" s="2">
        <f>('[1]Pc, Summer, S3'!C7*((1+[1]Main!$B$2)^(Main!$B$3-2020)))+(_xlfn.IFNA(VLOOKUP($A7,'EV Distribution'!$A$2:$B$23,2,FALSE),0)*'EV Characterization'!C$2)</f>
        <v>0.20314212690568986</v>
      </c>
      <c r="D7" s="2">
        <f>('[1]Pc, Summer, S3'!D7*((1+[1]Main!$B$2)^(Main!$B$3-2020)))+(_xlfn.IFNA(VLOOKUP($A7,'EV Distribution'!$A$2:$B$23,2,FALSE),0)*'EV Characterization'!D$2)</f>
        <v>0.19619686087884244</v>
      </c>
      <c r="E7" s="2">
        <f>('[1]Pc, Summer, S3'!E7*((1+[1]Main!$B$2)^(Main!$B$3-2020)))+(_xlfn.IFNA(VLOOKUP($A7,'EV Distribution'!$A$2:$B$23,2,FALSE),0)*'EV Characterization'!E$2)</f>
        <v>0.19431633586243863</v>
      </c>
      <c r="F7" s="2">
        <f>('[1]Pc, Summer, S3'!F7*((1+[1]Main!$B$2)^(Main!$B$3-2020)))+(_xlfn.IFNA(VLOOKUP($A7,'EV Distribution'!$A$2:$B$23,2,FALSE),0)*'EV Characterization'!F$2)</f>
        <v>0.19291484673860745</v>
      </c>
      <c r="G7" s="2">
        <f>('[1]Pc, Summer, S3'!G7*((1+[1]Main!$B$2)^(Main!$B$3-2020)))+(_xlfn.IFNA(VLOOKUP($A7,'EV Distribution'!$A$2:$B$23,2,FALSE),0)*'EV Characterization'!G$2)</f>
        <v>0.18054377552085613</v>
      </c>
      <c r="H7" s="2">
        <f>('[1]Pc, Summer, S3'!H7*((1+[1]Main!$B$2)^(Main!$B$3-2020)))+(_xlfn.IFNA(VLOOKUP($A7,'EV Distribution'!$A$2:$B$23,2,FALSE),0)*'EV Characterization'!H$2)</f>
        <v>0.17608157013965481</v>
      </c>
      <c r="I7" s="2">
        <f>('[1]Pc, Summer, S3'!I7*((1+[1]Main!$B$2)^(Main!$B$3-2020)))+(_xlfn.IFNA(VLOOKUP($A7,'EV Distribution'!$A$2:$B$23,2,FALSE),0)*'EV Characterization'!I$2)</f>
        <v>0.18033811584836812</v>
      </c>
      <c r="J7" s="2">
        <f>('[1]Pc, Summer, S3'!J7*((1+[1]Main!$B$2)^(Main!$B$3-2020)))+(_xlfn.IFNA(VLOOKUP($A7,'EV Distribution'!$A$2:$B$23,2,FALSE),0)*'EV Characterization'!J$2)</f>
        <v>0.19646231074558107</v>
      </c>
      <c r="K7" s="2">
        <f>('[1]Pc, Summer, S3'!K7*((1+[1]Main!$B$2)^(Main!$B$3-2020)))+(_xlfn.IFNA(VLOOKUP($A7,'EV Distribution'!$A$2:$B$23,2,FALSE),0)*'EV Characterization'!K$2)</f>
        <v>0.21742353406441656</v>
      </c>
      <c r="L7" s="2">
        <f>('[1]Pc, Summer, S3'!L7*((1+[1]Main!$B$2)^(Main!$B$3-2020)))+(_xlfn.IFNA(VLOOKUP($A7,'EV Distribution'!$A$2:$B$23,2,FALSE),0)*'EV Characterization'!L$2)</f>
        <v>0.22846780866168964</v>
      </c>
      <c r="M7" s="2">
        <f>('[1]Pc, Summer, S3'!M7*((1+[1]Main!$B$2)^(Main!$B$3-2020)))+(_xlfn.IFNA(VLOOKUP($A7,'EV Distribution'!$A$2:$B$23,2,FALSE),0)*'EV Characterization'!M$2)</f>
        <v>0.23988328326172223</v>
      </c>
      <c r="N7" s="2">
        <f>('[1]Pc, Summer, S3'!N7*((1+[1]Main!$B$2)^(Main!$B$3-2020)))+(_xlfn.IFNA(VLOOKUP($A7,'EV Distribution'!$A$2:$B$23,2,FALSE),0)*'EV Characterization'!N$2)</f>
        <v>0.23445359540427671</v>
      </c>
      <c r="O7" s="2">
        <f>('[1]Pc, Summer, S3'!O7*((1+[1]Main!$B$2)^(Main!$B$3-2020)))+(_xlfn.IFNA(VLOOKUP($A7,'EV Distribution'!$A$2:$B$23,2,FALSE),0)*'EV Characterization'!O$2)</f>
        <v>0.21847966690050924</v>
      </c>
      <c r="P7" s="2">
        <f>('[1]Pc, Summer, S3'!P7*((1+[1]Main!$B$2)^(Main!$B$3-2020)))+(_xlfn.IFNA(VLOOKUP($A7,'EV Distribution'!$A$2:$B$23,2,FALSE),0)*'EV Characterization'!P$2)</f>
        <v>0.21119526035332375</v>
      </c>
      <c r="Q7" s="2">
        <f>('[1]Pc, Summer, S3'!Q7*((1+[1]Main!$B$2)^(Main!$B$3-2020)))+(_xlfn.IFNA(VLOOKUP($A7,'EV Distribution'!$A$2:$B$23,2,FALSE),0)*'EV Characterization'!Q$2)</f>
        <v>0.20683463457627435</v>
      </c>
      <c r="R7" s="2">
        <f>('[1]Pc, Summer, S3'!R7*((1+[1]Main!$B$2)^(Main!$B$3-2020)))+(_xlfn.IFNA(VLOOKUP($A7,'EV Distribution'!$A$2:$B$23,2,FALSE),0)*'EV Characterization'!R$2)</f>
        <v>0.20368074641762046</v>
      </c>
      <c r="S7" s="2">
        <f>('[1]Pc, Summer, S3'!S7*((1+[1]Main!$B$2)^(Main!$B$3-2020)))+(_xlfn.IFNA(VLOOKUP($A7,'EV Distribution'!$A$2:$B$23,2,FALSE),0)*'EV Characterization'!S$2)</f>
        <v>0.19780250013784828</v>
      </c>
      <c r="T7" s="2">
        <f>('[1]Pc, Summer, S3'!T7*((1+[1]Main!$B$2)^(Main!$B$3-2020)))+(_xlfn.IFNA(VLOOKUP($A7,'EV Distribution'!$A$2:$B$23,2,FALSE),0)*'EV Characterization'!T$2)</f>
        <v>0.19825892609550377</v>
      </c>
      <c r="U7" s="2">
        <f>('[1]Pc, Summer, S3'!U7*((1+[1]Main!$B$2)^(Main!$B$3-2020)))+(_xlfn.IFNA(VLOOKUP($A7,'EV Distribution'!$A$2:$B$23,2,FALSE),0)*'EV Characterization'!U$2)</f>
        <v>0.1986100295178107</v>
      </c>
      <c r="V7" s="2">
        <f>('[1]Pc, Summer, S3'!V7*((1+[1]Main!$B$2)^(Main!$B$3-2020)))+(_xlfn.IFNA(VLOOKUP($A7,'EV Distribution'!$A$2:$B$23,2,FALSE),0)*'EV Characterization'!V$2)</f>
        <v>0.2060060037491106</v>
      </c>
      <c r="W7" s="2">
        <f>('[1]Pc, Summer, S3'!W7*((1+[1]Main!$B$2)^(Main!$B$3-2020)))+(_xlfn.IFNA(VLOOKUP($A7,'EV Distribution'!$A$2:$B$23,2,FALSE),0)*'EV Characterization'!W$2)</f>
        <v>0.21622268719815693</v>
      </c>
      <c r="X7" s="2">
        <f>('[1]Pc, Summer, S3'!X7*((1+[1]Main!$B$2)^(Main!$B$3-2020)))+(_xlfn.IFNA(VLOOKUP($A7,'EV Distribution'!$A$2:$B$23,2,FALSE),0)*'EV Characterization'!X$2)</f>
        <v>0.20235979190753434</v>
      </c>
      <c r="Y7" s="2">
        <f>('[1]Pc, Summer, S3'!Y7*((1+[1]Main!$B$2)^(Main!$B$3-2020)))+(_xlfn.IFNA(VLOOKUP($A7,'EV Distribution'!$A$2:$B$23,2,FALSE),0)*'EV Characterization'!Y$2)</f>
        <v>0.21011009045301729</v>
      </c>
    </row>
    <row r="8" spans="1:25" x14ac:dyDescent="0.25">
      <c r="A8">
        <v>8</v>
      </c>
      <c r="B8" s="2">
        <f>('[1]Pc, Summer, S3'!B8*((1+[1]Main!$B$2)^(Main!$B$3-2020)))+(_xlfn.IFNA(VLOOKUP($A8,'EV Distribution'!$A$2:$B$23,2,FALSE),0)*'EV Characterization'!B$2)</f>
        <v>0.17827193180059819</v>
      </c>
      <c r="C8" s="2">
        <f>('[1]Pc, Summer, S3'!C8*((1+[1]Main!$B$2)^(Main!$B$3-2020)))+(_xlfn.IFNA(VLOOKUP($A8,'EV Distribution'!$A$2:$B$23,2,FALSE),0)*'EV Characterization'!C$2)</f>
        <v>0.16313367797340475</v>
      </c>
      <c r="D8" s="2">
        <f>('[1]Pc, Summer, S3'!D8*((1+[1]Main!$B$2)^(Main!$B$3-2020)))+(_xlfn.IFNA(VLOOKUP($A8,'EV Distribution'!$A$2:$B$23,2,FALSE),0)*'EV Characterization'!D$2)</f>
        <v>0.16012776000293891</v>
      </c>
      <c r="E8" s="2">
        <f>('[1]Pc, Summer, S3'!E8*((1+[1]Main!$B$2)^(Main!$B$3-2020)))+(_xlfn.IFNA(VLOOKUP($A8,'EV Distribution'!$A$2:$B$23,2,FALSE),0)*'EV Characterization'!E$2)</f>
        <v>0.16174646616643024</v>
      </c>
      <c r="F8" s="2">
        <f>('[1]Pc, Summer, S3'!F8*((1+[1]Main!$B$2)^(Main!$B$3-2020)))+(_xlfn.IFNA(VLOOKUP($A8,'EV Distribution'!$A$2:$B$23,2,FALSE),0)*'EV Characterization'!F$2)</f>
        <v>0.15461687448068814</v>
      </c>
      <c r="G8" s="2">
        <f>('[1]Pc, Summer, S3'!G8*((1+[1]Main!$B$2)^(Main!$B$3-2020)))+(_xlfn.IFNA(VLOOKUP($A8,'EV Distribution'!$A$2:$B$23,2,FALSE),0)*'EV Characterization'!G$2)</f>
        <v>0.14537757936735429</v>
      </c>
      <c r="H8" s="2">
        <f>('[1]Pc, Summer, S3'!H8*((1+[1]Main!$B$2)^(Main!$B$3-2020)))+(_xlfn.IFNA(VLOOKUP($A8,'EV Distribution'!$A$2:$B$23,2,FALSE),0)*'EV Characterization'!H$2)</f>
        <v>0.15574417248910047</v>
      </c>
      <c r="I8" s="2">
        <f>('[1]Pc, Summer, S3'!I8*((1+[1]Main!$B$2)^(Main!$B$3-2020)))+(_xlfn.IFNA(VLOOKUP($A8,'EV Distribution'!$A$2:$B$23,2,FALSE),0)*'EV Characterization'!I$2)</f>
        <v>0.16146661129539935</v>
      </c>
      <c r="J8" s="2">
        <f>('[1]Pc, Summer, S3'!J8*((1+[1]Main!$B$2)^(Main!$B$3-2020)))+(_xlfn.IFNA(VLOOKUP($A8,'EV Distribution'!$A$2:$B$23,2,FALSE),0)*'EV Characterization'!J$2)</f>
        <v>0.19132208744084367</v>
      </c>
      <c r="K8" s="2">
        <f>('[1]Pc, Summer, S3'!K8*((1+[1]Main!$B$2)^(Main!$B$3-2020)))+(_xlfn.IFNA(VLOOKUP($A8,'EV Distribution'!$A$2:$B$23,2,FALSE),0)*'EV Characterization'!K$2)</f>
        <v>0.21937500508271976</v>
      </c>
      <c r="L8" s="2">
        <f>('[1]Pc, Summer, S3'!L8*((1+[1]Main!$B$2)^(Main!$B$3-2020)))+(_xlfn.IFNA(VLOOKUP($A8,'EV Distribution'!$A$2:$B$23,2,FALSE),0)*'EV Characterization'!L$2)</f>
        <v>0.23357340422491987</v>
      </c>
      <c r="M8" s="2">
        <f>('[1]Pc, Summer, S3'!M8*((1+[1]Main!$B$2)^(Main!$B$3-2020)))+(_xlfn.IFNA(VLOOKUP($A8,'EV Distribution'!$A$2:$B$23,2,FALSE),0)*'EV Characterization'!M$2)</f>
        <v>0.24356145233755308</v>
      </c>
      <c r="N8" s="2">
        <f>('[1]Pc, Summer, S3'!N8*((1+[1]Main!$B$2)^(Main!$B$3-2020)))+(_xlfn.IFNA(VLOOKUP($A8,'EV Distribution'!$A$2:$B$23,2,FALSE),0)*'EV Characterization'!N$2)</f>
        <v>0.24316143635412246</v>
      </c>
      <c r="O8" s="2">
        <f>('[1]Pc, Summer, S3'!O8*((1+[1]Main!$B$2)^(Main!$B$3-2020)))+(_xlfn.IFNA(VLOOKUP($A8,'EV Distribution'!$A$2:$B$23,2,FALSE),0)*'EV Characterization'!O$2)</f>
        <v>0.23567301096006407</v>
      </c>
      <c r="P8" s="2">
        <f>('[1]Pc, Summer, S3'!P8*((1+[1]Main!$B$2)^(Main!$B$3-2020)))+(_xlfn.IFNA(VLOOKUP($A8,'EV Distribution'!$A$2:$B$23,2,FALSE),0)*'EV Characterization'!P$2)</f>
        <v>0.21641175338727928</v>
      </c>
      <c r="Q8" s="2">
        <f>('[1]Pc, Summer, S3'!Q8*((1+[1]Main!$B$2)^(Main!$B$3-2020)))+(_xlfn.IFNA(VLOOKUP($A8,'EV Distribution'!$A$2:$B$23,2,FALSE),0)*'EV Characterization'!Q$2)</f>
        <v>0.18996744646260036</v>
      </c>
      <c r="R8" s="2">
        <f>('[1]Pc, Summer, S3'!R8*((1+[1]Main!$B$2)^(Main!$B$3-2020)))+(_xlfn.IFNA(VLOOKUP($A8,'EV Distribution'!$A$2:$B$23,2,FALSE),0)*'EV Characterization'!R$2)</f>
        <v>0.1828427692348604</v>
      </c>
      <c r="S8" s="2">
        <f>('[1]Pc, Summer, S3'!S8*((1+[1]Main!$B$2)^(Main!$B$3-2020)))+(_xlfn.IFNA(VLOOKUP($A8,'EV Distribution'!$A$2:$B$23,2,FALSE),0)*'EV Characterization'!S$2)</f>
        <v>0.1830059700484081</v>
      </c>
      <c r="T8" s="2">
        <f>('[1]Pc, Summer, S3'!T8*((1+[1]Main!$B$2)^(Main!$B$3-2020)))+(_xlfn.IFNA(VLOOKUP($A8,'EV Distribution'!$A$2:$B$23,2,FALSE),0)*'EV Characterization'!T$2)</f>
        <v>0.1724436933042566</v>
      </c>
      <c r="U8" s="2">
        <f>('[1]Pc, Summer, S3'!U8*((1+[1]Main!$B$2)^(Main!$B$3-2020)))+(_xlfn.IFNA(VLOOKUP($A8,'EV Distribution'!$A$2:$B$23,2,FALSE),0)*'EV Characterization'!U$2)</f>
        <v>0.17833827919269679</v>
      </c>
      <c r="V8" s="2">
        <f>('[1]Pc, Summer, S3'!V8*((1+[1]Main!$B$2)^(Main!$B$3-2020)))+(_xlfn.IFNA(VLOOKUP($A8,'EV Distribution'!$A$2:$B$23,2,FALSE),0)*'EV Characterization'!V$2)</f>
        <v>0.19780704385632566</v>
      </c>
      <c r="W8" s="2">
        <f>('[1]Pc, Summer, S3'!W8*((1+[1]Main!$B$2)^(Main!$B$3-2020)))+(_xlfn.IFNA(VLOOKUP($A8,'EV Distribution'!$A$2:$B$23,2,FALSE),0)*'EV Characterization'!W$2)</f>
        <v>0.20607104215457245</v>
      </c>
      <c r="X8" s="2">
        <f>('[1]Pc, Summer, S3'!X8*((1+[1]Main!$B$2)^(Main!$B$3-2020)))+(_xlfn.IFNA(VLOOKUP($A8,'EV Distribution'!$A$2:$B$23,2,FALSE),0)*'EV Characterization'!X$2)</f>
        <v>0.20788788955870821</v>
      </c>
      <c r="Y8" s="2">
        <f>('[1]Pc, Summer, S3'!Y8*((1+[1]Main!$B$2)^(Main!$B$3-2020)))+(_xlfn.IFNA(VLOOKUP($A8,'EV Distribution'!$A$2:$B$23,2,FALSE),0)*'EV Characterization'!Y$2)</f>
        <v>0.19538442786200919</v>
      </c>
    </row>
    <row r="9" spans="1:25" x14ac:dyDescent="0.25">
      <c r="A9">
        <v>9</v>
      </c>
      <c r="B9" s="2">
        <f>('[1]Pc, Summer, S3'!B9*((1+[1]Main!$B$2)^(Main!$B$3-2020)))+(_xlfn.IFNA(VLOOKUP($A9,'EV Distribution'!$A$2:$B$23,2,FALSE),0)*'EV Characterization'!B$2)</f>
        <v>4.3267464915465202E-2</v>
      </c>
      <c r="C9" s="2">
        <f>('[1]Pc, Summer, S3'!C9*((1+[1]Main!$B$2)^(Main!$B$3-2020)))+(_xlfn.IFNA(VLOOKUP($A9,'EV Distribution'!$A$2:$B$23,2,FALSE),0)*'EV Characterization'!C$2)</f>
        <v>4.0234838358177927E-2</v>
      </c>
      <c r="D9" s="2">
        <f>('[1]Pc, Summer, S3'!D9*((1+[1]Main!$B$2)^(Main!$B$3-2020)))+(_xlfn.IFNA(VLOOKUP($A9,'EV Distribution'!$A$2:$B$23,2,FALSE),0)*'EV Characterization'!D$2)</f>
        <v>3.8068221247673846E-2</v>
      </c>
      <c r="E9" s="2">
        <f>('[1]Pc, Summer, S3'!E9*((1+[1]Main!$B$2)^(Main!$B$3-2020)))+(_xlfn.IFNA(VLOOKUP($A9,'EV Distribution'!$A$2:$B$23,2,FALSE),0)*'EV Characterization'!E$2)</f>
        <v>3.7287701580058286E-2</v>
      </c>
      <c r="F9" s="2">
        <f>('[1]Pc, Summer, S3'!F9*((1+[1]Main!$B$2)^(Main!$B$3-2020)))+(_xlfn.IFNA(VLOOKUP($A9,'EV Distribution'!$A$2:$B$23,2,FALSE),0)*'EV Characterization'!F$2)</f>
        <v>3.8217834904975378E-2</v>
      </c>
      <c r="G9" s="2">
        <f>('[1]Pc, Summer, S3'!G9*((1+[1]Main!$B$2)^(Main!$B$3-2020)))+(_xlfn.IFNA(VLOOKUP($A9,'EV Distribution'!$A$2:$B$23,2,FALSE),0)*'EV Characterization'!G$2)</f>
        <v>3.8812327200174218E-2</v>
      </c>
      <c r="H9" s="2">
        <f>('[1]Pc, Summer, S3'!H9*((1+[1]Main!$B$2)^(Main!$B$3-2020)))+(_xlfn.IFNA(VLOOKUP($A9,'EV Distribution'!$A$2:$B$23,2,FALSE),0)*'EV Characterization'!H$2)</f>
        <v>4.3003070909947594E-2</v>
      </c>
      <c r="I9" s="2">
        <f>('[1]Pc, Summer, S3'!I9*((1+[1]Main!$B$2)^(Main!$B$3-2020)))+(_xlfn.IFNA(VLOOKUP($A9,'EV Distribution'!$A$2:$B$23,2,FALSE),0)*'EV Characterization'!I$2)</f>
        <v>4.6801970135283574E-2</v>
      </c>
      <c r="J9" s="2">
        <f>('[1]Pc, Summer, S3'!J9*((1+[1]Main!$B$2)^(Main!$B$3-2020)))+(_xlfn.IFNA(VLOOKUP($A9,'EV Distribution'!$A$2:$B$23,2,FALSE),0)*'EV Characterization'!J$2)</f>
        <v>5.395093044378417E-2</v>
      </c>
      <c r="K9" s="2">
        <f>('[1]Pc, Summer, S3'!K9*((1+[1]Main!$B$2)^(Main!$B$3-2020)))+(_xlfn.IFNA(VLOOKUP($A9,'EV Distribution'!$A$2:$B$23,2,FALSE),0)*'EV Characterization'!K$2)</f>
        <v>6.3238802651803358E-2</v>
      </c>
      <c r="L9" s="2">
        <f>('[1]Pc, Summer, S3'!L9*((1+[1]Main!$B$2)^(Main!$B$3-2020)))+(_xlfn.IFNA(VLOOKUP($A9,'EV Distribution'!$A$2:$B$23,2,FALSE),0)*'EV Characterization'!L$2)</f>
        <v>6.9118824963875863E-2</v>
      </c>
      <c r="M9" s="2">
        <f>('[1]Pc, Summer, S3'!M9*((1+[1]Main!$B$2)^(Main!$B$3-2020)))+(_xlfn.IFNA(VLOOKUP($A9,'EV Distribution'!$A$2:$B$23,2,FALSE),0)*'EV Characterization'!M$2)</f>
        <v>7.1526874209301122E-2</v>
      </c>
      <c r="N9" s="2">
        <f>('[1]Pc, Summer, S3'!N9*((1+[1]Main!$B$2)^(Main!$B$3-2020)))+(_xlfn.IFNA(VLOOKUP($A9,'EV Distribution'!$A$2:$B$23,2,FALSE),0)*'EV Characterization'!N$2)</f>
        <v>6.7210270330704106E-2</v>
      </c>
      <c r="O9" s="2">
        <f>('[1]Pc, Summer, S3'!O9*((1+[1]Main!$B$2)^(Main!$B$3-2020)))+(_xlfn.IFNA(VLOOKUP($A9,'EV Distribution'!$A$2:$B$23,2,FALSE),0)*'EV Characterization'!O$2)</f>
        <v>5.7301783144830282E-2</v>
      </c>
      <c r="P9" s="2">
        <f>('[1]Pc, Summer, S3'!P9*((1+[1]Main!$B$2)^(Main!$B$3-2020)))+(_xlfn.IFNA(VLOOKUP($A9,'EV Distribution'!$A$2:$B$23,2,FALSE),0)*'EV Characterization'!P$2)</f>
        <v>5.3353270262192755E-2</v>
      </c>
      <c r="Q9" s="2">
        <f>('[1]Pc, Summer, S3'!Q9*((1+[1]Main!$B$2)^(Main!$B$3-2020)))+(_xlfn.IFNA(VLOOKUP($A9,'EV Distribution'!$A$2:$B$23,2,FALSE),0)*'EV Characterization'!Q$2)</f>
        <v>5.1496170083884497E-2</v>
      </c>
      <c r="R9" s="2">
        <f>('[1]Pc, Summer, S3'!R9*((1+[1]Main!$B$2)^(Main!$B$3-2020)))+(_xlfn.IFNA(VLOOKUP($A9,'EV Distribution'!$A$2:$B$23,2,FALSE),0)*'EV Characterization'!R$2)</f>
        <v>5.1319643540912258E-2</v>
      </c>
      <c r="S9" s="2">
        <f>('[1]Pc, Summer, S3'!S9*((1+[1]Main!$B$2)^(Main!$B$3-2020)))+(_xlfn.IFNA(VLOOKUP($A9,'EV Distribution'!$A$2:$B$23,2,FALSE),0)*'EV Characterization'!S$2)</f>
        <v>5.0243856770401003E-2</v>
      </c>
      <c r="T9" s="2">
        <f>('[1]Pc, Summer, S3'!T9*((1+[1]Main!$B$2)^(Main!$B$3-2020)))+(_xlfn.IFNA(VLOOKUP($A9,'EV Distribution'!$A$2:$B$23,2,FALSE),0)*'EV Characterization'!T$2)</f>
        <v>5.3104706492004987E-2</v>
      </c>
      <c r="U9" s="2">
        <f>('[1]Pc, Summer, S3'!U9*((1+[1]Main!$B$2)^(Main!$B$3-2020)))+(_xlfn.IFNA(VLOOKUP($A9,'EV Distribution'!$A$2:$B$23,2,FALSE),0)*'EV Characterization'!U$2)</f>
        <v>5.6274281527923298E-2</v>
      </c>
      <c r="V9" s="2">
        <f>('[1]Pc, Summer, S3'!V9*((1+[1]Main!$B$2)^(Main!$B$3-2020)))+(_xlfn.IFNA(VLOOKUP($A9,'EV Distribution'!$A$2:$B$23,2,FALSE),0)*'EV Characterization'!V$2)</f>
        <v>5.9786622861926597E-2</v>
      </c>
      <c r="W9" s="2">
        <f>('[1]Pc, Summer, S3'!W9*((1+[1]Main!$B$2)^(Main!$B$3-2020)))+(_xlfn.IFNA(VLOOKUP($A9,'EV Distribution'!$A$2:$B$23,2,FALSE),0)*'EV Characterization'!W$2)</f>
        <v>6.537137594880349E-2</v>
      </c>
      <c r="X9" s="2">
        <f>('[1]Pc, Summer, S3'!X9*((1+[1]Main!$B$2)^(Main!$B$3-2020)))+(_xlfn.IFNA(VLOOKUP($A9,'EV Distribution'!$A$2:$B$23,2,FALSE),0)*'EV Characterization'!X$2)</f>
        <v>5.7772787295116666E-2</v>
      </c>
      <c r="Y9" s="2">
        <f>('[1]Pc, Summer, S3'!Y9*((1+[1]Main!$B$2)^(Main!$B$3-2020)))+(_xlfn.IFNA(VLOOKUP($A9,'EV Distribution'!$A$2:$B$23,2,FALSE),0)*'EV Characterization'!Y$2)</f>
        <v>4.909128306538528E-2</v>
      </c>
    </row>
    <row r="10" spans="1:25" x14ac:dyDescent="0.25">
      <c r="A10">
        <v>10</v>
      </c>
      <c r="B10" s="2">
        <f>('[1]Pc, Summer, S3'!B10*((1+[1]Main!$B$2)^(Main!$B$3-2020)))+(_xlfn.IFNA(VLOOKUP($A10,'EV Distribution'!$A$2:$B$23,2,FALSE),0)*'EV Characterization'!B$2)</f>
        <v>7.6617520940757938E-2</v>
      </c>
      <c r="C10" s="2">
        <f>('[1]Pc, Summer, S3'!C10*((1+[1]Main!$B$2)^(Main!$B$3-2020)))+(_xlfn.IFNA(VLOOKUP($A10,'EV Distribution'!$A$2:$B$23,2,FALSE),0)*'EV Characterization'!C$2)</f>
        <v>6.9517917397742712E-2</v>
      </c>
      <c r="D10" s="2">
        <f>('[1]Pc, Summer, S3'!D10*((1+[1]Main!$B$2)^(Main!$B$3-2020)))+(_xlfn.IFNA(VLOOKUP($A10,'EV Distribution'!$A$2:$B$23,2,FALSE),0)*'EV Characterization'!D$2)</f>
        <v>6.6651911639800721E-2</v>
      </c>
      <c r="E10" s="2">
        <f>('[1]Pc, Summer, S3'!E10*((1+[1]Main!$B$2)^(Main!$B$3-2020)))+(_xlfn.IFNA(VLOOKUP($A10,'EV Distribution'!$A$2:$B$23,2,FALSE),0)*'EV Characterization'!E$2)</f>
        <v>6.3775053817530292E-2</v>
      </c>
      <c r="F10" s="2">
        <f>('[1]Pc, Summer, S3'!F10*((1+[1]Main!$B$2)^(Main!$B$3-2020)))+(_xlfn.IFNA(VLOOKUP($A10,'EV Distribution'!$A$2:$B$23,2,FALSE),0)*'EV Characterization'!F$2)</f>
        <v>6.0570433136904134E-2</v>
      </c>
      <c r="G10" s="2">
        <f>('[1]Pc, Summer, S3'!G10*((1+[1]Main!$B$2)^(Main!$B$3-2020)))+(_xlfn.IFNA(VLOOKUP($A10,'EV Distribution'!$A$2:$B$23,2,FALSE),0)*'EV Characterization'!G$2)</f>
        <v>5.6855206942262815E-2</v>
      </c>
      <c r="H10" s="2">
        <f>('[1]Pc, Summer, S3'!H10*((1+[1]Main!$B$2)^(Main!$B$3-2020)))+(_xlfn.IFNA(VLOOKUP($A10,'EV Distribution'!$A$2:$B$23,2,FALSE),0)*'EV Characterization'!H$2)</f>
        <v>5.5036788313168064E-2</v>
      </c>
      <c r="I10" s="2">
        <f>('[1]Pc, Summer, S3'!I10*((1+[1]Main!$B$2)^(Main!$B$3-2020)))+(_xlfn.IFNA(VLOOKUP($A10,'EV Distribution'!$A$2:$B$23,2,FALSE),0)*'EV Characterization'!I$2)</f>
        <v>5.6152320532445163E-2</v>
      </c>
      <c r="J10" s="2">
        <f>('[1]Pc, Summer, S3'!J10*((1+[1]Main!$B$2)^(Main!$B$3-2020)))+(_xlfn.IFNA(VLOOKUP($A10,'EV Distribution'!$A$2:$B$23,2,FALSE),0)*'EV Characterization'!J$2)</f>
        <v>5.0504616608580612E-2</v>
      </c>
      <c r="K10" s="2">
        <f>('[1]Pc, Summer, S3'!K10*((1+[1]Main!$B$2)^(Main!$B$3-2020)))+(_xlfn.IFNA(VLOOKUP($A10,'EV Distribution'!$A$2:$B$23,2,FALSE),0)*'EV Characterization'!K$2)</f>
        <v>5.7226444250210749E-2</v>
      </c>
      <c r="L10" s="2">
        <f>('[1]Pc, Summer, S3'!L10*((1+[1]Main!$B$2)^(Main!$B$3-2020)))+(_xlfn.IFNA(VLOOKUP($A10,'EV Distribution'!$A$2:$B$23,2,FALSE),0)*'EV Characterization'!L$2)</f>
        <v>6.1551936301059908E-2</v>
      </c>
      <c r="M10" s="2">
        <f>('[1]Pc, Summer, S3'!M10*((1+[1]Main!$B$2)^(Main!$B$3-2020)))+(_xlfn.IFNA(VLOOKUP($A10,'EV Distribution'!$A$2:$B$23,2,FALSE),0)*'EV Characterization'!M$2)</f>
        <v>7.3629479629367819E-2</v>
      </c>
      <c r="N10" s="2">
        <f>('[1]Pc, Summer, S3'!N10*((1+[1]Main!$B$2)^(Main!$B$3-2020)))+(_xlfn.IFNA(VLOOKUP($A10,'EV Distribution'!$A$2:$B$23,2,FALSE),0)*'EV Characterization'!N$2)</f>
        <v>7.0962176644937008E-2</v>
      </c>
      <c r="O10" s="2">
        <f>('[1]Pc, Summer, S3'!O10*((1+[1]Main!$B$2)^(Main!$B$3-2020)))+(_xlfn.IFNA(VLOOKUP($A10,'EV Distribution'!$A$2:$B$23,2,FALSE),0)*'EV Characterization'!O$2)</f>
        <v>6.5014783297633535E-2</v>
      </c>
      <c r="P10" s="2">
        <f>('[1]Pc, Summer, S3'!P10*((1+[1]Main!$B$2)^(Main!$B$3-2020)))+(_xlfn.IFNA(VLOOKUP($A10,'EV Distribution'!$A$2:$B$23,2,FALSE),0)*'EV Characterization'!P$2)</f>
        <v>5.8634585136647197E-2</v>
      </c>
      <c r="Q10" s="2">
        <f>('[1]Pc, Summer, S3'!Q10*((1+[1]Main!$B$2)^(Main!$B$3-2020)))+(_xlfn.IFNA(VLOOKUP($A10,'EV Distribution'!$A$2:$B$23,2,FALSE),0)*'EV Characterization'!Q$2)</f>
        <v>5.6149978999729254E-2</v>
      </c>
      <c r="R10" s="2">
        <f>('[1]Pc, Summer, S3'!R10*((1+[1]Main!$B$2)^(Main!$B$3-2020)))+(_xlfn.IFNA(VLOOKUP($A10,'EV Distribution'!$A$2:$B$23,2,FALSE),0)*'EV Characterization'!R$2)</f>
        <v>5.3396798778678416E-2</v>
      </c>
      <c r="S10" s="2">
        <f>('[1]Pc, Summer, S3'!S10*((1+[1]Main!$B$2)^(Main!$B$3-2020)))+(_xlfn.IFNA(VLOOKUP($A10,'EV Distribution'!$A$2:$B$23,2,FALSE),0)*'EV Characterization'!S$2)</f>
        <v>5.7689756736449625E-2</v>
      </c>
      <c r="T10" s="2">
        <f>('[1]Pc, Summer, S3'!T10*((1+[1]Main!$B$2)^(Main!$B$3-2020)))+(_xlfn.IFNA(VLOOKUP($A10,'EV Distribution'!$A$2:$B$23,2,FALSE),0)*'EV Characterization'!T$2)</f>
        <v>5.6593837874307489E-2</v>
      </c>
      <c r="U10" s="2">
        <f>('[1]Pc, Summer, S3'!U10*((1+[1]Main!$B$2)^(Main!$B$3-2020)))+(_xlfn.IFNA(VLOOKUP($A10,'EV Distribution'!$A$2:$B$23,2,FALSE),0)*'EV Characterization'!U$2)</f>
        <v>5.7050929030515729E-2</v>
      </c>
      <c r="V10" s="2">
        <f>('[1]Pc, Summer, S3'!V10*((1+[1]Main!$B$2)^(Main!$B$3-2020)))+(_xlfn.IFNA(VLOOKUP($A10,'EV Distribution'!$A$2:$B$23,2,FALSE),0)*'EV Characterization'!V$2)</f>
        <v>6.4071299867844475E-2</v>
      </c>
      <c r="W10" s="2">
        <f>('[1]Pc, Summer, S3'!W10*((1+[1]Main!$B$2)^(Main!$B$3-2020)))+(_xlfn.IFNA(VLOOKUP($A10,'EV Distribution'!$A$2:$B$23,2,FALSE),0)*'EV Characterization'!W$2)</f>
        <v>6.7206827514114595E-2</v>
      </c>
      <c r="X10" s="2">
        <f>('[1]Pc, Summer, S3'!X10*((1+[1]Main!$B$2)^(Main!$B$3-2020)))+(_xlfn.IFNA(VLOOKUP($A10,'EV Distribution'!$A$2:$B$23,2,FALSE),0)*'EV Characterization'!X$2)</f>
        <v>7.6119259940695766E-2</v>
      </c>
      <c r="Y10" s="2">
        <f>('[1]Pc, Summer, S3'!Y10*((1+[1]Main!$B$2)^(Main!$B$3-2020)))+(_xlfn.IFNA(VLOOKUP($A10,'EV Distribution'!$A$2:$B$23,2,FALSE),0)*'EV Characterization'!Y$2)</f>
        <v>7.4142471925947195E-2</v>
      </c>
    </row>
    <row r="11" spans="1:25" x14ac:dyDescent="0.25">
      <c r="A11">
        <v>11</v>
      </c>
      <c r="B11" s="2">
        <f>('[1]Pc, Summer, S3'!B11*((1+[1]Main!$B$2)^(Main!$B$3-2020)))+(_xlfn.IFNA(VLOOKUP($A11,'EV Distribution'!$A$2:$B$23,2,FALSE),0)*'EV Characterization'!B$2)</f>
        <v>5.6190607979129968E-2</v>
      </c>
      <c r="C11" s="2">
        <f>('[1]Pc, Summer, S3'!C11*((1+[1]Main!$B$2)^(Main!$B$3-2020)))+(_xlfn.IFNA(VLOOKUP($A11,'EV Distribution'!$A$2:$B$23,2,FALSE),0)*'EV Characterization'!C$2)</f>
        <v>4.9656845458714342E-2</v>
      </c>
      <c r="D11" s="2">
        <f>('[1]Pc, Summer, S3'!D11*((1+[1]Main!$B$2)^(Main!$B$3-2020)))+(_xlfn.IFNA(VLOOKUP($A11,'EV Distribution'!$A$2:$B$23,2,FALSE),0)*'EV Characterization'!D$2)</f>
        <v>4.6198466862901758E-2</v>
      </c>
      <c r="E11" s="2">
        <f>('[1]Pc, Summer, S3'!E11*((1+[1]Main!$B$2)^(Main!$B$3-2020)))+(_xlfn.IFNA(VLOOKUP($A11,'EV Distribution'!$A$2:$B$23,2,FALSE),0)*'EV Characterization'!E$2)</f>
        <v>4.4161458132792208E-2</v>
      </c>
      <c r="F11" s="2">
        <f>('[1]Pc, Summer, S3'!F11*((1+[1]Main!$B$2)^(Main!$B$3-2020)))+(_xlfn.IFNA(VLOOKUP($A11,'EV Distribution'!$A$2:$B$23,2,FALSE),0)*'EV Characterization'!F$2)</f>
        <v>4.1730859167954791E-2</v>
      </c>
      <c r="G11" s="2">
        <f>('[1]Pc, Summer, S3'!G11*((1+[1]Main!$B$2)^(Main!$B$3-2020)))+(_xlfn.IFNA(VLOOKUP($A11,'EV Distribution'!$A$2:$B$23,2,FALSE),0)*'EV Characterization'!G$2)</f>
        <v>3.9764415705980424E-2</v>
      </c>
      <c r="H11" s="2">
        <f>('[1]Pc, Summer, S3'!H11*((1+[1]Main!$B$2)^(Main!$B$3-2020)))+(_xlfn.IFNA(VLOOKUP($A11,'EV Distribution'!$A$2:$B$23,2,FALSE),0)*'EV Characterization'!H$2)</f>
        <v>4.4449302548935546E-2</v>
      </c>
      <c r="I11" s="2">
        <f>('[1]Pc, Summer, S3'!I11*((1+[1]Main!$B$2)^(Main!$B$3-2020)))+(_xlfn.IFNA(VLOOKUP($A11,'EV Distribution'!$A$2:$B$23,2,FALSE),0)*'EV Characterization'!I$2)</f>
        <v>4.0633169436864555E-2</v>
      </c>
      <c r="J11" s="2">
        <f>('[1]Pc, Summer, S3'!J11*((1+[1]Main!$B$2)^(Main!$B$3-2020)))+(_xlfn.IFNA(VLOOKUP($A11,'EV Distribution'!$A$2:$B$23,2,FALSE),0)*'EV Characterization'!J$2)</f>
        <v>4.8230682610513269E-2</v>
      </c>
      <c r="K11" s="2">
        <f>('[1]Pc, Summer, S3'!K11*((1+[1]Main!$B$2)^(Main!$B$3-2020)))+(_xlfn.IFNA(VLOOKUP($A11,'EV Distribution'!$A$2:$B$23,2,FALSE),0)*'EV Characterization'!K$2)</f>
        <v>5.5459997365821266E-2</v>
      </c>
      <c r="L11" s="2">
        <f>('[1]Pc, Summer, S3'!L11*((1+[1]Main!$B$2)^(Main!$B$3-2020)))+(_xlfn.IFNA(VLOOKUP($A11,'EV Distribution'!$A$2:$B$23,2,FALSE),0)*'EV Characterization'!L$2)</f>
        <v>6.0521706765993818E-2</v>
      </c>
      <c r="M11" s="2">
        <f>('[1]Pc, Summer, S3'!M11*((1+[1]Main!$B$2)^(Main!$B$3-2020)))+(_xlfn.IFNA(VLOOKUP($A11,'EV Distribution'!$A$2:$B$23,2,FALSE),0)*'EV Characterization'!M$2)</f>
        <v>6.2105213730938413E-2</v>
      </c>
      <c r="N11" s="2">
        <f>('[1]Pc, Summer, S3'!N11*((1+[1]Main!$B$2)^(Main!$B$3-2020)))+(_xlfn.IFNA(VLOOKUP($A11,'EV Distribution'!$A$2:$B$23,2,FALSE),0)*'EV Characterization'!N$2)</f>
        <v>5.7791774897284098E-2</v>
      </c>
      <c r="O11" s="2">
        <f>('[1]Pc, Summer, S3'!O11*((1+[1]Main!$B$2)^(Main!$B$3-2020)))+(_xlfn.IFNA(VLOOKUP($A11,'EV Distribution'!$A$2:$B$23,2,FALSE),0)*'EV Characterization'!O$2)</f>
        <v>5.3378494455262528E-2</v>
      </c>
      <c r="P11" s="2">
        <f>('[1]Pc, Summer, S3'!P11*((1+[1]Main!$B$2)^(Main!$B$3-2020)))+(_xlfn.IFNA(VLOOKUP($A11,'EV Distribution'!$A$2:$B$23,2,FALSE),0)*'EV Characterization'!P$2)</f>
        <v>4.9484180661186546E-2</v>
      </c>
      <c r="Q11" s="2">
        <f>('[1]Pc, Summer, S3'!Q11*((1+[1]Main!$B$2)^(Main!$B$3-2020)))+(_xlfn.IFNA(VLOOKUP($A11,'EV Distribution'!$A$2:$B$23,2,FALSE),0)*'EV Characterization'!Q$2)</f>
        <v>4.7768222316155476E-2</v>
      </c>
      <c r="R11" s="2">
        <f>('[1]Pc, Summer, S3'!R11*((1+[1]Main!$B$2)^(Main!$B$3-2020)))+(_xlfn.IFNA(VLOOKUP($A11,'EV Distribution'!$A$2:$B$23,2,FALSE),0)*'EV Characterization'!R$2)</f>
        <v>4.4425110336177728E-2</v>
      </c>
      <c r="S11" s="2">
        <f>('[1]Pc, Summer, S3'!S11*((1+[1]Main!$B$2)^(Main!$B$3-2020)))+(_xlfn.IFNA(VLOOKUP($A11,'EV Distribution'!$A$2:$B$23,2,FALSE),0)*'EV Characterization'!S$2)</f>
        <v>4.8314251182250044E-2</v>
      </c>
      <c r="T11" s="2">
        <f>('[1]Pc, Summer, S3'!T11*((1+[1]Main!$B$2)^(Main!$B$3-2020)))+(_xlfn.IFNA(VLOOKUP($A11,'EV Distribution'!$A$2:$B$23,2,FALSE),0)*'EV Characterization'!T$2)</f>
        <v>4.6311441823287662E-2</v>
      </c>
      <c r="U11" s="2">
        <f>('[1]Pc, Summer, S3'!U11*((1+[1]Main!$B$2)^(Main!$B$3-2020)))+(_xlfn.IFNA(VLOOKUP($A11,'EV Distribution'!$A$2:$B$23,2,FALSE),0)*'EV Characterization'!U$2)</f>
        <v>4.6958882031058247E-2</v>
      </c>
      <c r="V11" s="2">
        <f>('[1]Pc, Summer, S3'!V11*((1+[1]Main!$B$2)^(Main!$B$3-2020)))+(_xlfn.IFNA(VLOOKUP($A11,'EV Distribution'!$A$2:$B$23,2,FALSE),0)*'EV Characterization'!V$2)</f>
        <v>5.2213606317742751E-2</v>
      </c>
      <c r="W11" s="2">
        <f>('[1]Pc, Summer, S3'!W11*((1+[1]Main!$B$2)^(Main!$B$3-2020)))+(_xlfn.IFNA(VLOOKUP($A11,'EV Distribution'!$A$2:$B$23,2,FALSE),0)*'EV Characterization'!W$2)</f>
        <v>5.3808944574031806E-2</v>
      </c>
      <c r="X11" s="2">
        <f>('[1]Pc, Summer, S3'!X11*((1+[1]Main!$B$2)^(Main!$B$3-2020)))+(_xlfn.IFNA(VLOOKUP($A11,'EV Distribution'!$A$2:$B$23,2,FALSE),0)*'EV Characterization'!X$2)</f>
        <v>5.8786835477426358E-2</v>
      </c>
      <c r="Y11" s="2">
        <f>('[1]Pc, Summer, S3'!Y11*((1+[1]Main!$B$2)^(Main!$B$3-2020)))+(_xlfn.IFNA(VLOOKUP($A11,'EV Distribution'!$A$2:$B$23,2,FALSE),0)*'EV Characterization'!Y$2)</f>
        <v>5.4167106175363945E-2</v>
      </c>
    </row>
    <row r="12" spans="1:25" x14ac:dyDescent="0.25">
      <c r="A12">
        <v>12</v>
      </c>
      <c r="B12" s="2">
        <f>('[1]Pc, Summer, S3'!B12*((1+[1]Main!$B$2)^(Main!$B$3-2020)))+(_xlfn.IFNA(VLOOKUP($A12,'EV Distribution'!$A$2:$B$23,2,FALSE),0)*'EV Characterization'!B$2)</f>
        <v>5.4994954065379839E-2</v>
      </c>
      <c r="C12" s="2">
        <f>('[1]Pc, Summer, S3'!C12*((1+[1]Main!$B$2)^(Main!$B$3-2020)))+(_xlfn.IFNA(VLOOKUP($A12,'EV Distribution'!$A$2:$B$23,2,FALSE),0)*'EV Characterization'!C$2)</f>
        <v>4.7390082050743035E-2</v>
      </c>
      <c r="D12" s="2">
        <f>('[1]Pc, Summer, S3'!D12*((1+[1]Main!$B$2)^(Main!$B$3-2020)))+(_xlfn.IFNA(VLOOKUP($A12,'EV Distribution'!$A$2:$B$23,2,FALSE),0)*'EV Characterization'!D$2)</f>
        <v>4.3706879104620316E-2</v>
      </c>
      <c r="E12" s="2">
        <f>('[1]Pc, Summer, S3'!E12*((1+[1]Main!$B$2)^(Main!$B$3-2020)))+(_xlfn.IFNA(VLOOKUP($A12,'EV Distribution'!$A$2:$B$23,2,FALSE),0)*'EV Characterization'!E$2)</f>
        <v>4.1565048920623612E-2</v>
      </c>
      <c r="F12" s="2">
        <f>('[1]Pc, Summer, S3'!F12*((1+[1]Main!$B$2)^(Main!$B$3-2020)))+(_xlfn.IFNA(VLOOKUP($A12,'EV Distribution'!$A$2:$B$23,2,FALSE),0)*'EV Characterization'!F$2)</f>
        <v>3.9120061170359072E-2</v>
      </c>
      <c r="G12" s="2">
        <f>('[1]Pc, Summer, S3'!G12*((1+[1]Main!$B$2)^(Main!$B$3-2020)))+(_xlfn.IFNA(VLOOKUP($A12,'EV Distribution'!$A$2:$B$23,2,FALSE),0)*'EV Characterization'!G$2)</f>
        <v>3.7504452619170466E-2</v>
      </c>
      <c r="H12" s="2">
        <f>('[1]Pc, Summer, S3'!H12*((1+[1]Main!$B$2)^(Main!$B$3-2020)))+(_xlfn.IFNA(VLOOKUP($A12,'EV Distribution'!$A$2:$B$23,2,FALSE),0)*'EV Characterization'!H$2)</f>
        <v>4.5039175441575915E-2</v>
      </c>
      <c r="I12" s="2">
        <f>('[1]Pc, Summer, S3'!I12*((1+[1]Main!$B$2)^(Main!$B$3-2020)))+(_xlfn.IFNA(VLOOKUP($A12,'EV Distribution'!$A$2:$B$23,2,FALSE),0)*'EV Characterization'!I$2)</f>
        <v>4.5320043633966953E-2</v>
      </c>
      <c r="J12" s="2">
        <f>('[1]Pc, Summer, S3'!J12*((1+[1]Main!$B$2)^(Main!$B$3-2020)))+(_xlfn.IFNA(VLOOKUP($A12,'EV Distribution'!$A$2:$B$23,2,FALSE),0)*'EV Characterization'!J$2)</f>
        <v>5.5516408956470913E-2</v>
      </c>
      <c r="K12" s="2">
        <f>('[1]Pc, Summer, S3'!K12*((1+[1]Main!$B$2)^(Main!$B$3-2020)))+(_xlfn.IFNA(VLOOKUP($A12,'EV Distribution'!$A$2:$B$23,2,FALSE),0)*'EV Characterization'!K$2)</f>
        <v>6.4810109252197393E-2</v>
      </c>
      <c r="L12" s="2">
        <f>('[1]Pc, Summer, S3'!L12*((1+[1]Main!$B$2)^(Main!$B$3-2020)))+(_xlfn.IFNA(VLOOKUP($A12,'EV Distribution'!$A$2:$B$23,2,FALSE),0)*'EV Characterization'!L$2)</f>
        <v>6.9881169476669391E-2</v>
      </c>
      <c r="M12" s="2">
        <f>('[1]Pc, Summer, S3'!M12*((1+[1]Main!$B$2)^(Main!$B$3-2020)))+(_xlfn.IFNA(VLOOKUP($A12,'EV Distribution'!$A$2:$B$23,2,FALSE),0)*'EV Characterization'!M$2)</f>
        <v>7.3891457800707938E-2</v>
      </c>
      <c r="N12" s="2">
        <f>('[1]Pc, Summer, S3'!N12*((1+[1]Main!$B$2)^(Main!$B$3-2020)))+(_xlfn.IFNA(VLOOKUP($A12,'EV Distribution'!$A$2:$B$23,2,FALSE),0)*'EV Characterization'!N$2)</f>
        <v>6.5659041899448031E-2</v>
      </c>
      <c r="O12" s="2">
        <f>('[1]Pc, Summer, S3'!O12*((1+[1]Main!$B$2)^(Main!$B$3-2020)))+(_xlfn.IFNA(VLOOKUP($A12,'EV Distribution'!$A$2:$B$23,2,FALSE),0)*'EV Characterization'!O$2)</f>
        <v>6.0952833974513405E-2</v>
      </c>
      <c r="P12" s="2">
        <f>('[1]Pc, Summer, S3'!P12*((1+[1]Main!$B$2)^(Main!$B$3-2020)))+(_xlfn.IFNA(VLOOKUP($A12,'EV Distribution'!$A$2:$B$23,2,FALSE),0)*'EV Characterization'!P$2)</f>
        <v>5.5538006778208505E-2</v>
      </c>
      <c r="Q12" s="2">
        <f>('[1]Pc, Summer, S3'!Q12*((1+[1]Main!$B$2)^(Main!$B$3-2020)))+(_xlfn.IFNA(VLOOKUP($A12,'EV Distribution'!$A$2:$B$23,2,FALSE),0)*'EV Characterization'!Q$2)</f>
        <v>5.0906878604301396E-2</v>
      </c>
      <c r="R12" s="2">
        <f>('[1]Pc, Summer, S3'!R12*((1+[1]Main!$B$2)^(Main!$B$3-2020)))+(_xlfn.IFNA(VLOOKUP($A12,'EV Distribution'!$A$2:$B$23,2,FALSE),0)*'EV Characterization'!R$2)</f>
        <v>4.6876601252660396E-2</v>
      </c>
      <c r="S12" s="2">
        <f>('[1]Pc, Summer, S3'!S12*((1+[1]Main!$B$2)^(Main!$B$3-2020)))+(_xlfn.IFNA(VLOOKUP($A12,'EV Distribution'!$A$2:$B$23,2,FALSE),0)*'EV Characterization'!S$2)</f>
        <v>5.1816159623800657E-2</v>
      </c>
      <c r="T12" s="2">
        <f>('[1]Pc, Summer, S3'!T12*((1+[1]Main!$B$2)^(Main!$B$3-2020)))+(_xlfn.IFNA(VLOOKUP($A12,'EV Distribution'!$A$2:$B$23,2,FALSE),0)*'EV Characterization'!T$2)</f>
        <v>5.2420941347082584E-2</v>
      </c>
      <c r="U12" s="2">
        <f>('[1]Pc, Summer, S3'!U12*((1+[1]Main!$B$2)^(Main!$B$3-2020)))+(_xlfn.IFNA(VLOOKUP($A12,'EV Distribution'!$A$2:$B$23,2,FALSE),0)*'EV Characterization'!U$2)</f>
        <v>5.5203367157841729E-2</v>
      </c>
      <c r="V12" s="2">
        <f>('[1]Pc, Summer, S3'!V12*((1+[1]Main!$B$2)^(Main!$B$3-2020)))+(_xlfn.IFNA(VLOOKUP($A12,'EV Distribution'!$A$2:$B$23,2,FALSE),0)*'EV Characterization'!V$2)</f>
        <v>6.1482997762854867E-2</v>
      </c>
      <c r="W12" s="2">
        <f>('[1]Pc, Summer, S3'!W12*((1+[1]Main!$B$2)^(Main!$B$3-2020)))+(_xlfn.IFNA(VLOOKUP($A12,'EV Distribution'!$A$2:$B$23,2,FALSE),0)*'EV Characterization'!W$2)</f>
        <v>6.3805484115495026E-2</v>
      </c>
      <c r="X12" s="2">
        <f>('[1]Pc, Summer, S3'!X12*((1+[1]Main!$B$2)^(Main!$B$3-2020)))+(_xlfn.IFNA(VLOOKUP($A12,'EV Distribution'!$A$2:$B$23,2,FALSE),0)*'EV Characterization'!X$2)</f>
        <v>6.6964131331183438E-2</v>
      </c>
      <c r="Y12" s="2">
        <f>('[1]Pc, Summer, S3'!Y12*((1+[1]Main!$B$2)^(Main!$B$3-2020)))+(_xlfn.IFNA(VLOOKUP($A12,'EV Distribution'!$A$2:$B$23,2,FALSE),0)*'EV Characterization'!Y$2)</f>
        <v>5.8549974710010361E-2</v>
      </c>
    </row>
    <row r="13" spans="1:25" x14ac:dyDescent="0.25">
      <c r="A13">
        <v>13</v>
      </c>
      <c r="B13" s="2">
        <f>('[1]Pc, Summer, S3'!B13*((1+[1]Main!$B$2)^(Main!$B$3-2020)))+(_xlfn.IFNA(VLOOKUP($A13,'EV Distribution'!$A$2:$B$23,2,FALSE),0)*'EV Characterization'!B$2)</f>
        <v>8.6455300160130533E-2</v>
      </c>
      <c r="C13" s="2">
        <f>('[1]Pc, Summer, S3'!C13*((1+[1]Main!$B$2)^(Main!$B$3-2020)))+(_xlfn.IFNA(VLOOKUP($A13,'EV Distribution'!$A$2:$B$23,2,FALSE),0)*'EV Characterization'!C$2)</f>
        <v>8.3089611974116323E-2</v>
      </c>
      <c r="D13" s="2">
        <f>('[1]Pc, Summer, S3'!D13*((1+[1]Main!$B$2)^(Main!$B$3-2020)))+(_xlfn.IFNA(VLOOKUP($A13,'EV Distribution'!$A$2:$B$23,2,FALSE),0)*'EV Characterization'!D$2)</f>
        <v>8.6376040128314402E-2</v>
      </c>
      <c r="E13" s="2">
        <f>('[1]Pc, Summer, S3'!E13*((1+[1]Main!$B$2)^(Main!$B$3-2020)))+(_xlfn.IFNA(VLOOKUP($A13,'EV Distribution'!$A$2:$B$23,2,FALSE),0)*'EV Characterization'!E$2)</f>
        <v>7.3590299556782937E-2</v>
      </c>
      <c r="F13" s="2">
        <f>('[1]Pc, Summer, S3'!F13*((1+[1]Main!$B$2)^(Main!$B$3-2020)))+(_xlfn.IFNA(VLOOKUP($A13,'EV Distribution'!$A$2:$B$23,2,FALSE),0)*'EV Characterization'!F$2)</f>
        <v>4.5316162586798242E-2</v>
      </c>
      <c r="G13" s="2">
        <f>('[1]Pc, Summer, S3'!G13*((1+[1]Main!$B$2)^(Main!$B$3-2020)))+(_xlfn.IFNA(VLOOKUP($A13,'EV Distribution'!$A$2:$B$23,2,FALSE),0)*'EV Characterization'!G$2)</f>
        <v>5.0736780642951659E-2</v>
      </c>
      <c r="H13" s="2">
        <f>('[1]Pc, Summer, S3'!H13*((1+[1]Main!$B$2)^(Main!$B$3-2020)))+(_xlfn.IFNA(VLOOKUP($A13,'EV Distribution'!$A$2:$B$23,2,FALSE),0)*'EV Characterization'!H$2)</f>
        <v>5.8329355942017477E-2</v>
      </c>
      <c r="I13" s="2">
        <f>('[1]Pc, Summer, S3'!I13*((1+[1]Main!$B$2)^(Main!$B$3-2020)))+(_xlfn.IFNA(VLOOKUP($A13,'EV Distribution'!$A$2:$B$23,2,FALSE),0)*'EV Characterization'!I$2)</f>
        <v>5.1030833705524019E-2</v>
      </c>
      <c r="J13" s="2">
        <f>('[1]Pc, Summer, S3'!J13*((1+[1]Main!$B$2)^(Main!$B$3-2020)))+(_xlfn.IFNA(VLOOKUP($A13,'EV Distribution'!$A$2:$B$23,2,FALSE),0)*'EV Characterization'!J$2)</f>
        <v>4.7777149831444349E-2</v>
      </c>
      <c r="K13" s="2">
        <f>('[1]Pc, Summer, S3'!K13*((1+[1]Main!$B$2)^(Main!$B$3-2020)))+(_xlfn.IFNA(VLOOKUP($A13,'EV Distribution'!$A$2:$B$23,2,FALSE),0)*'EV Characterization'!K$2)</f>
        <v>5.044805327736996E-2</v>
      </c>
      <c r="L13" s="2">
        <f>('[1]Pc, Summer, S3'!L13*((1+[1]Main!$B$2)^(Main!$B$3-2020)))+(_xlfn.IFNA(VLOOKUP($A13,'EV Distribution'!$A$2:$B$23,2,FALSE),0)*'EV Characterization'!L$2)</f>
        <v>5.8011874892438545E-2</v>
      </c>
      <c r="M13" s="2">
        <f>('[1]Pc, Summer, S3'!M13*((1+[1]Main!$B$2)^(Main!$B$3-2020)))+(_xlfn.IFNA(VLOOKUP($A13,'EV Distribution'!$A$2:$B$23,2,FALSE),0)*'EV Characterization'!M$2)</f>
        <v>5.9824180592297431E-2</v>
      </c>
      <c r="N13" s="2">
        <f>('[1]Pc, Summer, S3'!N13*((1+[1]Main!$B$2)^(Main!$B$3-2020)))+(_xlfn.IFNA(VLOOKUP($A13,'EV Distribution'!$A$2:$B$23,2,FALSE),0)*'EV Characterization'!N$2)</f>
        <v>6.0485412903868357E-2</v>
      </c>
      <c r="O13" s="2">
        <f>('[1]Pc, Summer, S3'!O13*((1+[1]Main!$B$2)^(Main!$B$3-2020)))+(_xlfn.IFNA(VLOOKUP($A13,'EV Distribution'!$A$2:$B$23,2,FALSE),0)*'EV Characterization'!O$2)</f>
        <v>5.7968144245029191E-2</v>
      </c>
      <c r="P13" s="2">
        <f>('[1]Pc, Summer, S3'!P13*((1+[1]Main!$B$2)^(Main!$B$3-2020)))+(_xlfn.IFNA(VLOOKUP($A13,'EV Distribution'!$A$2:$B$23,2,FALSE),0)*'EV Characterization'!P$2)</f>
        <v>6.2636553910923973E-2</v>
      </c>
      <c r="Q13" s="2">
        <f>('[1]Pc, Summer, S3'!Q13*((1+[1]Main!$B$2)^(Main!$B$3-2020)))+(_xlfn.IFNA(VLOOKUP($A13,'EV Distribution'!$A$2:$B$23,2,FALSE),0)*'EV Characterization'!Q$2)</f>
        <v>6.2063211622153058E-2</v>
      </c>
      <c r="R13" s="2">
        <f>('[1]Pc, Summer, S3'!R13*((1+[1]Main!$B$2)^(Main!$B$3-2020)))+(_xlfn.IFNA(VLOOKUP($A13,'EV Distribution'!$A$2:$B$23,2,FALSE),0)*'EV Characterization'!R$2)</f>
        <v>5.5399768735572549E-2</v>
      </c>
      <c r="S13" s="2">
        <f>('[1]Pc, Summer, S3'!S13*((1+[1]Main!$B$2)^(Main!$B$3-2020)))+(_xlfn.IFNA(VLOOKUP($A13,'EV Distribution'!$A$2:$B$23,2,FALSE),0)*'EV Characterization'!S$2)</f>
        <v>5.7926939700189084E-2</v>
      </c>
      <c r="T13" s="2">
        <f>('[1]Pc, Summer, S3'!T13*((1+[1]Main!$B$2)^(Main!$B$3-2020)))+(_xlfn.IFNA(VLOOKUP($A13,'EV Distribution'!$A$2:$B$23,2,FALSE),0)*'EV Characterization'!T$2)</f>
        <v>5.8517662937507993E-2</v>
      </c>
      <c r="U13" s="2">
        <f>('[1]Pc, Summer, S3'!U13*((1+[1]Main!$B$2)^(Main!$B$3-2020)))+(_xlfn.IFNA(VLOOKUP($A13,'EV Distribution'!$A$2:$B$23,2,FALSE),0)*'EV Characterization'!U$2)</f>
        <v>6.0591124107222595E-2</v>
      </c>
      <c r="V13" s="2">
        <f>('[1]Pc, Summer, S3'!V13*((1+[1]Main!$B$2)^(Main!$B$3-2020)))+(_xlfn.IFNA(VLOOKUP($A13,'EV Distribution'!$A$2:$B$23,2,FALSE),0)*'EV Characterization'!V$2)</f>
        <v>5.6435169240452471E-2</v>
      </c>
      <c r="W13" s="2">
        <f>('[1]Pc, Summer, S3'!W13*((1+[1]Main!$B$2)^(Main!$B$3-2020)))+(_xlfn.IFNA(VLOOKUP($A13,'EV Distribution'!$A$2:$B$23,2,FALSE),0)*'EV Characterization'!W$2)</f>
        <v>5.5306532503118053E-2</v>
      </c>
      <c r="X13" s="2">
        <f>('[1]Pc, Summer, S3'!X13*((1+[1]Main!$B$2)^(Main!$B$3-2020)))+(_xlfn.IFNA(VLOOKUP($A13,'EV Distribution'!$A$2:$B$23,2,FALSE),0)*'EV Characterization'!X$2)</f>
        <v>6.1244119170019831E-2</v>
      </c>
      <c r="Y13" s="2">
        <f>('[1]Pc, Summer, S3'!Y13*((1+[1]Main!$B$2)^(Main!$B$3-2020)))+(_xlfn.IFNA(VLOOKUP($A13,'EV Distribution'!$A$2:$B$23,2,FALSE),0)*'EV Characterization'!Y$2)</f>
        <v>6.7348848469204511E-2</v>
      </c>
    </row>
    <row r="14" spans="1:25" x14ac:dyDescent="0.25">
      <c r="A14">
        <v>14</v>
      </c>
      <c r="B14" s="2">
        <f>('[1]Pc, Summer, S3'!B14*((1+[1]Main!$B$2)^(Main!$B$3-2020)))+(_xlfn.IFNA(VLOOKUP($A14,'EV Distribution'!$A$2:$B$23,2,FALSE),0)*'EV Characterization'!B$2)</f>
        <v>0.14844556537763826</v>
      </c>
      <c r="C14" s="2">
        <f>('[1]Pc, Summer, S3'!C14*((1+[1]Main!$B$2)^(Main!$B$3-2020)))+(_xlfn.IFNA(VLOOKUP($A14,'EV Distribution'!$A$2:$B$23,2,FALSE),0)*'EV Characterization'!C$2)</f>
        <v>0.1427282690140842</v>
      </c>
      <c r="D14" s="2">
        <f>('[1]Pc, Summer, S3'!D14*((1+[1]Main!$B$2)^(Main!$B$3-2020)))+(_xlfn.IFNA(VLOOKUP($A14,'EV Distribution'!$A$2:$B$23,2,FALSE),0)*'EV Characterization'!D$2)</f>
        <v>0.14096815429654408</v>
      </c>
      <c r="E14" s="2">
        <f>('[1]Pc, Summer, S3'!E14*((1+[1]Main!$B$2)^(Main!$B$3-2020)))+(_xlfn.IFNA(VLOOKUP($A14,'EV Distribution'!$A$2:$B$23,2,FALSE),0)*'EV Characterization'!E$2)</f>
        <v>0.13887153714737302</v>
      </c>
      <c r="F14" s="2">
        <f>('[1]Pc, Summer, S3'!F14*((1+[1]Main!$B$2)^(Main!$B$3-2020)))+(_xlfn.IFNA(VLOOKUP($A14,'EV Distribution'!$A$2:$B$23,2,FALSE),0)*'EV Characterization'!F$2)</f>
        <v>0.13474667049519479</v>
      </c>
      <c r="G14" s="2">
        <f>('[1]Pc, Summer, S3'!G14*((1+[1]Main!$B$2)^(Main!$B$3-2020)))+(_xlfn.IFNA(VLOOKUP($A14,'EV Distribution'!$A$2:$B$23,2,FALSE),0)*'EV Characterization'!G$2)</f>
        <v>0.13267920020725599</v>
      </c>
      <c r="H14" s="2">
        <f>('[1]Pc, Summer, S3'!H14*((1+[1]Main!$B$2)^(Main!$B$3-2020)))+(_xlfn.IFNA(VLOOKUP($A14,'EV Distribution'!$A$2:$B$23,2,FALSE),0)*'EV Characterization'!H$2)</f>
        <v>0.14025878940110867</v>
      </c>
      <c r="I14" s="2">
        <f>('[1]Pc, Summer, S3'!I14*((1+[1]Main!$B$2)^(Main!$B$3-2020)))+(_xlfn.IFNA(VLOOKUP($A14,'EV Distribution'!$A$2:$B$23,2,FALSE),0)*'EV Characterization'!I$2)</f>
        <v>0.13063896290143587</v>
      </c>
      <c r="J14" s="2">
        <f>('[1]Pc, Summer, S3'!J14*((1+[1]Main!$B$2)^(Main!$B$3-2020)))+(_xlfn.IFNA(VLOOKUP($A14,'EV Distribution'!$A$2:$B$23,2,FALSE),0)*'EV Characterization'!J$2)</f>
        <v>0.13623947977532577</v>
      </c>
      <c r="K14" s="2">
        <f>('[1]Pc, Summer, S3'!K14*((1+[1]Main!$B$2)^(Main!$B$3-2020)))+(_xlfn.IFNA(VLOOKUP($A14,'EV Distribution'!$A$2:$B$23,2,FALSE),0)*'EV Characterization'!K$2)</f>
        <v>0.13917996650253683</v>
      </c>
      <c r="L14" s="2">
        <f>('[1]Pc, Summer, S3'!L14*((1+[1]Main!$B$2)^(Main!$B$3-2020)))+(_xlfn.IFNA(VLOOKUP($A14,'EV Distribution'!$A$2:$B$23,2,FALSE),0)*'EV Characterization'!L$2)</f>
        <v>0.14357822192647374</v>
      </c>
      <c r="M14" s="2">
        <f>('[1]Pc, Summer, S3'!M14*((1+[1]Main!$B$2)^(Main!$B$3-2020)))+(_xlfn.IFNA(VLOOKUP($A14,'EV Distribution'!$A$2:$B$23,2,FALSE),0)*'EV Characterization'!M$2)</f>
        <v>0.14625958856846422</v>
      </c>
      <c r="N14" s="2">
        <f>('[1]Pc, Summer, S3'!N14*((1+[1]Main!$B$2)^(Main!$B$3-2020)))+(_xlfn.IFNA(VLOOKUP($A14,'EV Distribution'!$A$2:$B$23,2,FALSE),0)*'EV Characterization'!N$2)</f>
        <v>0.14627613981559168</v>
      </c>
      <c r="O14" s="2">
        <f>('[1]Pc, Summer, S3'!O14*((1+[1]Main!$B$2)^(Main!$B$3-2020)))+(_xlfn.IFNA(VLOOKUP($A14,'EV Distribution'!$A$2:$B$23,2,FALSE),0)*'EV Characterization'!O$2)</f>
        <v>0.1411170786997139</v>
      </c>
      <c r="P14" s="2">
        <f>('[1]Pc, Summer, S3'!P14*((1+[1]Main!$B$2)^(Main!$B$3-2020)))+(_xlfn.IFNA(VLOOKUP($A14,'EV Distribution'!$A$2:$B$23,2,FALSE),0)*'EV Characterization'!P$2)</f>
        <v>0.13984943593216717</v>
      </c>
      <c r="Q14" s="2">
        <f>('[1]Pc, Summer, S3'!Q14*((1+[1]Main!$B$2)^(Main!$B$3-2020)))+(_xlfn.IFNA(VLOOKUP($A14,'EV Distribution'!$A$2:$B$23,2,FALSE),0)*'EV Characterization'!Q$2)</f>
        <v>0.13973393039979792</v>
      </c>
      <c r="R14" s="2">
        <f>('[1]Pc, Summer, S3'!R14*((1+[1]Main!$B$2)^(Main!$B$3-2020)))+(_xlfn.IFNA(VLOOKUP($A14,'EV Distribution'!$A$2:$B$23,2,FALSE),0)*'EV Characterization'!R$2)</f>
        <v>0.13493706616161419</v>
      </c>
      <c r="S14" s="2">
        <f>('[1]Pc, Summer, S3'!S14*((1+[1]Main!$B$2)^(Main!$B$3-2020)))+(_xlfn.IFNA(VLOOKUP($A14,'EV Distribution'!$A$2:$B$23,2,FALSE),0)*'EV Characterization'!S$2)</f>
        <v>0.14033717848138591</v>
      </c>
      <c r="T14" s="2">
        <f>('[1]Pc, Summer, S3'!T14*((1+[1]Main!$B$2)^(Main!$B$3-2020)))+(_xlfn.IFNA(VLOOKUP($A14,'EV Distribution'!$A$2:$B$23,2,FALSE),0)*'EV Characterization'!T$2)</f>
        <v>0.11084968860645825</v>
      </c>
      <c r="U14" s="2">
        <f>('[1]Pc, Summer, S3'!U14*((1+[1]Main!$B$2)^(Main!$B$3-2020)))+(_xlfn.IFNA(VLOOKUP($A14,'EV Distribution'!$A$2:$B$23,2,FALSE),0)*'EV Characterization'!U$2)</f>
        <v>0.13011569391285277</v>
      </c>
      <c r="V14" s="2">
        <f>('[1]Pc, Summer, S3'!V14*((1+[1]Main!$B$2)^(Main!$B$3-2020)))+(_xlfn.IFNA(VLOOKUP($A14,'EV Distribution'!$A$2:$B$23,2,FALSE),0)*'EV Characterization'!V$2)</f>
        <v>0.14486143042468427</v>
      </c>
      <c r="W14" s="2">
        <f>('[1]Pc, Summer, S3'!W14*((1+[1]Main!$B$2)^(Main!$B$3-2020)))+(_xlfn.IFNA(VLOOKUP($A14,'EV Distribution'!$A$2:$B$23,2,FALSE),0)*'EV Characterization'!W$2)</f>
        <v>0.14521415829152404</v>
      </c>
      <c r="X14" s="2">
        <f>('[1]Pc, Summer, S3'!X14*((1+[1]Main!$B$2)^(Main!$B$3-2020)))+(_xlfn.IFNA(VLOOKUP($A14,'EV Distribution'!$A$2:$B$23,2,FALSE),0)*'EV Characterization'!X$2)</f>
        <v>0.15119057352173215</v>
      </c>
      <c r="Y14" s="2">
        <f>('[1]Pc, Summer, S3'!Y14*((1+[1]Main!$B$2)^(Main!$B$3-2020)))+(_xlfn.IFNA(VLOOKUP($A14,'EV Distribution'!$A$2:$B$23,2,FALSE),0)*'EV Characterization'!Y$2)</f>
        <v>0.1464169822413896</v>
      </c>
    </row>
    <row r="15" spans="1:25" x14ac:dyDescent="0.25">
      <c r="A15">
        <v>15</v>
      </c>
      <c r="B15" s="2">
        <f>('[1]Pc, Summer, S3'!B15*((1+[1]Main!$B$2)^(Main!$B$3-2020)))+(_xlfn.IFNA(VLOOKUP($A15,'EV Distribution'!$A$2:$B$23,2,FALSE),0)*'EV Characterization'!B$2)</f>
        <v>-3.7395697411673798E-2</v>
      </c>
      <c r="C15" s="2">
        <f>('[1]Pc, Summer, S3'!C15*((1+[1]Main!$B$2)^(Main!$B$3-2020)))+(_xlfn.IFNA(VLOOKUP($A15,'EV Distribution'!$A$2:$B$23,2,FALSE),0)*'EV Characterization'!C$2)</f>
        <v>-3.3801430491110021E-2</v>
      </c>
      <c r="D15" s="2">
        <f>('[1]Pc, Summer, S3'!D15*((1+[1]Main!$B$2)^(Main!$B$3-2020)))+(_xlfn.IFNA(VLOOKUP($A15,'EV Distribution'!$A$2:$B$23,2,FALSE),0)*'EV Characterization'!D$2)</f>
        <v>-3.2194312338284264E-2</v>
      </c>
      <c r="E15" s="2">
        <f>('[1]Pc, Summer, S3'!E15*((1+[1]Main!$B$2)^(Main!$B$3-2020)))+(_xlfn.IFNA(VLOOKUP($A15,'EV Distribution'!$A$2:$B$23,2,FALSE),0)*'EV Characterization'!E$2)</f>
        <v>-3.1635358079447104E-2</v>
      </c>
      <c r="F15" s="2">
        <f>('[1]Pc, Summer, S3'!F15*((1+[1]Main!$B$2)^(Main!$B$3-2020)))+(_xlfn.IFNA(VLOOKUP($A15,'EV Distribution'!$A$2:$B$23,2,FALSE),0)*'EV Characterization'!F$2)</f>
        <v>-3.0366077596537172E-2</v>
      </c>
      <c r="G15" s="2">
        <f>('[1]Pc, Summer, S3'!G15*((1+[1]Main!$B$2)^(Main!$B$3-2020)))+(_xlfn.IFNA(VLOOKUP($A15,'EV Distribution'!$A$2:$B$23,2,FALSE),0)*'EV Characterization'!G$2)</f>
        <v>-3.1860108785496173E-2</v>
      </c>
      <c r="H15" s="2">
        <f>('[1]Pc, Summer, S3'!H15*((1+[1]Main!$B$2)^(Main!$B$3-2020)))+(_xlfn.IFNA(VLOOKUP($A15,'EV Distribution'!$A$2:$B$23,2,FALSE),0)*'EV Characterization'!H$2)</f>
        <v>-3.6975481912764049E-2</v>
      </c>
      <c r="I15" s="2">
        <f>('[1]Pc, Summer, S3'!I15*((1+[1]Main!$B$2)^(Main!$B$3-2020)))+(_xlfn.IFNA(VLOOKUP($A15,'EV Distribution'!$A$2:$B$23,2,FALSE),0)*'EV Characterization'!I$2)</f>
        <v>-4.3470700578550667E-2</v>
      </c>
      <c r="J15" s="2">
        <f>('[1]Pc, Summer, S3'!J15*((1+[1]Main!$B$2)^(Main!$B$3-2020)))+(_xlfn.IFNA(VLOOKUP($A15,'EV Distribution'!$A$2:$B$23,2,FALSE),0)*'EV Characterization'!J$2)</f>
        <v>-5.0831085902643867E-2</v>
      </c>
      <c r="K15" s="2">
        <f>('[1]Pc, Summer, S3'!K15*((1+[1]Main!$B$2)^(Main!$B$3-2020)))+(_xlfn.IFNA(VLOOKUP($A15,'EV Distribution'!$A$2:$B$23,2,FALSE),0)*'EV Characterization'!K$2)</f>
        <v>-6.0643871501176089E-2</v>
      </c>
      <c r="L15" s="2">
        <f>('[1]Pc, Summer, S3'!L15*((1+[1]Main!$B$2)^(Main!$B$3-2020)))+(_xlfn.IFNA(VLOOKUP($A15,'EV Distribution'!$A$2:$B$23,2,FALSE),0)*'EV Characterization'!L$2)</f>
        <v>-6.7199653151468058E-2</v>
      </c>
      <c r="M15" s="2">
        <f>('[1]Pc, Summer, S3'!M15*((1+[1]Main!$B$2)^(Main!$B$3-2020)))+(_xlfn.IFNA(VLOOKUP($A15,'EV Distribution'!$A$2:$B$23,2,FALSE),0)*'EV Characterization'!M$2)</f>
        <v>-7.1115983983326303E-2</v>
      </c>
      <c r="N15" s="2">
        <f>('[1]Pc, Summer, S3'!N15*((1+[1]Main!$B$2)^(Main!$B$3-2020)))+(_xlfn.IFNA(VLOOKUP($A15,'EV Distribution'!$A$2:$B$23,2,FALSE),0)*'EV Characterization'!N$2)</f>
        <v>-6.4637570151253085E-2</v>
      </c>
      <c r="O15" s="2">
        <f>('[1]Pc, Summer, S3'!O15*((1+[1]Main!$B$2)^(Main!$B$3-2020)))+(_xlfn.IFNA(VLOOKUP($A15,'EV Distribution'!$A$2:$B$23,2,FALSE),0)*'EV Characterization'!O$2)</f>
        <v>-5.6266457410448015E-2</v>
      </c>
      <c r="P15" s="2">
        <f>('[1]Pc, Summer, S3'!P15*((1+[1]Main!$B$2)^(Main!$B$3-2020)))+(_xlfn.IFNA(VLOOKUP($A15,'EV Distribution'!$A$2:$B$23,2,FALSE),0)*'EV Characterization'!P$2)</f>
        <v>-4.7770956446652454E-2</v>
      </c>
      <c r="Q15" s="2">
        <f>('[1]Pc, Summer, S3'!Q15*((1+[1]Main!$B$2)^(Main!$B$3-2020)))+(_xlfn.IFNA(VLOOKUP($A15,'EV Distribution'!$A$2:$B$23,2,FALSE),0)*'EV Characterization'!Q$2)</f>
        <v>-4.6045991481666125E-2</v>
      </c>
      <c r="R15" s="2">
        <f>('[1]Pc, Summer, S3'!R15*((1+[1]Main!$B$2)^(Main!$B$3-2020)))+(_xlfn.IFNA(VLOOKUP($A15,'EV Distribution'!$A$2:$B$23,2,FALSE),0)*'EV Characterization'!R$2)</f>
        <v>-4.539161037791594E-2</v>
      </c>
      <c r="S15" s="2">
        <f>('[1]Pc, Summer, S3'!S15*((1+[1]Main!$B$2)^(Main!$B$3-2020)))+(_xlfn.IFNA(VLOOKUP($A15,'EV Distribution'!$A$2:$B$23,2,FALSE),0)*'EV Characterization'!S$2)</f>
        <v>-4.6125009020032214E-2</v>
      </c>
      <c r="T15" s="2">
        <f>('[1]Pc, Summer, S3'!T15*((1+[1]Main!$B$2)^(Main!$B$3-2020)))+(_xlfn.IFNA(VLOOKUP($A15,'EV Distribution'!$A$2:$B$23,2,FALSE),0)*'EV Characterization'!T$2)</f>
        <v>-4.618669097455548E-2</v>
      </c>
      <c r="U15" s="2">
        <f>('[1]Pc, Summer, S3'!U15*((1+[1]Main!$B$2)^(Main!$B$3-2020)))+(_xlfn.IFNA(VLOOKUP($A15,'EV Distribution'!$A$2:$B$23,2,FALSE),0)*'EV Characterization'!U$2)</f>
        <v>-5.1490057825984245E-2</v>
      </c>
      <c r="V15" s="2">
        <f>('[1]Pc, Summer, S3'!V15*((1+[1]Main!$B$2)^(Main!$B$3-2020)))+(_xlfn.IFNA(VLOOKUP($A15,'EV Distribution'!$A$2:$B$23,2,FALSE),0)*'EV Characterization'!V$2)</f>
        <v>-5.4942739543251747E-2</v>
      </c>
      <c r="W15" s="2">
        <f>('[1]Pc, Summer, S3'!W15*((1+[1]Main!$B$2)^(Main!$B$3-2020)))+(_xlfn.IFNA(VLOOKUP($A15,'EV Distribution'!$A$2:$B$23,2,FALSE),0)*'EV Characterization'!W$2)</f>
        <v>-5.7257655250744187E-2</v>
      </c>
      <c r="X15" s="2">
        <f>('[1]Pc, Summer, S3'!X15*((1+[1]Main!$B$2)^(Main!$B$3-2020)))+(_xlfn.IFNA(VLOOKUP($A15,'EV Distribution'!$A$2:$B$23,2,FALSE),0)*'EV Characterization'!X$2)</f>
        <v>-5.0864969396570585E-2</v>
      </c>
      <c r="Y15" s="2">
        <f>('[1]Pc, Summer, S3'!Y15*((1+[1]Main!$B$2)^(Main!$B$3-2020)))+(_xlfn.IFNA(VLOOKUP($A15,'EV Distribution'!$A$2:$B$23,2,FALSE),0)*'EV Characterization'!Y$2)</f>
        <v>-4.3054619521731334E-2</v>
      </c>
    </row>
    <row r="16" spans="1:25" x14ac:dyDescent="0.25">
      <c r="A16">
        <v>16</v>
      </c>
      <c r="B16" s="2">
        <f>('[1]Pc, Summer, S3'!B16*((1+[1]Main!$B$2)^(Main!$B$3-2020)))+(_xlfn.IFNA(VLOOKUP($A16,'EV Distribution'!$A$2:$B$23,2,FALSE),0)*'EV Characterization'!B$2)</f>
        <v>8.2971695479517465E-2</v>
      </c>
      <c r="C16" s="2">
        <f>('[1]Pc, Summer, S3'!C16*((1+[1]Main!$B$2)^(Main!$B$3-2020)))+(_xlfn.IFNA(VLOOKUP($A16,'EV Distribution'!$A$2:$B$23,2,FALSE),0)*'EV Characterization'!C$2)</f>
        <v>7.6774766831779237E-2</v>
      </c>
      <c r="D16" s="2">
        <f>('[1]Pc, Summer, S3'!D16*((1+[1]Main!$B$2)^(Main!$B$3-2020)))+(_xlfn.IFNA(VLOOKUP($A16,'EV Distribution'!$A$2:$B$23,2,FALSE),0)*'EV Characterization'!D$2)</f>
        <v>7.3346238488167487E-2</v>
      </c>
      <c r="E16" s="2">
        <f>('[1]Pc, Summer, S3'!E16*((1+[1]Main!$B$2)^(Main!$B$3-2020)))+(_xlfn.IFNA(VLOOKUP($A16,'EV Distribution'!$A$2:$B$23,2,FALSE),0)*'EV Characterization'!E$2)</f>
        <v>7.2885803122738846E-2</v>
      </c>
      <c r="F16" s="2">
        <f>('[1]Pc, Summer, S3'!F16*((1+[1]Main!$B$2)^(Main!$B$3-2020)))+(_xlfn.IFNA(VLOOKUP($A16,'EV Distribution'!$A$2:$B$23,2,FALSE),0)*'EV Characterization'!F$2)</f>
        <v>7.0008673034213889E-2</v>
      </c>
      <c r="G16" s="2">
        <f>('[1]Pc, Summer, S3'!G16*((1+[1]Main!$B$2)^(Main!$B$3-2020)))+(_xlfn.IFNA(VLOOKUP($A16,'EV Distribution'!$A$2:$B$23,2,FALSE),0)*'EV Characterization'!G$2)</f>
        <v>6.8552681166704571E-2</v>
      </c>
      <c r="H16" s="2">
        <f>('[1]Pc, Summer, S3'!H16*((1+[1]Main!$B$2)^(Main!$B$3-2020)))+(_xlfn.IFNA(VLOOKUP($A16,'EV Distribution'!$A$2:$B$23,2,FALSE),0)*'EV Characterization'!H$2)</f>
        <v>7.0310139003664229E-2</v>
      </c>
      <c r="I16" s="2">
        <f>('[1]Pc, Summer, S3'!I16*((1+[1]Main!$B$2)^(Main!$B$3-2020)))+(_xlfn.IFNA(VLOOKUP($A16,'EV Distribution'!$A$2:$B$23,2,FALSE),0)*'EV Characterization'!I$2)</f>
        <v>6.3109090296136289E-2</v>
      </c>
      <c r="J16" s="2">
        <f>('[1]Pc, Summer, S3'!J16*((1+[1]Main!$B$2)^(Main!$B$3-2020)))+(_xlfn.IFNA(VLOOKUP($A16,'EV Distribution'!$A$2:$B$23,2,FALSE),0)*'EV Characterization'!J$2)</f>
        <v>6.591864433637569E-2</v>
      </c>
      <c r="K16" s="2">
        <f>('[1]Pc, Summer, S3'!K16*((1+[1]Main!$B$2)^(Main!$B$3-2020)))+(_xlfn.IFNA(VLOOKUP($A16,'EV Distribution'!$A$2:$B$23,2,FALSE),0)*'EV Characterization'!K$2)</f>
        <v>7.1422758366752159E-2</v>
      </c>
      <c r="L16" s="2">
        <f>('[1]Pc, Summer, S3'!L16*((1+[1]Main!$B$2)^(Main!$B$3-2020)))+(_xlfn.IFNA(VLOOKUP($A16,'EV Distribution'!$A$2:$B$23,2,FALSE),0)*'EV Characterization'!L$2)</f>
        <v>7.0171172359136696E-2</v>
      </c>
      <c r="M16" s="2">
        <f>('[1]Pc, Summer, S3'!M16*((1+[1]Main!$B$2)^(Main!$B$3-2020)))+(_xlfn.IFNA(VLOOKUP($A16,'EV Distribution'!$A$2:$B$23,2,FALSE),0)*'EV Characterization'!M$2)</f>
        <v>6.9799374699714381E-2</v>
      </c>
      <c r="N16" s="2">
        <f>('[1]Pc, Summer, S3'!N16*((1+[1]Main!$B$2)^(Main!$B$3-2020)))+(_xlfn.IFNA(VLOOKUP($A16,'EV Distribution'!$A$2:$B$23,2,FALSE),0)*'EV Characterization'!N$2)</f>
        <v>6.9852689118616237E-2</v>
      </c>
      <c r="O16" s="2">
        <f>('[1]Pc, Summer, S3'!O16*((1+[1]Main!$B$2)^(Main!$B$3-2020)))+(_xlfn.IFNA(VLOOKUP($A16,'EV Distribution'!$A$2:$B$23,2,FALSE),0)*'EV Characterization'!O$2)</f>
        <v>7.3666001751073101E-2</v>
      </c>
      <c r="P16" s="2">
        <f>('[1]Pc, Summer, S3'!P16*((1+[1]Main!$B$2)^(Main!$B$3-2020)))+(_xlfn.IFNA(VLOOKUP($A16,'EV Distribution'!$A$2:$B$23,2,FALSE),0)*'EV Characterization'!P$2)</f>
        <v>7.3371529343091921E-2</v>
      </c>
      <c r="Q16" s="2">
        <f>('[1]Pc, Summer, S3'!Q16*((1+[1]Main!$B$2)^(Main!$B$3-2020)))+(_xlfn.IFNA(VLOOKUP($A16,'EV Distribution'!$A$2:$B$23,2,FALSE),0)*'EV Characterization'!Q$2)</f>
        <v>7.4549890976055758E-2</v>
      </c>
      <c r="R16" s="2">
        <f>('[1]Pc, Summer, S3'!R16*((1+[1]Main!$B$2)^(Main!$B$3-2020)))+(_xlfn.IFNA(VLOOKUP($A16,'EV Distribution'!$A$2:$B$23,2,FALSE),0)*'EV Characterization'!R$2)</f>
        <v>7.5763910462389381E-2</v>
      </c>
      <c r="S16" s="2">
        <f>('[1]Pc, Summer, S3'!S16*((1+[1]Main!$B$2)^(Main!$B$3-2020)))+(_xlfn.IFNA(VLOOKUP($A16,'EV Distribution'!$A$2:$B$23,2,FALSE),0)*'EV Characterization'!S$2)</f>
        <v>7.5471998662361942E-2</v>
      </c>
      <c r="T16" s="2">
        <f>('[1]Pc, Summer, S3'!T16*((1+[1]Main!$B$2)^(Main!$B$3-2020)))+(_xlfn.IFNA(VLOOKUP($A16,'EV Distribution'!$A$2:$B$23,2,FALSE),0)*'EV Characterization'!T$2)</f>
        <v>7.2192124926373419E-2</v>
      </c>
      <c r="U16" s="2">
        <f>('[1]Pc, Summer, S3'!U16*((1+[1]Main!$B$2)^(Main!$B$3-2020)))+(_xlfn.IFNA(VLOOKUP($A16,'EV Distribution'!$A$2:$B$23,2,FALSE),0)*'EV Characterization'!U$2)</f>
        <v>7.2126994076216519E-2</v>
      </c>
      <c r="V16" s="2">
        <f>('[1]Pc, Summer, S3'!V16*((1+[1]Main!$B$2)^(Main!$B$3-2020)))+(_xlfn.IFNA(VLOOKUP($A16,'EV Distribution'!$A$2:$B$23,2,FALSE),0)*'EV Characterization'!V$2)</f>
        <v>7.4749433131110321E-2</v>
      </c>
      <c r="W16" s="2">
        <f>('[1]Pc, Summer, S3'!W16*((1+[1]Main!$B$2)^(Main!$B$3-2020)))+(_xlfn.IFNA(VLOOKUP($A16,'EV Distribution'!$A$2:$B$23,2,FALSE),0)*'EV Characterization'!W$2)</f>
        <v>6.8546761309719748E-2</v>
      </c>
      <c r="X16" s="2">
        <f>('[1]Pc, Summer, S3'!X16*((1+[1]Main!$B$2)^(Main!$B$3-2020)))+(_xlfn.IFNA(VLOOKUP($A16,'EV Distribution'!$A$2:$B$23,2,FALSE),0)*'EV Characterization'!X$2)</f>
        <v>7.5502624830278753E-2</v>
      </c>
      <c r="Y16" s="2">
        <f>('[1]Pc, Summer, S3'!Y16*((1+[1]Main!$B$2)^(Main!$B$3-2020)))+(_xlfn.IFNA(VLOOKUP($A16,'EV Distribution'!$A$2:$B$23,2,FALSE),0)*'EV Characterization'!Y$2)</f>
        <v>7.650928307206302E-2</v>
      </c>
    </row>
    <row r="17" spans="1:25" x14ac:dyDescent="0.25">
      <c r="A17">
        <v>17</v>
      </c>
      <c r="B17" s="2">
        <f>('[1]Pc, Summer, S3'!B17*((1+[1]Main!$B$2)^(Main!$B$3-2020)))+(_xlfn.IFNA(VLOOKUP($A17,'EV Distribution'!$A$2:$B$23,2,FALSE),0)*'EV Characterization'!B$2)</f>
        <v>6.4140671758847467E-2</v>
      </c>
      <c r="C17" s="2">
        <f>('[1]Pc, Summer, S3'!C17*((1+[1]Main!$B$2)^(Main!$B$3-2020)))+(_xlfn.IFNA(VLOOKUP($A17,'EV Distribution'!$A$2:$B$23,2,FALSE),0)*'EV Characterization'!C$2)</f>
        <v>5.7305761582871206E-2</v>
      </c>
      <c r="D17" s="2">
        <f>('[1]Pc, Summer, S3'!D17*((1+[1]Main!$B$2)^(Main!$B$3-2020)))+(_xlfn.IFNA(VLOOKUP($A17,'EV Distribution'!$A$2:$B$23,2,FALSE),0)*'EV Characterization'!D$2)</f>
        <v>5.2985303564815407E-2</v>
      </c>
      <c r="E17" s="2">
        <f>('[1]Pc, Summer, S3'!E17*((1+[1]Main!$B$2)^(Main!$B$3-2020)))+(_xlfn.IFNA(VLOOKUP($A17,'EV Distribution'!$A$2:$B$23,2,FALSE),0)*'EV Characterization'!E$2)</f>
        <v>5.0746973960395986E-2</v>
      </c>
      <c r="F17" s="2">
        <f>('[1]Pc, Summer, S3'!F17*((1+[1]Main!$B$2)^(Main!$B$3-2020)))+(_xlfn.IFNA(VLOOKUP($A17,'EV Distribution'!$A$2:$B$23,2,FALSE),0)*'EV Characterization'!F$2)</f>
        <v>4.7866028456849681E-2</v>
      </c>
      <c r="G17" s="2">
        <f>('[1]Pc, Summer, S3'!G17*((1+[1]Main!$B$2)^(Main!$B$3-2020)))+(_xlfn.IFNA(VLOOKUP($A17,'EV Distribution'!$A$2:$B$23,2,FALSE),0)*'EV Characterization'!G$2)</f>
        <v>4.5373580744907424E-2</v>
      </c>
      <c r="H17" s="2">
        <f>('[1]Pc, Summer, S3'!H17*((1+[1]Main!$B$2)^(Main!$B$3-2020)))+(_xlfn.IFNA(VLOOKUP($A17,'EV Distribution'!$A$2:$B$23,2,FALSE),0)*'EV Characterization'!H$2)</f>
        <v>5.1203417758872882E-2</v>
      </c>
      <c r="I17" s="2">
        <f>('[1]Pc, Summer, S3'!I17*((1+[1]Main!$B$2)^(Main!$B$3-2020)))+(_xlfn.IFNA(VLOOKUP($A17,'EV Distribution'!$A$2:$B$23,2,FALSE),0)*'EV Characterization'!I$2)</f>
        <v>5.3528234411551322E-2</v>
      </c>
      <c r="J17" s="2">
        <f>('[1]Pc, Summer, S3'!J17*((1+[1]Main!$B$2)^(Main!$B$3-2020)))+(_xlfn.IFNA(VLOOKUP($A17,'EV Distribution'!$A$2:$B$23,2,FALSE),0)*'EV Characterization'!J$2)</f>
        <v>6.5178511874942627E-2</v>
      </c>
      <c r="K17" s="2">
        <f>('[1]Pc, Summer, S3'!K17*((1+[1]Main!$B$2)^(Main!$B$3-2020)))+(_xlfn.IFNA(VLOOKUP($A17,'EV Distribution'!$A$2:$B$23,2,FALSE),0)*'EV Characterization'!K$2)</f>
        <v>7.3508840235983128E-2</v>
      </c>
      <c r="L17" s="2">
        <f>('[1]Pc, Summer, S3'!L17*((1+[1]Main!$B$2)^(Main!$B$3-2020)))+(_xlfn.IFNA(VLOOKUP($A17,'EV Distribution'!$A$2:$B$23,2,FALSE),0)*'EV Characterization'!L$2)</f>
        <v>7.2473214220989263E-2</v>
      </c>
      <c r="M17" s="2">
        <f>('[1]Pc, Summer, S3'!M17*((1+[1]Main!$B$2)^(Main!$B$3-2020)))+(_xlfn.IFNA(VLOOKUP($A17,'EV Distribution'!$A$2:$B$23,2,FALSE),0)*'EV Characterization'!M$2)</f>
        <v>7.1507490237644841E-2</v>
      </c>
      <c r="N17" s="2">
        <f>('[1]Pc, Summer, S3'!N17*((1+[1]Main!$B$2)^(Main!$B$3-2020)))+(_xlfn.IFNA(VLOOKUP($A17,'EV Distribution'!$A$2:$B$23,2,FALSE),0)*'EV Characterization'!N$2)</f>
        <v>7.0158756621415269E-2</v>
      </c>
      <c r="O17" s="2">
        <f>('[1]Pc, Summer, S3'!O17*((1+[1]Main!$B$2)^(Main!$B$3-2020)))+(_xlfn.IFNA(VLOOKUP($A17,'EV Distribution'!$A$2:$B$23,2,FALSE),0)*'EV Characterization'!O$2)</f>
        <v>6.3728532771972615E-2</v>
      </c>
      <c r="P17" s="2">
        <f>('[1]Pc, Summer, S3'!P17*((1+[1]Main!$B$2)^(Main!$B$3-2020)))+(_xlfn.IFNA(VLOOKUP($A17,'EV Distribution'!$A$2:$B$23,2,FALSE),0)*'EV Characterization'!P$2)</f>
        <v>5.8052960841436872E-2</v>
      </c>
      <c r="Q17" s="2">
        <f>('[1]Pc, Summer, S3'!Q17*((1+[1]Main!$B$2)^(Main!$B$3-2020)))+(_xlfn.IFNA(VLOOKUP($A17,'EV Distribution'!$A$2:$B$23,2,FALSE),0)*'EV Characterization'!Q$2)</f>
        <v>5.4362955146458745E-2</v>
      </c>
      <c r="R17" s="2">
        <f>('[1]Pc, Summer, S3'!R17*((1+[1]Main!$B$2)^(Main!$B$3-2020)))+(_xlfn.IFNA(VLOOKUP($A17,'EV Distribution'!$A$2:$B$23,2,FALSE),0)*'EV Characterization'!R$2)</f>
        <v>5.155381053797941E-2</v>
      </c>
      <c r="S17" s="2">
        <f>('[1]Pc, Summer, S3'!S17*((1+[1]Main!$B$2)^(Main!$B$3-2020)))+(_xlfn.IFNA(VLOOKUP($A17,'EV Distribution'!$A$2:$B$23,2,FALSE),0)*'EV Characterization'!S$2)</f>
        <v>5.6241910867458542E-2</v>
      </c>
      <c r="T17" s="2">
        <f>('[1]Pc, Summer, S3'!T17*((1+[1]Main!$B$2)^(Main!$B$3-2020)))+(_xlfn.IFNA(VLOOKUP($A17,'EV Distribution'!$A$2:$B$23,2,FALSE),0)*'EV Characterization'!T$2)</f>
        <v>5.8055584821425317E-2</v>
      </c>
      <c r="U17" s="2">
        <f>('[1]Pc, Summer, S3'!U17*((1+[1]Main!$B$2)^(Main!$B$3-2020)))+(_xlfn.IFNA(VLOOKUP($A17,'EV Distribution'!$A$2:$B$23,2,FALSE),0)*'EV Characterization'!U$2)</f>
        <v>6.5354109798176227E-2</v>
      </c>
      <c r="V17" s="2">
        <f>('[1]Pc, Summer, S3'!V17*((1+[1]Main!$B$2)^(Main!$B$3-2020)))+(_xlfn.IFNA(VLOOKUP($A17,'EV Distribution'!$A$2:$B$23,2,FALSE),0)*'EV Characterization'!V$2)</f>
        <v>6.9540886371527721E-2</v>
      </c>
      <c r="W17" s="2">
        <f>('[1]Pc, Summer, S3'!W17*((1+[1]Main!$B$2)^(Main!$B$3-2020)))+(_xlfn.IFNA(VLOOKUP($A17,'EV Distribution'!$A$2:$B$23,2,FALSE),0)*'EV Characterization'!W$2)</f>
        <v>7.0667110679817388E-2</v>
      </c>
      <c r="X17" s="2">
        <f>('[1]Pc, Summer, S3'!X17*((1+[1]Main!$B$2)^(Main!$B$3-2020)))+(_xlfn.IFNA(VLOOKUP($A17,'EV Distribution'!$A$2:$B$23,2,FALSE),0)*'EV Characterization'!X$2)</f>
        <v>7.3160590240578693E-2</v>
      </c>
      <c r="Y17" s="2">
        <f>('[1]Pc, Summer, S3'!Y17*((1+[1]Main!$B$2)^(Main!$B$3-2020)))+(_xlfn.IFNA(VLOOKUP($A17,'EV Distribution'!$A$2:$B$23,2,FALSE),0)*'EV Characterization'!Y$2)</f>
        <v>6.4480101047881974E-2</v>
      </c>
    </row>
    <row r="18" spans="1:25" x14ac:dyDescent="0.25">
      <c r="A18">
        <v>18</v>
      </c>
      <c r="B18" s="2">
        <f>('[1]Pc, Summer, S3'!B18*((1+[1]Main!$B$2)^(Main!$B$3-2020)))+(_xlfn.IFNA(VLOOKUP($A18,'EV Distribution'!$A$2:$B$23,2,FALSE),0)*'EV Characterization'!B$2)</f>
        <v>8.5506591296787449E-2</v>
      </c>
      <c r="C18" s="2">
        <f>('[1]Pc, Summer, S3'!C18*((1+[1]Main!$B$2)^(Main!$B$3-2020)))+(_xlfn.IFNA(VLOOKUP($A18,'EV Distribution'!$A$2:$B$23,2,FALSE),0)*'EV Characterization'!C$2)</f>
        <v>7.9435078335788528E-2</v>
      </c>
      <c r="D18" s="2">
        <f>('[1]Pc, Summer, S3'!D18*((1+[1]Main!$B$2)^(Main!$B$3-2020)))+(_xlfn.IFNA(VLOOKUP($A18,'EV Distribution'!$A$2:$B$23,2,FALSE),0)*'EV Characterization'!D$2)</f>
        <v>7.7494837882617421E-2</v>
      </c>
      <c r="E18" s="2">
        <f>('[1]Pc, Summer, S3'!E18*((1+[1]Main!$B$2)^(Main!$B$3-2020)))+(_xlfn.IFNA(VLOOKUP($A18,'EV Distribution'!$A$2:$B$23,2,FALSE),0)*'EV Characterization'!E$2)</f>
        <v>7.3125831514943798E-2</v>
      </c>
      <c r="F18" s="2">
        <f>('[1]Pc, Summer, S3'!F18*((1+[1]Main!$B$2)^(Main!$B$3-2020)))+(_xlfn.IFNA(VLOOKUP($A18,'EV Distribution'!$A$2:$B$23,2,FALSE),0)*'EV Characterization'!F$2)</f>
        <v>6.8469644671600632E-2</v>
      </c>
      <c r="G18" s="2">
        <f>('[1]Pc, Summer, S3'!G18*((1+[1]Main!$B$2)^(Main!$B$3-2020)))+(_xlfn.IFNA(VLOOKUP($A18,'EV Distribution'!$A$2:$B$23,2,FALSE),0)*'EV Characterization'!G$2)</f>
        <v>6.7286160146478993E-2</v>
      </c>
      <c r="H18" s="2">
        <f>('[1]Pc, Summer, S3'!H18*((1+[1]Main!$B$2)^(Main!$B$3-2020)))+(_xlfn.IFNA(VLOOKUP($A18,'EV Distribution'!$A$2:$B$23,2,FALSE),0)*'EV Characterization'!H$2)</f>
        <v>6.9613027386972101E-2</v>
      </c>
      <c r="I18" s="2">
        <f>('[1]Pc, Summer, S3'!I18*((1+[1]Main!$B$2)^(Main!$B$3-2020)))+(_xlfn.IFNA(VLOOKUP($A18,'EV Distribution'!$A$2:$B$23,2,FALSE),0)*'EV Characterization'!I$2)</f>
        <v>8.1723825870508582E-2</v>
      </c>
      <c r="J18" s="2">
        <f>('[1]Pc, Summer, S3'!J18*((1+[1]Main!$B$2)^(Main!$B$3-2020)))+(_xlfn.IFNA(VLOOKUP($A18,'EV Distribution'!$A$2:$B$23,2,FALSE),0)*'EV Characterization'!J$2)</f>
        <v>9.1571863157019789E-2</v>
      </c>
      <c r="K18" s="2">
        <f>('[1]Pc, Summer, S3'!K18*((1+[1]Main!$B$2)^(Main!$B$3-2020)))+(_xlfn.IFNA(VLOOKUP($A18,'EV Distribution'!$A$2:$B$23,2,FALSE),0)*'EV Characterization'!K$2)</f>
        <v>9.9760050496526975E-2</v>
      </c>
      <c r="L18" s="2">
        <f>('[1]Pc, Summer, S3'!L18*((1+[1]Main!$B$2)^(Main!$B$3-2020)))+(_xlfn.IFNA(VLOOKUP($A18,'EV Distribution'!$A$2:$B$23,2,FALSE),0)*'EV Characterization'!L$2)</f>
        <v>0.10644622134074889</v>
      </c>
      <c r="M18" s="2">
        <f>('[1]Pc, Summer, S3'!M18*((1+[1]Main!$B$2)^(Main!$B$3-2020)))+(_xlfn.IFNA(VLOOKUP($A18,'EV Distribution'!$A$2:$B$23,2,FALSE),0)*'EV Characterization'!M$2)</f>
        <v>0.1095401768579627</v>
      </c>
      <c r="N18" s="2">
        <f>('[1]Pc, Summer, S3'!N18*((1+[1]Main!$B$2)^(Main!$B$3-2020)))+(_xlfn.IFNA(VLOOKUP($A18,'EV Distribution'!$A$2:$B$23,2,FALSE),0)*'EV Characterization'!N$2)</f>
        <v>0.10619346588411875</v>
      </c>
      <c r="O18" s="2">
        <f>('[1]Pc, Summer, S3'!O18*((1+[1]Main!$B$2)^(Main!$B$3-2020)))+(_xlfn.IFNA(VLOOKUP($A18,'EV Distribution'!$A$2:$B$23,2,FALSE),0)*'EV Characterization'!O$2)</f>
        <v>9.68216754020777E-2</v>
      </c>
      <c r="P18" s="2">
        <f>('[1]Pc, Summer, S3'!P18*((1+[1]Main!$B$2)^(Main!$B$3-2020)))+(_xlfn.IFNA(VLOOKUP($A18,'EV Distribution'!$A$2:$B$23,2,FALSE),0)*'EV Characterization'!P$2)</f>
        <v>8.9315559239240172E-2</v>
      </c>
      <c r="Q18" s="2">
        <f>('[1]Pc, Summer, S3'!Q18*((1+[1]Main!$B$2)^(Main!$B$3-2020)))+(_xlfn.IFNA(VLOOKUP($A18,'EV Distribution'!$A$2:$B$23,2,FALSE),0)*'EV Characterization'!Q$2)</f>
        <v>8.4649708235252016E-2</v>
      </c>
      <c r="R18" s="2">
        <f>('[1]Pc, Summer, S3'!R18*((1+[1]Main!$B$2)^(Main!$B$3-2020)))+(_xlfn.IFNA(VLOOKUP($A18,'EV Distribution'!$A$2:$B$23,2,FALSE),0)*'EV Characterization'!R$2)</f>
        <v>8.3728528921262327E-2</v>
      </c>
      <c r="S18" s="2">
        <f>('[1]Pc, Summer, S3'!S18*((1+[1]Main!$B$2)^(Main!$B$3-2020)))+(_xlfn.IFNA(VLOOKUP($A18,'EV Distribution'!$A$2:$B$23,2,FALSE),0)*'EV Characterization'!S$2)</f>
        <v>8.5316411789195121E-2</v>
      </c>
      <c r="T18" s="2">
        <f>('[1]Pc, Summer, S3'!T18*((1+[1]Main!$B$2)^(Main!$B$3-2020)))+(_xlfn.IFNA(VLOOKUP($A18,'EV Distribution'!$A$2:$B$23,2,FALSE),0)*'EV Characterization'!T$2)</f>
        <v>8.8890842926906855E-2</v>
      </c>
      <c r="U18" s="2">
        <f>('[1]Pc, Summer, S3'!U18*((1+[1]Main!$B$2)^(Main!$B$3-2020)))+(_xlfn.IFNA(VLOOKUP($A18,'EV Distribution'!$A$2:$B$23,2,FALSE),0)*'EV Characterization'!U$2)</f>
        <v>9.1974973553372738E-2</v>
      </c>
      <c r="V18" s="2">
        <f>('[1]Pc, Summer, S3'!V18*((1+[1]Main!$B$2)^(Main!$B$3-2020)))+(_xlfn.IFNA(VLOOKUP($A18,'EV Distribution'!$A$2:$B$23,2,FALSE),0)*'EV Characterization'!V$2)</f>
        <v>9.7927447273355811E-2</v>
      </c>
      <c r="W18" s="2">
        <f>('[1]Pc, Summer, S3'!W18*((1+[1]Main!$B$2)^(Main!$B$3-2020)))+(_xlfn.IFNA(VLOOKUP($A18,'EV Distribution'!$A$2:$B$23,2,FALSE),0)*'EV Characterization'!W$2)</f>
        <v>0.10341761348950131</v>
      </c>
      <c r="X18" s="2">
        <f>('[1]Pc, Summer, S3'!X18*((1+[1]Main!$B$2)^(Main!$B$3-2020)))+(_xlfn.IFNA(VLOOKUP($A18,'EV Distribution'!$A$2:$B$23,2,FALSE),0)*'EV Characterization'!X$2)</f>
        <v>9.6678496464855754E-2</v>
      </c>
      <c r="Y18" s="2">
        <f>('[1]Pc, Summer, S3'!Y18*((1+[1]Main!$B$2)^(Main!$B$3-2020)))+(_xlfn.IFNA(VLOOKUP($A18,'EV Distribution'!$A$2:$B$23,2,FALSE),0)*'EV Characterization'!Y$2)</f>
        <v>8.3895045307931987E-2</v>
      </c>
    </row>
    <row r="19" spans="1:25" x14ac:dyDescent="0.25">
      <c r="A19">
        <v>19</v>
      </c>
      <c r="B19" s="2">
        <f>('[1]Pc, Summer, S3'!B19*((1+[1]Main!$B$2)^(Main!$B$3-2020)))+(_xlfn.IFNA(VLOOKUP($A19,'EV Distribution'!$A$2:$B$23,2,FALSE),0)*'EV Characterization'!B$2)</f>
        <v>4.7776799909877647E-2</v>
      </c>
      <c r="C19" s="2">
        <f>('[1]Pc, Summer, S3'!C19*((1+[1]Main!$B$2)^(Main!$B$3-2020)))+(_xlfn.IFNA(VLOOKUP($A19,'EV Distribution'!$A$2:$B$23,2,FALSE),0)*'EV Characterization'!C$2)</f>
        <v>3.7123901170362579E-2</v>
      </c>
      <c r="D19" s="2">
        <f>('[1]Pc, Summer, S3'!D19*((1+[1]Main!$B$2)^(Main!$B$3-2020)))+(_xlfn.IFNA(VLOOKUP($A19,'EV Distribution'!$A$2:$B$23,2,FALSE),0)*'EV Characterization'!D$2)</f>
        <v>2.9288445754032964E-2</v>
      </c>
      <c r="E19" s="2">
        <f>('[1]Pc, Summer, S3'!E19*((1+[1]Main!$B$2)^(Main!$B$3-2020)))+(_xlfn.IFNA(VLOOKUP($A19,'EV Distribution'!$A$2:$B$23,2,FALSE),0)*'EV Characterization'!E$2)</f>
        <v>5.0422724990555036E-2</v>
      </c>
      <c r="F19" s="2">
        <f>('[1]Pc, Summer, S3'!F19*((1+[1]Main!$B$2)^(Main!$B$3-2020)))+(_xlfn.IFNA(VLOOKUP($A19,'EV Distribution'!$A$2:$B$23,2,FALSE),0)*'EV Characterization'!F$2)</f>
        <v>3.5496098427362843E-2</v>
      </c>
      <c r="G19" s="2">
        <f>('[1]Pc, Summer, S3'!G19*((1+[1]Main!$B$2)^(Main!$B$3-2020)))+(_xlfn.IFNA(VLOOKUP($A19,'EV Distribution'!$A$2:$B$23,2,FALSE),0)*'EV Characterization'!G$2)</f>
        <v>1.5708061022607227E-2</v>
      </c>
      <c r="H19" s="2">
        <f>('[1]Pc, Summer, S3'!H19*((1+[1]Main!$B$2)^(Main!$B$3-2020)))+(_xlfn.IFNA(VLOOKUP($A19,'EV Distribution'!$A$2:$B$23,2,FALSE),0)*'EV Characterization'!H$2)</f>
        <v>3.1712501636140575E-2</v>
      </c>
      <c r="I19" s="2">
        <f>('[1]Pc, Summer, S3'!I19*((1+[1]Main!$B$2)^(Main!$B$3-2020)))+(_xlfn.IFNA(VLOOKUP($A19,'EV Distribution'!$A$2:$B$23,2,FALSE),0)*'EV Characterization'!I$2)</f>
        <v>4.8579896553168279E-2</v>
      </c>
      <c r="J19" s="2">
        <f>('[1]Pc, Summer, S3'!J19*((1+[1]Main!$B$2)^(Main!$B$3-2020)))+(_xlfn.IFNA(VLOOKUP($A19,'EV Distribution'!$A$2:$B$23,2,FALSE),0)*'EV Characterization'!J$2)</f>
        <v>6.3678726227755889E-2</v>
      </c>
      <c r="K19" s="2">
        <f>('[1]Pc, Summer, S3'!K19*((1+[1]Main!$B$2)^(Main!$B$3-2020)))+(_xlfn.IFNA(VLOOKUP($A19,'EV Distribution'!$A$2:$B$23,2,FALSE),0)*'EV Characterization'!K$2)</f>
        <v>7.6371739410921735E-2</v>
      </c>
      <c r="L19" s="2">
        <f>('[1]Pc, Summer, S3'!L19*((1+[1]Main!$B$2)^(Main!$B$3-2020)))+(_xlfn.IFNA(VLOOKUP($A19,'EV Distribution'!$A$2:$B$23,2,FALSE),0)*'EV Characterization'!L$2)</f>
        <v>8.3839597130883403E-2</v>
      </c>
      <c r="M19" s="2">
        <f>('[1]Pc, Summer, S3'!M19*((1+[1]Main!$B$2)^(Main!$B$3-2020)))+(_xlfn.IFNA(VLOOKUP($A19,'EV Distribution'!$A$2:$B$23,2,FALSE),0)*'EV Characterization'!M$2)</f>
        <v>8.5762869260940941E-2</v>
      </c>
      <c r="N19" s="2">
        <f>('[1]Pc, Summer, S3'!N19*((1+[1]Main!$B$2)^(Main!$B$3-2020)))+(_xlfn.IFNA(VLOOKUP($A19,'EV Distribution'!$A$2:$B$23,2,FALSE),0)*'EV Characterization'!N$2)</f>
        <v>7.4240584456322214E-2</v>
      </c>
      <c r="O19" s="2">
        <f>('[1]Pc, Summer, S3'!O19*((1+[1]Main!$B$2)^(Main!$B$3-2020)))+(_xlfn.IFNA(VLOOKUP($A19,'EV Distribution'!$A$2:$B$23,2,FALSE),0)*'EV Characterization'!O$2)</f>
        <v>5.9357582266701958E-2</v>
      </c>
      <c r="P19" s="2">
        <f>('[1]Pc, Summer, S3'!P19*((1+[1]Main!$B$2)^(Main!$B$3-2020)))+(_xlfn.IFNA(VLOOKUP($A19,'EV Distribution'!$A$2:$B$23,2,FALSE),0)*'EV Characterization'!P$2)</f>
        <v>4.7861035606724868E-2</v>
      </c>
      <c r="Q19" s="2">
        <f>('[1]Pc, Summer, S3'!Q19*((1+[1]Main!$B$2)^(Main!$B$3-2020)))+(_xlfn.IFNA(VLOOKUP($A19,'EV Distribution'!$A$2:$B$23,2,FALSE),0)*'EV Characterization'!Q$2)</f>
        <v>4.5403796012636666E-2</v>
      </c>
      <c r="R19" s="2">
        <f>('[1]Pc, Summer, S3'!R19*((1+[1]Main!$B$2)^(Main!$B$3-2020)))+(_xlfn.IFNA(VLOOKUP($A19,'EV Distribution'!$A$2:$B$23,2,FALSE),0)*'EV Characterization'!R$2)</f>
        <v>3.9636511546733234E-2</v>
      </c>
      <c r="S19" s="2">
        <f>('[1]Pc, Summer, S3'!S19*((1+[1]Main!$B$2)^(Main!$B$3-2020)))+(_xlfn.IFNA(VLOOKUP($A19,'EV Distribution'!$A$2:$B$23,2,FALSE),0)*'EV Characterization'!S$2)</f>
        <v>4.6560297419795137E-2</v>
      </c>
      <c r="T19" s="2">
        <f>('[1]Pc, Summer, S3'!T19*((1+[1]Main!$B$2)^(Main!$B$3-2020)))+(_xlfn.IFNA(VLOOKUP($A19,'EV Distribution'!$A$2:$B$23,2,FALSE),0)*'EV Characterization'!T$2)</f>
        <v>5.8860702050065244E-2</v>
      </c>
      <c r="U19" s="2">
        <f>('[1]Pc, Summer, S3'!U19*((1+[1]Main!$B$2)^(Main!$B$3-2020)))+(_xlfn.IFNA(VLOOKUP($A19,'EV Distribution'!$A$2:$B$23,2,FALSE),0)*'EV Characterization'!U$2)</f>
        <v>6.6766467210895644E-2</v>
      </c>
      <c r="V19" s="2">
        <f>('[1]Pc, Summer, S3'!V19*((1+[1]Main!$B$2)^(Main!$B$3-2020)))+(_xlfn.IFNA(VLOOKUP($A19,'EV Distribution'!$A$2:$B$23,2,FALSE),0)*'EV Characterization'!V$2)</f>
        <v>7.3638121046489119E-2</v>
      </c>
      <c r="W19" s="2">
        <f>('[1]Pc, Summer, S3'!W19*((1+[1]Main!$B$2)^(Main!$B$3-2020)))+(_xlfn.IFNA(VLOOKUP($A19,'EV Distribution'!$A$2:$B$23,2,FALSE),0)*'EV Characterization'!W$2)</f>
        <v>9.3226841731044313E-2</v>
      </c>
      <c r="X19" s="2">
        <f>('[1]Pc, Summer, S3'!X19*((1+[1]Main!$B$2)^(Main!$B$3-2020)))+(_xlfn.IFNA(VLOOKUP($A19,'EV Distribution'!$A$2:$B$23,2,FALSE),0)*'EV Characterization'!X$2)</f>
        <v>7.7875589432825243E-2</v>
      </c>
      <c r="Y19" s="2">
        <f>('[1]Pc, Summer, S3'!Y19*((1+[1]Main!$B$2)^(Main!$B$3-2020)))+(_xlfn.IFNA(VLOOKUP($A19,'EV Distribution'!$A$2:$B$23,2,FALSE),0)*'EV Characterization'!Y$2)</f>
        <v>5.50972643138775E-2</v>
      </c>
    </row>
    <row r="20" spans="1:25" x14ac:dyDescent="0.25">
      <c r="A20">
        <v>20</v>
      </c>
      <c r="B20" s="2">
        <f>('[1]Pc, Summer, S3'!B20*((1+[1]Main!$B$2)^(Main!$B$3-2020)))+(_xlfn.IFNA(VLOOKUP($A20,'EV Distribution'!$A$2:$B$23,2,FALSE),0)*'EV Characterization'!B$2)</f>
        <v>8.4363781624774897E-2</v>
      </c>
      <c r="C20" s="2">
        <f>('[1]Pc, Summer, S3'!C20*((1+[1]Main!$B$2)^(Main!$B$3-2020)))+(_xlfn.IFNA(VLOOKUP($A20,'EV Distribution'!$A$2:$B$23,2,FALSE),0)*'EV Characterization'!C$2)</f>
        <v>7.4141185007378596E-2</v>
      </c>
      <c r="D20" s="2">
        <f>('[1]Pc, Summer, S3'!D20*((1+[1]Main!$B$2)^(Main!$B$3-2020)))+(_xlfn.IFNA(VLOOKUP($A20,'EV Distribution'!$A$2:$B$23,2,FALSE),0)*'EV Characterization'!D$2)</f>
        <v>6.9521474102081371E-2</v>
      </c>
      <c r="E20" s="2">
        <f>('[1]Pc, Summer, S3'!E20*((1+[1]Main!$B$2)^(Main!$B$3-2020)))+(_xlfn.IFNA(VLOOKUP($A20,'EV Distribution'!$A$2:$B$23,2,FALSE),0)*'EV Characterization'!E$2)</f>
        <v>6.7107866151342066E-2</v>
      </c>
      <c r="F20" s="2">
        <f>('[1]Pc, Summer, S3'!F20*((1+[1]Main!$B$2)^(Main!$B$3-2020)))+(_xlfn.IFNA(VLOOKUP($A20,'EV Distribution'!$A$2:$B$23,2,FALSE),0)*'EV Characterization'!F$2)</f>
        <v>6.3600851467320862E-2</v>
      </c>
      <c r="G20" s="2">
        <f>('[1]Pc, Summer, S3'!G20*((1+[1]Main!$B$2)^(Main!$B$3-2020)))+(_xlfn.IFNA(VLOOKUP($A20,'EV Distribution'!$A$2:$B$23,2,FALSE),0)*'EV Characterization'!G$2)</f>
        <v>5.9453014032498391E-2</v>
      </c>
      <c r="H20" s="2">
        <f>('[1]Pc, Summer, S3'!H20*((1+[1]Main!$B$2)^(Main!$B$3-2020)))+(_xlfn.IFNA(VLOOKUP($A20,'EV Distribution'!$A$2:$B$23,2,FALSE),0)*'EV Characterization'!H$2)</f>
        <v>6.503913819803249E-2</v>
      </c>
      <c r="I20" s="2">
        <f>('[1]Pc, Summer, S3'!I20*((1+[1]Main!$B$2)^(Main!$B$3-2020)))+(_xlfn.IFNA(VLOOKUP($A20,'EV Distribution'!$A$2:$B$23,2,FALSE),0)*'EV Characterization'!I$2)</f>
        <v>6.6358776720844018E-2</v>
      </c>
      <c r="J20" s="2">
        <f>('[1]Pc, Summer, S3'!J20*((1+[1]Main!$B$2)^(Main!$B$3-2020)))+(_xlfn.IFNA(VLOOKUP($A20,'EV Distribution'!$A$2:$B$23,2,FALSE),0)*'EV Characterization'!J$2)</f>
        <v>7.6842891548626821E-2</v>
      </c>
      <c r="K20" s="2">
        <f>('[1]Pc, Summer, S3'!K20*((1+[1]Main!$B$2)^(Main!$B$3-2020)))+(_xlfn.IFNA(VLOOKUP($A20,'EV Distribution'!$A$2:$B$23,2,FALSE),0)*'EV Characterization'!K$2)</f>
        <v>9.2040670350369877E-2</v>
      </c>
      <c r="L20" s="2">
        <f>('[1]Pc, Summer, S3'!L20*((1+[1]Main!$B$2)^(Main!$B$3-2020)))+(_xlfn.IFNA(VLOOKUP($A20,'EV Distribution'!$A$2:$B$23,2,FALSE),0)*'EV Characterization'!L$2)</f>
        <v>0.1021831835321142</v>
      </c>
      <c r="M20" s="2">
        <f>('[1]Pc, Summer, S3'!M20*((1+[1]Main!$B$2)^(Main!$B$3-2020)))+(_xlfn.IFNA(VLOOKUP($A20,'EV Distribution'!$A$2:$B$23,2,FALSE),0)*'EV Characterization'!M$2)</f>
        <v>0.11058079997712743</v>
      </c>
      <c r="N20" s="2">
        <f>('[1]Pc, Summer, S3'!N20*((1+[1]Main!$B$2)^(Main!$B$3-2020)))+(_xlfn.IFNA(VLOOKUP($A20,'EV Distribution'!$A$2:$B$23,2,FALSE),0)*'EV Characterization'!N$2)</f>
        <v>0.10781560438916266</v>
      </c>
      <c r="O20" s="2">
        <f>('[1]Pc, Summer, S3'!O20*((1+[1]Main!$B$2)^(Main!$B$3-2020)))+(_xlfn.IFNA(VLOOKUP($A20,'EV Distribution'!$A$2:$B$23,2,FALSE),0)*'EV Characterization'!O$2)</f>
        <v>9.6400794094575221E-2</v>
      </c>
      <c r="P20" s="2">
        <f>('[1]Pc, Summer, S3'!P20*((1+[1]Main!$B$2)^(Main!$B$3-2020)))+(_xlfn.IFNA(VLOOKUP($A20,'EV Distribution'!$A$2:$B$23,2,FALSE),0)*'EV Characterization'!P$2)</f>
        <v>8.6815867626420351E-2</v>
      </c>
      <c r="Q20" s="2">
        <f>('[1]Pc, Summer, S3'!Q20*((1+[1]Main!$B$2)^(Main!$B$3-2020)))+(_xlfn.IFNA(VLOOKUP($A20,'EV Distribution'!$A$2:$B$23,2,FALSE),0)*'EV Characterization'!Q$2)</f>
        <v>8.4362072739520455E-2</v>
      </c>
      <c r="R20" s="2">
        <f>('[1]Pc, Summer, S3'!R20*((1+[1]Main!$B$2)^(Main!$B$3-2020)))+(_xlfn.IFNA(VLOOKUP($A20,'EV Distribution'!$A$2:$B$23,2,FALSE),0)*'EV Characterization'!R$2)</f>
        <v>7.8031918420610469E-2</v>
      </c>
      <c r="S20" s="2">
        <f>('[1]Pc, Summer, S3'!S20*((1+[1]Main!$B$2)^(Main!$B$3-2020)))+(_xlfn.IFNA(VLOOKUP($A20,'EV Distribution'!$A$2:$B$23,2,FALSE),0)*'EV Characterization'!S$2)</f>
        <v>8.0174843726188341E-2</v>
      </c>
      <c r="T20" s="2">
        <f>('[1]Pc, Summer, S3'!T20*((1+[1]Main!$B$2)^(Main!$B$3-2020)))+(_xlfn.IFNA(VLOOKUP($A20,'EV Distribution'!$A$2:$B$23,2,FALSE),0)*'EV Characterization'!T$2)</f>
        <v>8.1228251267478971E-2</v>
      </c>
      <c r="U20" s="2">
        <f>('[1]Pc, Summer, S3'!U20*((1+[1]Main!$B$2)^(Main!$B$3-2020)))+(_xlfn.IFNA(VLOOKUP($A20,'EV Distribution'!$A$2:$B$23,2,FALSE),0)*'EV Characterization'!U$2)</f>
        <v>8.280446300233163E-2</v>
      </c>
      <c r="V20" s="2">
        <f>('[1]Pc, Summer, S3'!V20*((1+[1]Main!$B$2)^(Main!$B$3-2020)))+(_xlfn.IFNA(VLOOKUP($A20,'EV Distribution'!$A$2:$B$23,2,FALSE),0)*'EV Characterization'!V$2)</f>
        <v>9.172082389668737E-2</v>
      </c>
      <c r="W20" s="2">
        <f>('[1]Pc, Summer, S3'!W20*((1+[1]Main!$B$2)^(Main!$B$3-2020)))+(_xlfn.IFNA(VLOOKUP($A20,'EV Distribution'!$A$2:$B$23,2,FALSE),0)*'EV Characterization'!W$2)</f>
        <v>0.10065478827671538</v>
      </c>
      <c r="X20" s="2">
        <f>('[1]Pc, Summer, S3'!X20*((1+[1]Main!$B$2)^(Main!$B$3-2020)))+(_xlfn.IFNA(VLOOKUP($A20,'EV Distribution'!$A$2:$B$23,2,FALSE),0)*'EV Characterization'!X$2)</f>
        <v>0.10509089315575533</v>
      </c>
      <c r="Y20" s="2">
        <f>('[1]Pc, Summer, S3'!Y20*((1+[1]Main!$B$2)^(Main!$B$3-2020)))+(_xlfn.IFNA(VLOOKUP($A20,'EV Distribution'!$A$2:$B$23,2,FALSE),0)*'EV Characterization'!Y$2)</f>
        <v>9.2435523692595431E-2</v>
      </c>
    </row>
    <row r="21" spans="1:25" x14ac:dyDescent="0.25">
      <c r="A21">
        <v>21</v>
      </c>
      <c r="B21" s="2">
        <f>('[1]Pc, Summer, S3'!B21*((1+[1]Main!$B$2)^(Main!$B$3-2020)))+(_xlfn.IFNA(VLOOKUP($A21,'EV Distribution'!$A$2:$B$23,2,FALSE),0)*'EV Characterization'!B$2)</f>
        <v>0.10351138412886621</v>
      </c>
      <c r="C21" s="2">
        <f>('[1]Pc, Summer, S3'!C21*((1+[1]Main!$B$2)^(Main!$B$3-2020)))+(_xlfn.IFNA(VLOOKUP($A21,'EV Distribution'!$A$2:$B$23,2,FALSE),0)*'EV Characterization'!C$2)</f>
        <v>9.9838840645820257E-2</v>
      </c>
      <c r="D21" s="2">
        <f>('[1]Pc, Summer, S3'!D21*((1+[1]Main!$B$2)^(Main!$B$3-2020)))+(_xlfn.IFNA(VLOOKUP($A21,'EV Distribution'!$A$2:$B$23,2,FALSE),0)*'EV Characterization'!D$2)</f>
        <v>9.5832576095630964E-2</v>
      </c>
      <c r="E21" s="2">
        <f>('[1]Pc, Summer, S3'!E21*((1+[1]Main!$B$2)^(Main!$B$3-2020)))+(_xlfn.IFNA(VLOOKUP($A21,'EV Distribution'!$A$2:$B$23,2,FALSE),0)*'EV Characterization'!E$2)</f>
        <v>9.4592988453461577E-2</v>
      </c>
      <c r="F21" s="2">
        <f>('[1]Pc, Summer, S3'!F21*((1+[1]Main!$B$2)^(Main!$B$3-2020)))+(_xlfn.IFNA(VLOOKUP($A21,'EV Distribution'!$A$2:$B$23,2,FALSE),0)*'EV Characterization'!F$2)</f>
        <v>9.2670162365332223E-2</v>
      </c>
      <c r="G21" s="2">
        <f>('[1]Pc, Summer, S3'!G21*((1+[1]Main!$B$2)^(Main!$B$3-2020)))+(_xlfn.IFNA(VLOOKUP($A21,'EV Distribution'!$A$2:$B$23,2,FALSE),0)*'EV Characterization'!G$2)</f>
        <v>8.6216978883825901E-2</v>
      </c>
      <c r="H21" s="2">
        <f>('[1]Pc, Summer, S3'!H21*((1+[1]Main!$B$2)^(Main!$B$3-2020)))+(_xlfn.IFNA(VLOOKUP($A21,'EV Distribution'!$A$2:$B$23,2,FALSE),0)*'EV Characterization'!H$2)</f>
        <v>8.531740157860937E-2</v>
      </c>
      <c r="I21" s="2">
        <f>('[1]Pc, Summer, S3'!I21*((1+[1]Main!$B$2)^(Main!$B$3-2020)))+(_xlfn.IFNA(VLOOKUP($A21,'EV Distribution'!$A$2:$B$23,2,FALSE),0)*'EV Characterization'!I$2)</f>
        <v>8.2208164618413127E-2</v>
      </c>
      <c r="J21" s="2">
        <f>('[1]Pc, Summer, S3'!J21*((1+[1]Main!$B$2)^(Main!$B$3-2020)))+(_xlfn.IFNA(VLOOKUP($A21,'EV Distribution'!$A$2:$B$23,2,FALSE),0)*'EV Characterization'!J$2)</f>
        <v>8.9336694032312008E-2</v>
      </c>
      <c r="K21" s="2">
        <f>('[1]Pc, Summer, S3'!K21*((1+[1]Main!$B$2)^(Main!$B$3-2020)))+(_xlfn.IFNA(VLOOKUP($A21,'EV Distribution'!$A$2:$B$23,2,FALSE),0)*'EV Characterization'!K$2)</f>
        <v>9.9194435483037385E-2</v>
      </c>
      <c r="L21" s="2">
        <f>('[1]Pc, Summer, S3'!L21*((1+[1]Main!$B$2)^(Main!$B$3-2020)))+(_xlfn.IFNA(VLOOKUP($A21,'EV Distribution'!$A$2:$B$23,2,FALSE),0)*'EV Characterization'!L$2)</f>
        <v>0.10360782985815623</v>
      </c>
      <c r="M21" s="2">
        <f>('[1]Pc, Summer, S3'!M21*((1+[1]Main!$B$2)^(Main!$B$3-2020)))+(_xlfn.IFNA(VLOOKUP($A21,'EV Distribution'!$A$2:$B$23,2,FALSE),0)*'EV Characterization'!M$2)</f>
        <v>0.10894379075605672</v>
      </c>
      <c r="N21" s="2">
        <f>('[1]Pc, Summer, S3'!N21*((1+[1]Main!$B$2)^(Main!$B$3-2020)))+(_xlfn.IFNA(VLOOKUP($A21,'EV Distribution'!$A$2:$B$23,2,FALSE),0)*'EV Characterization'!N$2)</f>
        <v>0.10709145328402717</v>
      </c>
      <c r="O21" s="2">
        <f>('[1]Pc, Summer, S3'!O21*((1+[1]Main!$B$2)^(Main!$B$3-2020)))+(_xlfn.IFNA(VLOOKUP($A21,'EV Distribution'!$A$2:$B$23,2,FALSE),0)*'EV Characterization'!O$2)</f>
        <v>0.10124044750072457</v>
      </c>
      <c r="P21" s="2">
        <f>('[1]Pc, Summer, S3'!P21*((1+[1]Main!$B$2)^(Main!$B$3-2020)))+(_xlfn.IFNA(VLOOKUP($A21,'EV Distribution'!$A$2:$B$23,2,FALSE),0)*'EV Characterization'!P$2)</f>
        <v>9.8158145260245508E-2</v>
      </c>
      <c r="Q21" s="2">
        <f>('[1]Pc, Summer, S3'!Q21*((1+[1]Main!$B$2)^(Main!$B$3-2020)))+(_xlfn.IFNA(VLOOKUP($A21,'EV Distribution'!$A$2:$B$23,2,FALSE),0)*'EV Characterization'!Q$2)</f>
        <v>9.6144124355322977E-2</v>
      </c>
      <c r="R21" s="2">
        <f>('[1]Pc, Summer, S3'!R21*((1+[1]Main!$B$2)^(Main!$B$3-2020)))+(_xlfn.IFNA(VLOOKUP($A21,'EV Distribution'!$A$2:$B$23,2,FALSE),0)*'EV Characterization'!R$2)</f>
        <v>9.3377662774141626E-2</v>
      </c>
      <c r="S21" s="2">
        <f>('[1]Pc, Summer, S3'!S21*((1+[1]Main!$B$2)^(Main!$B$3-2020)))+(_xlfn.IFNA(VLOOKUP($A21,'EV Distribution'!$A$2:$B$23,2,FALSE),0)*'EV Characterization'!S$2)</f>
        <v>9.2517457979380061E-2</v>
      </c>
      <c r="T21" s="2">
        <f>('[1]Pc, Summer, S3'!T21*((1+[1]Main!$B$2)^(Main!$B$3-2020)))+(_xlfn.IFNA(VLOOKUP($A21,'EV Distribution'!$A$2:$B$23,2,FALSE),0)*'EV Characterization'!T$2)</f>
        <v>9.1274149113316175E-2</v>
      </c>
      <c r="U21" s="2">
        <f>('[1]Pc, Summer, S3'!U21*((1+[1]Main!$B$2)^(Main!$B$3-2020)))+(_xlfn.IFNA(VLOOKUP($A21,'EV Distribution'!$A$2:$B$23,2,FALSE),0)*'EV Characterization'!U$2)</f>
        <v>9.0821223856744807E-2</v>
      </c>
      <c r="V21" s="2">
        <f>('[1]Pc, Summer, S3'!V21*((1+[1]Main!$B$2)^(Main!$B$3-2020)))+(_xlfn.IFNA(VLOOKUP($A21,'EV Distribution'!$A$2:$B$23,2,FALSE),0)*'EV Characterization'!V$2)</f>
        <v>9.4899632186959321E-2</v>
      </c>
      <c r="W21" s="2">
        <f>('[1]Pc, Summer, S3'!W21*((1+[1]Main!$B$2)^(Main!$B$3-2020)))+(_xlfn.IFNA(VLOOKUP($A21,'EV Distribution'!$A$2:$B$23,2,FALSE),0)*'EV Characterization'!W$2)</f>
        <v>9.8658034339778281E-2</v>
      </c>
      <c r="X21" s="2">
        <f>('[1]Pc, Summer, S3'!X21*((1+[1]Main!$B$2)^(Main!$B$3-2020)))+(_xlfn.IFNA(VLOOKUP($A21,'EV Distribution'!$A$2:$B$23,2,FALSE),0)*'EV Characterization'!X$2)</f>
        <v>9.7259346473181518E-2</v>
      </c>
      <c r="Y21" s="2">
        <f>('[1]Pc, Summer, S3'!Y21*((1+[1]Main!$B$2)^(Main!$B$3-2020)))+(_xlfn.IFNA(VLOOKUP($A21,'EV Distribution'!$A$2:$B$23,2,FALSE),0)*'EV Characterization'!Y$2)</f>
        <v>0.10202056371711818</v>
      </c>
    </row>
    <row r="22" spans="1:25" x14ac:dyDescent="0.25">
      <c r="A22">
        <v>22</v>
      </c>
      <c r="B22" s="2">
        <f>('[1]Pc, Summer, S3'!B22*((1+[1]Main!$B$2)^(Main!$B$3-2020)))+(_xlfn.IFNA(VLOOKUP($A22,'EV Distribution'!$A$2:$B$23,2,FALSE),0)*'EV Characterization'!B$2)</f>
        <v>7.1884155138525696E-2</v>
      </c>
      <c r="C22" s="2">
        <f>('[1]Pc, Summer, S3'!C22*((1+[1]Main!$B$2)^(Main!$B$3-2020)))+(_xlfn.IFNA(VLOOKUP($A22,'EV Distribution'!$A$2:$B$23,2,FALSE),0)*'EV Characterization'!C$2)</f>
        <v>6.6517068556728648E-2</v>
      </c>
      <c r="D22" s="2">
        <f>('[1]Pc, Summer, S3'!D22*((1+[1]Main!$B$2)^(Main!$B$3-2020)))+(_xlfn.IFNA(VLOOKUP($A22,'EV Distribution'!$A$2:$B$23,2,FALSE),0)*'EV Characterization'!D$2)</f>
        <v>6.5885137610289149E-2</v>
      </c>
      <c r="E22" s="2">
        <f>('[1]Pc, Summer, S3'!E22*((1+[1]Main!$B$2)^(Main!$B$3-2020)))+(_xlfn.IFNA(VLOOKUP($A22,'EV Distribution'!$A$2:$B$23,2,FALSE),0)*'EV Characterization'!E$2)</f>
        <v>6.6935388335050153E-2</v>
      </c>
      <c r="F22" s="2">
        <f>('[1]Pc, Summer, S3'!F22*((1+[1]Main!$B$2)^(Main!$B$3-2020)))+(_xlfn.IFNA(VLOOKUP($A22,'EV Distribution'!$A$2:$B$23,2,FALSE),0)*'EV Characterization'!F$2)</f>
        <v>6.4784290607525122E-2</v>
      </c>
      <c r="G22" s="2">
        <f>('[1]Pc, Summer, S3'!G22*((1+[1]Main!$B$2)^(Main!$B$3-2020)))+(_xlfn.IFNA(VLOOKUP($A22,'EV Distribution'!$A$2:$B$23,2,FALSE),0)*'EV Characterization'!G$2)</f>
        <v>6.1351681706676174E-2</v>
      </c>
      <c r="H22" s="2">
        <f>('[1]Pc, Summer, S3'!H22*((1+[1]Main!$B$2)^(Main!$B$3-2020)))+(_xlfn.IFNA(VLOOKUP($A22,'EV Distribution'!$A$2:$B$23,2,FALSE),0)*'EV Characterization'!H$2)</f>
        <v>6.5109763516287694E-2</v>
      </c>
      <c r="I22" s="2">
        <f>('[1]Pc, Summer, S3'!I22*((1+[1]Main!$B$2)^(Main!$B$3-2020)))+(_xlfn.IFNA(VLOOKUP($A22,'EV Distribution'!$A$2:$B$23,2,FALSE),0)*'EV Characterization'!I$2)</f>
        <v>7.1795964866581782E-2</v>
      </c>
      <c r="J22" s="2">
        <f>('[1]Pc, Summer, S3'!J22*((1+[1]Main!$B$2)^(Main!$B$3-2020)))+(_xlfn.IFNA(VLOOKUP($A22,'EV Distribution'!$A$2:$B$23,2,FALSE),0)*'EV Characterization'!J$2)</f>
        <v>8.5335131369179196E-2</v>
      </c>
      <c r="K22" s="2">
        <f>('[1]Pc, Summer, S3'!K22*((1+[1]Main!$B$2)^(Main!$B$3-2020)))+(_xlfn.IFNA(VLOOKUP($A22,'EV Distribution'!$A$2:$B$23,2,FALSE),0)*'EV Characterization'!K$2)</f>
        <v>9.7611060797546667E-2</v>
      </c>
      <c r="L22" s="2">
        <f>('[1]Pc, Summer, S3'!L22*((1+[1]Main!$B$2)^(Main!$B$3-2020)))+(_xlfn.IFNA(VLOOKUP($A22,'EV Distribution'!$A$2:$B$23,2,FALSE),0)*'EV Characterization'!L$2)</f>
        <v>0.10445568247907183</v>
      </c>
      <c r="M22" s="2">
        <f>('[1]Pc, Summer, S3'!M22*((1+[1]Main!$B$2)^(Main!$B$3-2020)))+(_xlfn.IFNA(VLOOKUP($A22,'EV Distribution'!$A$2:$B$23,2,FALSE),0)*'EV Characterization'!M$2)</f>
        <v>0.10878748813421382</v>
      </c>
      <c r="N22" s="2">
        <f>('[1]Pc, Summer, S3'!N22*((1+[1]Main!$B$2)^(Main!$B$3-2020)))+(_xlfn.IFNA(VLOOKUP($A22,'EV Distribution'!$A$2:$B$23,2,FALSE),0)*'EV Characterization'!N$2)</f>
        <v>0.10812391743490747</v>
      </c>
      <c r="O22" s="2">
        <f>('[1]Pc, Summer, S3'!O22*((1+[1]Main!$B$2)^(Main!$B$3-2020)))+(_xlfn.IFNA(VLOOKUP($A22,'EV Distribution'!$A$2:$B$23,2,FALSE),0)*'EV Characterization'!O$2)</f>
        <v>0.10366000251753253</v>
      </c>
      <c r="P22" s="2">
        <f>('[1]Pc, Summer, S3'!P22*((1+[1]Main!$B$2)^(Main!$B$3-2020)))+(_xlfn.IFNA(VLOOKUP($A22,'EV Distribution'!$A$2:$B$23,2,FALSE),0)*'EV Characterization'!P$2)</f>
        <v>9.4832334214162164E-2</v>
      </c>
      <c r="Q22" s="2">
        <f>('[1]Pc, Summer, S3'!Q22*((1+[1]Main!$B$2)^(Main!$B$3-2020)))+(_xlfn.IFNA(VLOOKUP($A22,'EV Distribution'!$A$2:$B$23,2,FALSE),0)*'EV Characterization'!Q$2)</f>
        <v>8.2974728256897806E-2</v>
      </c>
      <c r="R22" s="2">
        <f>('[1]Pc, Summer, S3'!R22*((1+[1]Main!$B$2)^(Main!$B$3-2020)))+(_xlfn.IFNA(VLOOKUP($A22,'EV Distribution'!$A$2:$B$23,2,FALSE),0)*'EV Characterization'!R$2)</f>
        <v>8.0870887794240634E-2</v>
      </c>
      <c r="S22" s="2">
        <f>('[1]Pc, Summer, S3'!S22*((1+[1]Main!$B$2)^(Main!$B$3-2020)))+(_xlfn.IFNA(VLOOKUP($A22,'EV Distribution'!$A$2:$B$23,2,FALSE),0)*'EV Characterization'!S$2)</f>
        <v>7.9483868680316816E-2</v>
      </c>
      <c r="T22" s="2">
        <f>('[1]Pc, Summer, S3'!T22*((1+[1]Main!$B$2)^(Main!$B$3-2020)))+(_xlfn.IFNA(VLOOKUP($A22,'EV Distribution'!$A$2:$B$23,2,FALSE),0)*'EV Characterization'!T$2)</f>
        <v>7.5916144593001333E-2</v>
      </c>
      <c r="U22" s="2">
        <f>('[1]Pc, Summer, S3'!U22*((1+[1]Main!$B$2)^(Main!$B$3-2020)))+(_xlfn.IFNA(VLOOKUP($A22,'EV Distribution'!$A$2:$B$23,2,FALSE),0)*'EV Characterization'!U$2)</f>
        <v>7.9068553349116277E-2</v>
      </c>
      <c r="V22" s="2">
        <f>('[1]Pc, Summer, S3'!V22*((1+[1]Main!$B$2)^(Main!$B$3-2020)))+(_xlfn.IFNA(VLOOKUP($A22,'EV Distribution'!$A$2:$B$23,2,FALSE),0)*'EV Characterization'!V$2)</f>
        <v>8.7215681144552332E-2</v>
      </c>
      <c r="W22" s="2">
        <f>('[1]Pc, Summer, S3'!W22*((1+[1]Main!$B$2)^(Main!$B$3-2020)))+(_xlfn.IFNA(VLOOKUP($A22,'EV Distribution'!$A$2:$B$23,2,FALSE),0)*'EV Characterization'!W$2)</f>
        <v>9.1621021159969507E-2</v>
      </c>
      <c r="X22" s="2">
        <f>('[1]Pc, Summer, S3'!X22*((1+[1]Main!$B$2)^(Main!$B$3-2020)))+(_xlfn.IFNA(VLOOKUP($A22,'EV Distribution'!$A$2:$B$23,2,FALSE),0)*'EV Characterization'!X$2)</f>
        <v>8.8478917480225974E-2</v>
      </c>
      <c r="Y22" s="2">
        <f>('[1]Pc, Summer, S3'!Y22*((1+[1]Main!$B$2)^(Main!$B$3-2020)))+(_xlfn.IFNA(VLOOKUP($A22,'EV Distribution'!$A$2:$B$23,2,FALSE),0)*'EV Characterization'!Y$2)</f>
        <v>8.1810337345236531E-2</v>
      </c>
    </row>
    <row r="23" spans="1:25" x14ac:dyDescent="0.25">
      <c r="A23">
        <v>23</v>
      </c>
      <c r="B23" s="2">
        <f>('[1]Pc, Summer, S3'!B23*((1+[1]Main!$B$2)^(Main!$B$3-2020)))+(_xlfn.IFNA(VLOOKUP($A23,'EV Distribution'!$A$2:$B$23,2,FALSE),0)*'EV Characterization'!B$2)</f>
        <v>6.4901197373197786E-2</v>
      </c>
      <c r="C23" s="2">
        <f>('[1]Pc, Summer, S3'!C23*((1+[1]Main!$B$2)^(Main!$B$3-2020)))+(_xlfn.IFNA(VLOOKUP($A23,'EV Distribution'!$A$2:$B$23,2,FALSE),0)*'EV Characterization'!C$2)</f>
        <v>6.0352257537266883E-2</v>
      </c>
      <c r="D23" s="2">
        <f>('[1]Pc, Summer, S3'!D23*((1+[1]Main!$B$2)^(Main!$B$3-2020)))+(_xlfn.IFNA(VLOOKUP($A23,'EV Distribution'!$A$2:$B$23,2,FALSE),0)*'EV Characterization'!D$2)</f>
        <v>5.7102331871510766E-2</v>
      </c>
      <c r="E23" s="2">
        <f>('[1]Pc, Summer, S3'!E23*((1+[1]Main!$B$2)^(Main!$B$3-2020)))+(_xlfn.IFNA(VLOOKUP($A23,'EV Distribution'!$A$2:$B$23,2,FALSE),0)*'EV Characterization'!E$2)</f>
        <v>5.5931552370087421E-2</v>
      </c>
      <c r="F23" s="2">
        <f>('[1]Pc, Summer, S3'!F23*((1+[1]Main!$B$2)^(Main!$B$3-2020)))+(_xlfn.IFNA(VLOOKUP($A23,'EV Distribution'!$A$2:$B$23,2,FALSE),0)*'EV Characterization'!F$2)</f>
        <v>5.7326752357463068E-2</v>
      </c>
      <c r="G23" s="2">
        <f>('[1]Pc, Summer, S3'!G23*((1+[1]Main!$B$2)^(Main!$B$3-2020)))+(_xlfn.IFNA(VLOOKUP($A23,'EV Distribution'!$A$2:$B$23,2,FALSE),0)*'EV Characterization'!G$2)</f>
        <v>5.8218490800261327E-2</v>
      </c>
      <c r="H23" s="2">
        <f>('[1]Pc, Summer, S3'!H23*((1+[1]Main!$B$2)^(Main!$B$3-2020)))+(_xlfn.IFNA(VLOOKUP($A23,'EV Distribution'!$A$2:$B$23,2,FALSE),0)*'EV Characterization'!H$2)</f>
        <v>6.4504606364921391E-2</v>
      </c>
      <c r="I23" s="2">
        <f>('[1]Pc, Summer, S3'!I23*((1+[1]Main!$B$2)^(Main!$B$3-2020)))+(_xlfn.IFNA(VLOOKUP($A23,'EV Distribution'!$A$2:$B$23,2,FALSE),0)*'EV Characterization'!I$2)</f>
        <v>7.0202955202925368E-2</v>
      </c>
      <c r="J23" s="2">
        <f>('[1]Pc, Summer, S3'!J23*((1+[1]Main!$B$2)^(Main!$B$3-2020)))+(_xlfn.IFNA(VLOOKUP($A23,'EV Distribution'!$A$2:$B$23,2,FALSE),0)*'EV Characterization'!J$2)</f>
        <v>8.0926395665676262E-2</v>
      </c>
      <c r="K23" s="2">
        <f>('[1]Pc, Summer, S3'!K23*((1+[1]Main!$B$2)^(Main!$B$3-2020)))+(_xlfn.IFNA(VLOOKUP($A23,'EV Distribution'!$A$2:$B$23,2,FALSE),0)*'EV Characterization'!K$2)</f>
        <v>9.4858203977705016E-2</v>
      </c>
      <c r="L23" s="2">
        <f>('[1]Pc, Summer, S3'!L23*((1+[1]Main!$B$2)^(Main!$B$3-2020)))+(_xlfn.IFNA(VLOOKUP($A23,'EV Distribution'!$A$2:$B$23,2,FALSE),0)*'EV Characterization'!L$2)</f>
        <v>0.10367823744581381</v>
      </c>
      <c r="M23" s="2">
        <f>('[1]Pc, Summer, S3'!M23*((1+[1]Main!$B$2)^(Main!$B$3-2020)))+(_xlfn.IFNA(VLOOKUP($A23,'EV Distribution'!$A$2:$B$23,2,FALSE),0)*'EV Characterization'!M$2)</f>
        <v>0.1072903113139517</v>
      </c>
      <c r="N23" s="2">
        <f>('[1]Pc, Summer, S3'!N23*((1+[1]Main!$B$2)^(Main!$B$3-2020)))+(_xlfn.IFNA(VLOOKUP($A23,'EV Distribution'!$A$2:$B$23,2,FALSE),0)*'EV Characterization'!N$2)</f>
        <v>0.10081540549605618</v>
      </c>
      <c r="O23" s="2">
        <f>('[1]Pc, Summer, S3'!O23*((1+[1]Main!$B$2)^(Main!$B$3-2020)))+(_xlfn.IFNA(VLOOKUP($A23,'EV Distribution'!$A$2:$B$23,2,FALSE),0)*'EV Characterization'!O$2)</f>
        <v>8.5952674717245423E-2</v>
      </c>
      <c r="P23" s="2">
        <f>('[1]Pc, Summer, S3'!P23*((1+[1]Main!$B$2)^(Main!$B$3-2020)))+(_xlfn.IFNA(VLOOKUP($A23,'EV Distribution'!$A$2:$B$23,2,FALSE),0)*'EV Characterization'!P$2)</f>
        <v>8.0029905393289136E-2</v>
      </c>
      <c r="Q23" s="2">
        <f>('[1]Pc, Summer, S3'!Q23*((1+[1]Main!$B$2)^(Main!$B$3-2020)))+(_xlfn.IFNA(VLOOKUP($A23,'EV Distribution'!$A$2:$B$23,2,FALSE),0)*'EV Characterization'!Q$2)</f>
        <v>7.724425512582675E-2</v>
      </c>
      <c r="R23" s="2">
        <f>('[1]Pc, Summer, S3'!R23*((1+[1]Main!$B$2)^(Main!$B$3-2020)))+(_xlfn.IFNA(VLOOKUP($A23,'EV Distribution'!$A$2:$B$23,2,FALSE),0)*'EV Characterization'!R$2)</f>
        <v>7.6979465311368386E-2</v>
      </c>
      <c r="S23" s="2">
        <f>('[1]Pc, Summer, S3'!S23*((1+[1]Main!$B$2)^(Main!$B$3-2020)))+(_xlfn.IFNA(VLOOKUP($A23,'EV Distribution'!$A$2:$B$23,2,FALSE),0)*'EV Characterization'!S$2)</f>
        <v>7.5365785155601508E-2</v>
      </c>
      <c r="T23" s="2">
        <f>('[1]Pc, Summer, S3'!T23*((1+[1]Main!$B$2)^(Main!$B$3-2020)))+(_xlfn.IFNA(VLOOKUP($A23,'EV Distribution'!$A$2:$B$23,2,FALSE),0)*'EV Characterization'!T$2)</f>
        <v>7.9657059738007491E-2</v>
      </c>
      <c r="U23" s="2">
        <f>('[1]Pc, Summer, S3'!U23*((1+[1]Main!$B$2)^(Main!$B$3-2020)))+(_xlfn.IFNA(VLOOKUP($A23,'EV Distribution'!$A$2:$B$23,2,FALSE),0)*'EV Characterization'!U$2)</f>
        <v>8.4411422291884947E-2</v>
      </c>
      <c r="V23" s="2">
        <f>('[1]Pc, Summer, S3'!V23*((1+[1]Main!$B$2)^(Main!$B$3-2020)))+(_xlfn.IFNA(VLOOKUP($A23,'EV Distribution'!$A$2:$B$23,2,FALSE),0)*'EV Characterization'!V$2)</f>
        <v>8.9679934292889896E-2</v>
      </c>
      <c r="W23" s="2">
        <f>('[1]Pc, Summer, S3'!W23*((1+[1]Main!$B$2)^(Main!$B$3-2020)))+(_xlfn.IFNA(VLOOKUP($A23,'EV Distribution'!$A$2:$B$23,2,FALSE),0)*'EV Characterization'!W$2)</f>
        <v>9.805706392320522E-2</v>
      </c>
      <c r="X23" s="2">
        <f>('[1]Pc, Summer, S3'!X23*((1+[1]Main!$B$2)^(Main!$B$3-2020)))+(_xlfn.IFNA(VLOOKUP($A23,'EV Distribution'!$A$2:$B$23,2,FALSE),0)*'EV Characterization'!X$2)</f>
        <v>8.6659180942674982E-2</v>
      </c>
      <c r="Y23" s="2">
        <f>('[1]Pc, Summer, S3'!Y23*((1+[1]Main!$B$2)^(Main!$B$3-2020)))+(_xlfn.IFNA(VLOOKUP($A23,'EV Distribution'!$A$2:$B$23,2,FALSE),0)*'EV Characterization'!Y$2)</f>
        <v>7.3636924598077927E-2</v>
      </c>
    </row>
    <row r="24" spans="1:25" x14ac:dyDescent="0.25">
      <c r="A24">
        <v>24</v>
      </c>
      <c r="B24" s="2">
        <f>('[1]Pc, Summer, S3'!B24*((1+[1]Main!$B$2)^(Main!$B$3-2020)))+(_xlfn.IFNA(VLOOKUP($A24,'EV Distribution'!$A$2:$B$23,2,FALSE),0)*'EV Characterization'!B$2)</f>
        <v>0.42514645762872572</v>
      </c>
      <c r="C24" s="2">
        <f>('[1]Pc, Summer, S3'!C24*((1+[1]Main!$B$2)^(Main!$B$3-2020)))+(_xlfn.IFNA(VLOOKUP($A24,'EV Distribution'!$A$2:$B$23,2,FALSE),0)*'EV Characterization'!C$2)</f>
        <v>0.39471760136681899</v>
      </c>
      <c r="D24" s="2">
        <f>('[1]Pc, Summer, S3'!D24*((1+[1]Main!$B$2)^(Main!$B$3-2020)))+(_xlfn.IFNA(VLOOKUP($A24,'EV Distribution'!$A$2:$B$23,2,FALSE),0)*'EV Characterization'!D$2)</f>
        <v>0.38426532293149374</v>
      </c>
      <c r="E24" s="2">
        <f>('[1]Pc, Summer, S3'!E24*((1+[1]Main!$B$2)^(Main!$B$3-2020)))+(_xlfn.IFNA(VLOOKUP($A24,'EV Distribution'!$A$2:$B$23,2,FALSE),0)*'EV Characterization'!E$2)</f>
        <v>0.36841842419146603</v>
      </c>
      <c r="F24" s="2">
        <f>('[1]Pc, Summer, S3'!F24*((1+[1]Main!$B$2)^(Main!$B$3-2020)))+(_xlfn.IFNA(VLOOKUP($A24,'EV Distribution'!$A$2:$B$23,2,FALSE),0)*'EV Characterization'!F$2)</f>
        <v>0.36008232650786837</v>
      </c>
      <c r="G24" s="2">
        <f>('[1]Pc, Summer, S3'!G24*((1+[1]Main!$B$2)^(Main!$B$3-2020)))+(_xlfn.IFNA(VLOOKUP($A24,'EV Distribution'!$A$2:$B$23,2,FALSE),0)*'EV Characterization'!G$2)</f>
        <v>0.34374339514739632</v>
      </c>
      <c r="H24" s="2">
        <f>('[1]Pc, Summer, S3'!H24*((1+[1]Main!$B$2)^(Main!$B$3-2020)))+(_xlfn.IFNA(VLOOKUP($A24,'EV Distribution'!$A$2:$B$23,2,FALSE),0)*'EV Characterization'!H$2)</f>
        <v>0.31892266347474307</v>
      </c>
      <c r="I24" s="2">
        <f>('[1]Pc, Summer, S3'!I24*((1+[1]Main!$B$2)^(Main!$B$3-2020)))+(_xlfn.IFNA(VLOOKUP($A24,'EV Distribution'!$A$2:$B$23,2,FALSE),0)*'EV Characterization'!I$2)</f>
        <v>0.38154610750914364</v>
      </c>
      <c r="J24" s="2">
        <f>('[1]Pc, Summer, S3'!J24*((1+[1]Main!$B$2)^(Main!$B$3-2020)))+(_xlfn.IFNA(VLOOKUP($A24,'EV Distribution'!$A$2:$B$23,2,FALSE),0)*'EV Characterization'!J$2)</f>
        <v>0.34340154320405836</v>
      </c>
      <c r="K24" s="2">
        <f>('[1]Pc, Summer, S3'!K24*((1+[1]Main!$B$2)^(Main!$B$3-2020)))+(_xlfn.IFNA(VLOOKUP($A24,'EV Distribution'!$A$2:$B$23,2,FALSE),0)*'EV Characterization'!K$2)</f>
        <v>0.38581588988911231</v>
      </c>
      <c r="L24" s="2">
        <f>('[1]Pc, Summer, S3'!L24*((1+[1]Main!$B$2)^(Main!$B$3-2020)))+(_xlfn.IFNA(VLOOKUP($A24,'EV Distribution'!$A$2:$B$23,2,FALSE),0)*'EV Characterization'!L$2)</f>
        <v>0.42216556181219134</v>
      </c>
      <c r="M24" s="2">
        <f>('[1]Pc, Summer, S3'!M24*((1+[1]Main!$B$2)^(Main!$B$3-2020)))+(_xlfn.IFNA(VLOOKUP($A24,'EV Distribution'!$A$2:$B$23,2,FALSE),0)*'EV Characterization'!M$2)</f>
        <v>0.50453748516977415</v>
      </c>
      <c r="N24" s="2">
        <f>('[1]Pc, Summer, S3'!N24*((1+[1]Main!$B$2)^(Main!$B$3-2020)))+(_xlfn.IFNA(VLOOKUP($A24,'EV Distribution'!$A$2:$B$23,2,FALSE),0)*'EV Characterization'!N$2)</f>
        <v>0.47941885085525743</v>
      </c>
      <c r="O24" s="2">
        <f>('[1]Pc, Summer, S3'!O24*((1+[1]Main!$B$2)^(Main!$B$3-2020)))+(_xlfn.IFNA(VLOOKUP($A24,'EV Distribution'!$A$2:$B$23,2,FALSE),0)*'EV Characterization'!O$2)</f>
        <v>0.4231987842234845</v>
      </c>
      <c r="P24" s="2">
        <f>('[1]Pc, Summer, S3'!P24*((1+[1]Main!$B$2)^(Main!$B$3-2020)))+(_xlfn.IFNA(VLOOKUP($A24,'EV Distribution'!$A$2:$B$23,2,FALSE),0)*'EV Characterization'!P$2)</f>
        <v>0.37640269848835034</v>
      </c>
      <c r="Q24" s="2">
        <f>('[1]Pc, Summer, S3'!Q24*((1+[1]Main!$B$2)^(Main!$B$3-2020)))+(_xlfn.IFNA(VLOOKUP($A24,'EV Distribution'!$A$2:$B$23,2,FALSE),0)*'EV Characterization'!Q$2)</f>
        <v>0.35957488431447365</v>
      </c>
      <c r="R24" s="2">
        <f>('[1]Pc, Summer, S3'!R24*((1+[1]Main!$B$2)^(Main!$B$3-2020)))+(_xlfn.IFNA(VLOOKUP($A24,'EV Distribution'!$A$2:$B$23,2,FALSE),0)*'EV Characterization'!R$2)</f>
        <v>0.35499947996479497</v>
      </c>
      <c r="S24" s="2">
        <f>('[1]Pc, Summer, S3'!S24*((1+[1]Main!$B$2)^(Main!$B$3-2020)))+(_xlfn.IFNA(VLOOKUP($A24,'EV Distribution'!$A$2:$B$23,2,FALSE),0)*'EV Characterization'!S$2)</f>
        <v>0.36557739260225625</v>
      </c>
      <c r="T24" s="2">
        <f>('[1]Pc, Summer, S3'!T24*((1+[1]Main!$B$2)^(Main!$B$3-2020)))+(_xlfn.IFNA(VLOOKUP($A24,'EV Distribution'!$A$2:$B$23,2,FALSE),0)*'EV Characterization'!T$2)</f>
        <v>0.37370996653463062</v>
      </c>
      <c r="U24" s="2">
        <f>('[1]Pc, Summer, S3'!U24*((1+[1]Main!$B$2)^(Main!$B$3-2020)))+(_xlfn.IFNA(VLOOKUP($A24,'EV Distribution'!$A$2:$B$23,2,FALSE),0)*'EV Characterization'!U$2)</f>
        <v>0.38357420604564652</v>
      </c>
      <c r="V24" s="2">
        <f>('[1]Pc, Summer, S3'!V24*((1+[1]Main!$B$2)^(Main!$B$3-2020)))+(_xlfn.IFNA(VLOOKUP($A24,'EV Distribution'!$A$2:$B$23,2,FALSE),0)*'EV Characterization'!V$2)</f>
        <v>0.42453258453098869</v>
      </c>
      <c r="W24" s="2">
        <f>('[1]Pc, Summer, S3'!W24*((1+[1]Main!$B$2)^(Main!$B$3-2020)))+(_xlfn.IFNA(VLOOKUP($A24,'EV Distribution'!$A$2:$B$23,2,FALSE),0)*'EV Characterization'!W$2)</f>
        <v>0.4556351551376277</v>
      </c>
      <c r="X24" s="2">
        <f>('[1]Pc, Summer, S3'!X24*((1+[1]Main!$B$2)^(Main!$B$3-2020)))+(_xlfn.IFNA(VLOOKUP($A24,'EV Distribution'!$A$2:$B$23,2,FALSE),0)*'EV Characterization'!X$2)</f>
        <v>0.46522638196896776</v>
      </c>
      <c r="Y24" s="2">
        <f>('[1]Pc, Summer, S3'!Y24*((1+[1]Main!$B$2)^(Main!$B$3-2020)))+(_xlfn.IFNA(VLOOKUP($A24,'EV Distribution'!$A$2:$B$23,2,FALSE),0)*'EV Characterization'!Y$2)</f>
        <v>0.43749523424606235</v>
      </c>
    </row>
    <row r="25" spans="1:25" x14ac:dyDescent="0.25">
      <c r="A25">
        <v>25</v>
      </c>
      <c r="B25" s="2">
        <f>('[1]Pc, Summer, S3'!B25*((1+[1]Main!$B$2)^(Main!$B$3-2020)))+(_xlfn.IFNA(VLOOKUP($A25,'EV Distribution'!$A$2:$B$23,2,FALSE),0)*'EV Characterization'!B$2)</f>
        <v>0.31635444248547995</v>
      </c>
      <c r="C25" s="2">
        <f>('[1]Pc, Summer, S3'!C25*((1+[1]Main!$B$2)^(Main!$B$3-2020)))+(_xlfn.IFNA(VLOOKUP($A25,'EV Distribution'!$A$2:$B$23,2,FALSE),0)*'EV Characterization'!C$2)</f>
        <v>0.28844655326886859</v>
      </c>
      <c r="D25" s="2">
        <f>('[1]Pc, Summer, S3'!D25*((1+[1]Main!$B$2)^(Main!$B$3-2020)))+(_xlfn.IFNA(VLOOKUP($A25,'EV Distribution'!$A$2:$B$23,2,FALSE),0)*'EV Characterization'!D$2)</f>
        <v>0.27284983968241883</v>
      </c>
      <c r="E25" s="2">
        <f>('[1]Pc, Summer, S3'!E25*((1+[1]Main!$B$2)^(Main!$B$3-2020)))+(_xlfn.IFNA(VLOOKUP($A25,'EV Distribution'!$A$2:$B$23,2,FALSE),0)*'EV Characterization'!E$2)</f>
        <v>0.26174651477171013</v>
      </c>
      <c r="F25" s="2">
        <f>('[1]Pc, Summer, S3'!F25*((1+[1]Main!$B$2)^(Main!$B$3-2020)))+(_xlfn.IFNA(VLOOKUP($A25,'EV Distribution'!$A$2:$B$23,2,FALSE),0)*'EV Characterization'!F$2)</f>
        <v>0.26106422938017548</v>
      </c>
      <c r="G25" s="2">
        <f>('[1]Pc, Summer, S3'!G25*((1+[1]Main!$B$2)^(Main!$B$3-2020)))+(_xlfn.IFNA(VLOOKUP($A25,'EV Distribution'!$A$2:$B$23,2,FALSE),0)*'EV Characterization'!G$2)</f>
        <v>0.25808081710241476</v>
      </c>
      <c r="H25" s="2">
        <f>('[1]Pc, Summer, S3'!H25*((1+[1]Main!$B$2)^(Main!$B$3-2020)))+(_xlfn.IFNA(VLOOKUP($A25,'EV Distribution'!$A$2:$B$23,2,FALSE),0)*'EV Characterization'!H$2)</f>
        <v>0.28050534480665179</v>
      </c>
      <c r="I25" s="2">
        <f>('[1]Pc, Summer, S3'!I25*((1+[1]Main!$B$2)^(Main!$B$3-2020)))+(_xlfn.IFNA(VLOOKUP($A25,'EV Distribution'!$A$2:$B$23,2,FALSE),0)*'EV Characterization'!I$2)</f>
        <v>0.3251904325645007</v>
      </c>
      <c r="J25" s="2">
        <f>('[1]Pc, Summer, S3'!J25*((1+[1]Main!$B$2)^(Main!$B$3-2020)))+(_xlfn.IFNA(VLOOKUP($A25,'EV Distribution'!$A$2:$B$23,2,FALSE),0)*'EV Characterization'!J$2)</f>
        <v>0.39095465164990306</v>
      </c>
      <c r="K25" s="2">
        <f>('[1]Pc, Summer, S3'!K25*((1+[1]Main!$B$2)^(Main!$B$3-2020)))+(_xlfn.IFNA(VLOOKUP($A25,'EV Distribution'!$A$2:$B$23,2,FALSE),0)*'EV Characterization'!K$2)</f>
        <v>0.44518707006559044</v>
      </c>
      <c r="L25" s="2">
        <f>('[1]Pc, Summer, S3'!L25*((1+[1]Main!$B$2)^(Main!$B$3-2020)))+(_xlfn.IFNA(VLOOKUP($A25,'EV Distribution'!$A$2:$B$23,2,FALSE),0)*'EV Characterization'!L$2)</f>
        <v>0.49620514762102885</v>
      </c>
      <c r="M25" s="2">
        <f>('[1]Pc, Summer, S3'!M25*((1+[1]Main!$B$2)^(Main!$B$3-2020)))+(_xlfn.IFNA(VLOOKUP($A25,'EV Distribution'!$A$2:$B$23,2,FALSE),0)*'EV Characterization'!M$2)</f>
        <v>0.50646737420976162</v>
      </c>
      <c r="N25" s="2">
        <f>('[1]Pc, Summer, S3'!N25*((1+[1]Main!$B$2)^(Main!$B$3-2020)))+(_xlfn.IFNA(VLOOKUP($A25,'EV Distribution'!$A$2:$B$23,2,FALSE),0)*'EV Characterization'!N$2)</f>
        <v>0.46120796921416413</v>
      </c>
      <c r="O25" s="2">
        <f>('[1]Pc, Summer, S3'!O25*((1+[1]Main!$B$2)^(Main!$B$3-2020)))+(_xlfn.IFNA(VLOOKUP($A25,'EV Distribution'!$A$2:$B$23,2,FALSE),0)*'EV Characterization'!O$2)</f>
        <v>0.40371277502027486</v>
      </c>
      <c r="P25" s="2">
        <f>('[1]Pc, Summer, S3'!P25*((1+[1]Main!$B$2)^(Main!$B$3-2020)))+(_xlfn.IFNA(VLOOKUP($A25,'EV Distribution'!$A$2:$B$23,2,FALSE),0)*'EV Characterization'!P$2)</f>
        <v>0.36801196109851481</v>
      </c>
      <c r="Q25" s="2">
        <f>('[1]Pc, Summer, S3'!Q25*((1+[1]Main!$B$2)^(Main!$B$3-2020)))+(_xlfn.IFNA(VLOOKUP($A25,'EV Distribution'!$A$2:$B$23,2,FALSE),0)*'EV Characterization'!Q$2)</f>
        <v>0.35438811129862241</v>
      </c>
      <c r="R25" s="2">
        <f>('[1]Pc, Summer, S3'!R25*((1+[1]Main!$B$2)^(Main!$B$3-2020)))+(_xlfn.IFNA(VLOOKUP($A25,'EV Distribution'!$A$2:$B$23,2,FALSE),0)*'EV Characterization'!R$2)</f>
        <v>0.34688157074355735</v>
      </c>
      <c r="S25" s="2">
        <f>('[1]Pc, Summer, S3'!S25*((1+[1]Main!$B$2)^(Main!$B$3-2020)))+(_xlfn.IFNA(VLOOKUP($A25,'EV Distribution'!$A$2:$B$23,2,FALSE),0)*'EV Characterization'!S$2)</f>
        <v>0.35228844355685274</v>
      </c>
      <c r="T25" s="2">
        <f>('[1]Pc, Summer, S3'!T25*((1+[1]Main!$B$2)^(Main!$B$3-2020)))+(_xlfn.IFNA(VLOOKUP($A25,'EV Distribution'!$A$2:$B$23,2,FALSE),0)*'EV Characterization'!T$2)</f>
        <v>0.35759045329588585</v>
      </c>
      <c r="U25" s="2">
        <f>('[1]Pc, Summer, S3'!U25*((1+[1]Main!$B$2)^(Main!$B$3-2020)))+(_xlfn.IFNA(VLOOKUP($A25,'EV Distribution'!$A$2:$B$23,2,FALSE),0)*'EV Characterization'!U$2)</f>
        <v>0.37235939302574023</v>
      </c>
      <c r="V25" s="2">
        <f>('[1]Pc, Summer, S3'!V25*((1+[1]Main!$B$2)^(Main!$B$3-2020)))+(_xlfn.IFNA(VLOOKUP($A25,'EV Distribution'!$A$2:$B$23,2,FALSE),0)*'EV Characterization'!V$2)</f>
        <v>0.4050411727075473</v>
      </c>
      <c r="W25" s="2">
        <f>('[1]Pc, Summer, S3'!W25*((1+[1]Main!$B$2)^(Main!$B$3-2020)))+(_xlfn.IFNA(VLOOKUP($A25,'EV Distribution'!$A$2:$B$23,2,FALSE),0)*'EV Characterization'!W$2)</f>
        <v>0.4312574419762229</v>
      </c>
      <c r="X25" s="2">
        <f>('[1]Pc, Summer, S3'!X25*((1+[1]Main!$B$2)^(Main!$B$3-2020)))+(_xlfn.IFNA(VLOOKUP($A25,'EV Distribution'!$A$2:$B$23,2,FALSE),0)*'EV Characterization'!X$2)</f>
        <v>0.39915760534811762</v>
      </c>
      <c r="Y25" s="2">
        <f>('[1]Pc, Summer, S3'!Y25*((1+[1]Main!$B$2)^(Main!$B$3-2020)))+(_xlfn.IFNA(VLOOKUP($A25,'EV Distribution'!$A$2:$B$23,2,FALSE),0)*'EV Characterization'!Y$2)</f>
        <v>0.34090079494326186</v>
      </c>
    </row>
    <row r="26" spans="1:25" x14ac:dyDescent="0.25">
      <c r="A26">
        <v>26</v>
      </c>
      <c r="B26" s="2">
        <f>('[1]Pc, Summer, S3'!B26*((1+[1]Main!$B$2)^(Main!$B$3-2020)))+(_xlfn.IFNA(VLOOKUP($A26,'EV Distribution'!$A$2:$B$23,2,FALSE),0)*'EV Characterization'!B$2)</f>
        <v>5.4994954065379839E-2</v>
      </c>
      <c r="C26" s="2">
        <f>('[1]Pc, Summer, S3'!C26*((1+[1]Main!$B$2)^(Main!$B$3-2020)))+(_xlfn.IFNA(VLOOKUP($A26,'EV Distribution'!$A$2:$B$23,2,FALSE),0)*'EV Characterization'!C$2)</f>
        <v>4.7390082050743035E-2</v>
      </c>
      <c r="D26" s="2">
        <f>('[1]Pc, Summer, S3'!D26*((1+[1]Main!$B$2)^(Main!$B$3-2020)))+(_xlfn.IFNA(VLOOKUP($A26,'EV Distribution'!$A$2:$B$23,2,FALSE),0)*'EV Characterization'!D$2)</f>
        <v>4.3706879104620316E-2</v>
      </c>
      <c r="E26" s="2">
        <f>('[1]Pc, Summer, S3'!E26*((1+[1]Main!$B$2)^(Main!$B$3-2020)))+(_xlfn.IFNA(VLOOKUP($A26,'EV Distribution'!$A$2:$B$23,2,FALSE),0)*'EV Characterization'!E$2)</f>
        <v>4.1565048920623612E-2</v>
      </c>
      <c r="F26" s="2">
        <f>('[1]Pc, Summer, S3'!F26*((1+[1]Main!$B$2)^(Main!$B$3-2020)))+(_xlfn.IFNA(VLOOKUP($A26,'EV Distribution'!$A$2:$B$23,2,FALSE),0)*'EV Characterization'!F$2)</f>
        <v>3.9120061170359072E-2</v>
      </c>
      <c r="G26" s="2">
        <f>('[1]Pc, Summer, S3'!G26*((1+[1]Main!$B$2)^(Main!$B$3-2020)))+(_xlfn.IFNA(VLOOKUP($A26,'EV Distribution'!$A$2:$B$23,2,FALSE),0)*'EV Characterization'!G$2)</f>
        <v>3.7504452619170466E-2</v>
      </c>
      <c r="H26" s="2">
        <f>('[1]Pc, Summer, S3'!H26*((1+[1]Main!$B$2)^(Main!$B$3-2020)))+(_xlfn.IFNA(VLOOKUP($A26,'EV Distribution'!$A$2:$B$23,2,FALSE),0)*'EV Characterization'!H$2)</f>
        <v>4.5039175441575915E-2</v>
      </c>
      <c r="I26" s="2">
        <f>('[1]Pc, Summer, S3'!I26*((1+[1]Main!$B$2)^(Main!$B$3-2020)))+(_xlfn.IFNA(VLOOKUP($A26,'EV Distribution'!$A$2:$B$23,2,FALSE),0)*'EV Characterization'!I$2)</f>
        <v>4.5320043633966953E-2</v>
      </c>
      <c r="J26" s="2">
        <f>('[1]Pc, Summer, S3'!J26*((1+[1]Main!$B$2)^(Main!$B$3-2020)))+(_xlfn.IFNA(VLOOKUP($A26,'EV Distribution'!$A$2:$B$23,2,FALSE),0)*'EV Characterization'!J$2)</f>
        <v>5.5516408956470913E-2</v>
      </c>
      <c r="K26" s="2">
        <f>('[1]Pc, Summer, S3'!K26*((1+[1]Main!$B$2)^(Main!$B$3-2020)))+(_xlfn.IFNA(VLOOKUP($A26,'EV Distribution'!$A$2:$B$23,2,FALSE),0)*'EV Characterization'!K$2)</f>
        <v>6.4810109252197393E-2</v>
      </c>
      <c r="L26" s="2">
        <f>('[1]Pc, Summer, S3'!L26*((1+[1]Main!$B$2)^(Main!$B$3-2020)))+(_xlfn.IFNA(VLOOKUP($A26,'EV Distribution'!$A$2:$B$23,2,FALSE),0)*'EV Characterization'!L$2)</f>
        <v>6.9881169476669391E-2</v>
      </c>
      <c r="M26" s="2">
        <f>('[1]Pc, Summer, S3'!M26*((1+[1]Main!$B$2)^(Main!$B$3-2020)))+(_xlfn.IFNA(VLOOKUP($A26,'EV Distribution'!$A$2:$B$23,2,FALSE),0)*'EV Characterization'!M$2)</f>
        <v>7.3891457800707938E-2</v>
      </c>
      <c r="N26" s="2">
        <f>('[1]Pc, Summer, S3'!N26*((1+[1]Main!$B$2)^(Main!$B$3-2020)))+(_xlfn.IFNA(VLOOKUP($A26,'EV Distribution'!$A$2:$B$23,2,FALSE),0)*'EV Characterization'!N$2)</f>
        <v>6.5659041899448031E-2</v>
      </c>
      <c r="O26" s="2">
        <f>('[1]Pc, Summer, S3'!O26*((1+[1]Main!$B$2)^(Main!$B$3-2020)))+(_xlfn.IFNA(VLOOKUP($A26,'EV Distribution'!$A$2:$B$23,2,FALSE),0)*'EV Characterization'!O$2)</f>
        <v>6.0952833974513405E-2</v>
      </c>
      <c r="P26" s="2">
        <f>('[1]Pc, Summer, S3'!P26*((1+[1]Main!$B$2)^(Main!$B$3-2020)))+(_xlfn.IFNA(VLOOKUP($A26,'EV Distribution'!$A$2:$B$23,2,FALSE),0)*'EV Characterization'!P$2)</f>
        <v>5.5538006778208505E-2</v>
      </c>
      <c r="Q26" s="2">
        <f>('[1]Pc, Summer, S3'!Q26*((1+[1]Main!$B$2)^(Main!$B$3-2020)))+(_xlfn.IFNA(VLOOKUP($A26,'EV Distribution'!$A$2:$B$23,2,FALSE),0)*'EV Characterization'!Q$2)</f>
        <v>5.0906878604301396E-2</v>
      </c>
      <c r="R26" s="2">
        <f>('[1]Pc, Summer, S3'!R26*((1+[1]Main!$B$2)^(Main!$B$3-2020)))+(_xlfn.IFNA(VLOOKUP($A26,'EV Distribution'!$A$2:$B$23,2,FALSE),0)*'EV Characterization'!R$2)</f>
        <v>4.6876601252660396E-2</v>
      </c>
      <c r="S26" s="2">
        <f>('[1]Pc, Summer, S3'!S26*((1+[1]Main!$B$2)^(Main!$B$3-2020)))+(_xlfn.IFNA(VLOOKUP($A26,'EV Distribution'!$A$2:$B$23,2,FALSE),0)*'EV Characterization'!S$2)</f>
        <v>5.1816159623800657E-2</v>
      </c>
      <c r="T26" s="2">
        <f>('[1]Pc, Summer, S3'!T26*((1+[1]Main!$B$2)^(Main!$B$3-2020)))+(_xlfn.IFNA(VLOOKUP($A26,'EV Distribution'!$A$2:$B$23,2,FALSE),0)*'EV Characterization'!T$2)</f>
        <v>5.2420941347082584E-2</v>
      </c>
      <c r="U26" s="2">
        <f>('[1]Pc, Summer, S3'!U26*((1+[1]Main!$B$2)^(Main!$B$3-2020)))+(_xlfn.IFNA(VLOOKUP($A26,'EV Distribution'!$A$2:$B$23,2,FALSE),0)*'EV Characterization'!U$2)</f>
        <v>5.5203367157841729E-2</v>
      </c>
      <c r="V26" s="2">
        <f>('[1]Pc, Summer, S3'!V26*((1+[1]Main!$B$2)^(Main!$B$3-2020)))+(_xlfn.IFNA(VLOOKUP($A26,'EV Distribution'!$A$2:$B$23,2,FALSE),0)*'EV Characterization'!V$2)</f>
        <v>6.1482997762854867E-2</v>
      </c>
      <c r="W26" s="2">
        <f>('[1]Pc, Summer, S3'!W26*((1+[1]Main!$B$2)^(Main!$B$3-2020)))+(_xlfn.IFNA(VLOOKUP($A26,'EV Distribution'!$A$2:$B$23,2,FALSE),0)*'EV Characterization'!W$2)</f>
        <v>6.3805484115495026E-2</v>
      </c>
      <c r="X26" s="2">
        <f>('[1]Pc, Summer, S3'!X26*((1+[1]Main!$B$2)^(Main!$B$3-2020)))+(_xlfn.IFNA(VLOOKUP($A26,'EV Distribution'!$A$2:$B$23,2,FALSE),0)*'EV Characterization'!X$2)</f>
        <v>6.6964131331183438E-2</v>
      </c>
      <c r="Y26" s="2">
        <f>('[1]Pc, Summer, S3'!Y26*((1+[1]Main!$B$2)^(Main!$B$3-2020)))+(_xlfn.IFNA(VLOOKUP($A26,'EV Distribution'!$A$2:$B$23,2,FALSE),0)*'EV Characterization'!Y$2)</f>
        <v>5.8549974710010361E-2</v>
      </c>
    </row>
    <row r="27" spans="1:25" x14ac:dyDescent="0.25">
      <c r="A27">
        <v>27</v>
      </c>
      <c r="B27" s="2">
        <f>('[1]Pc, Summer, S3'!B27*((1+[1]Main!$B$2)^(Main!$B$3-2020)))+(_xlfn.IFNA(VLOOKUP($A27,'EV Distribution'!$A$2:$B$23,2,FALSE),0)*'EV Characterization'!B$2)</f>
        <v>6.7925935334033904E-2</v>
      </c>
      <c r="C27" s="2">
        <f>('[1]Pc, Summer, S3'!C27*((1+[1]Main!$B$2)^(Main!$B$3-2020)))+(_xlfn.IFNA(VLOOKUP($A27,'EV Distribution'!$A$2:$B$23,2,FALSE),0)*'EV Characterization'!C$2)</f>
        <v>6.7771641904553009E-2</v>
      </c>
      <c r="D27" s="2">
        <f>('[1]Pc, Summer, S3'!D27*((1+[1]Main!$B$2)^(Main!$B$3-2020)))+(_xlfn.IFNA(VLOOKUP($A27,'EV Distribution'!$A$2:$B$23,2,FALSE),0)*'EV Characterization'!D$2)</f>
        <v>7.265969703712917E-2</v>
      </c>
      <c r="E27" s="2">
        <f>('[1]Pc, Summer, S3'!E27*((1+[1]Main!$B$2)^(Main!$B$3-2020)))+(_xlfn.IFNA(VLOOKUP($A27,'EV Distribution'!$A$2:$B$23,2,FALSE),0)*'EV Characterization'!E$2)</f>
        <v>6.0589140801575278E-2</v>
      </c>
      <c r="F27" s="2">
        <f>('[1]Pc, Summer, S3'!F27*((1+[1]Main!$B$2)^(Main!$B$3-2020)))+(_xlfn.IFNA(VLOOKUP($A27,'EV Distribution'!$A$2:$B$23,2,FALSE),0)*'EV Characterization'!F$2)</f>
        <v>3.4664378345054821E-2</v>
      </c>
      <c r="G27" s="2">
        <f>('[1]Pc, Summer, S3'!G27*((1+[1]Main!$B$2)^(Main!$B$3-2020)))+(_xlfn.IFNA(VLOOKUP($A27,'EV Distribution'!$A$2:$B$23,2,FALSE),0)*'EV Characterization'!G$2)</f>
        <v>4.1696271734877763E-2</v>
      </c>
      <c r="H27" s="2">
        <f>('[1]Pc, Summer, S3'!H27*((1+[1]Main!$B$2)^(Main!$B$3-2020)))+(_xlfn.IFNA(VLOOKUP($A27,'EV Distribution'!$A$2:$B$23,2,FALSE),0)*'EV Characterization'!H$2)</f>
        <v>4.7273546822445243E-2</v>
      </c>
      <c r="I27" s="2">
        <f>('[1]Pc, Summer, S3'!I27*((1+[1]Main!$B$2)^(Main!$B$3-2020)))+(_xlfn.IFNA(VLOOKUP($A27,'EV Distribution'!$A$2:$B$23,2,FALSE),0)*'EV Characterization'!I$2)</f>
        <v>4.91108110025286E-2</v>
      </c>
      <c r="J27" s="2">
        <f>('[1]Pc, Summer, S3'!J27*((1+[1]Main!$B$2)^(Main!$B$3-2020)))+(_xlfn.IFNA(VLOOKUP($A27,'EV Distribution'!$A$2:$B$23,2,FALSE),0)*'EV Characterization'!J$2)</f>
        <v>4.6088687655443356E-2</v>
      </c>
      <c r="K27" s="2">
        <f>('[1]Pc, Summer, S3'!K27*((1+[1]Main!$B$2)^(Main!$B$3-2020)))+(_xlfn.IFNA(VLOOKUP($A27,'EV Distribution'!$A$2:$B$23,2,FALSE),0)*'EV Characterization'!K$2)</f>
        <v>4.7986516633642798E-2</v>
      </c>
      <c r="L27" s="2">
        <f>('[1]Pc, Summer, S3'!L27*((1+[1]Main!$B$2)^(Main!$B$3-2020)))+(_xlfn.IFNA(VLOOKUP($A27,'EV Distribution'!$A$2:$B$23,2,FALSE),0)*'EV Characterization'!L$2)</f>
        <v>5.6562209509900548E-2</v>
      </c>
      <c r="M27" s="2">
        <f>('[1]Pc, Summer, S3'!M27*((1+[1]Main!$B$2)^(Main!$B$3-2020)))+(_xlfn.IFNA(VLOOKUP($A27,'EV Distribution'!$A$2:$B$23,2,FALSE),0)*'EV Characterization'!M$2)</f>
        <v>5.8012701886330648E-2</v>
      </c>
      <c r="N27" s="2">
        <f>('[1]Pc, Summer, S3'!N27*((1+[1]Main!$B$2)^(Main!$B$3-2020)))+(_xlfn.IFNA(VLOOKUP($A27,'EV Distribution'!$A$2:$B$23,2,FALSE),0)*'EV Characterization'!N$2)</f>
        <v>5.7599348627318088E-2</v>
      </c>
      <c r="O27" s="2">
        <f>('[1]Pc, Summer, S3'!O27*((1+[1]Main!$B$2)^(Main!$B$3-2020)))+(_xlfn.IFNA(VLOOKUP($A27,'EV Distribution'!$A$2:$B$23,2,FALSE),0)*'EV Characterization'!O$2)</f>
        <v>5.2650694435037483E-2</v>
      </c>
      <c r="P27" s="2">
        <f>('[1]Pc, Summer, S3'!P27*((1+[1]Main!$B$2)^(Main!$B$3-2020)))+(_xlfn.IFNA(VLOOKUP($A27,'EV Distribution'!$A$2:$B$23,2,FALSE),0)*'EV Characterization'!P$2)</f>
        <v>5.6963320999560633E-2</v>
      </c>
      <c r="Q27" s="2">
        <f>('[1]Pc, Summer, S3'!Q27*((1+[1]Main!$B$2)^(Main!$B$3-2020)))+(_xlfn.IFNA(VLOOKUP($A27,'EV Distribution'!$A$2:$B$23,2,FALSE),0)*'EV Characterization'!Q$2)</f>
        <v>5.6484050174881201E-2</v>
      </c>
      <c r="R27" s="2">
        <f>('[1]Pc, Summer, S3'!R27*((1+[1]Main!$B$2)^(Main!$B$3-2020)))+(_xlfn.IFNA(VLOOKUP($A27,'EV Distribution'!$A$2:$B$23,2,FALSE),0)*'EV Characterization'!R$2)</f>
        <v>5.2270083487913559E-2</v>
      </c>
      <c r="S27" s="2">
        <f>('[1]Pc, Summer, S3'!S27*((1+[1]Main!$B$2)^(Main!$B$3-2020)))+(_xlfn.IFNA(VLOOKUP($A27,'EV Distribution'!$A$2:$B$23,2,FALSE),0)*'EV Characterization'!S$2)</f>
        <v>5.1551788941373897E-2</v>
      </c>
      <c r="T27" s="2">
        <f>('[1]Pc, Summer, S3'!T27*((1+[1]Main!$B$2)^(Main!$B$3-2020)))+(_xlfn.IFNA(VLOOKUP($A27,'EV Distribution'!$A$2:$B$23,2,FALSE),0)*'EV Characterization'!T$2)</f>
        <v>5.4776513173254361E-2</v>
      </c>
      <c r="U27" s="2">
        <f>('[1]Pc, Summer, S3'!U27*((1+[1]Main!$B$2)^(Main!$B$3-2020)))+(_xlfn.IFNA(VLOOKUP($A27,'EV Distribution'!$A$2:$B$23,2,FALSE),0)*'EV Characterization'!U$2)</f>
        <v>5.7960741245895328E-2</v>
      </c>
      <c r="V27" s="2">
        <f>('[1]Pc, Summer, S3'!V27*((1+[1]Main!$B$2)^(Main!$B$3-2020)))+(_xlfn.IFNA(VLOOKUP($A27,'EV Distribution'!$A$2:$B$23,2,FALSE),0)*'EV Characterization'!V$2)</f>
        <v>5.2440750149798689E-2</v>
      </c>
      <c r="W27" s="2">
        <f>('[1]Pc, Summer, S3'!W27*((1+[1]Main!$B$2)^(Main!$B$3-2020)))+(_xlfn.IFNA(VLOOKUP($A27,'EV Distribution'!$A$2:$B$23,2,FALSE),0)*'EV Characterization'!W$2)</f>
        <v>5.2837759592922313E-2</v>
      </c>
      <c r="X27" s="2">
        <f>('[1]Pc, Summer, S3'!X27*((1+[1]Main!$B$2)^(Main!$B$3-2020)))+(_xlfn.IFNA(VLOOKUP($A27,'EV Distribution'!$A$2:$B$23,2,FALSE),0)*'EV Characterization'!X$2)</f>
        <v>4.9976046234036051E-2</v>
      </c>
      <c r="Y27" s="2">
        <f>('[1]Pc, Summer, S3'!Y27*((1+[1]Main!$B$2)^(Main!$B$3-2020)))+(_xlfn.IFNA(VLOOKUP($A27,'EV Distribution'!$A$2:$B$23,2,FALSE),0)*'EV Characterization'!Y$2)</f>
        <v>5.3765170263276499E-2</v>
      </c>
    </row>
    <row r="28" spans="1:25" x14ac:dyDescent="0.25">
      <c r="A28">
        <v>28</v>
      </c>
      <c r="B28" s="2">
        <f>('[1]Pc, Summer, S3'!B28*((1+[1]Main!$B$2)^(Main!$B$3-2020)))+(_xlfn.IFNA(VLOOKUP($A28,'EV Distribution'!$A$2:$B$23,2,FALSE),0)*'EV Characterization'!B$2)</f>
        <v>8.3487465101867442E-2</v>
      </c>
      <c r="C28" s="2">
        <f>('[1]Pc, Summer, S3'!C28*((1+[1]Main!$B$2)^(Main!$B$3-2020)))+(_xlfn.IFNA(VLOOKUP($A28,'EV Distribution'!$A$2:$B$23,2,FALSE),0)*'EV Characterization'!C$2)</f>
        <v>7.9023119541823755E-2</v>
      </c>
      <c r="D28" s="2">
        <f>('[1]Pc, Summer, S3'!D28*((1+[1]Main!$B$2)^(Main!$B$3-2020)))+(_xlfn.IFNA(VLOOKUP($A28,'EV Distribution'!$A$2:$B$23,2,FALSE),0)*'EV Characterization'!D$2)</f>
        <v>7.7342248693864663E-2</v>
      </c>
      <c r="E28" s="2">
        <f>('[1]Pc, Summer, S3'!E28*((1+[1]Main!$B$2)^(Main!$B$3-2020)))+(_xlfn.IFNA(VLOOKUP($A28,'EV Distribution'!$A$2:$B$23,2,FALSE),0)*'EV Characterization'!E$2)</f>
        <v>7.5936347951290339E-2</v>
      </c>
      <c r="F28" s="2">
        <f>('[1]Pc, Summer, S3'!F28*((1+[1]Main!$B$2)^(Main!$B$3-2020)))+(_xlfn.IFNA(VLOOKUP($A28,'EV Distribution'!$A$2:$B$23,2,FALSE),0)*'EV Characterization'!F$2)</f>
        <v>7.2699227368469108E-2</v>
      </c>
      <c r="G28" s="2">
        <f>('[1]Pc, Summer, S3'!G28*((1+[1]Main!$B$2)^(Main!$B$3-2020)))+(_xlfn.IFNA(VLOOKUP($A28,'EV Distribution'!$A$2:$B$23,2,FALSE),0)*'EV Characterization'!G$2)</f>
        <v>7.0859854557664942E-2</v>
      </c>
      <c r="H28" s="2">
        <f>('[1]Pc, Summer, S3'!H28*((1+[1]Main!$B$2)^(Main!$B$3-2020)))+(_xlfn.IFNA(VLOOKUP($A28,'EV Distribution'!$A$2:$B$23,2,FALSE),0)*'EV Characterization'!H$2)</f>
        <v>7.5657299260340441E-2</v>
      </c>
      <c r="I28" s="2">
        <f>('[1]Pc, Summer, S3'!I28*((1+[1]Main!$B$2)^(Main!$B$3-2020)))+(_xlfn.IFNA(VLOOKUP($A28,'EV Distribution'!$A$2:$B$23,2,FALSE),0)*'EV Characterization'!I$2)</f>
        <v>6.627949280221565E-2</v>
      </c>
      <c r="J28" s="2">
        <f>('[1]Pc, Summer, S3'!J28*((1+[1]Main!$B$2)^(Main!$B$3-2020)))+(_xlfn.IFNA(VLOOKUP($A28,'EV Distribution'!$A$2:$B$23,2,FALSE),0)*'EV Characterization'!J$2)</f>
        <v>6.8963970975663383E-2</v>
      </c>
      <c r="K28" s="2">
        <f>('[1]Pc, Summer, S3'!K28*((1+[1]Main!$B$2)^(Main!$B$3-2020)))+(_xlfn.IFNA(VLOOKUP($A28,'EV Distribution'!$A$2:$B$23,2,FALSE),0)*'EV Characterization'!K$2)</f>
        <v>7.0820751573132001E-2</v>
      </c>
      <c r="L28" s="2">
        <f>('[1]Pc, Summer, S3'!L28*((1+[1]Main!$B$2)^(Main!$B$3-2020)))+(_xlfn.IFNA(VLOOKUP($A28,'EV Distribution'!$A$2:$B$23,2,FALSE),0)*'EV Characterization'!L$2)</f>
        <v>7.2513943654505864E-2</v>
      </c>
      <c r="M28" s="2">
        <f>('[1]Pc, Summer, S3'!M28*((1+[1]Main!$B$2)^(Main!$B$3-2020)))+(_xlfn.IFNA(VLOOKUP($A28,'EV Distribution'!$A$2:$B$23,2,FALSE),0)*'EV Characterization'!M$2)</f>
        <v>7.4035533637215489E-2</v>
      </c>
      <c r="N28" s="2">
        <f>('[1]Pc, Summer, S3'!N28*((1+[1]Main!$B$2)^(Main!$B$3-2020)))+(_xlfn.IFNA(VLOOKUP($A28,'EV Distribution'!$A$2:$B$23,2,FALSE),0)*'EV Characterization'!N$2)</f>
        <v>7.4581102046070977E-2</v>
      </c>
      <c r="O28" s="2">
        <f>('[1]Pc, Summer, S3'!O28*((1+[1]Main!$B$2)^(Main!$B$3-2020)))+(_xlfn.IFNA(VLOOKUP($A28,'EV Distribution'!$A$2:$B$23,2,FALSE),0)*'EV Characterization'!O$2)</f>
        <v>7.3217264254852796E-2</v>
      </c>
      <c r="P28" s="2">
        <f>('[1]Pc, Summer, S3'!P28*((1+[1]Main!$B$2)^(Main!$B$3-2020)))+(_xlfn.IFNA(VLOOKUP($A28,'EV Distribution'!$A$2:$B$23,2,FALSE),0)*'EV Characterization'!P$2)</f>
        <v>7.2761334421765259E-2</v>
      </c>
      <c r="Q28" s="2">
        <f>('[1]Pc, Summer, S3'!Q28*((1+[1]Main!$B$2)^(Main!$B$3-2020)))+(_xlfn.IFNA(VLOOKUP($A28,'EV Distribution'!$A$2:$B$23,2,FALSE),0)*'EV Characterization'!Q$2)</f>
        <v>7.265654592353489E-2</v>
      </c>
      <c r="R28" s="2">
        <f>('[1]Pc, Summer, S3'!R28*((1+[1]Main!$B$2)^(Main!$B$3-2020)))+(_xlfn.IFNA(VLOOKUP($A28,'EV Distribution'!$A$2:$B$23,2,FALSE),0)*'EV Characterization'!R$2)</f>
        <v>6.9033375704636579E-2</v>
      </c>
      <c r="S28" s="2">
        <f>('[1]Pc, Summer, S3'!S28*((1+[1]Main!$B$2)^(Main!$B$3-2020)))+(_xlfn.IFNA(VLOOKUP($A28,'EV Distribution'!$A$2:$B$23,2,FALSE),0)*'EV Characterization'!S$2)</f>
        <v>7.3356164620100556E-2</v>
      </c>
      <c r="T28" s="2">
        <f>('[1]Pc, Summer, S3'!T28*((1+[1]Main!$B$2)^(Main!$B$3-2020)))+(_xlfn.IFNA(VLOOKUP($A28,'EV Distribution'!$A$2:$B$23,2,FALSE),0)*'EV Characterization'!T$2)</f>
        <v>5.7295419185355939E-2</v>
      </c>
      <c r="U28" s="2">
        <f>('[1]Pc, Summer, S3'!U28*((1+[1]Main!$B$2)^(Main!$B$3-2020)))+(_xlfn.IFNA(VLOOKUP($A28,'EV Distribution'!$A$2:$B$23,2,FALSE),0)*'EV Characterization'!U$2)</f>
        <v>6.6373038387090008E-2</v>
      </c>
      <c r="V28" s="2">
        <f>('[1]Pc, Summer, S3'!V28*((1+[1]Main!$B$2)^(Main!$B$3-2020)))+(_xlfn.IFNA(VLOOKUP($A28,'EV Distribution'!$A$2:$B$23,2,FALSE),0)*'EV Characterization'!V$2)</f>
        <v>7.4427924757669017E-2</v>
      </c>
      <c r="W28" s="2">
        <f>('[1]Pc, Summer, S3'!W28*((1+[1]Main!$B$2)^(Main!$B$3-2020)))+(_xlfn.IFNA(VLOOKUP($A28,'EV Distribution'!$A$2:$B$23,2,FALSE),0)*'EV Characterization'!W$2)</f>
        <v>7.3841465600859899E-2</v>
      </c>
      <c r="X28" s="2">
        <f>('[1]Pc, Summer, S3'!X28*((1+[1]Main!$B$2)^(Main!$B$3-2020)))+(_xlfn.IFNA(VLOOKUP($A28,'EV Distribution'!$A$2:$B$23,2,FALSE),0)*'EV Characterization'!X$2)</f>
        <v>8.1229323228857966E-2</v>
      </c>
      <c r="Y28" s="2">
        <f>('[1]Pc, Summer, S3'!Y28*((1+[1]Main!$B$2)^(Main!$B$3-2020)))+(_xlfn.IFNA(VLOOKUP($A28,'EV Distribution'!$A$2:$B$23,2,FALSE),0)*'EV Characterization'!Y$2)</f>
        <v>8.0000330223658808E-2</v>
      </c>
    </row>
    <row r="29" spans="1:25" x14ac:dyDescent="0.25">
      <c r="A29">
        <v>29</v>
      </c>
      <c r="B29" s="2">
        <f>('[1]Pc, Summer, S3'!B29*((1+[1]Main!$B$2)^(Main!$B$3-2020)))+(_xlfn.IFNA(VLOOKUP($A29,'EV Distribution'!$A$2:$B$23,2,FALSE),0)*'EV Characterization'!B$2)</f>
        <v>-5.626202999725096E-2</v>
      </c>
      <c r="C29" s="2">
        <f>('[1]Pc, Summer, S3'!C29*((1+[1]Main!$B$2)^(Main!$B$3-2020)))+(_xlfn.IFNA(VLOOKUP($A29,'EV Distribution'!$A$2:$B$23,2,FALSE),0)*'EV Characterization'!C$2)</f>
        <v>-5.2284890912656729E-2</v>
      </c>
      <c r="D29" s="2">
        <f>('[1]Pc, Summer, S3'!D29*((1+[1]Main!$B$2)^(Main!$B$3-2020)))+(_xlfn.IFNA(VLOOKUP($A29,'EV Distribution'!$A$2:$B$23,2,FALSE),0)*'EV Characterization'!D$2)</f>
        <v>-5.0672281585383304E-2</v>
      </c>
      <c r="E29" s="2">
        <f>('[1]Pc, Summer, S3'!E29*((1+[1]Main!$B$2)^(Main!$B$3-2020)))+(_xlfn.IFNA(VLOOKUP($A29,'EV Distribution'!$A$2:$B$23,2,FALSE),0)*'EV Characterization'!E$2)</f>
        <v>-5.0269557403686542E-2</v>
      </c>
      <c r="F29" s="2">
        <f>('[1]Pc, Summer, S3'!F29*((1+[1]Main!$B$2)^(Main!$B$3-2020)))+(_xlfn.IFNA(VLOOKUP($A29,'EV Distribution'!$A$2:$B$23,2,FALSE),0)*'EV Characterization'!F$2)</f>
        <v>-5.0080370951330923E-2</v>
      </c>
      <c r="G29" s="2">
        <f>('[1]Pc, Summer, S3'!G29*((1+[1]Main!$B$2)^(Main!$B$3-2020)))+(_xlfn.IFNA(VLOOKUP($A29,'EV Distribution'!$A$2:$B$23,2,FALSE),0)*'EV Characterization'!G$2)</f>
        <v>-5.467970866291845E-2</v>
      </c>
      <c r="H29" s="2">
        <f>('[1]Pc, Summer, S3'!H29*((1+[1]Main!$B$2)^(Main!$B$3-2020)))+(_xlfn.IFNA(VLOOKUP($A29,'EV Distribution'!$A$2:$B$23,2,FALSE),0)*'EV Characterization'!H$2)</f>
        <v>-6.2895154705955872E-2</v>
      </c>
      <c r="I29" s="2">
        <f>('[1]Pc, Summer, S3'!I29*((1+[1]Main!$B$2)^(Main!$B$3-2020)))+(_xlfn.IFNA(VLOOKUP($A29,'EV Distribution'!$A$2:$B$23,2,FALSE),0)*'EV Characterization'!I$2)</f>
        <v>-8.5021378454105914E-2</v>
      </c>
      <c r="J29" s="2">
        <f>('[1]Pc, Summer, S3'!J29*((1+[1]Main!$B$2)^(Main!$B$3-2020)))+(_xlfn.IFNA(VLOOKUP($A29,'EV Distribution'!$A$2:$B$23,2,FALSE),0)*'EV Characterization'!J$2)</f>
        <v>-9.9973709629286742E-2</v>
      </c>
      <c r="K29" s="2">
        <f>('[1]Pc, Summer, S3'!K29*((1+[1]Main!$B$2)^(Main!$B$3-2020)))+(_xlfn.IFNA(VLOOKUP($A29,'EV Distribution'!$A$2:$B$23,2,FALSE),0)*'EV Characterization'!K$2)</f>
        <v>-0.11882620635862501</v>
      </c>
      <c r="L29" s="2">
        <f>('[1]Pc, Summer, S3'!L29*((1+[1]Main!$B$2)^(Main!$B$3-2020)))+(_xlfn.IFNA(VLOOKUP($A29,'EV Distribution'!$A$2:$B$23,2,FALSE),0)*'EV Characterization'!L$2)</f>
        <v>-0.13294964092039813</v>
      </c>
      <c r="M29" s="2">
        <f>('[1]Pc, Summer, S3'!M29*((1+[1]Main!$B$2)^(Main!$B$3-2020)))+(_xlfn.IFNA(VLOOKUP($A29,'EV Distribution'!$A$2:$B$23,2,FALSE),0)*'EV Characterization'!M$2)</f>
        <v>-0.14042048926068582</v>
      </c>
      <c r="N29" s="2">
        <f>('[1]Pc, Summer, S3'!N29*((1+[1]Main!$B$2)^(Main!$B$3-2020)))+(_xlfn.IFNA(VLOOKUP($A29,'EV Distribution'!$A$2:$B$23,2,FALSE),0)*'EV Characterization'!N$2)</f>
        <v>-0.12638907602595589</v>
      </c>
      <c r="O29" s="2">
        <f>('[1]Pc, Summer, S3'!O29*((1+[1]Main!$B$2)^(Main!$B$3-2020)))+(_xlfn.IFNA(VLOOKUP($A29,'EV Distribution'!$A$2:$B$23,2,FALSE),0)*'EV Characterization'!O$2)</f>
        <v>-0.10721546501090433</v>
      </c>
      <c r="P29" s="2">
        <f>('[1]Pc, Summer, S3'!P29*((1+[1]Main!$B$2)^(Main!$B$3-2020)))+(_xlfn.IFNA(VLOOKUP($A29,'EV Distribution'!$A$2:$B$23,2,FALSE),0)*'EV Characterization'!P$2)</f>
        <v>-8.9868679981941563E-2</v>
      </c>
      <c r="Q29" s="2">
        <f>('[1]Pc, Summer, S3'!Q29*((1+[1]Main!$B$2)^(Main!$B$3-2020)))+(_xlfn.IFNA(VLOOKUP($A29,'EV Distribution'!$A$2:$B$23,2,FALSE),0)*'EV Characterization'!Q$2)</f>
        <v>-8.6512821516060393E-2</v>
      </c>
      <c r="R29" s="2">
        <f>('[1]Pc, Summer, S3'!R29*((1+[1]Main!$B$2)^(Main!$B$3-2020)))+(_xlfn.IFNA(VLOOKUP($A29,'EV Distribution'!$A$2:$B$23,2,FALSE),0)*'EV Characterization'!R$2)</f>
        <v>-8.7653535508172897E-2</v>
      </c>
      <c r="S29" s="2">
        <f>('[1]Pc, Summer, S3'!S29*((1+[1]Main!$B$2)^(Main!$B$3-2020)))+(_xlfn.IFNA(VLOOKUP($A29,'EV Distribution'!$A$2:$B$23,2,FALSE),0)*'EV Characterization'!S$2)</f>
        <v>-8.587486728124924E-2</v>
      </c>
      <c r="T29" s="2">
        <f>('[1]Pc, Summer, S3'!T29*((1+[1]Main!$B$2)^(Main!$B$3-2020)))+(_xlfn.IFNA(VLOOKUP($A29,'EV Distribution'!$A$2:$B$23,2,FALSE),0)*'EV Characterization'!T$2)</f>
        <v>-8.8632232184857329E-2</v>
      </c>
      <c r="U29" s="2">
        <f>('[1]Pc, Summer, S3'!U29*((1+[1]Main!$B$2)^(Main!$B$3-2020)))+(_xlfn.IFNA(VLOOKUP($A29,'EV Distribution'!$A$2:$B$23,2,FALSE),0)*'EV Characterization'!U$2)</f>
        <v>-0.10034973279064123</v>
      </c>
      <c r="V29" s="2">
        <f>('[1]Pc, Summer, S3'!V29*((1+[1]Main!$B$2)^(Main!$B$3-2020)))+(_xlfn.IFNA(VLOOKUP($A29,'EV Distribution'!$A$2:$B$23,2,FALSE),0)*'EV Characterization'!V$2)</f>
        <v>-0.10589105999584972</v>
      </c>
      <c r="W29" s="2">
        <f>('[1]Pc, Summer, S3'!W29*((1+[1]Main!$B$2)^(Main!$B$3-2020)))+(_xlfn.IFNA(VLOOKUP($A29,'EV Distribution'!$A$2:$B$23,2,FALSE),0)*'EV Characterization'!W$2)</f>
        <v>-0.11204653759129263</v>
      </c>
      <c r="X29" s="2">
        <f>('[1]Pc, Summer, S3'!X29*((1+[1]Main!$B$2)^(Main!$B$3-2020)))+(_xlfn.IFNA(VLOOKUP($A29,'EV Distribution'!$A$2:$B$23,2,FALSE),0)*'EV Characterization'!X$2)</f>
        <v>-9.0461865857157389E-2</v>
      </c>
      <c r="Y29" s="2">
        <f>('[1]Pc, Summer, S3'!Y29*((1+[1]Main!$B$2)^(Main!$B$3-2020)))+(_xlfn.IFNA(VLOOKUP($A29,'EV Distribution'!$A$2:$B$23,2,FALSE),0)*'EV Characterization'!Y$2)</f>
        <v>-7.2525560837534656E-2</v>
      </c>
    </row>
    <row r="30" spans="1:25" x14ac:dyDescent="0.25">
      <c r="A30">
        <v>30</v>
      </c>
      <c r="B30" s="2">
        <f>('[1]Pc, Summer, S3'!B30*((1+[1]Main!$B$2)^(Main!$B$3-2020)))+(_xlfn.IFNA(VLOOKUP($A30,'EV Distribution'!$A$2:$B$23,2,FALSE),0)*'EV Characterization'!B$2)</f>
        <v>0.23333713367083272</v>
      </c>
      <c r="C30" s="2">
        <f>('[1]Pc, Summer, S3'!C30*((1+[1]Main!$B$2)^(Main!$B$3-2020)))+(_xlfn.IFNA(VLOOKUP($A30,'EV Distribution'!$A$2:$B$23,2,FALSE),0)*'EV Characterization'!C$2)</f>
        <v>0.22017395927694977</v>
      </c>
      <c r="D30" s="2">
        <f>('[1]Pc, Summer, S3'!D30*((1+[1]Main!$B$2)^(Main!$B$3-2020)))+(_xlfn.IFNA(VLOOKUP($A30,'EV Distribution'!$A$2:$B$23,2,FALSE),0)*'EV Characterization'!D$2)</f>
        <v>0.2124826610811261</v>
      </c>
      <c r="E30" s="2">
        <f>('[1]Pc, Summer, S3'!E30*((1+[1]Main!$B$2)^(Main!$B$3-2020)))+(_xlfn.IFNA(VLOOKUP($A30,'EV Distribution'!$A$2:$B$23,2,FALSE),0)*'EV Characterization'!E$2)</f>
        <v>0.21261663998031163</v>
      </c>
      <c r="F30" s="2">
        <f>('[1]Pc, Summer, S3'!F30*((1+[1]Main!$B$2)^(Main!$B$3-2020)))+(_xlfn.IFNA(VLOOKUP($A30,'EV Distribution'!$A$2:$B$23,2,FALSE),0)*'EV Characterization'!F$2)</f>
        <v>0.20850808021664505</v>
      </c>
      <c r="G30" s="2">
        <f>('[1]Pc, Summer, S3'!G30*((1+[1]Main!$B$2)^(Main!$B$3-2020)))+(_xlfn.IFNA(VLOOKUP($A30,'EV Distribution'!$A$2:$B$23,2,FALSE),0)*'EV Characterization'!G$2)</f>
        <v>0.2074144164368428</v>
      </c>
      <c r="H30" s="2">
        <f>('[1]Pc, Summer, S3'!H30*((1+[1]Main!$B$2)^(Main!$B$3-2020)))+(_xlfn.IFNA(VLOOKUP($A30,'EV Distribution'!$A$2:$B$23,2,FALSE),0)*'EV Characterization'!H$2)</f>
        <v>0.20857024206654556</v>
      </c>
      <c r="I30" s="2">
        <f>('[1]Pc, Summer, S3'!I30*((1+[1]Main!$B$2)^(Main!$B$3-2020)))+(_xlfn.IFNA(VLOOKUP($A30,'EV Distribution'!$A$2:$B$23,2,FALSE),0)*'EV Characterization'!I$2)</f>
        <v>0.20588358134679832</v>
      </c>
      <c r="J30" s="2">
        <f>('[1]Pc, Summer, S3'!J30*((1+[1]Main!$B$2)^(Main!$B$3-2020)))+(_xlfn.IFNA(VLOOKUP($A30,'EV Distribution'!$A$2:$B$23,2,FALSE),0)*'EV Characterization'!J$2)</f>
        <v>0.21578906937724998</v>
      </c>
      <c r="K30" s="2">
        <f>('[1]Pc, Summer, S3'!K30*((1+[1]Main!$B$2)^(Main!$B$3-2020)))+(_xlfn.IFNA(VLOOKUP($A30,'EV Distribution'!$A$2:$B$23,2,FALSE),0)*'EV Characterization'!K$2)</f>
        <v>0.23233227572047718</v>
      </c>
      <c r="L30" s="2">
        <f>('[1]Pc, Summer, S3'!L30*((1+[1]Main!$B$2)^(Main!$B$3-2020)))+(_xlfn.IFNA(VLOOKUP($A30,'EV Distribution'!$A$2:$B$23,2,FALSE),0)*'EV Characterization'!L$2)</f>
        <v>0.23052135530453366</v>
      </c>
      <c r="M30" s="2">
        <f>('[1]Pc, Summer, S3'!M30*((1+[1]Main!$B$2)^(Main!$B$3-2020)))+(_xlfn.IFNA(VLOOKUP($A30,'EV Distribution'!$A$2:$B$23,2,FALSE),0)*'EV Characterization'!M$2)</f>
        <v>0.22843779868512548</v>
      </c>
      <c r="N30" s="2">
        <f>('[1]Pc, Summer, S3'!N30*((1+[1]Main!$B$2)^(Main!$B$3-2020)))+(_xlfn.IFNA(VLOOKUP($A30,'EV Distribution'!$A$2:$B$23,2,FALSE),0)*'EV Characterization'!N$2)</f>
        <v>0.22610814708343679</v>
      </c>
      <c r="O30" s="2">
        <f>('[1]Pc, Summer, S3'!O30*((1+[1]Main!$B$2)^(Main!$B$3-2020)))+(_xlfn.IFNA(VLOOKUP($A30,'EV Distribution'!$A$2:$B$23,2,FALSE),0)*'EV Characterization'!O$2)</f>
        <v>0.23314595628026305</v>
      </c>
      <c r="P30" s="2">
        <f>('[1]Pc, Summer, S3'!P30*((1+[1]Main!$B$2)^(Main!$B$3-2020)))+(_xlfn.IFNA(VLOOKUP($A30,'EV Distribution'!$A$2:$B$23,2,FALSE),0)*'EV Characterization'!P$2)</f>
        <v>0.23133422101712528</v>
      </c>
      <c r="Q30" s="2">
        <f>('[1]Pc, Summer, S3'!Q30*((1+[1]Main!$B$2)^(Main!$B$3-2020)))+(_xlfn.IFNA(VLOOKUP($A30,'EV Distribution'!$A$2:$B$23,2,FALSE),0)*'EV Characterization'!Q$2)</f>
        <v>0.23548159320988488</v>
      </c>
      <c r="R30" s="2">
        <f>('[1]Pc, Summer, S3'!R30*((1+[1]Main!$B$2)^(Main!$B$3-2020)))+(_xlfn.IFNA(VLOOKUP($A30,'EV Distribution'!$A$2:$B$23,2,FALSE),0)*'EV Characterization'!R$2)</f>
        <v>0.24524376929676037</v>
      </c>
      <c r="S30" s="2">
        <f>('[1]Pc, Summer, S3'!S30*((1+[1]Main!$B$2)^(Main!$B$3-2020)))+(_xlfn.IFNA(VLOOKUP($A30,'EV Distribution'!$A$2:$B$23,2,FALSE),0)*'EV Characterization'!S$2)</f>
        <v>0.23669797710397106</v>
      </c>
      <c r="T30" s="2">
        <f>('[1]Pc, Summer, S3'!T30*((1+[1]Main!$B$2)^(Main!$B$3-2020)))+(_xlfn.IFNA(VLOOKUP($A30,'EV Distribution'!$A$2:$B$23,2,FALSE),0)*'EV Characterization'!T$2)</f>
        <v>0.23191106697131961</v>
      </c>
      <c r="U30" s="2">
        <f>('[1]Pc, Summer, S3'!U30*((1+[1]Main!$B$2)^(Main!$B$3-2020)))+(_xlfn.IFNA(VLOOKUP($A30,'EV Distribution'!$A$2:$B$23,2,FALSE),0)*'EV Characterization'!U$2)</f>
        <v>0.23428575357762482</v>
      </c>
      <c r="V30" s="2">
        <f>('[1]Pc, Summer, S3'!V30*((1+[1]Main!$B$2)^(Main!$B$3-2020)))+(_xlfn.IFNA(VLOOKUP($A30,'EV Distribution'!$A$2:$B$23,2,FALSE),0)*'EV Characterization'!V$2)</f>
        <v>0.23984446589217556</v>
      </c>
      <c r="W30" s="2">
        <f>('[1]Pc, Summer, S3'!W30*((1+[1]Main!$B$2)^(Main!$B$3-2020)))+(_xlfn.IFNA(VLOOKUP($A30,'EV Distribution'!$A$2:$B$23,2,FALSE),0)*'EV Characterization'!W$2)</f>
        <v>0.22272873424194245</v>
      </c>
      <c r="X30" s="2">
        <f>('[1]Pc, Summer, S3'!X30*((1+[1]Main!$B$2)^(Main!$B$3-2020)))+(_xlfn.IFNA(VLOOKUP($A30,'EV Distribution'!$A$2:$B$23,2,FALSE),0)*'EV Characterization'!X$2)</f>
        <v>0.22538324591696701</v>
      </c>
      <c r="Y30" s="2">
        <f>('[1]Pc, Summer, S3'!Y30*((1+[1]Main!$B$2)^(Main!$B$3-2020)))+(_xlfn.IFNA(VLOOKUP($A30,'EV Distribution'!$A$2:$B$23,2,FALSE),0)*'EV Characterization'!Y$2)</f>
        <v>0.22333569442637807</v>
      </c>
    </row>
    <row r="31" spans="1:25" x14ac:dyDescent="0.25">
      <c r="A31">
        <v>31</v>
      </c>
      <c r="B31" s="2">
        <f>('[1]Pc, Summer, S3'!B31*((1+[1]Main!$B$2)^(Main!$B$3-2020)))+(_xlfn.IFNA(VLOOKUP($A31,'EV Distribution'!$A$2:$B$23,2,FALSE),0)*'EV Characterization'!B$2)</f>
        <v>0.11402826733187706</v>
      </c>
      <c r="C31" s="2">
        <f>('[1]Pc, Summer, S3'!C31*((1+[1]Main!$B$2)^(Main!$B$3-2020)))+(_xlfn.IFNA(VLOOKUP($A31,'EV Distribution'!$A$2:$B$23,2,FALSE),0)*'EV Characterization'!C$2)</f>
        <v>0.10496947878326972</v>
      </c>
      <c r="D31" s="2">
        <f>('[1]Pc, Summer, S3'!D31*((1+[1]Main!$B$2)^(Main!$B$3-2020)))+(_xlfn.IFNA(VLOOKUP($A31,'EV Distribution'!$A$2:$B$23,2,FALSE),0)*'EV Characterization'!D$2)</f>
        <v>9.8172401184075442E-2</v>
      </c>
      <c r="E31" s="2">
        <f>('[1]Pc, Summer, S3'!E31*((1+[1]Main!$B$2)^(Main!$B$3-2020)))+(_xlfn.IFNA(VLOOKUP($A31,'EV Distribution'!$A$2:$B$23,2,FALSE),0)*'EV Characterization'!E$2)</f>
        <v>9.4364538012970803E-2</v>
      </c>
      <c r="F31" s="2">
        <f>('[1]Pc, Summer, S3'!F31*((1+[1]Main!$B$2)^(Main!$B$3-2020)))+(_xlfn.IFNA(VLOOKUP($A31,'EV Distribution'!$A$2:$B$23,2,FALSE),0)*'EV Characterization'!F$2)</f>
        <v>9.3035610537765656E-2</v>
      </c>
      <c r="G31" s="2">
        <f>('[1]Pc, Summer, S3'!G31*((1+[1]Main!$B$2)^(Main!$B$3-2020)))+(_xlfn.IFNA(VLOOKUP($A31,'EV Distribution'!$A$2:$B$23,2,FALSE),0)*'EV Characterization'!G$2)</f>
        <v>9.0832679592083798E-2</v>
      </c>
      <c r="H31" s="2">
        <f>('[1]Pc, Summer, S3'!H31*((1+[1]Main!$B$2)^(Main!$B$3-2020)))+(_xlfn.IFNA(VLOOKUP($A31,'EV Distribution'!$A$2:$B$23,2,FALSE),0)*'EV Characterization'!H$2)</f>
        <v>0.10036902159825162</v>
      </c>
      <c r="I31" s="2">
        <f>('[1]Pc, Summer, S3'!I31*((1+[1]Main!$B$2)^(Main!$B$3-2020)))+(_xlfn.IFNA(VLOOKUP($A31,'EV Distribution'!$A$2:$B$23,2,FALSE),0)*'EV Characterization'!I$2)</f>
        <v>0.12902052927138974</v>
      </c>
      <c r="J31" s="2">
        <f>('[1]Pc, Summer, S3'!J31*((1+[1]Main!$B$2)^(Main!$B$3-2020)))+(_xlfn.IFNA(VLOOKUP($A31,'EV Distribution'!$A$2:$B$23,2,FALSE),0)*'EV Characterization'!J$2)</f>
        <v>0.1587251242473541</v>
      </c>
      <c r="K31" s="2">
        <f>('[1]Pc, Summer, S3'!K31*((1+[1]Main!$B$2)^(Main!$B$3-2020)))+(_xlfn.IFNA(VLOOKUP($A31,'EV Distribution'!$A$2:$B$23,2,FALSE),0)*'EV Characterization'!K$2)</f>
        <v>0.1776182589806399</v>
      </c>
      <c r="L31" s="2">
        <f>('[1]Pc, Summer, S3'!L31*((1+[1]Main!$B$2)^(Main!$B$3-2020)))+(_xlfn.IFNA(VLOOKUP($A31,'EV Distribution'!$A$2:$B$23,2,FALSE),0)*'EV Characterization'!L$2)</f>
        <v>0.17755887209612817</v>
      </c>
      <c r="M31" s="2">
        <f>('[1]Pc, Summer, S3'!M31*((1+[1]Main!$B$2)^(Main!$B$3-2020)))+(_xlfn.IFNA(VLOOKUP($A31,'EV Distribution'!$A$2:$B$23,2,FALSE),0)*'EV Characterization'!M$2)</f>
        <v>0.17424002882919515</v>
      </c>
      <c r="N31" s="2">
        <f>('[1]Pc, Summer, S3'!N31*((1+[1]Main!$B$2)^(Main!$B$3-2020)))+(_xlfn.IFNA(VLOOKUP($A31,'EV Distribution'!$A$2:$B$23,2,FALSE),0)*'EV Characterization'!N$2)</f>
        <v>0.16818173086216248</v>
      </c>
      <c r="O31" s="2">
        <f>('[1]Pc, Summer, S3'!O31*((1+[1]Main!$B$2)^(Main!$B$3-2020)))+(_xlfn.IFNA(VLOOKUP($A31,'EV Distribution'!$A$2:$B$23,2,FALSE),0)*'EV Characterization'!O$2)</f>
        <v>0.14602770740495227</v>
      </c>
      <c r="P31" s="2">
        <f>('[1]Pc, Summer, S3'!P31*((1+[1]Main!$B$2)^(Main!$B$3-2020)))+(_xlfn.IFNA(VLOOKUP($A31,'EV Distribution'!$A$2:$B$23,2,FALSE),0)*'EV Characterization'!P$2)</f>
        <v>0.13094931982518382</v>
      </c>
      <c r="Q31" s="2">
        <f>('[1]Pc, Summer, S3'!Q31*((1+[1]Main!$B$2)^(Main!$B$3-2020)))+(_xlfn.IFNA(VLOOKUP($A31,'EV Distribution'!$A$2:$B$23,2,FALSE),0)*'EV Characterization'!Q$2)</f>
        <v>0.12195948424796721</v>
      </c>
      <c r="R31" s="2">
        <f>('[1]Pc, Summer, S3'!R31*((1+[1]Main!$B$2)^(Main!$B$3-2020)))+(_xlfn.IFNA(VLOOKUP($A31,'EV Distribution'!$A$2:$B$23,2,FALSE),0)*'EV Characterization'!R$2)</f>
        <v>0.12106031322580106</v>
      </c>
      <c r="S31" s="2">
        <f>('[1]Pc, Summer, S3'!S31*((1+[1]Main!$B$2)^(Main!$B$3-2020)))+(_xlfn.IFNA(VLOOKUP($A31,'EV Distribution'!$A$2:$B$23,2,FALSE),0)*'EV Characterization'!S$2)</f>
        <v>0.12466690027160839</v>
      </c>
      <c r="T31" s="2">
        <f>('[1]Pc, Summer, S3'!T31*((1+[1]Main!$B$2)^(Main!$B$3-2020)))+(_xlfn.IFNA(VLOOKUP($A31,'EV Distribution'!$A$2:$B$23,2,FALSE),0)*'EV Characterization'!T$2)</f>
        <v>0.13578608764292921</v>
      </c>
      <c r="U31" s="2">
        <f>('[1]Pc, Summer, S3'!U31*((1+[1]Main!$B$2)^(Main!$B$3-2020)))+(_xlfn.IFNA(VLOOKUP($A31,'EV Distribution'!$A$2:$B$23,2,FALSE),0)*'EV Characterization'!U$2)</f>
        <v>0.15680931734212242</v>
      </c>
      <c r="V31" s="2">
        <f>('[1]Pc, Summer, S3'!V31*((1+[1]Main!$B$2)^(Main!$B$3-2020)))+(_xlfn.IFNA(VLOOKUP($A31,'EV Distribution'!$A$2:$B$23,2,FALSE),0)*'EV Characterization'!V$2)</f>
        <v>0.16386616820218486</v>
      </c>
      <c r="W31" s="2">
        <f>('[1]Pc, Summer, S3'!W31*((1+[1]Main!$B$2)^(Main!$B$3-2020)))+(_xlfn.IFNA(VLOOKUP($A31,'EV Distribution'!$A$2:$B$23,2,FALSE),0)*'EV Characterization'!W$2)</f>
        <v>0.17049584442405413</v>
      </c>
      <c r="X31" s="2">
        <f>('[1]Pc, Summer, S3'!X31*((1+[1]Main!$B$2)^(Main!$B$3-2020)))+(_xlfn.IFNA(VLOOKUP($A31,'EV Distribution'!$A$2:$B$23,2,FALSE),0)*'EV Characterization'!X$2)</f>
        <v>0.15473129326148727</v>
      </c>
      <c r="Y31" s="2">
        <f>('[1]Pc, Summer, S3'!Y31*((1+[1]Main!$B$2)^(Main!$B$3-2020)))+(_xlfn.IFNA(VLOOKUP($A31,'EV Distribution'!$A$2:$B$23,2,FALSE),0)*'EV Characterization'!Y$2)</f>
        <v>0.12724105710488492</v>
      </c>
    </row>
    <row r="32" spans="1:25" x14ac:dyDescent="0.25">
      <c r="A32">
        <v>32</v>
      </c>
      <c r="B32" s="2">
        <f>('[1]Pc, Summer, S3'!B32*((1+[1]Main!$B$2)^(Main!$B$3-2020)))+(_xlfn.IFNA(VLOOKUP($A32,'EV Distribution'!$A$2:$B$23,2,FALSE),0)*'EV Characterization'!B$2)</f>
        <v>0.21804474451860067</v>
      </c>
      <c r="C32" s="2">
        <f>('[1]Pc, Summer, S3'!C32*((1+[1]Main!$B$2)^(Main!$B$3-2020)))+(_xlfn.IFNA(VLOOKUP($A32,'EV Distribution'!$A$2:$B$23,2,FALSE),0)*'EV Characterization'!C$2)</f>
        <v>0.20066648618640323</v>
      </c>
      <c r="D32" s="2">
        <f>('[1]Pc, Summer, S3'!D32*((1+[1]Main!$B$2)^(Main!$B$3-2020)))+(_xlfn.IFNA(VLOOKUP($A32,'EV Distribution'!$A$2:$B$23,2,FALSE),0)*'EV Characterization'!D$2)</f>
        <v>0.19453763148395919</v>
      </c>
      <c r="E32" s="2">
        <f>('[1]Pc, Summer, S3'!E32*((1+[1]Main!$B$2)^(Main!$B$3-2020)))+(_xlfn.IFNA(VLOOKUP($A32,'EV Distribution'!$A$2:$B$23,2,FALSE),0)*'EV Characterization'!E$2)</f>
        <v>0.1836280989567432</v>
      </c>
      <c r="F32" s="2">
        <f>('[1]Pc, Summer, S3'!F32*((1+[1]Main!$B$2)^(Main!$B$3-2020)))+(_xlfn.IFNA(VLOOKUP($A32,'EV Distribution'!$A$2:$B$23,2,FALSE),0)*'EV Characterization'!F$2)</f>
        <v>0.17041428847547824</v>
      </c>
      <c r="G32" s="2">
        <f>('[1]Pc, Summer, S3'!G32*((1+[1]Main!$B$2)^(Main!$B$3-2020)))+(_xlfn.IFNA(VLOOKUP($A32,'EV Distribution'!$A$2:$B$23,2,FALSE),0)*'EV Characterization'!G$2)</f>
        <v>0.1660415492498582</v>
      </c>
      <c r="H32" s="2">
        <f>('[1]Pc, Summer, S3'!H32*((1+[1]Main!$B$2)^(Main!$B$3-2020)))+(_xlfn.IFNA(VLOOKUP($A32,'EV Distribution'!$A$2:$B$23,2,FALSE),0)*'EV Characterization'!H$2)</f>
        <v>0.17348620635584047</v>
      </c>
      <c r="I32" s="2">
        <f>('[1]Pc, Summer, S3'!I32*((1+[1]Main!$B$2)^(Main!$B$3-2020)))+(_xlfn.IFNA(VLOOKUP($A32,'EV Distribution'!$A$2:$B$23,2,FALSE),0)*'EV Characterization'!I$2)</f>
        <v>0.19260894973418211</v>
      </c>
      <c r="J32" s="2">
        <f>('[1]Pc, Summer, S3'!J32*((1+[1]Main!$B$2)^(Main!$B$3-2020)))+(_xlfn.IFNA(VLOOKUP($A32,'EV Distribution'!$A$2:$B$23,2,FALSE),0)*'EV Characterization'!J$2)</f>
        <v>0.21535614287571384</v>
      </c>
      <c r="K32" s="2">
        <f>('[1]Pc, Summer, S3'!K32*((1+[1]Main!$B$2)^(Main!$B$3-2020)))+(_xlfn.IFNA(VLOOKUP($A32,'EV Distribution'!$A$2:$B$23,2,FALSE),0)*'EV Characterization'!K$2)</f>
        <v>0.2352349878022901</v>
      </c>
      <c r="L32" s="2">
        <f>('[1]Pc, Summer, S3'!L32*((1+[1]Main!$B$2)^(Main!$B$3-2020)))+(_xlfn.IFNA(VLOOKUP($A32,'EV Distribution'!$A$2:$B$23,2,FALSE),0)*'EV Characterization'!L$2)</f>
        <v>0.24982418184428543</v>
      </c>
      <c r="M32" s="2">
        <f>('[1]Pc, Summer, S3'!M32*((1+[1]Main!$B$2)^(Main!$B$3-2020)))+(_xlfn.IFNA(VLOOKUP($A32,'EV Distribution'!$A$2:$B$23,2,FALSE),0)*'EV Characterization'!M$2)</f>
        <v>0.25740522470787974</v>
      </c>
      <c r="N32" s="2">
        <f>('[1]Pc, Summer, S3'!N32*((1+[1]Main!$B$2)^(Main!$B$3-2020)))+(_xlfn.IFNA(VLOOKUP($A32,'EV Distribution'!$A$2:$B$23,2,FALSE),0)*'EV Characterization'!N$2)</f>
        <v>0.2506708180061607</v>
      </c>
      <c r="O32" s="2">
        <f>('[1]Pc, Summer, S3'!O32*((1+[1]Main!$B$2)^(Main!$B$3-2020)))+(_xlfn.IFNA(VLOOKUP($A32,'EV Distribution'!$A$2:$B$23,2,FALSE),0)*'EV Characterization'!O$2)</f>
        <v>0.23123469241483965</v>
      </c>
      <c r="P32" s="2">
        <f>('[1]Pc, Summer, S3'!P32*((1+[1]Main!$B$2)^(Main!$B$3-2020)))+(_xlfn.IFNA(VLOOKUP($A32,'EV Distribution'!$A$2:$B$23,2,FALSE),0)*'EV Characterization'!P$2)</f>
        <v>0.21407620446959041</v>
      </c>
      <c r="Q32" s="2">
        <f>('[1]Pc, Summer, S3'!Q32*((1+[1]Main!$B$2)^(Main!$B$3-2020)))+(_xlfn.IFNA(VLOOKUP($A32,'EV Distribution'!$A$2:$B$23,2,FALSE),0)*'EV Characterization'!Q$2)</f>
        <v>0.20309514732952658</v>
      </c>
      <c r="R32" s="2">
        <f>('[1]Pc, Summer, S3'!R32*((1+[1]Main!$B$2)^(Main!$B$3-2020)))+(_xlfn.IFNA(VLOOKUP($A32,'EV Distribution'!$A$2:$B$23,2,FALSE),0)*'EV Characterization'!R$2)</f>
        <v>0.19849625273060442</v>
      </c>
      <c r="S32" s="2">
        <f>('[1]Pc, Summer, S3'!S32*((1+[1]Main!$B$2)^(Main!$B$3-2020)))+(_xlfn.IFNA(VLOOKUP($A32,'EV Distribution'!$A$2:$B$23,2,FALSE),0)*'EV Characterization'!S$2)</f>
        <v>0.20544677826693714</v>
      </c>
      <c r="T32" s="2">
        <f>('[1]Pc, Summer, S3'!T32*((1+[1]Main!$B$2)^(Main!$B$3-2020)))+(_xlfn.IFNA(VLOOKUP($A32,'EV Distribution'!$A$2:$B$23,2,FALSE),0)*'EV Characterization'!T$2)</f>
        <v>0.21115311659370295</v>
      </c>
      <c r="U32" s="2">
        <f>('[1]Pc, Summer, S3'!U32*((1+[1]Main!$B$2)^(Main!$B$3-2020)))+(_xlfn.IFNA(VLOOKUP($A32,'EV Distribution'!$A$2:$B$23,2,FALSE),0)*'EV Characterization'!U$2)</f>
        <v>0.21723865448586363</v>
      </c>
      <c r="V32" s="2">
        <f>('[1]Pc, Summer, S3'!V32*((1+[1]Main!$B$2)^(Main!$B$3-2020)))+(_xlfn.IFNA(VLOOKUP($A32,'EV Distribution'!$A$2:$B$23,2,FALSE),0)*'EV Characterization'!V$2)</f>
        <v>0.23249179606181736</v>
      </c>
      <c r="W32" s="2">
        <f>('[1]Pc, Summer, S3'!W32*((1+[1]Main!$B$2)^(Main!$B$3-2020)))+(_xlfn.IFNA(VLOOKUP($A32,'EV Distribution'!$A$2:$B$23,2,FALSE),0)*'EV Characterization'!W$2)</f>
        <v>0.2437765377190321</v>
      </c>
      <c r="X32" s="2">
        <f>('[1]Pc, Summer, S3'!X32*((1+[1]Main!$B$2)^(Main!$B$3-2020)))+(_xlfn.IFNA(VLOOKUP($A32,'EV Distribution'!$A$2:$B$23,2,FALSE),0)*'EV Characterization'!X$2)</f>
        <v>0.23685123135398053</v>
      </c>
      <c r="Y32" s="2">
        <f>('[1]Pc, Summer, S3'!Y32*((1+[1]Main!$B$2)^(Main!$B$3-2020)))+(_xlfn.IFNA(VLOOKUP($A32,'EV Distribution'!$A$2:$B$23,2,FALSE),0)*'EV Characterization'!Y$2)</f>
        <v>0.20933878392443594</v>
      </c>
    </row>
    <row r="33" spans="1:25" x14ac:dyDescent="0.25">
      <c r="A33">
        <v>33</v>
      </c>
      <c r="B33" s="2">
        <f>('[1]Pc, Summer, S3'!B33*((1+[1]Main!$B$2)^(Main!$B$3-2020)))+(_xlfn.IFNA(VLOOKUP($A33,'EV Distribution'!$A$2:$B$23,2,FALSE),0)*'EV Characterization'!B$2)</f>
        <v>1.9498290055854007E-2</v>
      </c>
      <c r="C33" s="2">
        <f>('[1]Pc, Summer, S3'!C33*((1+[1]Main!$B$2)^(Main!$B$3-2020)))+(_xlfn.IFNA(VLOOKUP($A33,'EV Distribution'!$A$2:$B$23,2,FALSE),0)*'EV Characterization'!C$2)</f>
        <v>1.4537287400532844E-2</v>
      </c>
      <c r="D33" s="2">
        <f>('[1]Pc, Summer, S3'!D33*((1+[1]Main!$B$2)^(Main!$B$3-2020)))+(_xlfn.IFNA(VLOOKUP($A33,'EV Distribution'!$A$2:$B$23,2,FALSE),0)*'EV Characterization'!D$2)</f>
        <v>1.0381401775231827E-2</v>
      </c>
      <c r="E33" s="2">
        <f>('[1]Pc, Summer, S3'!E33*((1+[1]Main!$B$2)^(Main!$B$3-2020)))+(_xlfn.IFNA(VLOOKUP($A33,'EV Distribution'!$A$2:$B$23,2,FALSE),0)*'EV Characterization'!E$2)</f>
        <v>2.4947710823564916E-2</v>
      </c>
      <c r="F33" s="2">
        <f>('[1]Pc, Summer, S3'!F33*((1+[1]Main!$B$2)^(Main!$B$3-2020)))+(_xlfn.IFNA(VLOOKUP($A33,'EV Distribution'!$A$2:$B$23,2,FALSE),0)*'EV Characterization'!F$2)</f>
        <v>1.6562876123746281E-2</v>
      </c>
      <c r="G33" s="2">
        <f>('[1]Pc, Summer, S3'!G33*((1+[1]Main!$B$2)^(Main!$B$3-2020)))+(_xlfn.IFNA(VLOOKUP($A33,'EV Distribution'!$A$2:$B$23,2,FALSE),0)*'EV Characterization'!G$2)</f>
        <v>4.4450347430222172E-3</v>
      </c>
      <c r="H33" s="2">
        <f>('[1]Pc, Summer, S3'!H33*((1+[1]Main!$B$2)^(Main!$B$3-2020)))+(_xlfn.IFNA(VLOOKUP($A33,'EV Distribution'!$A$2:$B$23,2,FALSE),0)*'EV Characterization'!H$2)</f>
        <v>1.3771128344378896E-2</v>
      </c>
      <c r="I33" s="2">
        <f>('[1]Pc, Summer, S3'!I33*((1+[1]Main!$B$2)^(Main!$B$3-2020)))+(_xlfn.IFNA(VLOOKUP($A33,'EV Distribution'!$A$2:$B$23,2,FALSE),0)*'EV Characterization'!I$2)</f>
        <v>3.110658256678191E-2</v>
      </c>
      <c r="J33" s="2">
        <f>('[1]Pc, Summer, S3'!J33*((1+[1]Main!$B$2)^(Main!$B$3-2020)))+(_xlfn.IFNA(VLOOKUP($A33,'EV Distribution'!$A$2:$B$23,2,FALSE),0)*'EV Characterization'!J$2)</f>
        <v>4.132684270116993E-2</v>
      </c>
      <c r="K33" s="2">
        <f>('[1]Pc, Summer, S3'!K33*((1+[1]Main!$B$2)^(Main!$B$3-2020)))+(_xlfn.IFNA(VLOOKUP($A33,'EV Distribution'!$A$2:$B$23,2,FALSE),0)*'EV Characterization'!K$2)</f>
        <v>4.9273468511463039E-2</v>
      </c>
      <c r="L33" s="2">
        <f>('[1]Pc, Summer, S3'!L33*((1+[1]Main!$B$2)^(Main!$B$3-2020)))+(_xlfn.IFNA(VLOOKUP($A33,'EV Distribution'!$A$2:$B$23,2,FALSE),0)*'EV Characterization'!L$2)</f>
        <v>5.4926621165563606E-2</v>
      </c>
      <c r="M33" s="2">
        <f>('[1]Pc, Summer, S3'!M33*((1+[1]Main!$B$2)^(Main!$B$3-2020)))+(_xlfn.IFNA(VLOOKUP($A33,'EV Distribution'!$A$2:$B$23,2,FALSE),0)*'EV Characterization'!M$2)</f>
        <v>5.596759370331611E-2</v>
      </c>
      <c r="N33" s="2">
        <f>('[1]Pc, Summer, S3'!N33*((1+[1]Main!$B$2)^(Main!$B$3-2020)))+(_xlfn.IFNA(VLOOKUP($A33,'EV Distribution'!$A$2:$B$23,2,FALSE),0)*'EV Characterization'!N$2)</f>
        <v>4.7569680119847968E-2</v>
      </c>
      <c r="O33" s="2">
        <f>('[1]Pc, Summer, S3'!O33*((1+[1]Main!$B$2)^(Main!$B$3-2020)))+(_xlfn.IFNA(VLOOKUP($A33,'EV Distribution'!$A$2:$B$23,2,FALSE),0)*'EV Characterization'!O$2)</f>
        <v>3.6026754971140162E-2</v>
      </c>
      <c r="P33" s="2">
        <f>('[1]Pc, Summer, S3'!P33*((1+[1]Main!$B$2)^(Main!$B$3-2020)))+(_xlfn.IFNA(VLOOKUP($A33,'EV Distribution'!$A$2:$B$23,2,FALSE),0)*'EV Characterization'!P$2)</f>
        <v>2.8125201796907685E-2</v>
      </c>
      <c r="Q33" s="2">
        <f>('[1]Pc, Summer, S3'!Q33*((1+[1]Main!$B$2)^(Main!$B$3-2020)))+(_xlfn.IFNA(VLOOKUP($A33,'EV Distribution'!$A$2:$B$23,2,FALSE),0)*'EV Characterization'!Q$2)</f>
        <v>2.6549756376909872E-2</v>
      </c>
      <c r="R33" s="2">
        <f>('[1]Pc, Summer, S3'!R33*((1+[1]Main!$B$2)^(Main!$B$3-2020)))+(_xlfn.IFNA(VLOOKUP($A33,'EV Distribution'!$A$2:$B$23,2,FALSE),0)*'EV Characterization'!R$2)</f>
        <v>2.433788419938283E-2</v>
      </c>
      <c r="S33" s="2">
        <f>('[1]Pc, Summer, S3'!S33*((1+[1]Main!$B$2)^(Main!$B$3-2020)))+(_xlfn.IFNA(VLOOKUP($A33,'EV Distribution'!$A$2:$B$23,2,FALSE),0)*'EV Characterization'!S$2)</f>
        <v>2.6790097773986631E-2</v>
      </c>
      <c r="T33" s="2">
        <f>('[1]Pc, Summer, S3'!T33*((1+[1]Main!$B$2)^(Main!$B$3-2020)))+(_xlfn.IFNA(VLOOKUP($A33,'EV Distribution'!$A$2:$B$23,2,FALSE),0)*'EV Characterization'!T$2)</f>
        <v>3.6746368190541071E-2</v>
      </c>
      <c r="U33" s="2">
        <f>('[1]Pc, Summer, S3'!U33*((1+[1]Main!$B$2)^(Main!$B$3-2020)))+(_xlfn.IFNA(VLOOKUP($A33,'EV Distribution'!$A$2:$B$23,2,FALSE),0)*'EV Characterization'!U$2)</f>
        <v>4.2757389566378923E-2</v>
      </c>
      <c r="V33" s="2">
        <f>('[1]Pc, Summer, S3'!V33*((1+[1]Main!$B$2)^(Main!$B$3-2020)))+(_xlfn.IFNA(VLOOKUP($A33,'EV Distribution'!$A$2:$B$23,2,FALSE),0)*'EV Characterization'!V$2)</f>
        <v>4.6429134637223556E-2</v>
      </c>
      <c r="W33" s="2">
        <f>('[1]Pc, Summer, S3'!W33*((1+[1]Main!$B$2)^(Main!$B$3-2020)))+(_xlfn.IFNA(VLOOKUP($A33,'EV Distribution'!$A$2:$B$23,2,FALSE),0)*'EV Characterization'!W$2)</f>
        <v>6.0505379213899049E-2</v>
      </c>
      <c r="X33" s="2">
        <f>('[1]Pc, Summer, S3'!X33*((1+[1]Main!$B$2)^(Main!$B$3-2020)))+(_xlfn.IFNA(VLOOKUP($A33,'EV Distribution'!$A$2:$B$23,2,FALSE),0)*'EV Characterization'!X$2)</f>
        <v>4.4405010997894311E-2</v>
      </c>
      <c r="Y33" s="2">
        <f>('[1]Pc, Summer, S3'!Y33*((1+[1]Main!$B$2)^(Main!$B$3-2020)))+(_xlfn.IFNA(VLOOKUP($A33,'EV Distribution'!$A$2:$B$23,2,FALSE),0)*'EV Characterization'!Y$2)</f>
        <v>2.7675724071966327E-2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62C69-52EA-4D3E-A267-4A9B7C7756A8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S1'!B2*((1+[1]Main!$B$2)^(Main!$B$3-2020)))</f>
        <v>2.7024343166632828E-2</v>
      </c>
      <c r="C2" s="2">
        <f>('[1]Qc, Summer, S1'!C2*((1+[1]Main!$B$2)^(Main!$B$3-2020)))</f>
        <v>2.9849615406780806E-2</v>
      </c>
      <c r="D2" s="2">
        <f>('[1]Qc, Summer, S1'!D2*((1+[1]Main!$B$2)^(Main!$B$3-2020)))</f>
        <v>2.8129884477995078E-2</v>
      </c>
      <c r="E2" s="2">
        <f>('[1]Qc, Summer, S1'!E2*((1+[1]Main!$B$2)^(Main!$B$3-2020)))</f>
        <v>2.8129884477995078E-2</v>
      </c>
      <c r="F2" s="2">
        <f>('[1]Qc, Summer, S1'!F2*((1+[1]Main!$B$2)^(Main!$B$3-2020)))</f>
        <v>2.7515694860571604E-2</v>
      </c>
      <c r="G2" s="2">
        <f>('[1]Qc, Summer, S1'!G2*((1+[1]Main!$B$2)^(Main!$B$3-2020)))</f>
        <v>2.9112587865872633E-2</v>
      </c>
      <c r="H2" s="2">
        <f>('[1]Qc, Summer, S1'!H2*((1+[1]Main!$B$2)^(Main!$B$3-2020)))</f>
        <v>2.9972453330265499E-2</v>
      </c>
      <c r="I2" s="2">
        <f>('[1]Qc, Summer, S1'!I2*((1+[1]Main!$B$2)^(Main!$B$3-2020)))</f>
        <v>5.6136931032505465E-2</v>
      </c>
      <c r="J2" s="2">
        <f>('[1]Qc, Summer, S1'!J2*((1+[1]Main!$B$2)^(Main!$B$3-2020)))</f>
        <v>6.5349775293857562E-2</v>
      </c>
      <c r="K2" s="2">
        <f>('[1]Qc, Summer, S1'!K2*((1+[1]Main!$B$2)^(Main!$B$3-2020)))</f>
        <v>6.2893016824163664E-2</v>
      </c>
      <c r="L2" s="2">
        <f>('[1]Qc, Summer, S1'!L2*((1+[1]Main!$B$2)^(Main!$B$3-2020)))</f>
        <v>6.1418961742347331E-2</v>
      </c>
      <c r="M2" s="2">
        <f>('[1]Qc, Summer, S1'!M2*((1+[1]Main!$B$2)^(Main!$B$3-2020)))</f>
        <v>6.1296123818862645E-2</v>
      </c>
      <c r="N2" s="2">
        <f>('[1]Qc, Summer, S1'!N2*((1+[1]Main!$B$2)^(Main!$B$3-2020)))</f>
        <v>6.5226937370372856E-2</v>
      </c>
      <c r="O2" s="2">
        <f>('[1]Qc, Summer, S1'!O2*((1+[1]Main!$B$2)^(Main!$B$3-2020)))</f>
        <v>6.3261530594617754E-2</v>
      </c>
      <c r="P2" s="2">
        <f>('[1]Qc, Summer, S1'!P2*((1+[1]Main!$B$2)^(Main!$B$3-2020)))</f>
        <v>4.434449037797477E-2</v>
      </c>
      <c r="Q2" s="2">
        <f>('[1]Qc, Summer, S1'!Q2*((1+[1]Main!$B$2)^(Main!$B$3-2020)))</f>
        <v>5.7979499884775874E-2</v>
      </c>
      <c r="R2" s="2">
        <f>('[1]Qc, Summer, S1'!R2*((1+[1]Main!$B$2)^(Main!$B$3-2020)))</f>
        <v>5.8716527425684048E-2</v>
      </c>
      <c r="S2" s="2">
        <f>('[1]Qc, Summer, S1'!S2*((1+[1]Main!$B$2)^(Main!$B$3-2020)))</f>
        <v>5.5031389721143208E-2</v>
      </c>
      <c r="T2" s="2">
        <f>('[1]Qc, Summer, S1'!T2*((1+[1]Main!$B$2)^(Main!$B$3-2020)))</f>
        <v>4.3607462837066603E-2</v>
      </c>
      <c r="U2" s="2">
        <f>('[1]Qc, Summer, S1'!U2*((1+[1]Main!$B$2)^(Main!$B$3-2020)))</f>
        <v>3.9553811362071686E-2</v>
      </c>
      <c r="V2" s="2">
        <f>('[1]Qc, Summer, S1'!V2*((1+[1]Main!$B$2)^(Main!$B$3-2020)))</f>
        <v>4.1519218137826802E-2</v>
      </c>
      <c r="W2" s="2">
        <f>('[1]Qc, Summer, S1'!W2*((1+[1]Main!$B$2)^(Main!$B$3-2020)))</f>
        <v>4.1642056061311487E-2</v>
      </c>
      <c r="X2" s="2">
        <f>('[1]Qc, Summer, S1'!X2*((1+[1]Main!$B$2)^(Main!$B$3-2020)))</f>
        <v>2.8744074095418549E-2</v>
      </c>
      <c r="Y2" s="2">
        <f>('[1]Qc, Summer, S1'!Y2*((1+[1]Main!$B$2)^(Main!$B$3-2020)))</f>
        <v>2.8498398248449165E-2</v>
      </c>
    </row>
    <row r="3" spans="1:25" x14ac:dyDescent="0.25">
      <c r="A3">
        <v>3</v>
      </c>
      <c r="B3" s="2">
        <f>('[1]Qc, Summer, S1'!B3*((1+[1]Main!$B$2)^(Main!$B$3-2020)))</f>
        <v>9.038444740355311E-4</v>
      </c>
      <c r="C3" s="2">
        <f>('[1]Qc, Summer, S1'!C3*((1+[1]Main!$B$2)^(Main!$B$3-2020)))</f>
        <v>-5.423066844213187E-3</v>
      </c>
      <c r="D3" s="2">
        <f>('[1]Qc, Summer, S1'!D3*((1+[1]Main!$B$2)^(Main!$B$3-2020)))</f>
        <v>-5.8749890812309514E-3</v>
      </c>
      <c r="E3" s="2">
        <f>('[1]Qc, Summer, S1'!E3*((1+[1]Main!$B$2)^(Main!$B$3-2020)))</f>
        <v>-8.5865225033375462E-3</v>
      </c>
      <c r="F3" s="2">
        <f>('[1]Qc, Summer, S1'!F3*((1+[1]Main!$B$2)^(Main!$B$3-2020)))</f>
        <v>-1.0394211451408607E-2</v>
      </c>
      <c r="G3" s="2">
        <f>('[1]Qc, Summer, S1'!G3*((1+[1]Main!$B$2)^(Main!$B$3-2020)))</f>
        <v>-8.1346002663197827E-3</v>
      </c>
      <c r="H3" s="2">
        <f>('[1]Qc, Summer, S1'!H3*((1+[1]Main!$B$2)^(Main!$B$3-2020)))</f>
        <v>-1.0394211451408609E-2</v>
      </c>
      <c r="I3" s="2">
        <f>('[1]Qc, Summer, S1'!I3*((1+[1]Main!$B$2)^(Main!$B$3-2020)))</f>
        <v>2.6211489747030404E-2</v>
      </c>
      <c r="J3" s="2">
        <f>('[1]Qc, Summer, S1'!J3*((1+[1]Main!$B$2)^(Main!$B$3-2020)))</f>
        <v>3.3442245539314651E-2</v>
      </c>
      <c r="K3" s="2">
        <f>('[1]Qc, Summer, S1'!K3*((1+[1]Main!$B$2)^(Main!$B$3-2020)))</f>
        <v>4.2932612516687722E-2</v>
      </c>
      <c r="L3" s="2">
        <f>('[1]Qc, Summer, S1'!L3*((1+[1]Main!$B$2)^(Main!$B$3-2020)))</f>
        <v>2.4403800798959343E-2</v>
      </c>
      <c r="M3" s="2">
        <f>('[1]Qc, Summer, S1'!M3*((1+[1]Main!$B$2)^(Main!$B$3-2020)))</f>
        <v>2.2144189613870512E-2</v>
      </c>
      <c r="N3" s="2">
        <f>('[1]Qc, Summer, S1'!N3*((1+[1]Main!$B$2)^(Main!$B$3-2020)))</f>
        <v>1.536535605860403E-2</v>
      </c>
      <c r="O3" s="2">
        <f>('[1]Qc, Summer, S1'!O3*((1+[1]Main!$B$2)^(Main!$B$3-2020)))</f>
        <v>2.0788422902817214E-2</v>
      </c>
      <c r="P3" s="2">
        <f>('[1]Qc, Summer, S1'!P3*((1+[1]Main!$B$2)^(Main!$B$3-2020)))</f>
        <v>9.0384447403553114E-3</v>
      </c>
      <c r="Q3" s="2">
        <f>('[1]Qc, Summer, S1'!Q3*((1+[1]Main!$B$2)^(Main!$B$3-2020)))</f>
        <v>7.682678029302014E-3</v>
      </c>
      <c r="R3" s="2">
        <f>('[1]Qc, Summer, S1'!R3*((1+[1]Main!$B$2)^(Main!$B$3-2020)))</f>
        <v>9.0384447403553114E-3</v>
      </c>
      <c r="S3" s="2">
        <f>('[1]Qc, Summer, S1'!S3*((1+[1]Main!$B$2)^(Main!$B$3-2020)))</f>
        <v>1.6269200532639558E-2</v>
      </c>
      <c r="T3" s="2">
        <f>('[1]Qc, Summer, S1'!T3*((1+[1]Main!$B$2)^(Main!$B$3-2020)))</f>
        <v>3.1182634354225826E-2</v>
      </c>
      <c r="U3" s="2">
        <f>('[1]Qc, Summer, S1'!U3*((1+[1]Main!$B$2)^(Main!$B$3-2020)))</f>
        <v>3.1634556591243583E-2</v>
      </c>
      <c r="V3" s="2">
        <f>('[1]Qc, Summer, S1'!V3*((1+[1]Main!$B$2)^(Main!$B$3-2020)))</f>
        <v>2.5307645272994866E-2</v>
      </c>
      <c r="W3" s="2">
        <f>('[1]Qc, Summer, S1'!W3*((1+[1]Main!$B$2)^(Main!$B$3-2020)))</f>
        <v>1.943265619176392E-2</v>
      </c>
      <c r="X3" s="2">
        <f>('[1]Qc, Summer, S1'!X3*((1+[1]Main!$B$2)^(Main!$B$3-2020)))</f>
        <v>9.0384447403553097E-3</v>
      </c>
      <c r="Y3" s="2">
        <f>('[1]Qc, Summer, S1'!Y3*((1+[1]Main!$B$2)^(Main!$B$3-2020)))</f>
        <v>1.8076889480710622E-3</v>
      </c>
    </row>
    <row r="4" spans="1:25" x14ac:dyDescent="0.25">
      <c r="A4">
        <v>4</v>
      </c>
      <c r="B4" s="2">
        <f>('[1]Qc, Summer, S1'!B4*((1+[1]Main!$B$2)^(Main!$B$3-2020)))</f>
        <v>-1.3637418093536103E-2</v>
      </c>
      <c r="C4" s="2">
        <f>('[1]Qc, Summer, S1'!C4*((1+[1]Main!$B$2)^(Main!$B$3-2020)))</f>
        <v>-3.2299148116269709E-2</v>
      </c>
      <c r="D4" s="2">
        <f>('[1]Qc, Summer, S1'!D4*((1+[1]Main!$B$2)^(Main!$B$3-2020)))</f>
        <v>-5.6344069491714943E-2</v>
      </c>
      <c r="E4" s="2">
        <f>('[1]Qc, Summer, S1'!E4*((1+[1]Main!$B$2)^(Main!$B$3-2020)))</f>
        <v>-5.2037516409545653E-2</v>
      </c>
      <c r="F4" s="2">
        <f>('[1]Qc, Summer, S1'!F4*((1+[1]Main!$B$2)^(Main!$B$3-2020)))</f>
        <v>-5.3114154680087976E-2</v>
      </c>
      <c r="G4" s="2">
        <f>('[1]Qc, Summer, S1'!G4*((1+[1]Main!$B$2)^(Main!$B$3-2020)))</f>
        <v>-5.0601998715489226E-2</v>
      </c>
      <c r="H4" s="2">
        <f>('[1]Qc, Summer, S1'!H4*((1+[1]Main!$B$2)^(Main!$B$3-2020)))</f>
        <v>-2.871035388112864E-3</v>
      </c>
      <c r="I4" s="2">
        <f>('[1]Qc, Summer, S1'!I4*((1+[1]Main!$B$2)^(Main!$B$3-2020)))</f>
        <v>6.0650622573884233E-2</v>
      </c>
      <c r="J4" s="2">
        <f>('[1]Qc, Summer, S1'!J4*((1+[1]Main!$B$2)^(Main!$B$3-2020)))</f>
        <v>7.9671232020131946E-2</v>
      </c>
      <c r="K4" s="2">
        <f>('[1]Qc, Summer, S1'!K4*((1+[1]Main!$B$2)^(Main!$B$3-2020)))</f>
        <v>8.0388990867160184E-2</v>
      </c>
      <c r="L4" s="2">
        <f>('[1]Qc, Summer, S1'!L4*((1+[1]Main!$B$2)^(Main!$B$3-2020)))</f>
        <v>6.7110452197138182E-2</v>
      </c>
      <c r="M4" s="2">
        <f>('[1]Qc, Summer, S1'!M4*((1+[1]Main!$B$2)^(Main!$B$3-2020)))</f>
        <v>8.397778510230125E-2</v>
      </c>
      <c r="N4" s="2">
        <f>('[1]Qc, Summer, S1'!N4*((1+[1]Main!$B$2)^(Main!$B$3-2020)))</f>
        <v>7.6082437784990894E-2</v>
      </c>
      <c r="O4" s="2">
        <f>('[1]Qc, Summer, S1'!O4*((1+[1]Main!$B$2)^(Main!$B$3-2020)))</f>
        <v>6.6392693350109958E-2</v>
      </c>
      <c r="P4" s="2">
        <f>('[1]Qc, Summer, S1'!P4*((1+[1]Main!$B$2)^(Main!$B$3-2020)))</f>
        <v>4.7730963327376356E-2</v>
      </c>
      <c r="Q4" s="2">
        <f>('[1]Qc, Summer, S1'!Q4*((1+[1]Main!$B$2)^(Main!$B$3-2020)))</f>
        <v>2.9786992151670962E-2</v>
      </c>
      <c r="R4" s="2">
        <f>('[1]Qc, Summer, S1'!R4*((1+[1]Main!$B$2)^(Main!$B$3-2020)))</f>
        <v>3.6964580621953118E-2</v>
      </c>
      <c r="S4" s="2">
        <f>('[1]Qc, Summer, S1'!S4*((1+[1]Main!$B$2)^(Main!$B$3-2020)))</f>
        <v>3.3016906963297933E-2</v>
      </c>
      <c r="T4" s="2">
        <f>('[1]Qc, Summer, S1'!T4*((1+[1]Main!$B$2)^(Main!$B$3-2020)))</f>
        <v>6.100950199739834E-3</v>
      </c>
      <c r="U4" s="2">
        <f>('[1]Qc, Summer, S1'!U4*((1+[1]Main!$B$2)^(Main!$B$3-2020)))</f>
        <v>2.6557077340043988E-2</v>
      </c>
      <c r="V4" s="2">
        <f>('[1]Qc, Summer, S1'!V4*((1+[1]Main!$B$2)^(Main!$B$3-2020)))</f>
        <v>3.7323460045467223E-2</v>
      </c>
      <c r="W4" s="2">
        <f>('[1]Qc, Summer, S1'!W4*((1+[1]Main!$B$2)^(Main!$B$3-2020)))</f>
        <v>2.4403800798959343E-2</v>
      </c>
      <c r="X4" s="2">
        <f>('[1]Qc, Summer, S1'!X4*((1+[1]Main!$B$2)^(Main!$B$3-2020)))</f>
        <v>-2.26094036813888E-2</v>
      </c>
      <c r="Y4" s="2">
        <f>('[1]Qc, Summer, S1'!Y4*((1+[1]Main!$B$2)^(Main!$B$3-2020)))</f>
        <v>-4.6295445633319929E-2</v>
      </c>
    </row>
    <row r="5" spans="1:25" x14ac:dyDescent="0.25">
      <c r="A5">
        <v>5</v>
      </c>
      <c r="B5" s="2">
        <f>('[1]Qc, Summer, S1'!B5*((1+[1]Main!$B$2)^(Main!$B$3-2020)))</f>
        <v>-3.2262651903708965E-2</v>
      </c>
      <c r="C5" s="2">
        <f>('[1]Qc, Summer, S1'!C5*((1+[1]Main!$B$2)^(Main!$B$3-2020)))</f>
        <v>-3.2572869710475391E-2</v>
      </c>
      <c r="D5" s="2">
        <f>('[1]Qc, Summer, S1'!D5*((1+[1]Main!$B$2)^(Main!$B$3-2020)))</f>
        <v>-3.350352313077469E-2</v>
      </c>
      <c r="E5" s="2">
        <f>('[1]Qc, Summer, S1'!E5*((1+[1]Main!$B$2)^(Main!$B$3-2020)))</f>
        <v>-3.350352313077469E-2</v>
      </c>
      <c r="F5" s="2">
        <f>('[1]Qc, Summer, S1'!F5*((1+[1]Main!$B$2)^(Main!$B$3-2020)))</f>
        <v>-3.4279067647690772E-2</v>
      </c>
      <c r="G5" s="2">
        <f>('[1]Qc, Summer, S1'!G5*((1+[1]Main!$B$2)^(Main!$B$3-2020)))</f>
        <v>-3.5209721067990071E-2</v>
      </c>
      <c r="H5" s="2">
        <f>('[1]Qc, Summer, S1'!H5*((1+[1]Main!$B$2)^(Main!$B$3-2020)))</f>
        <v>-3.1952434096942532E-2</v>
      </c>
      <c r="I5" s="2">
        <f>('[1]Qc, Summer, S1'!I5*((1+[1]Main!$B$2)^(Main!$B$3-2020)))</f>
        <v>-2.1560137570267049E-2</v>
      </c>
      <c r="J5" s="2">
        <f>('[1]Qc, Summer, S1'!J5*((1+[1]Main!$B$2)^(Main!$B$3-2020)))</f>
        <v>-1.6131325951854483E-2</v>
      </c>
      <c r="K5" s="2">
        <f>('[1]Qc, Summer, S1'!K5*((1+[1]Main!$B$2)^(Main!$B$3-2020)))</f>
        <v>-1.7061979372153778E-2</v>
      </c>
      <c r="L5" s="2">
        <f>('[1]Qc, Summer, S1'!L5*((1+[1]Main!$B$2)^(Main!$B$3-2020)))</f>
        <v>-2.1560137570267049E-2</v>
      </c>
      <c r="M5" s="2">
        <f>('[1]Qc, Summer, S1'!M5*((1+[1]Main!$B$2)^(Main!$B$3-2020)))</f>
        <v>-2.3421444410865647E-2</v>
      </c>
      <c r="N5" s="2">
        <f>('[1]Qc, Summer, S1'!N5*((1+[1]Main!$B$2)^(Main!$B$3-2020)))</f>
        <v>-2.1715246473650258E-2</v>
      </c>
      <c r="O5" s="2">
        <f>('[1]Qc, Summer, S1'!O5*((1+[1]Main!$B$2)^(Main!$B$3-2020)))</f>
        <v>-2.3576553314248856E-2</v>
      </c>
      <c r="P5" s="2">
        <f>('[1]Qc, Summer, S1'!P5*((1+[1]Main!$B$2)^(Main!$B$3-2020)))</f>
        <v>-2.2180573183799911E-2</v>
      </c>
      <c r="Q5" s="2">
        <f>('[1]Qc, Summer, S1'!Q5*((1+[1]Main!$B$2)^(Main!$B$3-2020)))</f>
        <v>-2.6213404671763526E-2</v>
      </c>
      <c r="R5" s="2">
        <f>('[1]Qc, Summer, S1'!R5*((1+[1]Main!$B$2)^(Main!$B$3-2020)))</f>
        <v>-2.9470691642811069E-2</v>
      </c>
      <c r="S5" s="2">
        <f>('[1]Qc, Summer, S1'!S5*((1+[1]Main!$B$2)^(Main!$B$3-2020)))</f>
        <v>-2.6213404671763526E-2</v>
      </c>
      <c r="T5" s="2">
        <f>('[1]Qc, Summer, S1'!T5*((1+[1]Main!$B$2)^(Main!$B$3-2020)))</f>
        <v>-1.8457959502602719E-2</v>
      </c>
      <c r="U5" s="2">
        <f>('[1]Qc, Summer, S1'!U5*((1+[1]Main!$B$2)^(Main!$B$3-2020)))</f>
        <v>-1.6596652662004132E-2</v>
      </c>
      <c r="V5" s="2">
        <f>('[1]Qc, Summer, S1'!V5*((1+[1]Main!$B$2)^(Main!$B$3-2020)))</f>
        <v>-1.6596652662004132E-2</v>
      </c>
      <c r="W5" s="2">
        <f>('[1]Qc, Summer, S1'!W5*((1+[1]Main!$B$2)^(Main!$B$3-2020)))</f>
        <v>-2.1870355377033478E-2</v>
      </c>
      <c r="X5" s="2">
        <f>('[1]Qc, Summer, S1'!X5*((1+[1]Main!$B$2)^(Main!$B$3-2020)))</f>
        <v>-2.7144058092062825E-2</v>
      </c>
      <c r="Y5" s="2">
        <f>('[1]Qc, Summer, S1'!Y5*((1+[1]Main!$B$2)^(Main!$B$3-2020)))</f>
        <v>-2.822982041574534E-2</v>
      </c>
    </row>
    <row r="6" spans="1:25" x14ac:dyDescent="0.25">
      <c r="A6">
        <v>6</v>
      </c>
      <c r="B6" s="2">
        <f>('[1]Qc, Summer, S1'!B6*((1+[1]Main!$B$2)^(Main!$B$3-2020)))</f>
        <v>-1.3392329706745981E-2</v>
      </c>
      <c r="C6" s="2">
        <f>('[1]Qc, Summer, S1'!C6*((1+[1]Main!$B$2)^(Main!$B$3-2020)))</f>
        <v>-1.7558832282178069E-2</v>
      </c>
      <c r="D6" s="2">
        <f>('[1]Qc, Summer, S1'!D6*((1+[1]Main!$B$2)^(Main!$B$3-2020)))</f>
        <v>-2.0683709213752125E-2</v>
      </c>
      <c r="E6" s="2">
        <f>('[1]Qc, Summer, S1'!E6*((1+[1]Main!$B$2)^(Main!$B$3-2020)))</f>
        <v>-2.0534905550343836E-2</v>
      </c>
      <c r="F6" s="2">
        <f>('[1]Qc, Summer, S1'!F6*((1+[1]Main!$B$2)^(Main!$B$3-2020)))</f>
        <v>-2.0534905550343836E-2</v>
      </c>
      <c r="G6" s="2">
        <f>('[1]Qc, Summer, S1'!G6*((1+[1]Main!$B$2)^(Main!$B$3-2020)))</f>
        <v>-2.2469353174651586E-2</v>
      </c>
      <c r="H6" s="2">
        <f>('[1]Qc, Summer, S1'!H6*((1+[1]Main!$B$2)^(Main!$B$3-2020)))</f>
        <v>-2.023729822352726E-2</v>
      </c>
      <c r="I6" s="2">
        <f>('[1]Qc, Summer, S1'!I6*((1+[1]Main!$B$2)^(Main!$B$3-2020)))</f>
        <v>-8.0353978240475885E-3</v>
      </c>
      <c r="J6" s="2">
        <f>('[1]Qc, Summer, S1'!J6*((1+[1]Main!$B$2)^(Main!$B$3-2020)))</f>
        <v>2.6784659413491962E-3</v>
      </c>
      <c r="K6" s="2">
        <f>('[1]Qc, Summer, S1'!K6*((1+[1]Main!$B$2)^(Main!$B$3-2020)))</f>
        <v>8.9282198044973223E-3</v>
      </c>
      <c r="L6" s="2">
        <f>('[1]Qc, Summer, S1'!L6*((1+[1]Main!$B$2)^(Main!$B$3-2020)))</f>
        <v>1.4731562677420578E-2</v>
      </c>
      <c r="M6" s="2">
        <f>('[1]Qc, Summer, S1'!M6*((1+[1]Main!$B$2)^(Main!$B$3-2020)))</f>
        <v>1.562438465787031E-2</v>
      </c>
      <c r="N6" s="2">
        <f>('[1]Qc, Summer, S1'!N6*((1+[1]Main!$B$2)^(Main!$B$3-2020)))</f>
        <v>1.3689937033562558E-2</v>
      </c>
      <c r="O6" s="2">
        <f>('[1]Qc, Summer, S1'!O6*((1+[1]Main!$B$2)^(Main!$B$3-2020)))</f>
        <v>1.1309078419029939E-2</v>
      </c>
      <c r="P6" s="2">
        <f>('[1]Qc, Summer, S1'!P6*((1+[1]Main!$B$2)^(Main!$B$3-2020)))</f>
        <v>7.4401831704144338E-3</v>
      </c>
      <c r="Q6" s="2">
        <f>('[1]Qc, Summer, S1'!Q6*((1+[1]Main!$B$2)^(Main!$B$3-2020)))</f>
        <v>4.7617172290652376E-3</v>
      </c>
      <c r="R6" s="2">
        <f>('[1]Qc, Summer, S1'!R6*((1+[1]Main!$B$2)^(Main!$B$3-2020)))</f>
        <v>4.0176989120237943E-3</v>
      </c>
      <c r="S6" s="2">
        <f>('[1]Qc, Summer, S1'!S6*((1+[1]Main!$B$2)^(Main!$B$3-2020)))</f>
        <v>3.7200915852072169E-3</v>
      </c>
      <c r="T6" s="2">
        <f>('[1]Qc, Summer, S1'!T6*((1+[1]Main!$B$2)^(Main!$B$3-2020)))</f>
        <v>3.7200915852072169E-3</v>
      </c>
      <c r="U6" s="2">
        <f>('[1]Qc, Summer, S1'!U6*((1+[1]Main!$B$2)^(Main!$B$3-2020)))</f>
        <v>8.9282198044973195E-4</v>
      </c>
      <c r="V6" s="2">
        <f>('[1]Qc, Summer, S1'!V6*((1+[1]Main!$B$2)^(Main!$B$3-2020)))</f>
        <v>7.886594160639299E-3</v>
      </c>
      <c r="W6" s="2">
        <f>('[1]Qc, Summer, S1'!W6*((1+[1]Main!$B$2)^(Main!$B$3-2020)))</f>
        <v>3.7200915852072169E-3</v>
      </c>
      <c r="X6" s="2">
        <f>('[1]Qc, Summer, S1'!X6*((1+[1]Main!$B$2)^(Main!$B$3-2020)))</f>
        <v>2.0832512877160415E-3</v>
      </c>
      <c r="Y6" s="2">
        <f>('[1]Qc, Summer, S1'!Y6*((1+[1]Main!$B$2)^(Main!$B$3-2020)))</f>
        <v>-3.2736805949823513E-3</v>
      </c>
    </row>
    <row r="7" spans="1:25" x14ac:dyDescent="0.25">
      <c r="A7">
        <v>7</v>
      </c>
      <c r="B7" s="2">
        <f>('[1]Qc, Summer, S1'!B7*((1+[1]Main!$B$2)^(Main!$B$3-2020)))</f>
        <v>4.8807601597918686E-2</v>
      </c>
      <c r="C7" s="2">
        <f>('[1]Qc, Summer, S1'!C7*((1+[1]Main!$B$2)^(Main!$B$3-2020)))</f>
        <v>5.4145933022691037E-2</v>
      </c>
      <c r="D7" s="2">
        <f>('[1]Qc, Summer, S1'!D7*((1+[1]Main!$B$2)^(Main!$B$3-2020)))</f>
        <v>4.1181413848243892E-2</v>
      </c>
      <c r="E7" s="2">
        <f>('[1]Qc, Summer, S1'!E7*((1+[1]Main!$B$2)^(Main!$B$3-2020)))</f>
        <v>4.8426292210434943E-2</v>
      </c>
      <c r="F7" s="2">
        <f>('[1]Qc, Summer, S1'!F7*((1+[1]Main!$B$2)^(Main!$B$3-2020)))</f>
        <v>4.9570220372886165E-2</v>
      </c>
      <c r="G7" s="2">
        <f>('[1]Qc, Summer, S1'!G7*((1+[1]Main!$B$2)^(Main!$B$3-2020)))</f>
        <v>5.0904803229079247E-2</v>
      </c>
      <c r="H7" s="2">
        <f>('[1]Qc, Summer, S1'!H7*((1+[1]Main!$B$2)^(Main!$B$3-2020)))</f>
        <v>4.9188910985402422E-2</v>
      </c>
      <c r="I7" s="2">
        <f>('[1]Qc, Summer, S1'!I7*((1+[1]Main!$B$2)^(Main!$B$3-2020)))</f>
        <v>9.1132943608613792E-2</v>
      </c>
      <c r="J7" s="2">
        <f>('[1]Qc, Summer, S1'!J7*((1+[1]Main!$B$2)^(Main!$B$3-2020)))</f>
        <v>0.10447877217054469</v>
      </c>
      <c r="K7" s="2">
        <f>('[1]Qc, Summer, S1'!K7*((1+[1]Main!$B$2)^(Main!$B$3-2020)))</f>
        <v>0.10428811747680282</v>
      </c>
      <c r="L7" s="2">
        <f>('[1]Qc, Summer, S1'!L7*((1+[1]Main!$B$2)^(Main!$B$3-2020)))</f>
        <v>9.1132943608613778E-2</v>
      </c>
      <c r="M7" s="2">
        <f>('[1]Qc, Summer, S1'!M7*((1+[1]Main!$B$2)^(Main!$B$3-2020)))</f>
        <v>0.10886383012660771</v>
      </c>
      <c r="N7" s="2">
        <f>('[1]Qc, Summer, S1'!N7*((1+[1]Main!$B$2)^(Main!$B$3-2020)))</f>
        <v>0.11343954277641256</v>
      </c>
      <c r="O7" s="2">
        <f>('[1]Qc, Summer, S1'!O7*((1+[1]Main!$B$2)^(Main!$B$3-2020)))</f>
        <v>0.10447877217054469</v>
      </c>
      <c r="P7" s="2">
        <f>('[1]Qc, Summer, S1'!P7*((1+[1]Main!$B$2)^(Main!$B$3-2020)))</f>
        <v>9.094228891487191E-2</v>
      </c>
      <c r="Q7" s="2">
        <f>('[1]Qc, Summer, S1'!Q7*((1+[1]Main!$B$2)^(Main!$B$3-2020)))</f>
        <v>8.0074971371585341E-2</v>
      </c>
      <c r="R7" s="2">
        <f>('[1]Qc, Summer, S1'!R7*((1+[1]Main!$B$2)^(Main!$B$3-2020)))</f>
        <v>9.7615203195837372E-2</v>
      </c>
      <c r="S7" s="2">
        <f>('[1]Qc, Summer, S1'!S7*((1+[1]Main!$B$2)^(Main!$B$3-2020)))</f>
        <v>9.4564728095967443E-2</v>
      </c>
      <c r="T7" s="2">
        <f>('[1]Qc, Summer, S1'!T7*((1+[1]Main!$B$2)^(Main!$B$3-2020)))</f>
        <v>7.4164675865587379E-2</v>
      </c>
      <c r="U7" s="2">
        <f>('[1]Qc, Summer, S1'!U7*((1+[1]Main!$B$2)^(Main!$B$3-2020)))</f>
        <v>6.8826344440815007E-2</v>
      </c>
      <c r="V7" s="2">
        <f>('[1]Qc, Summer, S1'!V7*((1+[1]Main!$B$2)^(Main!$B$3-2020)))</f>
        <v>8.102824484029468E-2</v>
      </c>
      <c r="W7" s="2">
        <f>('[1]Qc, Summer, S1'!W7*((1+[1]Main!$B$2)^(Main!$B$3-2020)))</f>
        <v>6.3869322403526399E-2</v>
      </c>
      <c r="X7" s="2">
        <f>('[1]Qc, Summer, S1'!X7*((1+[1]Main!$B$2)^(Main!$B$3-2020)))</f>
        <v>4.8616946904176818E-2</v>
      </c>
      <c r="Y7" s="2">
        <f>('[1]Qc, Summer, S1'!Y7*((1+[1]Main!$B$2)^(Main!$B$3-2020)))</f>
        <v>5.4336587716432898E-2</v>
      </c>
    </row>
    <row r="8" spans="1:25" x14ac:dyDescent="0.25">
      <c r="A8">
        <v>8</v>
      </c>
      <c r="B8" s="2">
        <f>('[1]Qc, Summer, S1'!B8*((1+[1]Main!$B$2)^(Main!$B$3-2020)))</f>
        <v>-9.4166840039462671E-2</v>
      </c>
      <c r="C8" s="2">
        <f>('[1]Qc, Summer, S1'!C8*((1+[1]Main!$B$2)^(Main!$B$3-2020)))</f>
        <v>-9.6819427082827814E-2</v>
      </c>
      <c r="D8" s="2">
        <f>('[1]Qc, Summer, S1'!D8*((1+[1]Main!$B$2)^(Main!$B$3-2020)))</f>
        <v>-0.10278774793039938</v>
      </c>
      <c r="E8" s="2">
        <f>('[1]Qc, Summer, S1'!E8*((1+[1]Main!$B$2)^(Main!$B$3-2020)))</f>
        <v>-0.10544033497376458</v>
      </c>
      <c r="F8" s="2">
        <f>('[1]Qc, Summer, S1'!F8*((1+[1]Main!$B$2)^(Main!$B$3-2020)))</f>
        <v>-9.8808867365351688E-2</v>
      </c>
      <c r="G8" s="2">
        <f>('[1]Qc, Summer, S1'!G8*((1+[1]Main!$B$2)^(Main!$B$3-2020)))</f>
        <v>-0.10676662849544714</v>
      </c>
      <c r="H8" s="2">
        <f>('[1]Qc, Summer, S1'!H8*((1+[1]Main!$B$2)^(Main!$B$3-2020)))</f>
        <v>-9.1514252996097542E-2</v>
      </c>
      <c r="I8" s="2">
        <f>('[1]Qc, Summer, S1'!I8*((1+[1]Main!$B$2)^(Main!$B$3-2020)))</f>
        <v>-4.1778245933001043E-2</v>
      </c>
      <c r="J8" s="2">
        <f>('[1]Qc, Summer, S1'!J8*((1+[1]Main!$B$2)^(Main!$B$3-2020)))</f>
        <v>-7.2946143692541512E-3</v>
      </c>
      <c r="K8" s="2">
        <f>('[1]Qc, Summer, S1'!K8*((1+[1]Main!$B$2)^(Main!$B$3-2020)))</f>
        <v>-5.9683208475715772E-3</v>
      </c>
      <c r="L8" s="2">
        <f>('[1]Qc, Summer, S1'!L8*((1+[1]Main!$B$2)^(Main!$B$3-2020)))</f>
        <v>1.2599788455984442E-2</v>
      </c>
      <c r="M8" s="2">
        <f>('[1]Qc, Summer, S1'!M8*((1+[1]Main!$B$2)^(Main!$B$3-2020)))</f>
        <v>3.9788805650477193E-3</v>
      </c>
      <c r="N8" s="2">
        <f>('[1]Qc, Summer, S1'!N8*((1+[1]Main!$B$2)^(Main!$B$3-2020)))</f>
        <v>1.3262935216825729E-3</v>
      </c>
      <c r="O8" s="2">
        <f>('[1]Qc, Summer, S1'!O8*((1+[1]Main!$B$2)^(Main!$B$3-2020)))</f>
        <v>0</v>
      </c>
      <c r="P8" s="2">
        <f>('[1]Qc, Summer, S1'!P8*((1+[1]Main!$B$2)^(Main!$B$3-2020)))</f>
        <v>-1.0610348173460583E-2</v>
      </c>
      <c r="Q8" s="2">
        <f>('[1]Qc, Summer, S1'!Q8*((1+[1]Main!$B$2)^(Main!$B$3-2020)))</f>
        <v>-1.8568109303556023E-2</v>
      </c>
      <c r="R8" s="2">
        <f>('[1]Qc, Summer, S1'!R8*((1+[1]Main!$B$2)^(Main!$B$3-2020)))</f>
        <v>-2.7189017194492748E-2</v>
      </c>
      <c r="S8" s="2">
        <f>('[1]Qc, Summer, S1'!S8*((1+[1]Main!$B$2)^(Main!$B$3-2020)))</f>
        <v>-3.5809925085429475E-2</v>
      </c>
      <c r="T8" s="2">
        <f>('[1]Qc, Summer, S1'!T8*((1+[1]Main!$B$2)^(Main!$B$3-2020)))</f>
        <v>-3.1167897759540469E-2</v>
      </c>
      <c r="U8" s="2">
        <f>('[1]Qc, Summer, S1'!U8*((1+[1]Main!$B$2)^(Main!$B$3-2020)))</f>
        <v>-3.7799365367953336E-2</v>
      </c>
      <c r="V8" s="2">
        <f>('[1]Qc, Summer, S1'!V8*((1+[1]Main!$B$2)^(Main!$B$3-2020)))</f>
        <v>-2.6525870433651455E-2</v>
      </c>
      <c r="W8" s="2">
        <f>('[1]Qc, Summer, S1'!W8*((1+[1]Main!$B$2)^(Main!$B$3-2020)))</f>
        <v>-4.9736007063096485E-2</v>
      </c>
      <c r="X8" s="2">
        <f>('[1]Qc, Summer, S1'!X8*((1+[1]Main!$B$2)^(Main!$B$3-2020)))</f>
        <v>-6.2998942279922213E-2</v>
      </c>
      <c r="Y8" s="2">
        <f>('[1]Qc, Summer, S1'!Y8*((1+[1]Main!$B$2)^(Main!$B$3-2020)))</f>
        <v>-6.764096960581123E-2</v>
      </c>
    </row>
    <row r="9" spans="1:25" x14ac:dyDescent="0.25">
      <c r="A9">
        <v>9</v>
      </c>
      <c r="B9" s="2">
        <f>('[1]Qc, Summer, S1'!B9*((1+[1]Main!$B$2)^(Main!$B$3-2020)))</f>
        <v>-2.3577220449317166E-2</v>
      </c>
      <c r="C9" s="2">
        <f>('[1]Qc, Summer, S1'!C9*((1+[1]Main!$B$2)^(Main!$B$3-2020)))</f>
        <v>-2.3734664325439483E-2</v>
      </c>
      <c r="D9" s="2">
        <f>('[1]Qc, Summer, S1'!D9*((1+[1]Main!$B$2)^(Main!$B$3-2020)))</f>
        <v>-2.3970830139622964E-2</v>
      </c>
      <c r="E9" s="2">
        <f>('[1]Qc, Summer, S1'!E9*((1+[1]Main!$B$2)^(Main!$B$3-2020)))</f>
        <v>-2.4088913046714702E-2</v>
      </c>
      <c r="F9" s="2">
        <f>('[1]Qc, Summer, S1'!F9*((1+[1]Main!$B$2)^(Main!$B$3-2020)))</f>
        <v>-2.3774025294470071E-2</v>
      </c>
      <c r="G9" s="2">
        <f>('[1]Qc, Summer, S1'!G9*((1+[1]Main!$B$2)^(Main!$B$3-2020)))</f>
        <v>-2.3222971728041955E-2</v>
      </c>
      <c r="H9" s="2">
        <f>('[1]Qc, Summer, S1'!H9*((1+[1]Main!$B$2)^(Main!$B$3-2020)))</f>
        <v>-1.9719845484320368E-2</v>
      </c>
      <c r="I9" s="2">
        <f>('[1]Qc, Summer, S1'!I9*((1+[1]Main!$B$2)^(Main!$B$3-2020)))</f>
        <v>-1.6295441178659949E-2</v>
      </c>
      <c r="J9" s="2">
        <f>('[1]Qc, Summer, S1'!J9*((1+[1]Main!$B$2)^(Main!$B$3-2020)))</f>
        <v>-1.5941192457384731E-2</v>
      </c>
      <c r="K9" s="2">
        <f>('[1]Qc, Summer, S1'!K9*((1+[1]Main!$B$2)^(Main!$B$3-2020)))</f>
        <v>-1.570502664320125E-2</v>
      </c>
      <c r="L9" s="2">
        <f>('[1]Qc, Summer, S1'!L9*((1+[1]Main!$B$2)^(Main!$B$3-2020)))</f>
        <v>-1.5429499859987195E-2</v>
      </c>
      <c r="M9" s="2">
        <f>('[1]Qc, Summer, S1'!M9*((1+[1]Main!$B$2)^(Main!$B$3-2020)))</f>
        <v>-1.5311416952895458E-2</v>
      </c>
      <c r="N9" s="2">
        <f>('[1]Qc, Summer, S1'!N9*((1+[1]Main!$B$2)^(Main!$B$3-2020)))</f>
        <v>-1.5665665674170673E-2</v>
      </c>
      <c r="O9" s="2">
        <f>('[1]Qc, Summer, S1'!O9*((1+[1]Main!$B$2)^(Main!$B$3-2020)))</f>
        <v>-1.6256080209629369E-2</v>
      </c>
      <c r="P9" s="2">
        <f>('[1]Qc, Summer, S1'!P9*((1+[1]Main!$B$2)^(Main!$B$3-2020)))</f>
        <v>-1.7909240908913708E-2</v>
      </c>
      <c r="Q9" s="2">
        <f>('[1]Qc, Summer, S1'!Q9*((1+[1]Main!$B$2)^(Main!$B$3-2020)))</f>
        <v>-1.8696460289525301E-2</v>
      </c>
      <c r="R9" s="2">
        <f>('[1]Qc, Summer, S1'!R9*((1+[1]Main!$B$2)^(Main!$B$3-2020)))</f>
        <v>-1.9326235794014577E-2</v>
      </c>
      <c r="S9" s="2">
        <f>('[1]Qc, Summer, S1'!S9*((1+[1]Main!$B$2)^(Main!$B$3-2020)))</f>
        <v>-1.940495773207573E-2</v>
      </c>
      <c r="T9" s="2">
        <f>('[1]Qc, Summer, S1'!T9*((1+[1]Main!$B$2)^(Main!$B$3-2020)))</f>
        <v>-1.9759206453350948E-2</v>
      </c>
      <c r="U9" s="2">
        <f>('[1]Qc, Summer, S1'!U9*((1+[1]Main!$B$2)^(Main!$B$3-2020)))</f>
        <v>-2.0428342926870808E-2</v>
      </c>
      <c r="V9" s="2">
        <f>('[1]Qc, Summer, S1'!V9*((1+[1]Main!$B$2)^(Main!$B$3-2020)))</f>
        <v>-2.1727254904879929E-2</v>
      </c>
      <c r="W9" s="2">
        <f>('[1]Qc, Summer, S1'!W9*((1+[1]Main!$B$2)^(Main!$B$3-2020)))</f>
        <v>-2.2593196223552679E-2</v>
      </c>
      <c r="X9" s="2">
        <f>('[1]Qc, Summer, S1'!X9*((1+[1]Main!$B$2)^(Main!$B$3-2020)))</f>
        <v>-2.2947444944827897E-2</v>
      </c>
      <c r="Y9" s="2">
        <f>('[1]Qc, Summer, S1'!Y9*((1+[1]Main!$B$2)^(Main!$B$3-2020)))</f>
        <v>-2.3380415604164269E-2</v>
      </c>
    </row>
    <row r="10" spans="1:25" x14ac:dyDescent="0.25">
      <c r="A10">
        <v>10</v>
      </c>
      <c r="B10" s="2">
        <f>('[1]Qc, Summer, S1'!B10*((1+[1]Main!$B$2)^(Main!$B$3-2020)))</f>
        <v>6.7788335552664838E-4</v>
      </c>
      <c r="C10" s="2">
        <f>('[1]Qc, Summer, S1'!C10*((1+[1]Main!$B$2)^(Main!$B$3-2020)))</f>
        <v>-5.7620085219765114E-3</v>
      </c>
      <c r="D10" s="2">
        <f>('[1]Qc, Summer, S1'!D10*((1+[1]Main!$B$2)^(Main!$B$3-2020)))</f>
        <v>-7.1177752330298079E-3</v>
      </c>
      <c r="E10" s="2">
        <f>('[1]Qc, Summer, S1'!E10*((1+[1]Main!$B$2)^(Main!$B$3-2020)))</f>
        <v>-9.4903669773730784E-3</v>
      </c>
      <c r="F10" s="2">
        <f>('[1]Qc, Summer, S1'!F10*((1+[1]Main!$B$2)^(Main!$B$3-2020)))</f>
        <v>-8.8124836218464297E-3</v>
      </c>
      <c r="G10" s="2">
        <f>('[1]Qc, Summer, S1'!G10*((1+[1]Main!$B$2)^(Main!$B$3-2020)))</f>
        <v>-1.0168250332899725E-2</v>
      </c>
      <c r="H10" s="2">
        <f>('[1]Qc, Summer, S1'!H10*((1+[1]Main!$B$2)^(Main!$B$3-2020)))</f>
        <v>-1.9319675632509477E-2</v>
      </c>
      <c r="I10" s="2">
        <f>('[1]Qc, Summer, S1'!I10*((1+[1]Main!$B$2)^(Main!$B$3-2020)))</f>
        <v>-6.1009501997398357E-3</v>
      </c>
      <c r="J10" s="2">
        <f>('[1]Qc, Summer, S1'!J10*((1+[1]Main!$B$2)^(Main!$B$3-2020)))</f>
        <v>-9.4903669773730784E-3</v>
      </c>
      <c r="K10" s="2">
        <f>('[1]Qc, Summer, S1'!K10*((1+[1]Main!$B$2)^(Main!$B$3-2020)))</f>
        <v>-3.0504750998699183E-3</v>
      </c>
      <c r="L10" s="2">
        <f>('[1]Qc, Summer, S1'!L10*((1+[1]Main!$B$2)^(Main!$B$3-2020)))</f>
        <v>0</v>
      </c>
      <c r="M10" s="2">
        <f>('[1]Qc, Summer, S1'!M10*((1+[1]Main!$B$2)^(Main!$B$3-2020)))</f>
        <v>2.7115334221065935E-3</v>
      </c>
      <c r="N10" s="2">
        <f>('[1]Qc, Summer, S1'!N10*((1+[1]Main!$B$2)^(Main!$B$3-2020)))</f>
        <v>8.8124836218464297E-3</v>
      </c>
      <c r="O10" s="2">
        <f>('[1]Qc, Summer, S1'!O10*((1+[1]Main!$B$2)^(Main!$B$3-2020)))</f>
        <v>8.8124836218464297E-3</v>
      </c>
      <c r="P10" s="2">
        <f>('[1]Qc, Summer, S1'!P10*((1+[1]Main!$B$2)^(Main!$B$3-2020)))</f>
        <v>7.1177752330298079E-3</v>
      </c>
      <c r="Q10" s="2">
        <f>('[1]Qc, Summer, S1'!Q10*((1+[1]Main!$B$2)^(Main!$B$3-2020)))</f>
        <v>1.5930258854876238E-2</v>
      </c>
      <c r="R10" s="2">
        <f>('[1]Qc, Summer, S1'!R10*((1+[1]Main!$B$2)^(Main!$B$3-2020)))</f>
        <v>1.3557667110532967E-2</v>
      </c>
      <c r="S10" s="2">
        <f>('[1]Qc, Summer, S1'!S10*((1+[1]Main!$B$2)^(Main!$B$3-2020)))</f>
        <v>1.1862958721716348E-2</v>
      </c>
      <c r="T10" s="2">
        <f>('[1]Qc, Summer, S1'!T10*((1+[1]Main!$B$2)^(Main!$B$3-2020)))</f>
        <v>9.8293086551364036E-3</v>
      </c>
      <c r="U10" s="2">
        <f>('[1]Qc, Summer, S1'!U10*((1+[1]Main!$B$2)^(Main!$B$3-2020)))</f>
        <v>9.8293086551364036E-3</v>
      </c>
      <c r="V10" s="2">
        <f>('[1]Qc, Summer, S1'!V10*((1+[1]Main!$B$2)^(Main!$B$3-2020)))</f>
        <v>1.3896608788296292E-2</v>
      </c>
      <c r="W10" s="2">
        <f>('[1]Qc, Summer, S1'!W10*((1+[1]Main!$B$2)^(Main!$B$3-2020)))</f>
        <v>1.2540842077242997E-2</v>
      </c>
      <c r="X10" s="2">
        <f>('[1]Qc, Summer, S1'!X10*((1+[1]Main!$B$2)^(Main!$B$3-2020)))</f>
        <v>-1.3557667110532968E-3</v>
      </c>
      <c r="Y10" s="2">
        <f>('[1]Qc, Summer, S1'!Y10*((1+[1]Main!$B$2)^(Main!$B$3-2020)))</f>
        <v>-2.0336500665799457E-3</v>
      </c>
    </row>
    <row r="11" spans="1:25" x14ac:dyDescent="0.25">
      <c r="A11">
        <v>11</v>
      </c>
      <c r="B11" s="2">
        <f>('[1]Qc, Summer, S1'!B11*((1+[1]Main!$B$2)^(Main!$B$3-2020)))</f>
        <v>-2.9148984287645875E-2</v>
      </c>
      <c r="C11" s="2">
        <f>('[1]Qc, Summer, S1'!C11*((1+[1]Main!$B$2)^(Main!$B$3-2020)))</f>
        <v>-3.2538401065279117E-2</v>
      </c>
      <c r="D11" s="2">
        <f>('[1]Qc, Summer, S1'!D11*((1+[1]Main!$B$2)^(Main!$B$3-2020)))</f>
        <v>-3.3216284420805771E-2</v>
      </c>
      <c r="E11" s="2">
        <f>('[1]Qc, Summer, S1'!E11*((1+[1]Main!$B$2)^(Main!$B$3-2020)))</f>
        <v>-3.2877342743042444E-2</v>
      </c>
      <c r="F11" s="2">
        <f>('[1]Qc, Summer, S1'!F11*((1+[1]Main!$B$2)^(Main!$B$3-2020)))</f>
        <v>-3.3894167776332411E-2</v>
      </c>
      <c r="G11" s="2">
        <f>('[1]Qc, Summer, S1'!G11*((1+[1]Main!$B$2)^(Main!$B$3-2020)))</f>
        <v>-3.4572051131859065E-2</v>
      </c>
      <c r="H11" s="2">
        <f>('[1]Qc, Summer, S1'!H11*((1+[1]Main!$B$2)^(Main!$B$3-2020)))</f>
        <v>-1.0846133688426374E-2</v>
      </c>
      <c r="I11" s="2">
        <f>('[1]Qc, Summer, S1'!I11*((1+[1]Main!$B$2)^(Main!$B$3-2020)))</f>
        <v>9.8293086551364001E-3</v>
      </c>
      <c r="J11" s="2">
        <f>('[1]Qc, Summer, S1'!J11*((1+[1]Main!$B$2)^(Main!$B$3-2020)))</f>
        <v>2.1692267376852748E-2</v>
      </c>
      <c r="K11" s="2">
        <f>('[1]Qc, Summer, S1'!K11*((1+[1]Main!$B$2)^(Main!$B$3-2020)))</f>
        <v>2.3048034087906046E-2</v>
      </c>
      <c r="L11" s="2">
        <f>('[1]Qc, Summer, S1'!L11*((1+[1]Main!$B$2)^(Main!$B$3-2020)))</f>
        <v>1.0168250332899724E-2</v>
      </c>
      <c r="M11" s="2">
        <f>('[1]Qc, Summer, S1'!M11*((1+[1]Main!$B$2)^(Main!$B$3-2020)))</f>
        <v>2.4064859121196016E-2</v>
      </c>
      <c r="N11" s="2">
        <f>('[1]Qc, Summer, S1'!N11*((1+[1]Main!$B$2)^(Main!$B$3-2020)))</f>
        <v>2.5759567510012637E-2</v>
      </c>
      <c r="O11" s="2">
        <f>('[1]Qc, Summer, S1'!O11*((1+[1]Main!$B$2)^(Main!$B$3-2020)))</f>
        <v>2.4742742476722656E-2</v>
      </c>
      <c r="P11" s="2">
        <f>('[1]Qc, Summer, S1'!P11*((1+[1]Main!$B$2)^(Main!$B$3-2020)))</f>
        <v>1.96586173102728E-2</v>
      </c>
      <c r="Q11" s="2">
        <f>('[1]Qc, Summer, S1'!Q11*((1+[1]Main!$B$2)^(Main!$B$3-2020)))</f>
        <v>8.4735419440831027E-3</v>
      </c>
      <c r="R11" s="2">
        <f>('[1]Qc, Summer, S1'!R11*((1+[1]Main!$B$2)^(Main!$B$3-2020)))</f>
        <v>4.0673001331598905E-3</v>
      </c>
      <c r="S11" s="2">
        <f>('[1]Qc, Summer, S1'!S11*((1+[1]Main!$B$2)^(Main!$B$3-2020)))</f>
        <v>4.0673001331598905E-3</v>
      </c>
      <c r="T11" s="2">
        <f>('[1]Qc, Summer, S1'!T11*((1+[1]Main!$B$2)^(Main!$B$3-2020)))</f>
        <v>4.406241810923214E-3</v>
      </c>
      <c r="U11" s="2">
        <f>('[1]Qc, Summer, S1'!U11*((1+[1]Main!$B$2)^(Main!$B$3-2020)))</f>
        <v>8.4735419440831027E-3</v>
      </c>
      <c r="V11" s="2">
        <f>('[1]Qc, Summer, S1'!V11*((1+[1]Main!$B$2)^(Main!$B$3-2020)))</f>
        <v>1.2540842077242993E-2</v>
      </c>
      <c r="W11" s="2">
        <f>('[1]Qc, Summer, S1'!W11*((1+[1]Main!$B$2)^(Main!$B$3-2020)))</f>
        <v>1.6947083888166207E-3</v>
      </c>
      <c r="X11" s="2">
        <f>('[1]Qc, Summer, S1'!X11*((1+[1]Main!$B$2)^(Main!$B$3-2020)))</f>
        <v>-1.2879783755006318E-2</v>
      </c>
      <c r="Y11" s="2">
        <f>('[1]Qc, Summer, S1'!Y11*((1+[1]Main!$B$2)^(Main!$B$3-2020)))</f>
        <v>-2.1692267376852748E-2</v>
      </c>
    </row>
    <row r="12" spans="1:25" x14ac:dyDescent="0.25">
      <c r="A12">
        <v>12</v>
      </c>
      <c r="B12" s="2">
        <f>('[1]Qc, Summer, S1'!B12*((1+[1]Main!$B$2)^(Main!$B$3-2020)))</f>
        <v>-4.1722627172414359E-2</v>
      </c>
      <c r="C12" s="2">
        <f>('[1]Qc, Summer, S1'!C12*((1+[1]Main!$B$2)^(Main!$B$3-2020)))</f>
        <v>-4.5265114385166526E-2</v>
      </c>
      <c r="D12" s="2">
        <f>('[1]Qc, Summer, S1'!D12*((1+[1]Main!$B$2)^(Main!$B$3-2020)))</f>
        <v>-4.6839553146389698E-2</v>
      </c>
      <c r="E12" s="2">
        <f>('[1]Qc, Summer, S1'!E12*((1+[1]Main!$B$2)^(Main!$B$3-2020)))</f>
        <v>-4.7626772527001295E-2</v>
      </c>
      <c r="F12" s="2">
        <f>('[1]Qc, Summer, S1'!F12*((1+[1]Main!$B$2)^(Main!$B$3-2020)))</f>
        <v>-4.6445943456083903E-2</v>
      </c>
      <c r="G12" s="2">
        <f>('[1]Qc, Summer, S1'!G12*((1+[1]Main!$B$2)^(Main!$B$3-2020)))</f>
        <v>-4.6839553146389705E-2</v>
      </c>
      <c r="H12" s="2">
        <f>('[1]Qc, Summer, S1'!H12*((1+[1]Main!$B$2)^(Main!$B$3-2020)))</f>
        <v>-3.6605701198439013E-2</v>
      </c>
      <c r="I12" s="2">
        <f>('[1]Qc, Summer, S1'!I12*((1+[1]Main!$B$2)^(Main!$B$3-2020)))</f>
        <v>-3.0701555843852073E-2</v>
      </c>
      <c r="J12" s="2">
        <f>('[1]Qc, Summer, S1'!J12*((1+[1]Main!$B$2)^(Main!$B$3-2020)))</f>
        <v>-2.5978239560182529E-2</v>
      </c>
      <c r="K12" s="2">
        <f>('[1]Qc, Summer, S1'!K12*((1+[1]Main!$B$2)^(Main!$B$3-2020)))</f>
        <v>-1.9680484515289795E-2</v>
      </c>
      <c r="L12" s="2">
        <f>('[1]Qc, Summer, S1'!L12*((1+[1]Main!$B$2)^(Main!$B$3-2020)))</f>
        <v>-2.007409420559559E-2</v>
      </c>
      <c r="M12" s="2">
        <f>('[1]Qc, Summer, S1'!M12*((1+[1]Main!$B$2)^(Main!$B$3-2020)))</f>
        <v>-2.1254923276512978E-2</v>
      </c>
      <c r="N12" s="2">
        <f>('[1]Qc, Summer, S1'!N12*((1+[1]Main!$B$2)^(Main!$B$3-2020)))</f>
        <v>-2.5191020179570933E-2</v>
      </c>
      <c r="O12" s="2">
        <f>('[1]Qc, Summer, S1'!O12*((1+[1]Main!$B$2)^(Main!$B$3-2020)))</f>
        <v>-2.5978239560182522E-2</v>
      </c>
      <c r="P12" s="2">
        <f>('[1]Qc, Summer, S1'!P12*((1+[1]Main!$B$2)^(Main!$B$3-2020)))</f>
        <v>-2.9127117082628891E-2</v>
      </c>
      <c r="Q12" s="2">
        <f>('[1]Qc, Summer, S1'!Q12*((1+[1]Main!$B$2)^(Main!$B$3-2020)))</f>
        <v>-2.9127117082628891E-2</v>
      </c>
      <c r="R12" s="2">
        <f>('[1]Qc, Summer, S1'!R12*((1+[1]Main!$B$2)^(Main!$B$3-2020)))</f>
        <v>-2.9520726772934689E-2</v>
      </c>
      <c r="S12" s="2">
        <f>('[1]Qc, Summer, S1'!S12*((1+[1]Main!$B$2)^(Main!$B$3-2020)))</f>
        <v>-2.2435752347430366E-2</v>
      </c>
      <c r="T12" s="2">
        <f>('[1]Qc, Summer, S1'!T12*((1+[1]Main!$B$2)^(Main!$B$3-2020)))</f>
        <v>-2.0467703895901385E-2</v>
      </c>
      <c r="U12" s="2">
        <f>('[1]Qc, Summer, S1'!U12*((1+[1]Main!$B$2)^(Main!$B$3-2020)))</f>
        <v>-2.3222971728041955E-2</v>
      </c>
      <c r="V12" s="2">
        <f>('[1]Qc, Summer, S1'!V12*((1+[1]Main!$B$2)^(Main!$B$3-2020)))</f>
        <v>-1.8893265134678199E-2</v>
      </c>
      <c r="W12" s="2">
        <f>('[1]Qc, Summer, S1'!W12*((1+[1]Main!$B$2)^(Main!$B$3-2020)))</f>
        <v>-2.4403800798959346E-2</v>
      </c>
      <c r="X12" s="2">
        <f>('[1]Qc, Summer, S1'!X12*((1+[1]Main!$B$2)^(Main!$B$3-2020)))</f>
        <v>-2.79462880117115E-2</v>
      </c>
      <c r="Y12" s="2">
        <f>('[1]Qc, Summer, S1'!Y12*((1+[1]Main!$B$2)^(Main!$B$3-2020)))</f>
        <v>-3.1882384914769468E-2</v>
      </c>
    </row>
    <row r="13" spans="1:25" x14ac:dyDescent="0.25">
      <c r="A13">
        <v>13</v>
      </c>
      <c r="B13" s="2">
        <f>('[1]Qc, Summer, S1'!B13*((1+[1]Main!$B$2)^(Main!$B$3-2020)))</f>
        <v>-2.7163754460746412E-2</v>
      </c>
      <c r="C13" s="2">
        <f>('[1]Qc, Summer, S1'!C13*((1+[1]Main!$B$2)^(Main!$B$3-2020)))</f>
        <v>-1.6559721970722408E-2</v>
      </c>
      <c r="D13" s="2">
        <f>('[1]Qc, Summer, S1'!D13*((1+[1]Main!$B$2)^(Main!$B$3-2020)))</f>
        <v>-2.06270221038823E-2</v>
      </c>
      <c r="E13" s="2">
        <f>('[1]Qc, Summer, S1'!E13*((1+[1]Main!$B$2)^(Main!$B$3-2020)))</f>
        <v>-1.6269200532639565E-2</v>
      </c>
      <c r="F13" s="2">
        <f>('[1]Qc, Summer, S1'!F13*((1+[1]Main!$B$2)^(Main!$B$3-2020)))</f>
        <v>-1.8738632756343781E-2</v>
      </c>
      <c r="G13" s="2">
        <f>('[1]Qc, Summer, S1'!G13*((1+[1]Main!$B$2)^(Main!$B$3-2020)))</f>
        <v>-1.0022989613858302E-2</v>
      </c>
      <c r="H13" s="2">
        <f>('[1]Qc, Summer, S1'!H13*((1+[1]Main!$B$2)^(Main!$B$3-2020)))</f>
        <v>-3.3845747536651948E-2</v>
      </c>
      <c r="I13" s="2">
        <f>('[1]Qc, Summer, S1'!I13*((1+[1]Main!$B$2)^(Main!$B$3-2020)))</f>
        <v>-2.6727972303622137E-2</v>
      </c>
      <c r="J13" s="2">
        <f>('[1]Qc, Summer, S1'!J13*((1+[1]Main!$B$2)^(Main!$B$3-2020)))</f>
        <v>-1.9755457789633755E-2</v>
      </c>
      <c r="K13" s="2">
        <f>('[1]Qc, Summer, S1'!K13*((1+[1]Main!$B$2)^(Main!$B$3-2020)))</f>
        <v>-2.3096454327586519E-2</v>
      </c>
      <c r="L13" s="2">
        <f>('[1]Qc, Summer, S1'!L13*((1+[1]Main!$B$2)^(Main!$B$3-2020)))</f>
        <v>-2.4113279360876497E-2</v>
      </c>
      <c r="M13" s="2">
        <f>('[1]Qc, Summer, S1'!M13*((1+[1]Main!$B$2)^(Main!$B$3-2020)))</f>
        <v>-2.1934368575255121E-2</v>
      </c>
      <c r="N13" s="2">
        <f>('[1]Qc, Summer, S1'!N13*((1+[1]Main!$B$2)^(Main!$B$3-2020)))</f>
        <v>1.1039814647148273E-2</v>
      </c>
      <c r="O13" s="2">
        <f>('[1]Qc, Summer, S1'!O13*((1+[1]Main!$B$2)^(Main!$B$3-2020)))</f>
        <v>5.5199073235741363E-3</v>
      </c>
      <c r="P13" s="2">
        <f>('[1]Qc, Summer, S1'!P13*((1+[1]Main!$B$2)^(Main!$B$3-2020)))</f>
        <v>-3.1231054593906297E-2</v>
      </c>
      <c r="Q13" s="2">
        <f>('[1]Qc, Summer, S1'!Q13*((1+[1]Main!$B$2)^(Main!$B$3-2020)))</f>
        <v>-1.0604032490024E-2</v>
      </c>
      <c r="R13" s="2">
        <f>('[1]Qc, Summer, S1'!R13*((1+[1]Main!$B$2)^(Main!$B$3-2020)))</f>
        <v>-1.2201900399479671E-2</v>
      </c>
      <c r="S13" s="2">
        <f>('[1]Qc, Summer, S1'!S13*((1+[1]Main!$B$2)^(Main!$B$3-2020)))</f>
        <v>-7.1177752330298079E-3</v>
      </c>
      <c r="T13" s="2">
        <f>('[1]Qc, Summer, S1'!T13*((1+[1]Main!$B$2)^(Main!$B$3-2020)))</f>
        <v>2.9052143808284915E-4</v>
      </c>
      <c r="U13" s="2">
        <f>('[1]Qc, Summer, S1'!U13*((1+[1]Main!$B$2)^(Main!$B$3-2020)))</f>
        <v>2.1353325699089425E-2</v>
      </c>
      <c r="V13" s="2">
        <f>('[1]Qc, Summer, S1'!V13*((1+[1]Main!$B$2)^(Main!$B$3-2020)))</f>
        <v>4.7790776564628712E-2</v>
      </c>
      <c r="W13" s="2">
        <f>('[1]Qc, Summer, S1'!W13*((1+[1]Main!$B$2)^(Main!$B$3-2020)))</f>
        <v>4.7500255126545855E-2</v>
      </c>
      <c r="X13" s="2">
        <f>('[1]Qc, Summer, S1'!X13*((1+[1]Main!$B$2)^(Main!$B$3-2020)))</f>
        <v>4.5176083621883072E-2</v>
      </c>
      <c r="Y13" s="2">
        <f>('[1]Qc, Summer, S1'!Y13*((1+[1]Main!$B$2)^(Main!$B$3-2020)))</f>
        <v>4.7500255126545862E-2</v>
      </c>
    </row>
    <row r="14" spans="1:25" x14ac:dyDescent="0.25">
      <c r="A14">
        <v>14</v>
      </c>
      <c r="B14" s="2">
        <f>('[1]Qc, Summer, S1'!B14*((1+[1]Main!$B$2)^(Main!$B$3-2020)))</f>
        <v>2.1692267376852752E-2</v>
      </c>
      <c r="C14" s="2">
        <f>('[1]Qc, Summer, S1'!C14*((1+[1]Main!$B$2)^(Main!$B$3-2020)))</f>
        <v>2.0142819707077552E-2</v>
      </c>
      <c r="D14" s="2">
        <f>('[1]Qc, Summer, S1'!D14*((1+[1]Main!$B$2)^(Main!$B$3-2020)))</f>
        <v>1.5236235419456099E-2</v>
      </c>
      <c r="E14" s="2">
        <f>('[1]Qc, Summer, S1'!E14*((1+[1]Main!$B$2)^(Main!$B$3-2020)))</f>
        <v>1.3815908388828834E-2</v>
      </c>
      <c r="F14" s="2">
        <f>('[1]Qc, Summer, S1'!F14*((1+[1]Main!$B$2)^(Main!$B$3-2020)))</f>
        <v>1.2653822636497435E-2</v>
      </c>
      <c r="G14" s="2">
        <f>('[1]Qc, Summer, S1'!G14*((1+[1]Main!$B$2)^(Main!$B$3-2020)))</f>
        <v>1.5881838615195765E-2</v>
      </c>
      <c r="H14" s="2">
        <f>('[1]Qc, Summer, S1'!H14*((1+[1]Main!$B$2)^(Main!$B$3-2020)))</f>
        <v>5.2164738215764943E-2</v>
      </c>
      <c r="I14" s="2">
        <f>('[1]Qc, Summer, S1'!I14*((1+[1]Main!$B$2)^(Main!$B$3-2020)))</f>
        <v>6.9596024500735904E-2</v>
      </c>
      <c r="J14" s="2">
        <f>('[1]Qc, Summer, S1'!J14*((1+[1]Main!$B$2)^(Main!$B$3-2020)))</f>
        <v>8.9222361651221729E-2</v>
      </c>
      <c r="K14" s="2">
        <f>('[1]Qc, Summer, S1'!K14*((1+[1]Main!$B$2)^(Main!$B$3-2020)))</f>
        <v>8.5090501198487878E-2</v>
      </c>
      <c r="L14" s="2">
        <f>('[1]Qc, Summer, S1'!L14*((1+[1]Main!$B$2)^(Main!$B$3-2020)))</f>
        <v>8.3024570972120945E-2</v>
      </c>
      <c r="M14" s="2">
        <f>('[1]Qc, Summer, S1'!M14*((1+[1]Main!$B$2)^(Main!$B$3-2020)))</f>
        <v>8.1991605858937472E-2</v>
      </c>
      <c r="N14" s="2">
        <f>('[1]Qc, Summer, S1'!N14*((1+[1]Main!$B$2)^(Main!$B$3-2020)))</f>
        <v>8.870587909463E-2</v>
      </c>
      <c r="O14" s="2">
        <f>('[1]Qc, Summer, S1'!O14*((1+[1]Main!$B$2)^(Main!$B$3-2020)))</f>
        <v>8.1346002663197817E-2</v>
      </c>
      <c r="P14" s="2">
        <f>('[1]Qc, Summer, S1'!P14*((1+[1]Main!$B$2)^(Main!$B$3-2020)))</f>
        <v>7.4760850066653228E-2</v>
      </c>
      <c r="Q14" s="2">
        <f>('[1]Qc, Summer, S1'!Q14*((1+[1]Main!$B$2)^(Main!$B$3-2020)))</f>
        <v>6.9466903861587964E-2</v>
      </c>
      <c r="R14" s="2">
        <f>('[1]Qc, Summer, S1'!R14*((1+[1]Main!$B$2)^(Main!$B$3-2020)))</f>
        <v>6.8692180026700383E-2</v>
      </c>
      <c r="S14" s="2">
        <f>('[1]Qc, Summer, S1'!S14*((1+[1]Main!$B$2)^(Main!$B$3-2020)))</f>
        <v>6.9596024500735904E-2</v>
      </c>
      <c r="T14" s="2">
        <f>('[1]Qc, Summer, S1'!T14*((1+[1]Main!$B$2)^(Main!$B$3-2020)))</f>
        <v>5.7975166977421916E-2</v>
      </c>
      <c r="U14" s="2">
        <f>('[1]Qc, Summer, S1'!U14*((1+[1]Main!$B$2)^(Main!$B$3-2020)))</f>
        <v>5.2939462050652544E-2</v>
      </c>
      <c r="V14" s="2">
        <f>('[1]Qc, Summer, S1'!V14*((1+[1]Main!$B$2)^(Main!$B$3-2020)))</f>
        <v>5.6167478029350862E-2</v>
      </c>
      <c r="W14" s="2">
        <f>('[1]Qc, Summer, S1'!W14*((1+[1]Main!$B$2)^(Main!$B$3-2020)))</f>
        <v>3.938179494011957E-2</v>
      </c>
      <c r="X14" s="2">
        <f>('[1]Qc, Summer, S1'!X14*((1+[1]Main!$B$2)^(Main!$B$3-2020)))</f>
        <v>1.7302165645823025E-2</v>
      </c>
      <c r="Y14" s="2">
        <f>('[1]Qc, Summer, S1'!Y14*((1+[1]Main!$B$2)^(Main!$B$3-2020)))</f>
        <v>1.8593372037302356E-2</v>
      </c>
    </row>
    <row r="15" spans="1:25" x14ac:dyDescent="0.25">
      <c r="A15">
        <v>15</v>
      </c>
      <c r="B15" s="2">
        <f>('[1]Qc, Summer, S1'!B15*((1+[1]Main!$B$2)^(Main!$B$3-2020)))</f>
        <v>1.1693487882834683E-2</v>
      </c>
      <c r="C15" s="2">
        <f>('[1]Qc, Summer, S1'!C15*((1+[1]Main!$B$2)^(Main!$B$3-2020)))</f>
        <v>1.1439281624512191E-2</v>
      </c>
      <c r="D15" s="2">
        <f>('[1]Qc, Summer, S1'!D15*((1+[1]Main!$B$2)^(Main!$B$3-2020)))</f>
        <v>1.1947694141157178E-2</v>
      </c>
      <c r="E15" s="2">
        <f>('[1]Qc, Summer, S1'!E15*((1+[1]Main!$B$2)^(Main!$B$3-2020)))</f>
        <v>1.2201900399479671E-2</v>
      </c>
      <c r="F15" s="2">
        <f>('[1]Qc, Summer, S1'!F15*((1+[1]Main!$B$2)^(Main!$B$3-2020)))</f>
        <v>1.2201900399479671E-2</v>
      </c>
      <c r="G15" s="2">
        <f>('[1]Qc, Summer, S1'!G15*((1+[1]Main!$B$2)^(Main!$B$3-2020)))</f>
        <v>1.1693487882834683E-2</v>
      </c>
      <c r="H15" s="2">
        <f>('[1]Qc, Summer, S1'!H15*((1+[1]Main!$B$2)^(Main!$B$3-2020)))</f>
        <v>1.0422456591222221E-2</v>
      </c>
      <c r="I15" s="2">
        <f>('[1]Qc, Summer, S1'!I15*((1+[1]Main!$B$2)^(Main!$B$3-2020)))</f>
        <v>9.9140440745772353E-3</v>
      </c>
      <c r="J15" s="2">
        <f>('[1]Qc, Summer, S1'!J15*((1+[1]Main!$B$2)^(Main!$B$3-2020)))</f>
        <v>7.6261877496747957E-3</v>
      </c>
      <c r="K15" s="2">
        <f>('[1]Qc, Summer, S1'!K15*((1+[1]Main!$B$2)^(Main!$B$3-2020)))</f>
        <v>5.3383314247723562E-3</v>
      </c>
      <c r="L15" s="2">
        <f>('[1]Qc, Summer, S1'!L15*((1+[1]Main!$B$2)^(Main!$B$3-2020)))</f>
        <v>5.8467439414173423E-3</v>
      </c>
      <c r="M15" s="2">
        <f>('[1]Qc, Summer, S1'!M15*((1+[1]Main!$B$2)^(Main!$B$3-2020)))</f>
        <v>7.1177752330298079E-3</v>
      </c>
      <c r="N15" s="2">
        <f>('[1]Qc, Summer, S1'!N15*((1+[1]Main!$B$2)^(Main!$B$3-2020)))</f>
        <v>5.0841251664498627E-3</v>
      </c>
      <c r="O15" s="2">
        <f>('[1]Qc, Summer, S1'!O15*((1+[1]Main!$B$2)^(Main!$B$3-2020)))</f>
        <v>7.1177752330298079E-3</v>
      </c>
      <c r="P15" s="2">
        <f>('[1]Qc, Summer, S1'!P15*((1+[1]Main!$B$2)^(Main!$B$3-2020)))</f>
        <v>8.1346002663197827E-3</v>
      </c>
      <c r="Q15" s="2">
        <f>('[1]Qc, Summer, S1'!Q15*((1+[1]Main!$B$2)^(Main!$B$3-2020)))</f>
        <v>8.1346002663197827E-3</v>
      </c>
      <c r="R15" s="2">
        <f>('[1]Qc, Summer, S1'!R15*((1+[1]Main!$B$2)^(Main!$B$3-2020)))</f>
        <v>8.1346002663197827E-3</v>
      </c>
      <c r="S15" s="2">
        <f>('[1]Qc, Summer, S1'!S15*((1+[1]Main!$B$2)^(Main!$B$3-2020)))</f>
        <v>7.8803940079972875E-3</v>
      </c>
      <c r="T15" s="2">
        <f>('[1]Qc, Summer, S1'!T15*((1+[1]Main!$B$2)^(Main!$B$3-2020)))</f>
        <v>7.3719814913523014E-3</v>
      </c>
      <c r="U15" s="2">
        <f>('[1]Qc, Summer, S1'!U15*((1+[1]Main!$B$2)^(Main!$B$3-2020)))</f>
        <v>9.1514252996097532E-3</v>
      </c>
      <c r="V15" s="2">
        <f>('[1]Qc, Summer, S1'!V15*((1+[1]Main!$B$2)^(Main!$B$3-2020)))</f>
        <v>9.6598378162547401E-3</v>
      </c>
      <c r="W15" s="2">
        <f>('[1]Qc, Summer, S1'!W15*((1+[1]Main!$B$2)^(Main!$B$3-2020)))</f>
        <v>1.0930869107867208E-2</v>
      </c>
      <c r="X15" s="2">
        <f>('[1]Qc, Summer, S1'!X15*((1+[1]Main!$B$2)^(Main!$B$3-2020)))</f>
        <v>1.0168250332899725E-2</v>
      </c>
      <c r="Y15" s="2">
        <f>('[1]Qc, Summer, S1'!Y15*((1+[1]Main!$B$2)^(Main!$B$3-2020)))</f>
        <v>1.0422456591222221E-2</v>
      </c>
    </row>
    <row r="16" spans="1:25" x14ac:dyDescent="0.25">
      <c r="A16">
        <v>16</v>
      </c>
      <c r="B16" s="2">
        <f>('[1]Qc, Summer, S1'!B16*((1+[1]Main!$B$2)^(Main!$B$3-2020)))</f>
        <v>9.00811438887761E-3</v>
      </c>
      <c r="C16" s="2">
        <f>('[1]Qc, Summer, S1'!C16*((1+[1]Main!$B$2)^(Main!$B$3-2020)))</f>
        <v>9.9498718022602694E-3</v>
      </c>
      <c r="D16" s="2">
        <f>('[1]Qc, Summer, S1'!D16*((1+[1]Main!$B$2)^(Main!$B$3-2020)))</f>
        <v>9.3766281593316934E-3</v>
      </c>
      <c r="E16" s="2">
        <f>('[1]Qc, Summer, S1'!E16*((1+[1]Main!$B$2)^(Main!$B$3-2020)))</f>
        <v>9.3766281593316934E-3</v>
      </c>
      <c r="F16" s="2">
        <f>('[1]Qc, Summer, S1'!F16*((1+[1]Main!$B$2)^(Main!$B$3-2020)))</f>
        <v>9.1718982868572024E-3</v>
      </c>
      <c r="G16" s="2">
        <f>('[1]Qc, Summer, S1'!G16*((1+[1]Main!$B$2)^(Main!$B$3-2020)))</f>
        <v>9.7041959552908782E-3</v>
      </c>
      <c r="H16" s="2">
        <f>('[1]Qc, Summer, S1'!H16*((1+[1]Main!$B$2)^(Main!$B$3-2020)))</f>
        <v>9.9908177767551679E-3</v>
      </c>
      <c r="I16" s="2">
        <f>('[1]Qc, Summer, S1'!I16*((1+[1]Main!$B$2)^(Main!$B$3-2020)))</f>
        <v>1.8712310344168488E-2</v>
      </c>
      <c r="J16" s="2">
        <f>('[1]Qc, Summer, S1'!J16*((1+[1]Main!$B$2)^(Main!$B$3-2020)))</f>
        <v>2.1783258431285854E-2</v>
      </c>
      <c r="K16" s="2">
        <f>('[1]Qc, Summer, S1'!K16*((1+[1]Main!$B$2)^(Main!$B$3-2020)))</f>
        <v>2.0964338941387887E-2</v>
      </c>
      <c r="L16" s="2">
        <f>('[1]Qc, Summer, S1'!L16*((1+[1]Main!$B$2)^(Main!$B$3-2020)))</f>
        <v>2.0472987247449111E-2</v>
      </c>
      <c r="M16" s="2">
        <f>('[1]Qc, Summer, S1'!M16*((1+[1]Main!$B$2)^(Main!$B$3-2020)))</f>
        <v>2.0432041272954216E-2</v>
      </c>
      <c r="N16" s="2">
        <f>('[1]Qc, Summer, S1'!N16*((1+[1]Main!$B$2)^(Main!$B$3-2020)))</f>
        <v>2.1742312456790956E-2</v>
      </c>
      <c r="O16" s="2">
        <f>('[1]Qc, Summer, S1'!O16*((1+[1]Main!$B$2)^(Main!$B$3-2020)))</f>
        <v>2.1087176864872586E-2</v>
      </c>
      <c r="P16" s="2">
        <f>('[1]Qc, Summer, S1'!P16*((1+[1]Main!$B$2)^(Main!$B$3-2020)))</f>
        <v>1.4781496792658257E-2</v>
      </c>
      <c r="Q16" s="2">
        <f>('[1]Qc, Summer, S1'!Q16*((1+[1]Main!$B$2)^(Main!$B$3-2020)))</f>
        <v>1.9326499961591959E-2</v>
      </c>
      <c r="R16" s="2">
        <f>('[1]Qc, Summer, S1'!R16*((1+[1]Main!$B$2)^(Main!$B$3-2020)))</f>
        <v>1.9572175808561351E-2</v>
      </c>
      <c r="S16" s="2">
        <f>('[1]Qc, Summer, S1'!S16*((1+[1]Main!$B$2)^(Main!$B$3-2020)))</f>
        <v>1.8343796573714405E-2</v>
      </c>
      <c r="T16" s="2">
        <f>('[1]Qc, Summer, S1'!T16*((1+[1]Main!$B$2)^(Main!$B$3-2020)))</f>
        <v>1.4535820945688871E-2</v>
      </c>
      <c r="U16" s="2">
        <f>('[1]Qc, Summer, S1'!U16*((1+[1]Main!$B$2)^(Main!$B$3-2020)))</f>
        <v>1.3184603787357231E-2</v>
      </c>
      <c r="V16" s="2">
        <f>('[1]Qc, Summer, S1'!V16*((1+[1]Main!$B$2)^(Main!$B$3-2020)))</f>
        <v>1.3839739379275599E-2</v>
      </c>
      <c r="W16" s="2">
        <f>('[1]Qc, Summer, S1'!W16*((1+[1]Main!$B$2)^(Main!$B$3-2020)))</f>
        <v>1.3880685353770496E-2</v>
      </c>
      <c r="X16" s="2">
        <f>('[1]Qc, Summer, S1'!X16*((1+[1]Main!$B$2)^(Main!$B$3-2020)))</f>
        <v>9.5813580318061843E-3</v>
      </c>
      <c r="Y16" s="2">
        <f>('[1]Qc, Summer, S1'!Y16*((1+[1]Main!$B$2)^(Main!$B$3-2020)))</f>
        <v>9.499466082816389E-3</v>
      </c>
    </row>
    <row r="17" spans="1:25" x14ac:dyDescent="0.25">
      <c r="A17">
        <v>17</v>
      </c>
      <c r="B17" s="2">
        <f>('[1]Qc, Summer, S1'!B17*((1+[1]Main!$B$2)^(Main!$B$3-2020)))</f>
        <v>4.5192223701776555E-4</v>
      </c>
      <c r="C17" s="2">
        <f>('[1]Qc, Summer, S1'!C17*((1+[1]Main!$B$2)^(Main!$B$3-2020)))</f>
        <v>-2.7115334221065935E-3</v>
      </c>
      <c r="D17" s="2">
        <f>('[1]Qc, Summer, S1'!D17*((1+[1]Main!$B$2)^(Main!$B$3-2020)))</f>
        <v>-2.9374945406154757E-3</v>
      </c>
      <c r="E17" s="2">
        <f>('[1]Qc, Summer, S1'!E17*((1+[1]Main!$B$2)^(Main!$B$3-2020)))</f>
        <v>-4.2932612516687731E-3</v>
      </c>
      <c r="F17" s="2">
        <f>('[1]Qc, Summer, S1'!F17*((1+[1]Main!$B$2)^(Main!$B$3-2020)))</f>
        <v>-5.1971057257043035E-3</v>
      </c>
      <c r="G17" s="2">
        <f>('[1]Qc, Summer, S1'!G17*((1+[1]Main!$B$2)^(Main!$B$3-2020)))</f>
        <v>-4.0673001331598914E-3</v>
      </c>
      <c r="H17" s="2">
        <f>('[1]Qc, Summer, S1'!H17*((1+[1]Main!$B$2)^(Main!$B$3-2020)))</f>
        <v>-5.1971057257043044E-3</v>
      </c>
      <c r="I17" s="2">
        <f>('[1]Qc, Summer, S1'!I17*((1+[1]Main!$B$2)^(Main!$B$3-2020)))</f>
        <v>1.3105744873515202E-2</v>
      </c>
      <c r="J17" s="2">
        <f>('[1]Qc, Summer, S1'!J17*((1+[1]Main!$B$2)^(Main!$B$3-2020)))</f>
        <v>1.6721122769657325E-2</v>
      </c>
      <c r="K17" s="2">
        <f>('[1]Qc, Summer, S1'!K17*((1+[1]Main!$B$2)^(Main!$B$3-2020)))</f>
        <v>2.1466306258343861E-2</v>
      </c>
      <c r="L17" s="2">
        <f>('[1]Qc, Summer, S1'!L17*((1+[1]Main!$B$2)^(Main!$B$3-2020)))</f>
        <v>1.2201900399479671E-2</v>
      </c>
      <c r="M17" s="2">
        <f>('[1]Qc, Summer, S1'!M17*((1+[1]Main!$B$2)^(Main!$B$3-2020)))</f>
        <v>1.1072094806935256E-2</v>
      </c>
      <c r="N17" s="2">
        <f>('[1]Qc, Summer, S1'!N17*((1+[1]Main!$B$2)^(Main!$B$3-2020)))</f>
        <v>7.6826780293020149E-3</v>
      </c>
      <c r="O17" s="2">
        <f>('[1]Qc, Summer, S1'!O17*((1+[1]Main!$B$2)^(Main!$B$3-2020)))</f>
        <v>1.0394211451408607E-2</v>
      </c>
      <c r="P17" s="2">
        <f>('[1]Qc, Summer, S1'!P17*((1+[1]Main!$B$2)^(Main!$B$3-2020)))</f>
        <v>4.5192223701776557E-3</v>
      </c>
      <c r="Q17" s="2">
        <f>('[1]Qc, Summer, S1'!Q17*((1+[1]Main!$B$2)^(Main!$B$3-2020)))</f>
        <v>3.841339014651007E-3</v>
      </c>
      <c r="R17" s="2">
        <f>('[1]Qc, Summer, S1'!R17*((1+[1]Main!$B$2)^(Main!$B$3-2020)))</f>
        <v>4.5192223701776557E-3</v>
      </c>
      <c r="S17" s="2">
        <f>('[1]Qc, Summer, S1'!S17*((1+[1]Main!$B$2)^(Main!$B$3-2020)))</f>
        <v>8.1346002663197792E-3</v>
      </c>
      <c r="T17" s="2">
        <f>('[1]Qc, Summer, S1'!T17*((1+[1]Main!$B$2)^(Main!$B$3-2020)))</f>
        <v>1.5591317177112913E-2</v>
      </c>
      <c r="U17" s="2">
        <f>('[1]Qc, Summer, S1'!U17*((1+[1]Main!$B$2)^(Main!$B$3-2020)))</f>
        <v>1.5817278295621792E-2</v>
      </c>
      <c r="V17" s="2">
        <f>('[1]Qc, Summer, S1'!V17*((1+[1]Main!$B$2)^(Main!$B$3-2020)))</f>
        <v>1.2653822636497433E-2</v>
      </c>
      <c r="W17" s="2">
        <f>('[1]Qc, Summer, S1'!W17*((1+[1]Main!$B$2)^(Main!$B$3-2020)))</f>
        <v>9.7163280958819601E-3</v>
      </c>
      <c r="X17" s="2">
        <f>('[1]Qc, Summer, S1'!X17*((1+[1]Main!$B$2)^(Main!$B$3-2020)))</f>
        <v>4.5192223701776548E-3</v>
      </c>
      <c r="Y17" s="2">
        <f>('[1]Qc, Summer, S1'!Y17*((1+[1]Main!$B$2)^(Main!$B$3-2020)))</f>
        <v>9.038444740355311E-4</v>
      </c>
    </row>
    <row r="18" spans="1:25" x14ac:dyDescent="0.25">
      <c r="A18">
        <v>18</v>
      </c>
      <c r="B18" s="2">
        <f>('[1]Qc, Summer, S1'!B18*((1+[1]Main!$B$2)^(Main!$B$3-2020)))</f>
        <v>-6.8187090467680513E-3</v>
      </c>
      <c r="C18" s="2">
        <f>('[1]Qc, Summer, S1'!C18*((1+[1]Main!$B$2)^(Main!$B$3-2020)))</f>
        <v>-1.6149574058134854E-2</v>
      </c>
      <c r="D18" s="2">
        <f>('[1]Qc, Summer, S1'!D18*((1+[1]Main!$B$2)^(Main!$B$3-2020)))</f>
        <v>-2.8172034745857472E-2</v>
      </c>
      <c r="E18" s="2">
        <f>('[1]Qc, Summer, S1'!E18*((1+[1]Main!$B$2)^(Main!$B$3-2020)))</f>
        <v>-2.6018758204772827E-2</v>
      </c>
      <c r="F18" s="2">
        <f>('[1]Qc, Summer, S1'!F18*((1+[1]Main!$B$2)^(Main!$B$3-2020)))</f>
        <v>-2.6557077340043988E-2</v>
      </c>
      <c r="G18" s="2">
        <f>('[1]Qc, Summer, S1'!G18*((1+[1]Main!$B$2)^(Main!$B$3-2020)))</f>
        <v>-2.5300999357744613E-2</v>
      </c>
      <c r="H18" s="2">
        <f>('[1]Qc, Summer, S1'!H18*((1+[1]Main!$B$2)^(Main!$B$3-2020)))</f>
        <v>-1.435517694056432E-3</v>
      </c>
      <c r="I18" s="2">
        <f>('[1]Qc, Summer, S1'!I18*((1+[1]Main!$B$2)^(Main!$B$3-2020)))</f>
        <v>3.0325311286942117E-2</v>
      </c>
      <c r="J18" s="2">
        <f>('[1]Qc, Summer, S1'!J18*((1+[1]Main!$B$2)^(Main!$B$3-2020)))</f>
        <v>3.9835616010065973E-2</v>
      </c>
      <c r="K18" s="2">
        <f>('[1]Qc, Summer, S1'!K18*((1+[1]Main!$B$2)^(Main!$B$3-2020)))</f>
        <v>4.0194495433580092E-2</v>
      </c>
      <c r="L18" s="2">
        <f>('[1]Qc, Summer, S1'!L18*((1+[1]Main!$B$2)^(Main!$B$3-2020)))</f>
        <v>3.3555226098569091E-2</v>
      </c>
      <c r="M18" s="2">
        <f>('[1]Qc, Summer, S1'!M18*((1+[1]Main!$B$2)^(Main!$B$3-2020)))</f>
        <v>4.1988892551150625E-2</v>
      </c>
      <c r="N18" s="2">
        <f>('[1]Qc, Summer, S1'!N18*((1+[1]Main!$B$2)^(Main!$B$3-2020)))</f>
        <v>3.8041218892495447E-2</v>
      </c>
      <c r="O18" s="2">
        <f>('[1]Qc, Summer, S1'!O18*((1+[1]Main!$B$2)^(Main!$B$3-2020)))</f>
        <v>3.3196346675054979E-2</v>
      </c>
      <c r="P18" s="2">
        <f>('[1]Qc, Summer, S1'!P18*((1+[1]Main!$B$2)^(Main!$B$3-2020)))</f>
        <v>2.3865481663688178E-2</v>
      </c>
      <c r="Q18" s="2">
        <f>('[1]Qc, Summer, S1'!Q18*((1+[1]Main!$B$2)^(Main!$B$3-2020)))</f>
        <v>1.4893496075835481E-2</v>
      </c>
      <c r="R18" s="2">
        <f>('[1]Qc, Summer, S1'!R18*((1+[1]Main!$B$2)^(Main!$B$3-2020)))</f>
        <v>1.8482290310976559E-2</v>
      </c>
      <c r="S18" s="2">
        <f>('[1]Qc, Summer, S1'!S18*((1+[1]Main!$B$2)^(Main!$B$3-2020)))</f>
        <v>1.6508453481648967E-2</v>
      </c>
      <c r="T18" s="2">
        <f>('[1]Qc, Summer, S1'!T18*((1+[1]Main!$B$2)^(Main!$B$3-2020)))</f>
        <v>3.050475099869917E-3</v>
      </c>
      <c r="U18" s="2">
        <f>('[1]Qc, Summer, S1'!U18*((1+[1]Main!$B$2)^(Main!$B$3-2020)))</f>
        <v>1.3278538670021994E-2</v>
      </c>
      <c r="V18" s="2">
        <f>('[1]Qc, Summer, S1'!V18*((1+[1]Main!$B$2)^(Main!$B$3-2020)))</f>
        <v>1.8661730022733612E-2</v>
      </c>
      <c r="W18" s="2">
        <f>('[1]Qc, Summer, S1'!W18*((1+[1]Main!$B$2)^(Main!$B$3-2020)))</f>
        <v>1.2201900399479671E-2</v>
      </c>
      <c r="X18" s="2">
        <f>('[1]Qc, Summer, S1'!X18*((1+[1]Main!$B$2)^(Main!$B$3-2020)))</f>
        <v>-1.13047018406944E-2</v>
      </c>
      <c r="Y18" s="2">
        <f>('[1]Qc, Summer, S1'!Y18*((1+[1]Main!$B$2)^(Main!$B$3-2020)))</f>
        <v>-2.3147722816659964E-2</v>
      </c>
    </row>
    <row r="19" spans="1:25" x14ac:dyDescent="0.25">
      <c r="A19">
        <v>19</v>
      </c>
      <c r="B19" s="2">
        <f>('[1]Qc, Summer, S1'!B19*((1+[1]Main!$B$2)^(Main!$B$3-2020)))</f>
        <v>-4.3016869204945289E-2</v>
      </c>
      <c r="C19" s="2">
        <f>('[1]Qc, Summer, S1'!C19*((1+[1]Main!$B$2)^(Main!$B$3-2020)))</f>
        <v>-4.3430492947300524E-2</v>
      </c>
      <c r="D19" s="2">
        <f>('[1]Qc, Summer, S1'!D19*((1+[1]Main!$B$2)^(Main!$B$3-2020)))</f>
        <v>-4.4671364174366256E-2</v>
      </c>
      <c r="E19" s="2">
        <f>('[1]Qc, Summer, S1'!E19*((1+[1]Main!$B$2)^(Main!$B$3-2020)))</f>
        <v>-4.4671364174366256E-2</v>
      </c>
      <c r="F19" s="2">
        <f>('[1]Qc, Summer, S1'!F19*((1+[1]Main!$B$2)^(Main!$B$3-2020)))</f>
        <v>-4.5705423530254363E-2</v>
      </c>
      <c r="G19" s="2">
        <f>('[1]Qc, Summer, S1'!G19*((1+[1]Main!$B$2)^(Main!$B$3-2020)))</f>
        <v>-4.6946294757320095E-2</v>
      </c>
      <c r="H19" s="2">
        <f>('[1]Qc, Summer, S1'!H19*((1+[1]Main!$B$2)^(Main!$B$3-2020)))</f>
        <v>-4.2603245462590041E-2</v>
      </c>
      <c r="I19" s="2">
        <f>('[1]Qc, Summer, S1'!I19*((1+[1]Main!$B$2)^(Main!$B$3-2020)))</f>
        <v>-2.8746850093689397E-2</v>
      </c>
      <c r="J19" s="2">
        <f>('[1]Qc, Summer, S1'!J19*((1+[1]Main!$B$2)^(Main!$B$3-2020)))</f>
        <v>-2.1508434602472645E-2</v>
      </c>
      <c r="K19" s="2">
        <f>('[1]Qc, Summer, S1'!K19*((1+[1]Main!$B$2)^(Main!$B$3-2020)))</f>
        <v>-2.2749305829538369E-2</v>
      </c>
      <c r="L19" s="2">
        <f>('[1]Qc, Summer, S1'!L19*((1+[1]Main!$B$2)^(Main!$B$3-2020)))</f>
        <v>-2.8746850093689397E-2</v>
      </c>
      <c r="M19" s="2">
        <f>('[1]Qc, Summer, S1'!M19*((1+[1]Main!$B$2)^(Main!$B$3-2020)))</f>
        <v>-3.1228592547820865E-2</v>
      </c>
      <c r="N19" s="2">
        <f>('[1]Qc, Summer, S1'!N19*((1+[1]Main!$B$2)^(Main!$B$3-2020)))</f>
        <v>-2.8953661964867015E-2</v>
      </c>
      <c r="O19" s="2">
        <f>('[1]Qc, Summer, S1'!O19*((1+[1]Main!$B$2)^(Main!$B$3-2020)))</f>
        <v>-3.1435404418998475E-2</v>
      </c>
      <c r="P19" s="2">
        <f>('[1]Qc, Summer, S1'!P19*((1+[1]Main!$B$2)^(Main!$B$3-2020)))</f>
        <v>-2.9574097578399884E-2</v>
      </c>
      <c r="Q19" s="2">
        <f>('[1]Qc, Summer, S1'!Q19*((1+[1]Main!$B$2)^(Main!$B$3-2020)))</f>
        <v>-3.4951206229018039E-2</v>
      </c>
      <c r="R19" s="2">
        <f>('[1]Qc, Summer, S1'!R19*((1+[1]Main!$B$2)^(Main!$B$3-2020)))</f>
        <v>-3.9294255523748101E-2</v>
      </c>
      <c r="S19" s="2">
        <f>('[1]Qc, Summer, S1'!S19*((1+[1]Main!$B$2)^(Main!$B$3-2020)))</f>
        <v>-3.4951206229018039E-2</v>
      </c>
      <c r="T19" s="2">
        <f>('[1]Qc, Summer, S1'!T19*((1+[1]Main!$B$2)^(Main!$B$3-2020)))</f>
        <v>-2.4610612670136964E-2</v>
      </c>
      <c r="U19" s="2">
        <f>('[1]Qc, Summer, S1'!U19*((1+[1]Main!$B$2)^(Main!$B$3-2020)))</f>
        <v>-2.2128870216005507E-2</v>
      </c>
      <c r="V19" s="2">
        <f>('[1]Qc, Summer, S1'!V19*((1+[1]Main!$B$2)^(Main!$B$3-2020)))</f>
        <v>-2.2128870216005507E-2</v>
      </c>
      <c r="W19" s="2">
        <f>('[1]Qc, Summer, S1'!W19*((1+[1]Main!$B$2)^(Main!$B$3-2020)))</f>
        <v>-2.9160473836044642E-2</v>
      </c>
      <c r="X19" s="2">
        <f>('[1]Qc, Summer, S1'!X19*((1+[1]Main!$B$2)^(Main!$B$3-2020)))</f>
        <v>-3.6192077456083771E-2</v>
      </c>
      <c r="Y19" s="2">
        <f>('[1]Qc, Summer, S1'!Y19*((1+[1]Main!$B$2)^(Main!$B$3-2020)))</f>
        <v>-3.763976055432712E-2</v>
      </c>
    </row>
    <row r="20" spans="1:25" x14ac:dyDescent="0.25">
      <c r="A20">
        <v>20</v>
      </c>
      <c r="B20" s="2">
        <f>('[1]Qc, Summer, S1'!B20*((1+[1]Main!$B$2)^(Main!$B$3-2020)))</f>
        <v>-2.6784659413491962E-2</v>
      </c>
      <c r="C20" s="2">
        <f>('[1]Qc, Summer, S1'!C20*((1+[1]Main!$B$2)^(Main!$B$3-2020)))</f>
        <v>-3.5117664564356138E-2</v>
      </c>
      <c r="D20" s="2">
        <f>('[1]Qc, Summer, S1'!D20*((1+[1]Main!$B$2)^(Main!$B$3-2020)))</f>
        <v>-4.136741842750425E-2</v>
      </c>
      <c r="E20" s="2">
        <f>('[1]Qc, Summer, S1'!E20*((1+[1]Main!$B$2)^(Main!$B$3-2020)))</f>
        <v>-4.1069811100687671E-2</v>
      </c>
      <c r="F20" s="2">
        <f>('[1]Qc, Summer, S1'!F20*((1+[1]Main!$B$2)^(Main!$B$3-2020)))</f>
        <v>-4.1069811100687671E-2</v>
      </c>
      <c r="G20" s="2">
        <f>('[1]Qc, Summer, S1'!G20*((1+[1]Main!$B$2)^(Main!$B$3-2020)))</f>
        <v>-4.4938706349303172E-2</v>
      </c>
      <c r="H20" s="2">
        <f>('[1]Qc, Summer, S1'!H20*((1+[1]Main!$B$2)^(Main!$B$3-2020)))</f>
        <v>-4.047459644705452E-2</v>
      </c>
      <c r="I20" s="2">
        <f>('[1]Qc, Summer, S1'!I20*((1+[1]Main!$B$2)^(Main!$B$3-2020)))</f>
        <v>-1.6070795648095177E-2</v>
      </c>
      <c r="J20" s="2">
        <f>('[1]Qc, Summer, S1'!J20*((1+[1]Main!$B$2)^(Main!$B$3-2020)))</f>
        <v>5.3569318826983923E-3</v>
      </c>
      <c r="K20" s="2">
        <f>('[1]Qc, Summer, S1'!K20*((1+[1]Main!$B$2)^(Main!$B$3-2020)))</f>
        <v>1.7856439608994645E-2</v>
      </c>
      <c r="L20" s="2">
        <f>('[1]Qc, Summer, S1'!L20*((1+[1]Main!$B$2)^(Main!$B$3-2020)))</f>
        <v>2.9463125354841156E-2</v>
      </c>
      <c r="M20" s="2">
        <f>('[1]Qc, Summer, S1'!M20*((1+[1]Main!$B$2)^(Main!$B$3-2020)))</f>
        <v>3.124876931574062E-2</v>
      </c>
      <c r="N20" s="2">
        <f>('[1]Qc, Summer, S1'!N20*((1+[1]Main!$B$2)^(Main!$B$3-2020)))</f>
        <v>2.7379874067125116E-2</v>
      </c>
      <c r="O20" s="2">
        <f>('[1]Qc, Summer, S1'!O20*((1+[1]Main!$B$2)^(Main!$B$3-2020)))</f>
        <v>2.2618156838059879E-2</v>
      </c>
      <c r="P20" s="2">
        <f>('[1]Qc, Summer, S1'!P20*((1+[1]Main!$B$2)^(Main!$B$3-2020)))</f>
        <v>1.4880366340828868E-2</v>
      </c>
      <c r="Q20" s="2">
        <f>('[1]Qc, Summer, S1'!Q20*((1+[1]Main!$B$2)^(Main!$B$3-2020)))</f>
        <v>9.5234344581304753E-3</v>
      </c>
      <c r="R20" s="2">
        <f>('[1]Qc, Summer, S1'!R20*((1+[1]Main!$B$2)^(Main!$B$3-2020)))</f>
        <v>8.0353978240475885E-3</v>
      </c>
      <c r="S20" s="2">
        <f>('[1]Qc, Summer, S1'!S20*((1+[1]Main!$B$2)^(Main!$B$3-2020)))</f>
        <v>7.4401831704144338E-3</v>
      </c>
      <c r="T20" s="2">
        <f>('[1]Qc, Summer, S1'!T20*((1+[1]Main!$B$2)^(Main!$B$3-2020)))</f>
        <v>7.4401831704144338E-3</v>
      </c>
      <c r="U20" s="2">
        <f>('[1]Qc, Summer, S1'!U20*((1+[1]Main!$B$2)^(Main!$B$3-2020)))</f>
        <v>1.7856439608994639E-3</v>
      </c>
      <c r="V20" s="2">
        <f>('[1]Qc, Summer, S1'!V20*((1+[1]Main!$B$2)^(Main!$B$3-2020)))</f>
        <v>1.5773188321278598E-2</v>
      </c>
      <c r="W20" s="2">
        <f>('[1]Qc, Summer, S1'!W20*((1+[1]Main!$B$2)^(Main!$B$3-2020)))</f>
        <v>7.4401831704144338E-3</v>
      </c>
      <c r="X20" s="2">
        <f>('[1]Qc, Summer, S1'!X20*((1+[1]Main!$B$2)^(Main!$B$3-2020)))</f>
        <v>4.1665025754320829E-3</v>
      </c>
      <c r="Y20" s="2">
        <f>('[1]Qc, Summer, S1'!Y20*((1+[1]Main!$B$2)^(Main!$B$3-2020)))</f>
        <v>-6.5473611899647026E-3</v>
      </c>
    </row>
    <row r="21" spans="1:25" x14ac:dyDescent="0.25">
      <c r="A21">
        <v>21</v>
      </c>
      <c r="B21" s="2">
        <f>('[1]Qc, Summer, S1'!B21*((1+[1]Main!$B$2)^(Main!$B$3-2020)))</f>
        <v>1.9523040639167474E-2</v>
      </c>
      <c r="C21" s="2">
        <f>('[1]Qc, Summer, S1'!C21*((1+[1]Main!$B$2)^(Main!$B$3-2020)))</f>
        <v>2.1658373209076414E-2</v>
      </c>
      <c r="D21" s="2">
        <f>('[1]Qc, Summer, S1'!D21*((1+[1]Main!$B$2)^(Main!$B$3-2020)))</f>
        <v>1.6472565539297556E-2</v>
      </c>
      <c r="E21" s="2">
        <f>('[1]Qc, Summer, S1'!E21*((1+[1]Main!$B$2)^(Main!$B$3-2020)))</f>
        <v>1.9370516884173978E-2</v>
      </c>
      <c r="F21" s="2">
        <f>('[1]Qc, Summer, S1'!F21*((1+[1]Main!$B$2)^(Main!$B$3-2020)))</f>
        <v>1.9828088149154464E-2</v>
      </c>
      <c r="G21" s="2">
        <f>('[1]Qc, Summer, S1'!G21*((1+[1]Main!$B$2)^(Main!$B$3-2020)))</f>
        <v>2.03619212916317E-2</v>
      </c>
      <c r="H21" s="2">
        <f>('[1]Qc, Summer, S1'!H21*((1+[1]Main!$B$2)^(Main!$B$3-2020)))</f>
        <v>1.9675564394160971E-2</v>
      </c>
      <c r="I21" s="2">
        <f>('[1]Qc, Summer, S1'!I21*((1+[1]Main!$B$2)^(Main!$B$3-2020)))</f>
        <v>3.6453177443445513E-2</v>
      </c>
      <c r="J21" s="2">
        <f>('[1]Qc, Summer, S1'!J21*((1+[1]Main!$B$2)^(Main!$B$3-2020)))</f>
        <v>4.1791508868217878E-2</v>
      </c>
      <c r="K21" s="2">
        <f>('[1]Qc, Summer, S1'!K21*((1+[1]Main!$B$2)^(Main!$B$3-2020)))</f>
        <v>4.1715246990721128E-2</v>
      </c>
      <c r="L21" s="2">
        <f>('[1]Qc, Summer, S1'!L21*((1+[1]Main!$B$2)^(Main!$B$3-2020)))</f>
        <v>3.6453177443445513E-2</v>
      </c>
      <c r="M21" s="2">
        <f>('[1]Qc, Summer, S1'!M21*((1+[1]Main!$B$2)^(Main!$B$3-2020)))</f>
        <v>4.3545532050643078E-2</v>
      </c>
      <c r="N21" s="2">
        <f>('[1]Qc, Summer, S1'!N21*((1+[1]Main!$B$2)^(Main!$B$3-2020)))</f>
        <v>4.5375817110565021E-2</v>
      </c>
      <c r="O21" s="2">
        <f>('[1]Qc, Summer, S1'!O21*((1+[1]Main!$B$2)^(Main!$B$3-2020)))</f>
        <v>4.1791508868217878E-2</v>
      </c>
      <c r="P21" s="2">
        <f>('[1]Qc, Summer, S1'!P21*((1+[1]Main!$B$2)^(Main!$B$3-2020)))</f>
        <v>3.6376915565948763E-2</v>
      </c>
      <c r="Q21" s="2">
        <f>('[1]Qc, Summer, S1'!Q21*((1+[1]Main!$B$2)^(Main!$B$3-2020)))</f>
        <v>3.2029988548634133E-2</v>
      </c>
      <c r="R21" s="2">
        <f>('[1]Qc, Summer, S1'!R21*((1+[1]Main!$B$2)^(Main!$B$3-2020)))</f>
        <v>3.9046081278334949E-2</v>
      </c>
      <c r="S21" s="2">
        <f>('[1]Qc, Summer, S1'!S21*((1+[1]Main!$B$2)^(Main!$B$3-2020)))</f>
        <v>3.7825891238386977E-2</v>
      </c>
      <c r="T21" s="2">
        <f>('[1]Qc, Summer, S1'!T21*((1+[1]Main!$B$2)^(Main!$B$3-2020)))</f>
        <v>2.9665870346234951E-2</v>
      </c>
      <c r="U21" s="2">
        <f>('[1]Qc, Summer, S1'!U21*((1+[1]Main!$B$2)^(Main!$B$3-2020)))</f>
        <v>2.7530537776326001E-2</v>
      </c>
      <c r="V21" s="2">
        <f>('[1]Qc, Summer, S1'!V21*((1+[1]Main!$B$2)^(Main!$B$3-2020)))</f>
        <v>3.2411297936117876E-2</v>
      </c>
      <c r="W21" s="2">
        <f>('[1]Qc, Summer, S1'!W21*((1+[1]Main!$B$2)^(Main!$B$3-2020)))</f>
        <v>2.5547728961410561E-2</v>
      </c>
      <c r="X21" s="2">
        <f>('[1]Qc, Summer, S1'!X21*((1+[1]Main!$B$2)^(Main!$B$3-2020)))</f>
        <v>1.9446778761670724E-2</v>
      </c>
      <c r="Y21" s="2">
        <f>('[1]Qc, Summer, S1'!Y21*((1+[1]Main!$B$2)^(Main!$B$3-2020)))</f>
        <v>2.1734635086573161E-2</v>
      </c>
    </row>
    <row r="22" spans="1:25" x14ac:dyDescent="0.25">
      <c r="A22">
        <v>22</v>
      </c>
      <c r="B22" s="2">
        <f>('[1]Qc, Summer, S1'!B22*((1+[1]Main!$B$2)^(Main!$B$3-2020)))</f>
        <v>-3.7666736015785067E-2</v>
      </c>
      <c r="C22" s="2">
        <f>('[1]Qc, Summer, S1'!C22*((1+[1]Main!$B$2)^(Main!$B$3-2020)))</f>
        <v>-3.8727770833131128E-2</v>
      </c>
      <c r="D22" s="2">
        <f>('[1]Qc, Summer, S1'!D22*((1+[1]Main!$B$2)^(Main!$B$3-2020)))</f>
        <v>-4.1115099172159747E-2</v>
      </c>
      <c r="E22" s="2">
        <f>('[1]Qc, Summer, S1'!E22*((1+[1]Main!$B$2)^(Main!$B$3-2020)))</f>
        <v>-4.2176133989505822E-2</v>
      </c>
      <c r="F22" s="2">
        <f>('[1]Qc, Summer, S1'!F22*((1+[1]Main!$B$2)^(Main!$B$3-2020)))</f>
        <v>-3.9523546946140672E-2</v>
      </c>
      <c r="G22" s="2">
        <f>('[1]Qc, Summer, S1'!G22*((1+[1]Main!$B$2)^(Main!$B$3-2020)))</f>
        <v>-4.2706651398178849E-2</v>
      </c>
      <c r="H22" s="2">
        <f>('[1]Qc, Summer, S1'!H22*((1+[1]Main!$B$2)^(Main!$B$3-2020)))</f>
        <v>-3.6605701198439013E-2</v>
      </c>
      <c r="I22" s="2">
        <f>('[1]Qc, Summer, S1'!I22*((1+[1]Main!$B$2)^(Main!$B$3-2020)))</f>
        <v>-1.6711298373200418E-2</v>
      </c>
      <c r="J22" s="2">
        <f>('[1]Qc, Summer, S1'!J22*((1+[1]Main!$B$2)^(Main!$B$3-2020)))</f>
        <v>-2.9178457477016602E-3</v>
      </c>
      <c r="K22" s="2">
        <f>('[1]Qc, Summer, S1'!K22*((1+[1]Main!$B$2)^(Main!$B$3-2020)))</f>
        <v>-2.3873283390286309E-3</v>
      </c>
      <c r="L22" s="2">
        <f>('[1]Qc, Summer, S1'!L22*((1+[1]Main!$B$2)^(Main!$B$3-2020)))</f>
        <v>5.0399153823937762E-3</v>
      </c>
      <c r="M22" s="2">
        <f>('[1]Qc, Summer, S1'!M22*((1+[1]Main!$B$2)^(Main!$B$3-2020)))</f>
        <v>1.5915522260190873E-3</v>
      </c>
      <c r="N22" s="2">
        <f>('[1]Qc, Summer, S1'!N22*((1+[1]Main!$B$2)^(Main!$B$3-2020)))</f>
        <v>5.3051740867302922E-4</v>
      </c>
      <c r="O22" s="2">
        <f>('[1]Qc, Summer, S1'!O22*((1+[1]Main!$B$2)^(Main!$B$3-2020)))</f>
        <v>0</v>
      </c>
      <c r="P22" s="2">
        <f>('[1]Qc, Summer, S1'!P22*((1+[1]Main!$B$2)^(Main!$B$3-2020)))</f>
        <v>-4.2441392693842337E-3</v>
      </c>
      <c r="Q22" s="2">
        <f>('[1]Qc, Summer, S1'!Q22*((1+[1]Main!$B$2)^(Main!$B$3-2020)))</f>
        <v>-7.4272437214224088E-3</v>
      </c>
      <c r="R22" s="2">
        <f>('[1]Qc, Summer, S1'!R22*((1+[1]Main!$B$2)^(Main!$B$3-2020)))</f>
        <v>-1.0875606877797098E-2</v>
      </c>
      <c r="S22" s="2">
        <f>('[1]Qc, Summer, S1'!S22*((1+[1]Main!$B$2)^(Main!$B$3-2020)))</f>
        <v>-1.4323970034171789E-2</v>
      </c>
      <c r="T22" s="2">
        <f>('[1]Qc, Summer, S1'!T22*((1+[1]Main!$B$2)^(Main!$B$3-2020)))</f>
        <v>-1.2467159103816187E-2</v>
      </c>
      <c r="U22" s="2">
        <f>('[1]Qc, Summer, S1'!U22*((1+[1]Main!$B$2)^(Main!$B$3-2020)))</f>
        <v>-1.5119746147181335E-2</v>
      </c>
      <c r="V22" s="2">
        <f>('[1]Qc, Summer, S1'!V22*((1+[1]Main!$B$2)^(Main!$B$3-2020)))</f>
        <v>-1.0610348173460583E-2</v>
      </c>
      <c r="W22" s="2">
        <f>('[1]Qc, Summer, S1'!W22*((1+[1]Main!$B$2)^(Main!$B$3-2020)))</f>
        <v>-1.9894402825238591E-2</v>
      </c>
      <c r="X22" s="2">
        <f>('[1]Qc, Summer, S1'!X22*((1+[1]Main!$B$2)^(Main!$B$3-2020)))</f>
        <v>-2.5199576911968884E-2</v>
      </c>
      <c r="Y22" s="2">
        <f>('[1]Qc, Summer, S1'!Y22*((1+[1]Main!$B$2)^(Main!$B$3-2020)))</f>
        <v>-2.7056387842324489E-2</v>
      </c>
    </row>
    <row r="23" spans="1:25" x14ac:dyDescent="0.25">
      <c r="A23">
        <v>23</v>
      </c>
      <c r="B23" s="2">
        <f>('[1]Qc, Summer, S1'!B23*((1+[1]Main!$B$2)^(Main!$B$3-2020)))</f>
        <v>-5.8943051123292921E-2</v>
      </c>
      <c r="C23" s="2">
        <f>('[1]Qc, Summer, S1'!C23*((1+[1]Main!$B$2)^(Main!$B$3-2020)))</f>
        <v>-5.9336660813598716E-2</v>
      </c>
      <c r="D23" s="2">
        <f>('[1]Qc, Summer, S1'!D23*((1+[1]Main!$B$2)^(Main!$B$3-2020)))</f>
        <v>-5.9927075349057411E-2</v>
      </c>
      <c r="E23" s="2">
        <f>('[1]Qc, Summer, S1'!E23*((1+[1]Main!$B$2)^(Main!$B$3-2020)))</f>
        <v>-6.0222282616786763E-2</v>
      </c>
      <c r="F23" s="2">
        <f>('[1]Qc, Summer, S1'!F23*((1+[1]Main!$B$2)^(Main!$B$3-2020)))</f>
        <v>-5.943506323617518E-2</v>
      </c>
      <c r="G23" s="2">
        <f>('[1]Qc, Summer, S1'!G23*((1+[1]Main!$B$2)^(Main!$B$3-2020)))</f>
        <v>-5.8057429320104888E-2</v>
      </c>
      <c r="H23" s="2">
        <f>('[1]Qc, Summer, S1'!H23*((1+[1]Main!$B$2)^(Main!$B$3-2020)))</f>
        <v>-4.9299613710800931E-2</v>
      </c>
      <c r="I23" s="2">
        <f>('[1]Qc, Summer, S1'!I23*((1+[1]Main!$B$2)^(Main!$B$3-2020)))</f>
        <v>-4.0738602946649875E-2</v>
      </c>
      <c r="J23" s="2">
        <f>('[1]Qc, Summer, S1'!J23*((1+[1]Main!$B$2)^(Main!$B$3-2020)))</f>
        <v>-3.9852981143461828E-2</v>
      </c>
      <c r="K23" s="2">
        <f>('[1]Qc, Summer, S1'!K23*((1+[1]Main!$B$2)^(Main!$B$3-2020)))</f>
        <v>-3.9262566608003126E-2</v>
      </c>
      <c r="L23" s="2">
        <f>('[1]Qc, Summer, S1'!L23*((1+[1]Main!$B$2)^(Main!$B$3-2020)))</f>
        <v>-3.8573749649967987E-2</v>
      </c>
      <c r="M23" s="2">
        <f>('[1]Qc, Summer, S1'!M23*((1+[1]Main!$B$2)^(Main!$B$3-2020)))</f>
        <v>-3.8278542382238642E-2</v>
      </c>
      <c r="N23" s="2">
        <f>('[1]Qc, Summer, S1'!N23*((1+[1]Main!$B$2)^(Main!$B$3-2020)))</f>
        <v>-3.9164164185426682E-2</v>
      </c>
      <c r="O23" s="2">
        <f>('[1]Qc, Summer, S1'!O23*((1+[1]Main!$B$2)^(Main!$B$3-2020)))</f>
        <v>-4.0640200524073425E-2</v>
      </c>
      <c r="P23" s="2">
        <f>('[1]Qc, Summer, S1'!P23*((1+[1]Main!$B$2)^(Main!$B$3-2020)))</f>
        <v>-4.4773102272284274E-2</v>
      </c>
      <c r="Q23" s="2">
        <f>('[1]Qc, Summer, S1'!Q23*((1+[1]Main!$B$2)^(Main!$B$3-2020)))</f>
        <v>-4.6741150723813255E-2</v>
      </c>
      <c r="R23" s="2">
        <f>('[1]Qc, Summer, S1'!R23*((1+[1]Main!$B$2)^(Main!$B$3-2020)))</f>
        <v>-4.8315589485036448E-2</v>
      </c>
      <c r="S23" s="2">
        <f>('[1]Qc, Summer, S1'!S23*((1+[1]Main!$B$2)^(Main!$B$3-2020)))</f>
        <v>-4.8512394330189335E-2</v>
      </c>
      <c r="T23" s="2">
        <f>('[1]Qc, Summer, S1'!T23*((1+[1]Main!$B$2)^(Main!$B$3-2020)))</f>
        <v>-4.9398016133377382E-2</v>
      </c>
      <c r="U23" s="2">
        <f>('[1]Qc, Summer, S1'!U23*((1+[1]Main!$B$2)^(Main!$B$3-2020)))</f>
        <v>-5.1070857317177018E-2</v>
      </c>
      <c r="V23" s="2">
        <f>('[1]Qc, Summer, S1'!V23*((1+[1]Main!$B$2)^(Main!$B$3-2020)))</f>
        <v>-5.4318137262199827E-2</v>
      </c>
      <c r="W23" s="2">
        <f>('[1]Qc, Summer, S1'!W23*((1+[1]Main!$B$2)^(Main!$B$3-2020)))</f>
        <v>-5.6482990558881709E-2</v>
      </c>
      <c r="X23" s="2">
        <f>('[1]Qc, Summer, S1'!X23*((1+[1]Main!$B$2)^(Main!$B$3-2020)))</f>
        <v>-5.7368612362069742E-2</v>
      </c>
      <c r="Y23" s="2">
        <f>('[1]Qc, Summer, S1'!Y23*((1+[1]Main!$B$2)^(Main!$B$3-2020)))</f>
        <v>-5.8451039010410676E-2</v>
      </c>
    </row>
    <row r="24" spans="1:25" x14ac:dyDescent="0.25">
      <c r="A24">
        <v>24</v>
      </c>
      <c r="B24" s="2">
        <f>('[1]Qc, Summer, S1'!B24*((1+[1]Main!$B$2)^(Main!$B$3-2020)))</f>
        <v>6.7788335552664836E-3</v>
      </c>
      <c r="C24" s="2">
        <f>('[1]Qc, Summer, S1'!C24*((1+[1]Main!$B$2)^(Main!$B$3-2020)))</f>
        <v>-5.762008521976511E-2</v>
      </c>
      <c r="D24" s="2">
        <f>('[1]Qc, Summer, S1'!D24*((1+[1]Main!$B$2)^(Main!$B$3-2020)))</f>
        <v>-7.1177752330298091E-2</v>
      </c>
      <c r="E24" s="2">
        <f>('[1]Qc, Summer, S1'!E24*((1+[1]Main!$B$2)^(Main!$B$3-2020)))</f>
        <v>-9.4903669773730784E-2</v>
      </c>
      <c r="F24" s="2">
        <f>('[1]Qc, Summer, S1'!F24*((1+[1]Main!$B$2)^(Main!$B$3-2020)))</f>
        <v>-8.81248362184643E-2</v>
      </c>
      <c r="G24" s="2">
        <f>('[1]Qc, Summer, S1'!G24*((1+[1]Main!$B$2)^(Main!$B$3-2020)))</f>
        <v>-0.10168250332899727</v>
      </c>
      <c r="H24" s="2">
        <f>('[1]Qc, Summer, S1'!H24*((1+[1]Main!$B$2)^(Main!$B$3-2020)))</f>
        <v>-0.19319675632509478</v>
      </c>
      <c r="I24" s="2">
        <f>('[1]Qc, Summer, S1'!I24*((1+[1]Main!$B$2)^(Main!$B$3-2020)))</f>
        <v>-6.1009501997398352E-2</v>
      </c>
      <c r="J24" s="2">
        <f>('[1]Qc, Summer, S1'!J24*((1+[1]Main!$B$2)^(Main!$B$3-2020)))</f>
        <v>-9.4903669773730784E-2</v>
      </c>
      <c r="K24" s="2">
        <f>('[1]Qc, Summer, S1'!K24*((1+[1]Main!$B$2)^(Main!$B$3-2020)))</f>
        <v>-3.0504750998699186E-2</v>
      </c>
      <c r="L24" s="2">
        <f>('[1]Qc, Summer, S1'!L24*((1+[1]Main!$B$2)^(Main!$B$3-2020)))</f>
        <v>0</v>
      </c>
      <c r="M24" s="2">
        <f>('[1]Qc, Summer, S1'!M24*((1+[1]Main!$B$2)^(Main!$B$3-2020)))</f>
        <v>2.7115334221065941E-2</v>
      </c>
      <c r="N24" s="2">
        <f>('[1]Qc, Summer, S1'!N24*((1+[1]Main!$B$2)^(Main!$B$3-2020)))</f>
        <v>8.81248362184643E-2</v>
      </c>
      <c r="O24" s="2">
        <f>('[1]Qc, Summer, S1'!O24*((1+[1]Main!$B$2)^(Main!$B$3-2020)))</f>
        <v>8.81248362184643E-2</v>
      </c>
      <c r="P24" s="2">
        <f>('[1]Qc, Summer, S1'!P24*((1+[1]Main!$B$2)^(Main!$B$3-2020)))</f>
        <v>7.1177752330298091E-2</v>
      </c>
      <c r="Q24" s="2">
        <f>('[1]Qc, Summer, S1'!Q24*((1+[1]Main!$B$2)^(Main!$B$3-2020)))</f>
        <v>0.15930258854876236</v>
      </c>
      <c r="R24" s="2">
        <f>('[1]Qc, Summer, S1'!R24*((1+[1]Main!$B$2)^(Main!$B$3-2020)))</f>
        <v>0.13557667110532967</v>
      </c>
      <c r="S24" s="2">
        <f>('[1]Qc, Summer, S1'!S24*((1+[1]Main!$B$2)^(Main!$B$3-2020)))</f>
        <v>0.11862958721716348</v>
      </c>
      <c r="T24" s="2">
        <f>('[1]Qc, Summer, S1'!T24*((1+[1]Main!$B$2)^(Main!$B$3-2020)))</f>
        <v>9.8293086551364039E-2</v>
      </c>
      <c r="U24" s="2">
        <f>('[1]Qc, Summer, S1'!U24*((1+[1]Main!$B$2)^(Main!$B$3-2020)))</f>
        <v>9.8293086551364039E-2</v>
      </c>
      <c r="V24" s="2">
        <f>('[1]Qc, Summer, S1'!V24*((1+[1]Main!$B$2)^(Main!$B$3-2020)))</f>
        <v>0.13896608788296291</v>
      </c>
      <c r="W24" s="2">
        <f>('[1]Qc, Summer, S1'!W24*((1+[1]Main!$B$2)^(Main!$B$3-2020)))</f>
        <v>0.12540842077242997</v>
      </c>
      <c r="X24" s="2">
        <f>('[1]Qc, Summer, S1'!X24*((1+[1]Main!$B$2)^(Main!$B$3-2020)))</f>
        <v>-1.3557667110532971E-2</v>
      </c>
      <c r="Y24" s="2">
        <f>('[1]Qc, Summer, S1'!Y24*((1+[1]Main!$B$2)^(Main!$B$3-2020)))</f>
        <v>-2.0336500665799454E-2</v>
      </c>
    </row>
    <row r="25" spans="1:25" x14ac:dyDescent="0.25">
      <c r="A25">
        <v>25</v>
      </c>
      <c r="B25" s="2">
        <f>('[1]Qc, Summer, S1'!B25*((1+[1]Main!$B$2)^(Main!$B$3-2020)))</f>
        <v>-0.1943265619176392</v>
      </c>
      <c r="C25" s="2">
        <f>('[1]Qc, Summer, S1'!C25*((1+[1]Main!$B$2)^(Main!$B$3-2020)))</f>
        <v>-0.21692267376852747</v>
      </c>
      <c r="D25" s="2">
        <f>('[1]Qc, Summer, S1'!D25*((1+[1]Main!$B$2)^(Main!$B$3-2020)))</f>
        <v>-0.2214418961387051</v>
      </c>
      <c r="E25" s="2">
        <f>('[1]Qc, Summer, S1'!E25*((1+[1]Main!$B$2)^(Main!$B$3-2020)))</f>
        <v>-0.21918228495361627</v>
      </c>
      <c r="F25" s="2">
        <f>('[1]Qc, Summer, S1'!F25*((1+[1]Main!$B$2)^(Main!$B$3-2020)))</f>
        <v>-0.22596111850888279</v>
      </c>
      <c r="G25" s="2">
        <f>('[1]Qc, Summer, S1'!G25*((1+[1]Main!$B$2)^(Main!$B$3-2020)))</f>
        <v>-0.23048034087906044</v>
      </c>
      <c r="H25" s="2">
        <f>('[1]Qc, Summer, S1'!H25*((1+[1]Main!$B$2)^(Main!$B$3-2020)))</f>
        <v>-7.2307557922842505E-2</v>
      </c>
      <c r="I25" s="2">
        <f>('[1]Qc, Summer, S1'!I25*((1+[1]Main!$B$2)^(Main!$B$3-2020)))</f>
        <v>6.5528724367576022E-2</v>
      </c>
      <c r="J25" s="2">
        <f>('[1]Qc, Summer, S1'!J25*((1+[1]Main!$B$2)^(Main!$B$3-2020)))</f>
        <v>0.14461511584568498</v>
      </c>
      <c r="K25" s="2">
        <f>('[1]Qc, Summer, S1'!K25*((1+[1]Main!$B$2)^(Main!$B$3-2020)))</f>
        <v>0.15365356058604032</v>
      </c>
      <c r="L25" s="2">
        <f>('[1]Qc, Summer, S1'!L25*((1+[1]Main!$B$2)^(Main!$B$3-2020)))</f>
        <v>6.7788335552664836E-2</v>
      </c>
      <c r="M25" s="2">
        <f>('[1]Qc, Summer, S1'!M25*((1+[1]Main!$B$2)^(Main!$B$3-2020)))</f>
        <v>0.16043239414130681</v>
      </c>
      <c r="N25" s="2">
        <f>('[1]Qc, Summer, S1'!N25*((1+[1]Main!$B$2)^(Main!$B$3-2020)))</f>
        <v>0.17173045006675092</v>
      </c>
      <c r="O25" s="2">
        <f>('[1]Qc, Summer, S1'!O25*((1+[1]Main!$B$2)^(Main!$B$3-2020)))</f>
        <v>0.16495161651148441</v>
      </c>
      <c r="P25" s="2">
        <f>('[1]Qc, Summer, S1'!P25*((1+[1]Main!$B$2)^(Main!$B$3-2020)))</f>
        <v>0.13105744873515204</v>
      </c>
      <c r="Q25" s="2">
        <f>('[1]Qc, Summer, S1'!Q25*((1+[1]Main!$B$2)^(Main!$B$3-2020)))</f>
        <v>5.6490279627220696E-2</v>
      </c>
      <c r="R25" s="2">
        <f>('[1]Qc, Summer, S1'!R25*((1+[1]Main!$B$2)^(Main!$B$3-2020)))</f>
        <v>2.7115334221065941E-2</v>
      </c>
      <c r="S25" s="2">
        <f>('[1]Qc, Summer, S1'!S25*((1+[1]Main!$B$2)^(Main!$B$3-2020)))</f>
        <v>2.7115334221065941E-2</v>
      </c>
      <c r="T25" s="2">
        <f>('[1]Qc, Summer, S1'!T25*((1+[1]Main!$B$2)^(Main!$B$3-2020)))</f>
        <v>2.9374945406154762E-2</v>
      </c>
      <c r="U25" s="2">
        <f>('[1]Qc, Summer, S1'!U25*((1+[1]Main!$B$2)^(Main!$B$3-2020)))</f>
        <v>5.6490279627220696E-2</v>
      </c>
      <c r="V25" s="2">
        <f>('[1]Qc, Summer, S1'!V25*((1+[1]Main!$B$2)^(Main!$B$3-2020)))</f>
        <v>8.3605613848286631E-2</v>
      </c>
      <c r="W25" s="2">
        <f>('[1]Qc, Summer, S1'!W25*((1+[1]Main!$B$2)^(Main!$B$3-2020)))</f>
        <v>1.1298055925444139E-2</v>
      </c>
      <c r="X25" s="2">
        <f>('[1]Qc, Summer, S1'!X25*((1+[1]Main!$B$2)^(Main!$B$3-2020)))</f>
        <v>-8.5865225033375459E-2</v>
      </c>
      <c r="Y25" s="2">
        <f>('[1]Qc, Summer, S1'!Y25*((1+[1]Main!$B$2)^(Main!$B$3-2020)))</f>
        <v>-0.14461511584568501</v>
      </c>
    </row>
    <row r="26" spans="1:25" x14ac:dyDescent="0.25">
      <c r="A26">
        <v>26</v>
      </c>
      <c r="B26" s="2">
        <f>('[1]Qc, Summer, S1'!B26*((1+[1]Main!$B$2)^(Main!$B$3-2020)))</f>
        <v>-3.1291970379310766E-2</v>
      </c>
      <c r="C26" s="2">
        <f>('[1]Qc, Summer, S1'!C26*((1+[1]Main!$B$2)^(Main!$B$3-2020)))</f>
        <v>-3.3948835788874893E-2</v>
      </c>
      <c r="D26" s="2">
        <f>('[1]Qc, Summer, S1'!D26*((1+[1]Main!$B$2)^(Main!$B$3-2020)))</f>
        <v>-3.512966485979227E-2</v>
      </c>
      <c r="E26" s="2">
        <f>('[1]Qc, Summer, S1'!E26*((1+[1]Main!$B$2)^(Main!$B$3-2020)))</f>
        <v>-3.5720079395250973E-2</v>
      </c>
      <c r="F26" s="2">
        <f>('[1]Qc, Summer, S1'!F26*((1+[1]Main!$B$2)^(Main!$B$3-2020)))</f>
        <v>-3.4834457592062926E-2</v>
      </c>
      <c r="G26" s="2">
        <f>('[1]Qc, Summer, S1'!G26*((1+[1]Main!$B$2)^(Main!$B$3-2020)))</f>
        <v>-3.5129664859792277E-2</v>
      </c>
      <c r="H26" s="2">
        <f>('[1]Qc, Summer, S1'!H26*((1+[1]Main!$B$2)^(Main!$B$3-2020)))</f>
        <v>-2.7454275898829258E-2</v>
      </c>
      <c r="I26" s="2">
        <f>('[1]Qc, Summer, S1'!I26*((1+[1]Main!$B$2)^(Main!$B$3-2020)))</f>
        <v>-2.3026166882889054E-2</v>
      </c>
      <c r="J26" s="2">
        <f>('[1]Qc, Summer, S1'!J26*((1+[1]Main!$B$2)^(Main!$B$3-2020)))</f>
        <v>-1.9483679670136894E-2</v>
      </c>
      <c r="K26" s="2">
        <f>('[1]Qc, Summer, S1'!K26*((1+[1]Main!$B$2)^(Main!$B$3-2020)))</f>
        <v>-1.4760363386467343E-2</v>
      </c>
      <c r="L26" s="2">
        <f>('[1]Qc, Summer, S1'!L26*((1+[1]Main!$B$2)^(Main!$B$3-2020)))</f>
        <v>-1.5055570654196691E-2</v>
      </c>
      <c r="M26" s="2">
        <f>('[1]Qc, Summer, S1'!M26*((1+[1]Main!$B$2)^(Main!$B$3-2020)))</f>
        <v>-1.5941192457384731E-2</v>
      </c>
      <c r="N26" s="2">
        <f>('[1]Qc, Summer, S1'!N26*((1+[1]Main!$B$2)^(Main!$B$3-2020)))</f>
        <v>-1.8893265134678199E-2</v>
      </c>
      <c r="O26" s="2">
        <f>('[1]Qc, Summer, S1'!O26*((1+[1]Main!$B$2)^(Main!$B$3-2020)))</f>
        <v>-1.9483679670136891E-2</v>
      </c>
      <c r="P26" s="2">
        <f>('[1]Qc, Summer, S1'!P26*((1+[1]Main!$B$2)^(Main!$B$3-2020)))</f>
        <v>-2.1845337811971666E-2</v>
      </c>
      <c r="Q26" s="2">
        <f>('[1]Qc, Summer, S1'!Q26*((1+[1]Main!$B$2)^(Main!$B$3-2020)))</f>
        <v>-2.1845337811971666E-2</v>
      </c>
      <c r="R26" s="2">
        <f>('[1]Qc, Summer, S1'!R26*((1+[1]Main!$B$2)^(Main!$B$3-2020)))</f>
        <v>-2.2140545079701018E-2</v>
      </c>
      <c r="S26" s="2">
        <f>('[1]Qc, Summer, S1'!S26*((1+[1]Main!$B$2)^(Main!$B$3-2020)))</f>
        <v>-1.6826814260572771E-2</v>
      </c>
      <c r="T26" s="2">
        <f>('[1]Qc, Summer, S1'!T26*((1+[1]Main!$B$2)^(Main!$B$3-2020)))</f>
        <v>-1.5350777921926037E-2</v>
      </c>
      <c r="U26" s="2">
        <f>('[1]Qc, Summer, S1'!U26*((1+[1]Main!$B$2)^(Main!$B$3-2020)))</f>
        <v>-1.7417228796031466E-2</v>
      </c>
      <c r="V26" s="2">
        <f>('[1]Qc, Summer, S1'!V26*((1+[1]Main!$B$2)^(Main!$B$3-2020)))</f>
        <v>-1.4169948851008649E-2</v>
      </c>
      <c r="W26" s="2">
        <f>('[1]Qc, Summer, S1'!W26*((1+[1]Main!$B$2)^(Main!$B$3-2020)))</f>
        <v>-1.830285059921951E-2</v>
      </c>
      <c r="X26" s="2">
        <f>('[1]Qc, Summer, S1'!X26*((1+[1]Main!$B$2)^(Main!$B$3-2020)))</f>
        <v>-2.0959716008783623E-2</v>
      </c>
      <c r="Y26" s="2">
        <f>('[1]Qc, Summer, S1'!Y26*((1+[1]Main!$B$2)^(Main!$B$3-2020)))</f>
        <v>-2.3911788686077101E-2</v>
      </c>
    </row>
    <row r="27" spans="1:25" x14ac:dyDescent="0.25">
      <c r="A27">
        <v>27</v>
      </c>
      <c r="B27" s="2">
        <f>('[1]Qc, Summer, S1'!B27*((1+[1]Main!$B$2)^(Main!$B$3-2020)))</f>
        <v>-2.0372815845559805E-2</v>
      </c>
      <c r="C27" s="2">
        <f>('[1]Qc, Summer, S1'!C27*((1+[1]Main!$B$2)^(Main!$B$3-2020)))</f>
        <v>-1.2419791478041805E-2</v>
      </c>
      <c r="D27" s="2">
        <f>('[1]Qc, Summer, S1'!D27*((1+[1]Main!$B$2)^(Main!$B$3-2020)))</f>
        <v>-1.5470266577911724E-2</v>
      </c>
      <c r="E27" s="2">
        <f>('[1]Qc, Summer, S1'!E27*((1+[1]Main!$B$2)^(Main!$B$3-2020)))</f>
        <v>-1.2201900399479671E-2</v>
      </c>
      <c r="F27" s="2">
        <f>('[1]Qc, Summer, S1'!F27*((1+[1]Main!$B$2)^(Main!$B$3-2020)))</f>
        <v>-1.4053974567257837E-2</v>
      </c>
      <c r="G27" s="2">
        <f>('[1]Qc, Summer, S1'!G27*((1+[1]Main!$B$2)^(Main!$B$3-2020)))</f>
        <v>-7.5172422103937254E-3</v>
      </c>
      <c r="H27" s="2">
        <f>('[1]Qc, Summer, S1'!H27*((1+[1]Main!$B$2)^(Main!$B$3-2020)))</f>
        <v>-2.5384310652488962E-2</v>
      </c>
      <c r="I27" s="2">
        <f>('[1]Qc, Summer, S1'!I27*((1+[1]Main!$B$2)^(Main!$B$3-2020)))</f>
        <v>-2.0045979227716604E-2</v>
      </c>
      <c r="J27" s="2">
        <f>('[1]Qc, Summer, S1'!J27*((1+[1]Main!$B$2)^(Main!$B$3-2020)))</f>
        <v>-1.4816593342225313E-2</v>
      </c>
      <c r="K27" s="2">
        <f>('[1]Qc, Summer, S1'!K27*((1+[1]Main!$B$2)^(Main!$B$3-2020)))</f>
        <v>-1.7322340745689887E-2</v>
      </c>
      <c r="L27" s="2">
        <f>('[1]Qc, Summer, S1'!L27*((1+[1]Main!$B$2)^(Main!$B$3-2020)))</f>
        <v>-1.8084959520657373E-2</v>
      </c>
      <c r="M27" s="2">
        <f>('[1]Qc, Summer, S1'!M27*((1+[1]Main!$B$2)^(Main!$B$3-2020)))</f>
        <v>-1.6450776431441341E-2</v>
      </c>
      <c r="N27" s="2">
        <f>('[1]Qc, Summer, S1'!N27*((1+[1]Main!$B$2)^(Main!$B$3-2020)))</f>
        <v>8.2798609853612041E-3</v>
      </c>
      <c r="O27" s="2">
        <f>('[1]Qc, Summer, S1'!O27*((1+[1]Main!$B$2)^(Main!$B$3-2020)))</f>
        <v>4.139930492680602E-3</v>
      </c>
      <c r="P27" s="2">
        <f>('[1]Qc, Summer, S1'!P27*((1+[1]Main!$B$2)^(Main!$B$3-2020)))</f>
        <v>-2.342329094542972E-2</v>
      </c>
      <c r="Q27" s="2">
        <f>('[1]Qc, Summer, S1'!Q27*((1+[1]Main!$B$2)^(Main!$B$3-2020)))</f>
        <v>-7.9530243675179999E-3</v>
      </c>
      <c r="R27" s="2">
        <f>('[1]Qc, Summer, S1'!R27*((1+[1]Main!$B$2)^(Main!$B$3-2020)))</f>
        <v>-9.1514252996097532E-3</v>
      </c>
      <c r="S27" s="2">
        <f>('[1]Qc, Summer, S1'!S27*((1+[1]Main!$B$2)^(Main!$B$3-2020)))</f>
        <v>-5.3383314247723562E-3</v>
      </c>
      <c r="T27" s="2">
        <f>('[1]Qc, Summer, S1'!T27*((1+[1]Main!$B$2)^(Main!$B$3-2020)))</f>
        <v>2.1789107856213686E-4</v>
      </c>
      <c r="U27" s="2">
        <f>('[1]Qc, Summer, S1'!U27*((1+[1]Main!$B$2)^(Main!$B$3-2020)))</f>
        <v>1.601499427431707E-2</v>
      </c>
      <c r="V27" s="2">
        <f>('[1]Qc, Summer, S1'!V27*((1+[1]Main!$B$2)^(Main!$B$3-2020)))</f>
        <v>3.5843082423471534E-2</v>
      </c>
      <c r="W27" s="2">
        <f>('[1]Qc, Summer, S1'!W27*((1+[1]Main!$B$2)^(Main!$B$3-2020)))</f>
        <v>3.5625191344909393E-2</v>
      </c>
      <c r="X27" s="2">
        <f>('[1]Qc, Summer, S1'!X27*((1+[1]Main!$B$2)^(Main!$B$3-2020)))</f>
        <v>3.3882062716412302E-2</v>
      </c>
      <c r="Y27" s="2">
        <f>('[1]Qc, Summer, S1'!Y27*((1+[1]Main!$B$2)^(Main!$B$3-2020)))</f>
        <v>3.56251913449094E-2</v>
      </c>
    </row>
    <row r="28" spans="1:25" x14ac:dyDescent="0.25">
      <c r="A28">
        <v>28</v>
      </c>
      <c r="B28" s="2">
        <f>('[1]Qc, Summer, S1'!B28*((1+[1]Main!$B$2)^(Main!$B$3-2020)))</f>
        <v>5.4230668442131879E-3</v>
      </c>
      <c r="C28" s="2">
        <f>('[1]Qc, Summer, S1'!C28*((1+[1]Main!$B$2)^(Main!$B$3-2020)))</f>
        <v>5.035704926769388E-3</v>
      </c>
      <c r="D28" s="2">
        <f>('[1]Qc, Summer, S1'!D28*((1+[1]Main!$B$2)^(Main!$B$3-2020)))</f>
        <v>3.8090588548640248E-3</v>
      </c>
      <c r="E28" s="2">
        <f>('[1]Qc, Summer, S1'!E28*((1+[1]Main!$B$2)^(Main!$B$3-2020)))</f>
        <v>3.4539770972072084E-3</v>
      </c>
      <c r="F28" s="2">
        <f>('[1]Qc, Summer, S1'!F28*((1+[1]Main!$B$2)^(Main!$B$3-2020)))</f>
        <v>3.1634556591243587E-3</v>
      </c>
      <c r="G28" s="2">
        <f>('[1]Qc, Summer, S1'!G28*((1+[1]Main!$B$2)^(Main!$B$3-2020)))</f>
        <v>3.9704596537989412E-3</v>
      </c>
      <c r="H28" s="2">
        <f>('[1]Qc, Summer, S1'!H28*((1+[1]Main!$B$2)^(Main!$B$3-2020)))</f>
        <v>1.3041184553941236E-2</v>
      </c>
      <c r="I28" s="2">
        <f>('[1]Qc, Summer, S1'!I28*((1+[1]Main!$B$2)^(Main!$B$3-2020)))</f>
        <v>1.7399006125183976E-2</v>
      </c>
      <c r="J28" s="2">
        <f>('[1]Qc, Summer, S1'!J28*((1+[1]Main!$B$2)^(Main!$B$3-2020)))</f>
        <v>2.2305590412805432E-2</v>
      </c>
      <c r="K28" s="2">
        <f>('[1]Qc, Summer, S1'!K28*((1+[1]Main!$B$2)^(Main!$B$3-2020)))</f>
        <v>2.1272625299621969E-2</v>
      </c>
      <c r="L28" s="2">
        <f>('[1]Qc, Summer, S1'!L28*((1+[1]Main!$B$2)^(Main!$B$3-2020)))</f>
        <v>2.0756142743030236E-2</v>
      </c>
      <c r="M28" s="2">
        <f>('[1]Qc, Summer, S1'!M28*((1+[1]Main!$B$2)^(Main!$B$3-2020)))</f>
        <v>2.0497901464734368E-2</v>
      </c>
      <c r="N28" s="2">
        <f>('[1]Qc, Summer, S1'!N28*((1+[1]Main!$B$2)^(Main!$B$3-2020)))</f>
        <v>2.21764697736575E-2</v>
      </c>
      <c r="O28" s="2">
        <f>('[1]Qc, Summer, S1'!O28*((1+[1]Main!$B$2)^(Main!$B$3-2020)))</f>
        <v>2.0336500665799454E-2</v>
      </c>
      <c r="P28" s="2">
        <f>('[1]Qc, Summer, S1'!P28*((1+[1]Main!$B$2)^(Main!$B$3-2020)))</f>
        <v>1.8690212516663307E-2</v>
      </c>
      <c r="Q28" s="2">
        <f>('[1]Qc, Summer, S1'!Q28*((1+[1]Main!$B$2)^(Main!$B$3-2020)))</f>
        <v>1.7366725965396991E-2</v>
      </c>
      <c r="R28" s="2">
        <f>('[1]Qc, Summer, S1'!R28*((1+[1]Main!$B$2)^(Main!$B$3-2020)))</f>
        <v>1.7173045006675096E-2</v>
      </c>
      <c r="S28" s="2">
        <f>('[1]Qc, Summer, S1'!S28*((1+[1]Main!$B$2)^(Main!$B$3-2020)))</f>
        <v>1.7399006125183976E-2</v>
      </c>
      <c r="T28" s="2">
        <f>('[1]Qc, Summer, S1'!T28*((1+[1]Main!$B$2)^(Main!$B$3-2020)))</f>
        <v>1.4493791744355479E-2</v>
      </c>
      <c r="U28" s="2">
        <f>('[1]Qc, Summer, S1'!U28*((1+[1]Main!$B$2)^(Main!$B$3-2020)))</f>
        <v>1.3234865512663136E-2</v>
      </c>
      <c r="V28" s="2">
        <f>('[1]Qc, Summer, S1'!V28*((1+[1]Main!$B$2)^(Main!$B$3-2020)))</f>
        <v>1.4041869507337715E-2</v>
      </c>
      <c r="W28" s="2">
        <f>('[1]Qc, Summer, S1'!W28*((1+[1]Main!$B$2)^(Main!$B$3-2020)))</f>
        <v>9.8454487350298926E-3</v>
      </c>
      <c r="X28" s="2">
        <f>('[1]Qc, Summer, S1'!X28*((1+[1]Main!$B$2)^(Main!$B$3-2020)))</f>
        <v>4.3255414114557562E-3</v>
      </c>
      <c r="Y28" s="2">
        <f>('[1]Qc, Summer, S1'!Y28*((1+[1]Main!$B$2)^(Main!$B$3-2020)))</f>
        <v>4.648343009325589E-3</v>
      </c>
    </row>
    <row r="29" spans="1:25" x14ac:dyDescent="0.25">
      <c r="A29">
        <v>29</v>
      </c>
      <c r="B29" s="2">
        <f>('[1]Qc, Summer, S1'!B29*((1+[1]Main!$B$2)^(Main!$B$3-2020)))</f>
        <v>8.1854415179842779E-2</v>
      </c>
      <c r="C29" s="2">
        <f>('[1]Qc, Summer, S1'!C29*((1+[1]Main!$B$2)^(Main!$B$3-2020)))</f>
        <v>8.0074971371585341E-2</v>
      </c>
      <c r="D29" s="2">
        <f>('[1]Qc, Summer, S1'!D29*((1+[1]Main!$B$2)^(Main!$B$3-2020)))</f>
        <v>8.3633858988100246E-2</v>
      </c>
      <c r="E29" s="2">
        <f>('[1]Qc, Summer, S1'!E29*((1+[1]Main!$B$2)^(Main!$B$3-2020)))</f>
        <v>8.5413302796357699E-2</v>
      </c>
      <c r="F29" s="2">
        <f>('[1]Qc, Summer, S1'!F29*((1+[1]Main!$B$2)^(Main!$B$3-2020)))</f>
        <v>8.5413302796357699E-2</v>
      </c>
      <c r="G29" s="2">
        <f>('[1]Qc, Summer, S1'!G29*((1+[1]Main!$B$2)^(Main!$B$3-2020)))</f>
        <v>8.1854415179842779E-2</v>
      </c>
      <c r="H29" s="2">
        <f>('[1]Qc, Summer, S1'!H29*((1+[1]Main!$B$2)^(Main!$B$3-2020)))</f>
        <v>7.2957196138555544E-2</v>
      </c>
      <c r="I29" s="2">
        <f>('[1]Qc, Summer, S1'!I29*((1+[1]Main!$B$2)^(Main!$B$3-2020)))</f>
        <v>6.9398308522040639E-2</v>
      </c>
      <c r="J29" s="2">
        <f>('[1]Qc, Summer, S1'!J29*((1+[1]Main!$B$2)^(Main!$B$3-2020)))</f>
        <v>5.3383314247723572E-2</v>
      </c>
      <c r="K29" s="2">
        <f>('[1]Qc, Summer, S1'!K29*((1+[1]Main!$B$2)^(Main!$B$3-2020)))</f>
        <v>3.7368319973406491E-2</v>
      </c>
      <c r="L29" s="2">
        <f>('[1]Qc, Summer, S1'!L29*((1+[1]Main!$B$2)^(Main!$B$3-2020)))</f>
        <v>4.0927207589921397E-2</v>
      </c>
      <c r="M29" s="2">
        <f>('[1]Qc, Summer, S1'!M29*((1+[1]Main!$B$2)^(Main!$B$3-2020)))</f>
        <v>4.982442663120866E-2</v>
      </c>
      <c r="N29" s="2">
        <f>('[1]Qc, Summer, S1'!N29*((1+[1]Main!$B$2)^(Main!$B$3-2020)))</f>
        <v>3.5588876165149046E-2</v>
      </c>
      <c r="O29" s="2">
        <f>('[1]Qc, Summer, S1'!O29*((1+[1]Main!$B$2)^(Main!$B$3-2020)))</f>
        <v>4.982442663120866E-2</v>
      </c>
      <c r="P29" s="2">
        <f>('[1]Qc, Summer, S1'!P29*((1+[1]Main!$B$2)^(Main!$B$3-2020)))</f>
        <v>5.694220186423847E-2</v>
      </c>
      <c r="Q29" s="2">
        <f>('[1]Qc, Summer, S1'!Q29*((1+[1]Main!$B$2)^(Main!$B$3-2020)))</f>
        <v>5.694220186423847E-2</v>
      </c>
      <c r="R29" s="2">
        <f>('[1]Qc, Summer, S1'!R29*((1+[1]Main!$B$2)^(Main!$B$3-2020)))</f>
        <v>5.694220186423847E-2</v>
      </c>
      <c r="S29" s="2">
        <f>('[1]Qc, Summer, S1'!S29*((1+[1]Main!$B$2)^(Main!$B$3-2020)))</f>
        <v>5.5162758055981025E-2</v>
      </c>
      <c r="T29" s="2">
        <f>('[1]Qc, Summer, S1'!T29*((1+[1]Main!$B$2)^(Main!$B$3-2020)))</f>
        <v>5.1603870439466119E-2</v>
      </c>
      <c r="U29" s="2">
        <f>('[1]Qc, Summer, S1'!U29*((1+[1]Main!$B$2)^(Main!$B$3-2020)))</f>
        <v>6.4059977097268281E-2</v>
      </c>
      <c r="V29" s="2">
        <f>('[1]Qc, Summer, S1'!V29*((1+[1]Main!$B$2)^(Main!$B$3-2020)))</f>
        <v>6.7618864713783186E-2</v>
      </c>
      <c r="W29" s="2">
        <f>('[1]Qc, Summer, S1'!W29*((1+[1]Main!$B$2)^(Main!$B$3-2020)))</f>
        <v>7.6516083755070449E-2</v>
      </c>
      <c r="X29" s="2">
        <f>('[1]Qc, Summer, S1'!X29*((1+[1]Main!$B$2)^(Main!$B$3-2020)))</f>
        <v>7.1177752330298091E-2</v>
      </c>
      <c r="Y29" s="2">
        <f>('[1]Qc, Summer, S1'!Y29*((1+[1]Main!$B$2)^(Main!$B$3-2020)))</f>
        <v>7.2957196138555544E-2</v>
      </c>
    </row>
    <row r="30" spans="1:25" x14ac:dyDescent="0.25">
      <c r="A30">
        <v>30</v>
      </c>
      <c r="B30" s="2">
        <f>('[1]Qc, Summer, S1'!B30*((1+[1]Main!$B$2)^(Main!$B$3-2020)))</f>
        <v>0.2702434316663283</v>
      </c>
      <c r="C30" s="2">
        <f>('[1]Qc, Summer, S1'!C30*((1+[1]Main!$B$2)^(Main!$B$3-2020)))</f>
        <v>0.29849615406780805</v>
      </c>
      <c r="D30" s="2">
        <f>('[1]Qc, Summer, S1'!D30*((1+[1]Main!$B$2)^(Main!$B$3-2020)))</f>
        <v>0.28129884477995082</v>
      </c>
      <c r="E30" s="2">
        <f>('[1]Qc, Summer, S1'!E30*((1+[1]Main!$B$2)^(Main!$B$3-2020)))</f>
        <v>0.28129884477995082</v>
      </c>
      <c r="F30" s="2">
        <f>('[1]Qc, Summer, S1'!F30*((1+[1]Main!$B$2)^(Main!$B$3-2020)))</f>
        <v>0.27515694860571605</v>
      </c>
      <c r="G30" s="2">
        <f>('[1]Qc, Summer, S1'!G30*((1+[1]Main!$B$2)^(Main!$B$3-2020)))</f>
        <v>0.2911258786587263</v>
      </c>
      <c r="H30" s="2">
        <f>('[1]Qc, Summer, S1'!H30*((1+[1]Main!$B$2)^(Main!$B$3-2020)))</f>
        <v>0.29972453330265497</v>
      </c>
      <c r="I30" s="2">
        <f>('[1]Qc, Summer, S1'!I30*((1+[1]Main!$B$2)^(Main!$B$3-2020)))</f>
        <v>0.56136931032505466</v>
      </c>
      <c r="J30" s="2">
        <f>('[1]Qc, Summer, S1'!J30*((1+[1]Main!$B$2)^(Main!$B$3-2020)))</f>
        <v>0.6534977529385757</v>
      </c>
      <c r="K30" s="2">
        <f>('[1]Qc, Summer, S1'!K30*((1+[1]Main!$B$2)^(Main!$B$3-2020)))</f>
        <v>0.62893016824163661</v>
      </c>
      <c r="L30" s="2">
        <f>('[1]Qc, Summer, S1'!L30*((1+[1]Main!$B$2)^(Main!$B$3-2020)))</f>
        <v>0.61418961742347322</v>
      </c>
      <c r="M30" s="2">
        <f>('[1]Qc, Summer, S1'!M30*((1+[1]Main!$B$2)^(Main!$B$3-2020)))</f>
        <v>0.61296123818862647</v>
      </c>
      <c r="N30" s="2">
        <f>('[1]Qc, Summer, S1'!N30*((1+[1]Main!$B$2)^(Main!$B$3-2020)))</f>
        <v>0.65226937370372851</v>
      </c>
      <c r="O30" s="2">
        <f>('[1]Qc, Summer, S1'!O30*((1+[1]Main!$B$2)^(Main!$B$3-2020)))</f>
        <v>0.63261530594617765</v>
      </c>
      <c r="P30" s="2">
        <f>('[1]Qc, Summer, S1'!P30*((1+[1]Main!$B$2)^(Main!$B$3-2020)))</f>
        <v>0.44344490377974771</v>
      </c>
      <c r="Q30" s="2">
        <f>('[1]Qc, Summer, S1'!Q30*((1+[1]Main!$B$2)^(Main!$B$3-2020)))</f>
        <v>0.57979499884775876</v>
      </c>
      <c r="R30" s="2">
        <f>('[1]Qc, Summer, S1'!R30*((1+[1]Main!$B$2)^(Main!$B$3-2020)))</f>
        <v>0.58716527425684051</v>
      </c>
      <c r="S30" s="2">
        <f>('[1]Qc, Summer, S1'!S30*((1+[1]Main!$B$2)^(Main!$B$3-2020)))</f>
        <v>0.55031389721143209</v>
      </c>
      <c r="T30" s="2">
        <f>('[1]Qc, Summer, S1'!T30*((1+[1]Main!$B$2)^(Main!$B$3-2020)))</f>
        <v>0.43607462837066607</v>
      </c>
      <c r="U30" s="2">
        <f>('[1]Qc, Summer, S1'!U30*((1+[1]Main!$B$2)^(Main!$B$3-2020)))</f>
        <v>0.39553811362071684</v>
      </c>
      <c r="V30" s="2">
        <f>('[1]Qc, Summer, S1'!V30*((1+[1]Main!$B$2)^(Main!$B$3-2020)))</f>
        <v>0.41519218137826797</v>
      </c>
      <c r="W30" s="2">
        <f>('[1]Qc, Summer, S1'!W30*((1+[1]Main!$B$2)^(Main!$B$3-2020)))</f>
        <v>0.41642056061311489</v>
      </c>
      <c r="X30" s="2">
        <f>('[1]Qc, Summer, S1'!X30*((1+[1]Main!$B$2)^(Main!$B$3-2020)))</f>
        <v>0.28744074095418548</v>
      </c>
      <c r="Y30" s="2">
        <f>('[1]Qc, Summer, S1'!Y30*((1+[1]Main!$B$2)^(Main!$B$3-2020)))</f>
        <v>0.28498398248449164</v>
      </c>
    </row>
    <row r="31" spans="1:25" x14ac:dyDescent="0.25">
      <c r="A31">
        <v>31</v>
      </c>
      <c r="B31" s="2">
        <f>('[1]Qc, Summer, S1'!B31*((1+[1]Main!$B$2)^(Main!$B$3-2020)))</f>
        <v>1.5817278295621794E-3</v>
      </c>
      <c r="C31" s="2">
        <f>('[1]Qc, Summer, S1'!C31*((1+[1]Main!$B$2)^(Main!$B$3-2020)))</f>
        <v>-9.4903669773730784E-3</v>
      </c>
      <c r="D31" s="2">
        <f>('[1]Qc, Summer, S1'!D31*((1+[1]Main!$B$2)^(Main!$B$3-2020)))</f>
        <v>-1.0281230892154169E-2</v>
      </c>
      <c r="E31" s="2">
        <f>('[1]Qc, Summer, S1'!E31*((1+[1]Main!$B$2)^(Main!$B$3-2020)))</f>
        <v>-1.5026414380840708E-2</v>
      </c>
      <c r="F31" s="2">
        <f>('[1]Qc, Summer, S1'!F31*((1+[1]Main!$B$2)^(Main!$B$3-2020)))</f>
        <v>-1.8189870039965063E-2</v>
      </c>
      <c r="G31" s="2">
        <f>('[1]Qc, Summer, S1'!G31*((1+[1]Main!$B$2)^(Main!$B$3-2020)))</f>
        <v>-1.4235550466059618E-2</v>
      </c>
      <c r="H31" s="2">
        <f>('[1]Qc, Summer, S1'!H31*((1+[1]Main!$B$2)^(Main!$B$3-2020)))</f>
        <v>-1.8189870039965066E-2</v>
      </c>
      <c r="I31" s="2">
        <f>('[1]Qc, Summer, S1'!I31*((1+[1]Main!$B$2)^(Main!$B$3-2020)))</f>
        <v>4.5870107057303218E-2</v>
      </c>
      <c r="J31" s="2">
        <f>('[1]Qc, Summer, S1'!J31*((1+[1]Main!$B$2)^(Main!$B$3-2020)))</f>
        <v>5.8523929693800644E-2</v>
      </c>
      <c r="K31" s="2">
        <f>('[1]Qc, Summer, S1'!K31*((1+[1]Main!$B$2)^(Main!$B$3-2020)))</f>
        <v>7.5132071904203526E-2</v>
      </c>
      <c r="L31" s="2">
        <f>('[1]Qc, Summer, S1'!L31*((1+[1]Main!$B$2)^(Main!$B$3-2020)))</f>
        <v>4.2706651398178849E-2</v>
      </c>
      <c r="M31" s="2">
        <f>('[1]Qc, Summer, S1'!M31*((1+[1]Main!$B$2)^(Main!$B$3-2020)))</f>
        <v>3.8752331824273394E-2</v>
      </c>
      <c r="N31" s="2">
        <f>('[1]Qc, Summer, S1'!N31*((1+[1]Main!$B$2)^(Main!$B$3-2020)))</f>
        <v>2.6889373102557054E-2</v>
      </c>
      <c r="O31" s="2">
        <f>('[1]Qc, Summer, S1'!O31*((1+[1]Main!$B$2)^(Main!$B$3-2020)))</f>
        <v>3.6379740079930126E-2</v>
      </c>
      <c r="P31" s="2">
        <f>('[1]Qc, Summer, S1'!P31*((1+[1]Main!$B$2)^(Main!$B$3-2020)))</f>
        <v>1.5817278295621795E-2</v>
      </c>
      <c r="Q31" s="2">
        <f>('[1]Qc, Summer, S1'!Q31*((1+[1]Main!$B$2)^(Main!$B$3-2020)))</f>
        <v>1.3444686551278525E-2</v>
      </c>
      <c r="R31" s="2">
        <f>('[1]Qc, Summer, S1'!R31*((1+[1]Main!$B$2)^(Main!$B$3-2020)))</f>
        <v>1.5817278295621795E-2</v>
      </c>
      <c r="S31" s="2">
        <f>('[1]Qc, Summer, S1'!S31*((1+[1]Main!$B$2)^(Main!$B$3-2020)))</f>
        <v>2.8471100932119232E-2</v>
      </c>
      <c r="T31" s="2">
        <f>('[1]Qc, Summer, S1'!T31*((1+[1]Main!$B$2)^(Main!$B$3-2020)))</f>
        <v>5.4569610119895202E-2</v>
      </c>
      <c r="U31" s="2">
        <f>('[1]Qc, Summer, S1'!U31*((1+[1]Main!$B$2)^(Main!$B$3-2020)))</f>
        <v>5.5360474034676276E-2</v>
      </c>
      <c r="V31" s="2">
        <f>('[1]Qc, Summer, S1'!V31*((1+[1]Main!$B$2)^(Main!$B$3-2020)))</f>
        <v>4.4288379227741023E-2</v>
      </c>
      <c r="W31" s="2">
        <f>('[1]Qc, Summer, S1'!W31*((1+[1]Main!$B$2)^(Main!$B$3-2020)))</f>
        <v>3.4007148335586858E-2</v>
      </c>
      <c r="X31" s="2">
        <f>('[1]Qc, Summer, S1'!X31*((1+[1]Main!$B$2)^(Main!$B$3-2020)))</f>
        <v>1.5817278295621792E-2</v>
      </c>
      <c r="Y31" s="2">
        <f>('[1]Qc, Summer, S1'!Y31*((1+[1]Main!$B$2)^(Main!$B$3-2020)))</f>
        <v>3.1634556591243587E-3</v>
      </c>
    </row>
    <row r="32" spans="1:25" x14ac:dyDescent="0.25">
      <c r="A32">
        <v>32</v>
      </c>
      <c r="B32" s="2">
        <f>('[1]Qc, Summer, S1'!B32*((1+[1]Main!$B$2)^(Main!$B$3-2020)))</f>
        <v>-1.7046772616920128E-2</v>
      </c>
      <c r="C32" s="2">
        <f>('[1]Qc, Summer, S1'!C32*((1+[1]Main!$B$2)^(Main!$B$3-2020)))</f>
        <v>-4.0373935145337138E-2</v>
      </c>
      <c r="D32" s="2">
        <f>('[1]Qc, Summer, S1'!D32*((1+[1]Main!$B$2)^(Main!$B$3-2020)))</f>
        <v>-7.0430086864643679E-2</v>
      </c>
      <c r="E32" s="2">
        <f>('[1]Qc, Summer, S1'!E32*((1+[1]Main!$B$2)^(Main!$B$3-2020)))</f>
        <v>-6.5046895511932074E-2</v>
      </c>
      <c r="F32" s="2">
        <f>('[1]Qc, Summer, S1'!F32*((1+[1]Main!$B$2)^(Main!$B$3-2020)))</f>
        <v>-6.6392693350109971E-2</v>
      </c>
      <c r="G32" s="2">
        <f>('[1]Qc, Summer, S1'!G32*((1+[1]Main!$B$2)^(Main!$B$3-2020)))</f>
        <v>-6.3252498394361534E-2</v>
      </c>
      <c r="H32" s="2">
        <f>('[1]Qc, Summer, S1'!H32*((1+[1]Main!$B$2)^(Main!$B$3-2020)))</f>
        <v>-3.5887942351410795E-3</v>
      </c>
      <c r="I32" s="2">
        <f>('[1]Qc, Summer, S1'!I32*((1+[1]Main!$B$2)^(Main!$B$3-2020)))</f>
        <v>7.5813278217355298E-2</v>
      </c>
      <c r="J32" s="2">
        <f>('[1]Qc, Summer, S1'!J32*((1+[1]Main!$B$2)^(Main!$B$3-2020)))</f>
        <v>9.9589040025164943E-2</v>
      </c>
      <c r="K32" s="2">
        <f>('[1]Qc, Summer, S1'!K32*((1+[1]Main!$B$2)^(Main!$B$3-2020)))</f>
        <v>0.10048623858395024</v>
      </c>
      <c r="L32" s="2">
        <f>('[1]Qc, Summer, S1'!L32*((1+[1]Main!$B$2)^(Main!$B$3-2020)))</f>
        <v>8.3888065246422741E-2</v>
      </c>
      <c r="M32" s="2">
        <f>('[1]Qc, Summer, S1'!M32*((1+[1]Main!$B$2)^(Main!$B$3-2020)))</f>
        <v>0.10497223137787658</v>
      </c>
      <c r="N32" s="2">
        <f>('[1]Qc, Summer, S1'!N32*((1+[1]Main!$B$2)^(Main!$B$3-2020)))</f>
        <v>9.5103047231238608E-2</v>
      </c>
      <c r="O32" s="2">
        <f>('[1]Qc, Summer, S1'!O32*((1+[1]Main!$B$2)^(Main!$B$3-2020)))</f>
        <v>8.2990866687637457E-2</v>
      </c>
      <c r="P32" s="2">
        <f>('[1]Qc, Summer, S1'!P32*((1+[1]Main!$B$2)^(Main!$B$3-2020)))</f>
        <v>5.966370415922044E-2</v>
      </c>
      <c r="Q32" s="2">
        <f>('[1]Qc, Summer, S1'!Q32*((1+[1]Main!$B$2)^(Main!$B$3-2020)))</f>
        <v>3.72337401895887E-2</v>
      </c>
      <c r="R32" s="2">
        <f>('[1]Qc, Summer, S1'!R32*((1+[1]Main!$B$2)^(Main!$B$3-2020)))</f>
        <v>4.6205725777441406E-2</v>
      </c>
      <c r="S32" s="2">
        <f>('[1]Qc, Summer, S1'!S32*((1+[1]Main!$B$2)^(Main!$B$3-2020)))</f>
        <v>4.1271133704122415E-2</v>
      </c>
      <c r="T32" s="2">
        <f>('[1]Qc, Summer, S1'!T32*((1+[1]Main!$B$2)^(Main!$B$3-2020)))</f>
        <v>7.6261877496747931E-3</v>
      </c>
      <c r="U32" s="2">
        <f>('[1]Qc, Summer, S1'!U32*((1+[1]Main!$B$2)^(Main!$B$3-2020)))</f>
        <v>3.3196346675054986E-2</v>
      </c>
      <c r="V32" s="2">
        <f>('[1]Qc, Summer, S1'!V32*((1+[1]Main!$B$2)^(Main!$B$3-2020)))</f>
        <v>4.6654325056834041E-2</v>
      </c>
      <c r="W32" s="2">
        <f>('[1]Qc, Summer, S1'!W32*((1+[1]Main!$B$2)^(Main!$B$3-2020)))</f>
        <v>3.0504750998699176E-2</v>
      </c>
      <c r="X32" s="2">
        <f>('[1]Qc, Summer, S1'!X32*((1+[1]Main!$B$2)^(Main!$B$3-2020)))</f>
        <v>-2.8261754601736001E-2</v>
      </c>
      <c r="Y32" s="2">
        <f>('[1]Qc, Summer, S1'!Y32*((1+[1]Main!$B$2)^(Main!$B$3-2020)))</f>
        <v>-5.7869307041649908E-2</v>
      </c>
    </row>
    <row r="33" spans="1:25" x14ac:dyDescent="0.25">
      <c r="A33">
        <v>33</v>
      </c>
      <c r="B33" s="2">
        <f>('[1]Qc, Summer, S1'!B33*((1+[1]Main!$B$2)^(Main!$B$3-2020)))</f>
        <v>-4.3016869204945289E-2</v>
      </c>
      <c r="C33" s="2">
        <f>('[1]Qc, Summer, S1'!C33*((1+[1]Main!$B$2)^(Main!$B$3-2020)))</f>
        <v>-4.3430492947300524E-2</v>
      </c>
      <c r="D33" s="2">
        <f>('[1]Qc, Summer, S1'!D33*((1+[1]Main!$B$2)^(Main!$B$3-2020)))</f>
        <v>-4.4671364174366256E-2</v>
      </c>
      <c r="E33" s="2">
        <f>('[1]Qc, Summer, S1'!E33*((1+[1]Main!$B$2)^(Main!$B$3-2020)))</f>
        <v>-4.4671364174366256E-2</v>
      </c>
      <c r="F33" s="2">
        <f>('[1]Qc, Summer, S1'!F33*((1+[1]Main!$B$2)^(Main!$B$3-2020)))</f>
        <v>-4.5705423530254363E-2</v>
      </c>
      <c r="G33" s="2">
        <f>('[1]Qc, Summer, S1'!G33*((1+[1]Main!$B$2)^(Main!$B$3-2020)))</f>
        <v>-4.6946294757320095E-2</v>
      </c>
      <c r="H33" s="2">
        <f>('[1]Qc, Summer, S1'!H33*((1+[1]Main!$B$2)^(Main!$B$3-2020)))</f>
        <v>-4.2603245462590041E-2</v>
      </c>
      <c r="I33" s="2">
        <f>('[1]Qc, Summer, S1'!I33*((1+[1]Main!$B$2)^(Main!$B$3-2020)))</f>
        <v>-2.8746850093689397E-2</v>
      </c>
      <c r="J33" s="2">
        <f>('[1]Qc, Summer, S1'!J33*((1+[1]Main!$B$2)^(Main!$B$3-2020)))</f>
        <v>-2.1508434602472645E-2</v>
      </c>
      <c r="K33" s="2">
        <f>('[1]Qc, Summer, S1'!K33*((1+[1]Main!$B$2)^(Main!$B$3-2020)))</f>
        <v>-2.2749305829538369E-2</v>
      </c>
      <c r="L33" s="2">
        <f>('[1]Qc, Summer, S1'!L33*((1+[1]Main!$B$2)^(Main!$B$3-2020)))</f>
        <v>-2.8746850093689397E-2</v>
      </c>
      <c r="M33" s="2">
        <f>('[1]Qc, Summer, S1'!M33*((1+[1]Main!$B$2)^(Main!$B$3-2020)))</f>
        <v>-3.1228592547820865E-2</v>
      </c>
      <c r="N33" s="2">
        <f>('[1]Qc, Summer, S1'!N33*((1+[1]Main!$B$2)^(Main!$B$3-2020)))</f>
        <v>-2.8953661964867015E-2</v>
      </c>
      <c r="O33" s="2">
        <f>('[1]Qc, Summer, S1'!O33*((1+[1]Main!$B$2)^(Main!$B$3-2020)))</f>
        <v>-3.1435404418998475E-2</v>
      </c>
      <c r="P33" s="2">
        <f>('[1]Qc, Summer, S1'!P33*((1+[1]Main!$B$2)^(Main!$B$3-2020)))</f>
        <v>-2.9574097578399884E-2</v>
      </c>
      <c r="Q33" s="2">
        <f>('[1]Qc, Summer, S1'!Q33*((1+[1]Main!$B$2)^(Main!$B$3-2020)))</f>
        <v>-3.4951206229018039E-2</v>
      </c>
      <c r="R33" s="2">
        <f>('[1]Qc, Summer, S1'!R33*((1+[1]Main!$B$2)^(Main!$B$3-2020)))</f>
        <v>-3.9294255523748101E-2</v>
      </c>
      <c r="S33" s="2">
        <f>('[1]Qc, Summer, S1'!S33*((1+[1]Main!$B$2)^(Main!$B$3-2020)))</f>
        <v>-3.4951206229018039E-2</v>
      </c>
      <c r="T33" s="2">
        <f>('[1]Qc, Summer, S1'!T33*((1+[1]Main!$B$2)^(Main!$B$3-2020)))</f>
        <v>-2.4610612670136964E-2</v>
      </c>
      <c r="U33" s="2">
        <f>('[1]Qc, Summer, S1'!U33*((1+[1]Main!$B$2)^(Main!$B$3-2020)))</f>
        <v>-2.2128870216005507E-2</v>
      </c>
      <c r="V33" s="2">
        <f>('[1]Qc, Summer, S1'!V33*((1+[1]Main!$B$2)^(Main!$B$3-2020)))</f>
        <v>-2.2128870216005507E-2</v>
      </c>
      <c r="W33" s="2">
        <f>('[1]Qc, Summer, S1'!W33*((1+[1]Main!$B$2)^(Main!$B$3-2020)))</f>
        <v>-2.9160473836044642E-2</v>
      </c>
      <c r="X33" s="2">
        <f>('[1]Qc, Summer, S1'!X33*((1+[1]Main!$B$2)^(Main!$B$3-2020)))</f>
        <v>-3.6192077456083771E-2</v>
      </c>
      <c r="Y33" s="2">
        <f>('[1]Qc, Summer, S1'!Y33*((1+[1]Main!$B$2)^(Main!$B$3-2020)))</f>
        <v>-3.763976055432712E-2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CD418-DF0B-42F6-B425-E344005E4CEC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S2'!B2*((1+[1]Main!$B$2)^(Main!$B$3-2020)))</f>
        <v>6.4557739728169666E-2</v>
      </c>
      <c r="C2" s="2">
        <f>('[1]Qc, Summer, S2'!C2*((1+[1]Main!$B$2)^(Main!$B$3-2020)))</f>
        <v>6.7887109988994013E-2</v>
      </c>
      <c r="D2" s="2">
        <f>('[1]Qc, Summer, S2'!D2*((1+[1]Main!$B$2)^(Main!$B$3-2020)))</f>
        <v>7.0341290809556159E-2</v>
      </c>
      <c r="E2" s="2">
        <f>('[1]Qc, Summer, S2'!E2*((1+[1]Main!$B$2)^(Main!$B$3-2020)))</f>
        <v>6.0116072302976116E-2</v>
      </c>
      <c r="F2" s="2">
        <f>('[1]Qc, Summer, S2'!F2*((1+[1]Main!$B$2)^(Main!$B$3-2020)))</f>
        <v>5.0964216606594059E-2</v>
      </c>
      <c r="G2" s="2">
        <f>('[1]Qc, Summer, S2'!G2*((1+[1]Main!$B$2)^(Main!$B$3-2020)))</f>
        <v>5.4407671224528803E-2</v>
      </c>
      <c r="H2" s="2">
        <f>('[1]Qc, Summer, S2'!H2*((1+[1]Main!$B$2)^(Main!$B$3-2020)))</f>
        <v>3.6386646768808109E-2</v>
      </c>
      <c r="I2" s="2">
        <f>('[1]Qc, Summer, S2'!I2*((1+[1]Main!$B$2)^(Main!$B$3-2020)))</f>
        <v>2.9451688894177496E-2</v>
      </c>
      <c r="J2" s="2">
        <f>('[1]Qc, Summer, S2'!J2*((1+[1]Main!$B$2)^(Main!$B$3-2020)))</f>
        <v>4.162626201986111E-2</v>
      </c>
      <c r="K2" s="2">
        <f>('[1]Qc, Summer, S2'!K2*((1+[1]Main!$B$2)^(Main!$B$3-2020)))</f>
        <v>4.7647349274630241E-2</v>
      </c>
      <c r="L2" s="2">
        <f>('[1]Qc, Summer, S2'!L2*((1+[1]Main!$B$2)^(Main!$B$3-2020)))</f>
        <v>4.0896016969532344E-2</v>
      </c>
      <c r="M2" s="2">
        <f>('[1]Qc, Summer, S2'!M2*((1+[1]Main!$B$2)^(Main!$B$3-2020)))</f>
        <v>4.1812941264230762E-2</v>
      </c>
      <c r="N2" s="2">
        <f>('[1]Qc, Summer, S2'!N2*((1+[1]Main!$B$2)^(Main!$B$3-2020)))</f>
        <v>4.4244542807969113E-2</v>
      </c>
      <c r="O2" s="2">
        <f>('[1]Qc, Summer, S2'!O2*((1+[1]Main!$B$2)^(Main!$B$3-2020)))</f>
        <v>5.6112116447716062E-2</v>
      </c>
      <c r="P2" s="2">
        <f>('[1]Qc, Summer, S2'!P2*((1+[1]Main!$B$2)^(Main!$B$3-2020)))</f>
        <v>5.045979937944399E-2</v>
      </c>
      <c r="Q2" s="2">
        <f>('[1]Qc, Summer, S2'!Q2*((1+[1]Main!$B$2)^(Main!$B$3-2020)))</f>
        <v>5.4580850421723837E-2</v>
      </c>
      <c r="R2" s="2">
        <f>('[1]Qc, Summer, S2'!R2*((1+[1]Main!$B$2)^(Main!$B$3-2020)))</f>
        <v>4.0358492298359104E-2</v>
      </c>
      <c r="S2" s="2">
        <f>('[1]Qc, Summer, S2'!S2*((1+[1]Main!$B$2)^(Main!$B$3-2020)))</f>
        <v>4.1323609346575009E-2</v>
      </c>
      <c r="T2" s="2">
        <f>('[1]Qc, Summer, S2'!T2*((1+[1]Main!$B$2)^(Main!$B$3-2020)))</f>
        <v>3.5290548882049737E-2</v>
      </c>
      <c r="U2" s="2">
        <f>('[1]Qc, Summer, S2'!U2*((1+[1]Main!$B$2)^(Main!$B$3-2020)))</f>
        <v>4.2997876160786826E-2</v>
      </c>
      <c r="V2" s="2">
        <f>('[1]Qc, Summer, S2'!V2*((1+[1]Main!$B$2)^(Main!$B$3-2020)))</f>
        <v>4.3157481305932367E-2</v>
      </c>
      <c r="W2" s="2">
        <f>('[1]Qc, Summer, S2'!W2*((1+[1]Main!$B$2)^(Main!$B$3-2020)))</f>
        <v>3.5560062951365344E-2</v>
      </c>
      <c r="X2" s="2">
        <f>('[1]Qc, Summer, S2'!X2*((1+[1]Main!$B$2)^(Main!$B$3-2020)))</f>
        <v>3.2292833415475793E-2</v>
      </c>
      <c r="Y2" s="2">
        <f>('[1]Qc, Summer, S2'!Y2*((1+[1]Main!$B$2)^(Main!$B$3-2020)))</f>
        <v>3.4107125242938498E-2</v>
      </c>
    </row>
    <row r="3" spans="1:25" x14ac:dyDescent="0.25">
      <c r="A3">
        <v>3</v>
      </c>
      <c r="B3" s="2">
        <f>('[1]Qc, Summer, S2'!B3*((1+[1]Main!$B$2)^(Main!$B$3-2020)))</f>
        <v>-1.1231551967212313E-2</v>
      </c>
      <c r="C3" s="2">
        <f>('[1]Qc, Summer, S2'!C3*((1+[1]Main!$B$2)^(Main!$B$3-2020)))</f>
        <v>-1.2411162302813673E-2</v>
      </c>
      <c r="D3" s="2">
        <f>('[1]Qc, Summer, S2'!D3*((1+[1]Main!$B$2)^(Main!$B$3-2020)))</f>
        <v>-1.2403245783230654E-2</v>
      </c>
      <c r="E3" s="2">
        <f>('[1]Qc, Summer, S2'!E3*((1+[1]Main!$B$2)^(Main!$B$3-2020)))</f>
        <v>-1.5978284064461289E-2</v>
      </c>
      <c r="F3" s="2">
        <f>('[1]Qc, Summer, S2'!F3*((1+[1]Main!$B$2)^(Main!$B$3-2020)))</f>
        <v>-1.4954411480739236E-2</v>
      </c>
      <c r="G3" s="2">
        <f>('[1]Qc, Summer, S2'!G3*((1+[1]Main!$B$2)^(Main!$B$3-2020)))</f>
        <v>-2.2568864070398782E-2</v>
      </c>
      <c r="H3" s="2">
        <f>('[1]Qc, Summer, S2'!H3*((1+[1]Main!$B$2)^(Main!$B$3-2020)))</f>
        <v>-2.0820772621548109E-2</v>
      </c>
      <c r="I3" s="2">
        <f>('[1]Qc, Summer, S2'!I3*((1+[1]Main!$B$2)^(Main!$B$3-2020)))</f>
        <v>1.38356384974844E-2</v>
      </c>
      <c r="J3" s="2">
        <f>('[1]Qc, Summer, S2'!J3*((1+[1]Main!$B$2)^(Main!$B$3-2020)))</f>
        <v>2.5024640191057407E-2</v>
      </c>
      <c r="K3" s="2">
        <f>('[1]Qc, Summer, S2'!K3*((1+[1]Main!$B$2)^(Main!$B$3-2020)))</f>
        <v>2.9828654952148072E-2</v>
      </c>
      <c r="L3" s="2">
        <f>('[1]Qc, Summer, S2'!L3*((1+[1]Main!$B$2)^(Main!$B$3-2020)))</f>
        <v>7.9394456932828771E-3</v>
      </c>
      <c r="M3" s="2">
        <f>('[1]Qc, Summer, S2'!M3*((1+[1]Main!$B$2)^(Main!$B$3-2020)))</f>
        <v>-1.0594471888183899E-2</v>
      </c>
      <c r="N3" s="2">
        <f>('[1]Qc, Summer, S2'!N3*((1+[1]Main!$B$2)^(Main!$B$3-2020)))</f>
        <v>-1.2717933551372075E-2</v>
      </c>
      <c r="O3" s="2">
        <f>('[1]Qc, Summer, S2'!O3*((1+[1]Main!$B$2)^(Main!$B$3-2020)))</f>
        <v>-1.1165023852075932E-2</v>
      </c>
      <c r="P3" s="2">
        <f>('[1]Qc, Summer, S2'!P3*((1+[1]Main!$B$2)^(Main!$B$3-2020)))</f>
        <v>-1.8934561957191877E-2</v>
      </c>
      <c r="Q3" s="2">
        <f>('[1]Qc, Summer, S2'!Q3*((1+[1]Main!$B$2)^(Main!$B$3-2020)))</f>
        <v>-1.3560166444270185E-2</v>
      </c>
      <c r="R3" s="2">
        <f>('[1]Qc, Summer, S2'!R3*((1+[1]Main!$B$2)^(Main!$B$3-2020)))</f>
        <v>-8.2855712570083506E-3</v>
      </c>
      <c r="S3" s="2">
        <f>('[1]Qc, Summer, S2'!S3*((1+[1]Main!$B$2)^(Main!$B$3-2020)))</f>
        <v>-2.7496738528199243E-3</v>
      </c>
      <c r="T3" s="2">
        <f>('[1]Qc, Summer, S2'!T3*((1+[1]Main!$B$2)^(Main!$B$3-2020)))</f>
        <v>2.5072123002644935E-2</v>
      </c>
      <c r="U3" s="2">
        <f>('[1]Qc, Summer, S2'!U3*((1+[1]Main!$B$2)^(Main!$B$3-2020)))</f>
        <v>4.3746858427817052E-2</v>
      </c>
      <c r="V3" s="2">
        <f>('[1]Qc, Summer, S2'!V3*((1+[1]Main!$B$2)^(Main!$B$3-2020)))</f>
        <v>2.178356326426505E-2</v>
      </c>
      <c r="W3" s="2">
        <f>('[1]Qc, Summer, S2'!W3*((1+[1]Main!$B$2)^(Main!$B$3-2020)))</f>
        <v>1.2435123838400173E-2</v>
      </c>
      <c r="X3" s="2">
        <f>('[1]Qc, Summer, S2'!X3*((1+[1]Main!$B$2)^(Main!$B$3-2020)))</f>
        <v>-8.1264337227746498E-3</v>
      </c>
      <c r="Y3" s="2">
        <f>('[1]Qc, Summer, S2'!Y3*((1+[1]Main!$B$2)^(Main!$B$3-2020)))</f>
        <v>-1.6779246697700045E-2</v>
      </c>
    </row>
    <row r="4" spans="1:25" x14ac:dyDescent="0.25">
      <c r="A4">
        <v>4</v>
      </c>
      <c r="B4" s="2">
        <f>('[1]Qc, Summer, S2'!B4*((1+[1]Main!$B$2)^(Main!$B$3-2020)))</f>
        <v>-3.6093907292674463E-2</v>
      </c>
      <c r="C4" s="2">
        <f>('[1]Qc, Summer, S2'!C4*((1+[1]Main!$B$2)^(Main!$B$3-2020)))</f>
        <v>-6.8914005800844169E-2</v>
      </c>
      <c r="D4" s="2">
        <f>('[1]Qc, Summer, S2'!D4*((1+[1]Main!$B$2)^(Main!$B$3-2020)))</f>
        <v>-8.0060735022096902E-2</v>
      </c>
      <c r="E4" s="2">
        <f>('[1]Qc, Summer, S2'!E4*((1+[1]Main!$B$2)^(Main!$B$3-2020)))</f>
        <v>-8.4167845776320943E-2</v>
      </c>
      <c r="F4" s="2">
        <f>('[1]Qc, Summer, S2'!F4*((1+[1]Main!$B$2)^(Main!$B$3-2020)))</f>
        <v>-8.3262941461328982E-2</v>
      </c>
      <c r="G4" s="2">
        <f>('[1]Qc, Summer, S2'!G4*((1+[1]Main!$B$2)^(Main!$B$3-2020)))</f>
        <v>-9.2275925381144847E-2</v>
      </c>
      <c r="H4" s="2">
        <f>('[1]Qc, Summer, S2'!H4*((1+[1]Main!$B$2)^(Main!$B$3-2020)))</f>
        <v>-7.0662173103794926E-2</v>
      </c>
      <c r="I4" s="2">
        <f>('[1]Qc, Summer, S2'!I4*((1+[1]Main!$B$2)^(Main!$B$3-2020)))</f>
        <v>-2.1460546426292373E-2</v>
      </c>
      <c r="J4" s="2">
        <f>('[1]Qc, Summer, S2'!J4*((1+[1]Main!$B$2)^(Main!$B$3-2020)))</f>
        <v>-1.8626461831533107E-2</v>
      </c>
      <c r="K4" s="2">
        <f>('[1]Qc, Summer, S2'!K4*((1+[1]Main!$B$2)^(Main!$B$3-2020)))</f>
        <v>-2.2063064735659849E-2</v>
      </c>
      <c r="L4" s="2">
        <f>('[1]Qc, Summer, S2'!L4*((1+[1]Main!$B$2)^(Main!$B$3-2020)))</f>
        <v>-8.4486007695115783E-3</v>
      </c>
      <c r="M4" s="2">
        <f>('[1]Qc, Summer, S2'!M4*((1+[1]Main!$B$2)^(Main!$B$3-2020)))</f>
        <v>-4.2739133665054604E-3</v>
      </c>
      <c r="N4" s="2">
        <f>('[1]Qc, Summer, S2'!N4*((1+[1]Main!$B$2)^(Main!$B$3-2020)))</f>
        <v>-1.8625584436144135E-2</v>
      </c>
      <c r="O4" s="2">
        <f>('[1]Qc, Summer, S2'!O4*((1+[1]Main!$B$2)^(Main!$B$3-2020)))</f>
        <v>-4.9770769554426754E-2</v>
      </c>
      <c r="P4" s="2">
        <f>('[1]Qc, Summer, S2'!P4*((1+[1]Main!$B$2)^(Main!$B$3-2020)))</f>
        <v>-7.1856250882083278E-2</v>
      </c>
      <c r="Q4" s="2">
        <f>('[1]Qc, Summer, S2'!Q4*((1+[1]Main!$B$2)^(Main!$B$3-2020)))</f>
        <v>-7.7617802467118413E-2</v>
      </c>
      <c r="R4" s="2">
        <f>('[1]Qc, Summer, S2'!R4*((1+[1]Main!$B$2)^(Main!$B$3-2020)))</f>
        <v>-6.9146498375090862E-2</v>
      </c>
      <c r="S4" s="2">
        <f>('[1]Qc, Summer, S2'!S4*((1+[1]Main!$B$2)^(Main!$B$3-2020)))</f>
        <v>-7.0256099607791236E-2</v>
      </c>
      <c r="T4" s="2">
        <f>('[1]Qc, Summer, S2'!T4*((1+[1]Main!$B$2)^(Main!$B$3-2020)))</f>
        <v>-6.0761695146117345E-2</v>
      </c>
      <c r="U4" s="2">
        <f>('[1]Qc, Summer, S2'!U4*((1+[1]Main!$B$2)^(Main!$B$3-2020)))</f>
        <v>-5.9414560616641472E-2</v>
      </c>
      <c r="V4" s="2">
        <f>('[1]Qc, Summer, S2'!V4*((1+[1]Main!$B$2)^(Main!$B$3-2020)))</f>
        <v>-6.5548248273419207E-2</v>
      </c>
      <c r="W4" s="2">
        <f>('[1]Qc, Summer, S2'!W4*((1+[1]Main!$B$2)^(Main!$B$3-2020)))</f>
        <v>-6.4427384265921803E-2</v>
      </c>
      <c r="X4" s="2">
        <f>('[1]Qc, Summer, S2'!X4*((1+[1]Main!$B$2)^(Main!$B$3-2020)))</f>
        <v>-7.7778841795962436E-2</v>
      </c>
      <c r="Y4" s="2">
        <f>('[1]Qc, Summer, S2'!Y4*((1+[1]Main!$B$2)^(Main!$B$3-2020)))</f>
        <v>-8.840067639402506E-2</v>
      </c>
    </row>
    <row r="5" spans="1:25" x14ac:dyDescent="0.25">
      <c r="A5">
        <v>5</v>
      </c>
      <c r="B5" s="2">
        <f>('[1]Qc, Summer, S2'!B5*((1+[1]Main!$B$2)^(Main!$B$3-2020)))</f>
        <v>-3.0571347275475717E-2</v>
      </c>
      <c r="C5" s="2">
        <f>('[1]Qc, Summer, S2'!C5*((1+[1]Main!$B$2)^(Main!$B$3-2020)))</f>
        <v>-3.1212007189728379E-2</v>
      </c>
      <c r="D5" s="2">
        <f>('[1]Qc, Summer, S2'!D5*((1+[1]Main!$B$2)^(Main!$B$3-2020)))</f>
        <v>-3.1780148302068656E-2</v>
      </c>
      <c r="E5" s="2">
        <f>('[1]Qc, Summer, S2'!E5*((1+[1]Main!$B$2)^(Main!$B$3-2020)))</f>
        <v>-3.2072490792277475E-2</v>
      </c>
      <c r="F5" s="2">
        <f>('[1]Qc, Summer, S2'!F5*((1+[1]Main!$B$2)^(Main!$B$3-2020)))</f>
        <v>-3.2122342723376759E-2</v>
      </c>
      <c r="G5" s="2">
        <f>('[1]Qc, Summer, S2'!G5*((1+[1]Main!$B$2)^(Main!$B$3-2020)))</f>
        <v>-3.430803735055505E-2</v>
      </c>
      <c r="H5" s="2">
        <f>('[1]Qc, Summer, S2'!H5*((1+[1]Main!$B$2)^(Main!$B$3-2020)))</f>
        <v>-3.2056689783029474E-2</v>
      </c>
      <c r="I5" s="2">
        <f>('[1]Qc, Summer, S2'!I5*((1+[1]Main!$B$2)^(Main!$B$3-2020)))</f>
        <v>-2.2345507701594301E-2</v>
      </c>
      <c r="J5" s="2">
        <f>('[1]Qc, Summer, S2'!J5*((1+[1]Main!$B$2)^(Main!$B$3-2020)))</f>
        <v>-2.0492785029896779E-2</v>
      </c>
      <c r="K5" s="2">
        <f>('[1]Qc, Summer, S2'!K5*((1+[1]Main!$B$2)^(Main!$B$3-2020)))</f>
        <v>-2.3301933233953652E-2</v>
      </c>
      <c r="L5" s="2">
        <f>('[1]Qc, Summer, S2'!L5*((1+[1]Main!$B$2)^(Main!$B$3-2020)))</f>
        <v>-2.488455303077643E-2</v>
      </c>
      <c r="M5" s="2">
        <f>('[1]Qc, Summer, S2'!M5*((1+[1]Main!$B$2)^(Main!$B$3-2020)))</f>
        <v>-2.9875669658304436E-2</v>
      </c>
      <c r="N5" s="2">
        <f>('[1]Qc, Summer, S2'!N5*((1+[1]Main!$B$2)^(Main!$B$3-2020)))</f>
        <v>-3.0301152101507953E-2</v>
      </c>
      <c r="O5" s="2">
        <f>('[1]Qc, Summer, S2'!O5*((1+[1]Main!$B$2)^(Main!$B$3-2020)))</f>
        <v>-3.186373852905898E-2</v>
      </c>
      <c r="P5" s="2">
        <f>('[1]Qc, Summer, S2'!P5*((1+[1]Main!$B$2)^(Main!$B$3-2020)))</f>
        <v>-3.2273032902301817E-2</v>
      </c>
      <c r="Q5" s="2">
        <f>('[1]Qc, Summer, S2'!Q5*((1+[1]Main!$B$2)^(Main!$B$3-2020)))</f>
        <v>-3.3274361943418228E-2</v>
      </c>
      <c r="R5" s="2">
        <f>('[1]Qc, Summer, S2'!R5*((1+[1]Main!$B$2)^(Main!$B$3-2020)))</f>
        <v>-3.251483121821365E-2</v>
      </c>
      <c r="S5" s="2">
        <f>('[1]Qc, Summer, S2'!S5*((1+[1]Main!$B$2)^(Main!$B$3-2020)))</f>
        <v>-2.9116624247685761E-2</v>
      </c>
      <c r="T5" s="2">
        <f>('[1]Qc, Summer, S2'!T5*((1+[1]Main!$B$2)^(Main!$B$3-2020)))</f>
        <v>-2.3357637225289791E-2</v>
      </c>
      <c r="U5" s="2">
        <f>('[1]Qc, Summer, S2'!U5*((1+[1]Main!$B$2)^(Main!$B$3-2020)))</f>
        <v>-2.3956895041540166E-2</v>
      </c>
      <c r="V5" s="2">
        <f>('[1]Qc, Summer, S2'!V5*((1+[1]Main!$B$2)^(Main!$B$3-2020)))</f>
        <v>-2.5521845516828692E-2</v>
      </c>
      <c r="W5" s="2">
        <f>('[1]Qc, Summer, S2'!W5*((1+[1]Main!$B$2)^(Main!$B$3-2020)))</f>
        <v>-2.4246278005991957E-2</v>
      </c>
      <c r="X5" s="2">
        <f>('[1]Qc, Summer, S2'!X5*((1+[1]Main!$B$2)^(Main!$B$3-2020)))</f>
        <v>-2.7629327083532926E-2</v>
      </c>
      <c r="Y5" s="2">
        <f>('[1]Qc, Summer, S2'!Y5*((1+[1]Main!$B$2)^(Main!$B$3-2020)))</f>
        <v>-2.8952351215135425E-2</v>
      </c>
    </row>
    <row r="6" spans="1:25" x14ac:dyDescent="0.25">
      <c r="A6">
        <v>6</v>
      </c>
      <c r="B6" s="2">
        <f>('[1]Qc, Summer, S2'!B6*((1+[1]Main!$B$2)^(Main!$B$3-2020)))</f>
        <v>-1.3637139376478258E-2</v>
      </c>
      <c r="C6" s="2">
        <f>('[1]Qc, Summer, S2'!C6*((1+[1]Main!$B$2)^(Main!$B$3-2020)))</f>
        <v>-1.5211130941177771E-2</v>
      </c>
      <c r="D6" s="2">
        <f>('[1]Qc, Summer, S2'!D6*((1+[1]Main!$B$2)^(Main!$B$3-2020)))</f>
        <v>-1.8101607977233085E-2</v>
      </c>
      <c r="E6" s="2">
        <f>('[1]Qc, Summer, S2'!E6*((1+[1]Main!$B$2)^(Main!$B$3-2020)))</f>
        <v>-2.0120800143136282E-2</v>
      </c>
      <c r="F6" s="2">
        <f>('[1]Qc, Summer, S2'!F6*((1+[1]Main!$B$2)^(Main!$B$3-2020)))</f>
        <v>-2.0423755008873855E-2</v>
      </c>
      <c r="G6" s="2">
        <f>('[1]Qc, Summer, S2'!G6*((1+[1]Main!$B$2)^(Main!$B$3-2020)))</f>
        <v>-2.2154383969685078E-2</v>
      </c>
      <c r="H6" s="2">
        <f>('[1]Qc, Summer, S2'!H6*((1+[1]Main!$B$2)^(Main!$B$3-2020)))</f>
        <v>-2.3267109697870724E-2</v>
      </c>
      <c r="I6" s="2">
        <f>('[1]Qc, Summer, S2'!I6*((1+[1]Main!$B$2)^(Main!$B$3-2020)))</f>
        <v>-1.8494907486273852E-2</v>
      </c>
      <c r="J6" s="2">
        <f>('[1]Qc, Summer, S2'!J6*((1+[1]Main!$B$2)^(Main!$B$3-2020)))</f>
        <v>-1.3483684205536538E-2</v>
      </c>
      <c r="K6" s="2">
        <f>('[1]Qc, Summer, S2'!K6*((1+[1]Main!$B$2)^(Main!$B$3-2020)))</f>
        <v>-9.4580936626038892E-3</v>
      </c>
      <c r="L6" s="2">
        <f>('[1]Qc, Summer, S2'!L6*((1+[1]Main!$B$2)^(Main!$B$3-2020)))</f>
        <v>-6.7506581101795258E-3</v>
      </c>
      <c r="M6" s="2">
        <f>('[1]Qc, Summer, S2'!M6*((1+[1]Main!$B$2)^(Main!$B$3-2020)))</f>
        <v>-5.4924544033750702E-3</v>
      </c>
      <c r="N6" s="2">
        <f>('[1]Qc, Summer, S2'!N6*((1+[1]Main!$B$2)^(Main!$B$3-2020)))</f>
        <v>-6.9568633271527933E-3</v>
      </c>
      <c r="O6" s="2">
        <f>('[1]Qc, Summer, S2'!O6*((1+[1]Main!$B$2)^(Main!$B$3-2020)))</f>
        <v>-8.5971652185466377E-3</v>
      </c>
      <c r="P6" s="2">
        <f>('[1]Qc, Summer, S2'!P6*((1+[1]Main!$B$2)^(Main!$B$3-2020)))</f>
        <v>-1.1442891030291238E-2</v>
      </c>
      <c r="Q6" s="2">
        <f>('[1]Qc, Summer, S2'!Q6*((1+[1]Main!$B$2)^(Main!$B$3-2020)))</f>
        <v>-1.1370158124249999E-2</v>
      </c>
      <c r="R6" s="2">
        <f>('[1]Qc, Summer, S2'!R6*((1+[1]Main!$B$2)^(Main!$B$3-2020)))</f>
        <v>-1.2077581379382824E-2</v>
      </c>
      <c r="S6" s="2">
        <f>('[1]Qc, Summer, S2'!S6*((1+[1]Main!$B$2)^(Main!$B$3-2020)))</f>
        <v>-1.143971150879599E-2</v>
      </c>
      <c r="T6" s="2">
        <f>('[1]Qc, Summer, S2'!T6*((1+[1]Main!$B$2)^(Main!$B$3-2020)))</f>
        <v>-9.9169207845015081E-3</v>
      </c>
      <c r="U6" s="2">
        <f>('[1]Qc, Summer, S2'!U6*((1+[1]Main!$B$2)^(Main!$B$3-2020)))</f>
        <v>-1.0131950795828942E-2</v>
      </c>
      <c r="V6" s="2">
        <f>('[1]Qc, Summer, S2'!V6*((1+[1]Main!$B$2)^(Main!$B$3-2020)))</f>
        <v>-9.1455312886746781E-3</v>
      </c>
      <c r="W6" s="2">
        <f>('[1]Qc, Summer, S2'!W6*((1+[1]Main!$B$2)^(Main!$B$3-2020)))</f>
        <v>-4.5372055623081808E-3</v>
      </c>
      <c r="X6" s="2">
        <f>('[1]Qc, Summer, S2'!X6*((1+[1]Main!$B$2)^(Main!$B$3-2020)))</f>
        <v>-7.1119285364026983E-3</v>
      </c>
      <c r="Y6" s="2">
        <f>('[1]Qc, Summer, S2'!Y6*((1+[1]Main!$B$2)^(Main!$B$3-2020)))</f>
        <v>-9.9553278360327915E-3</v>
      </c>
    </row>
    <row r="7" spans="1:25" x14ac:dyDescent="0.25">
      <c r="A7">
        <v>7</v>
      </c>
      <c r="B7" s="2">
        <f>('[1]Qc, Summer, S2'!B7*((1+[1]Main!$B$2)^(Main!$B$3-2020)))</f>
        <v>7.7728241031671114E-2</v>
      </c>
      <c r="C7" s="2">
        <f>('[1]Qc, Summer, S2'!C7*((1+[1]Main!$B$2)^(Main!$B$3-2020)))</f>
        <v>8.3765101450629362E-2</v>
      </c>
      <c r="D7" s="2">
        <f>('[1]Qc, Summer, S2'!D7*((1+[1]Main!$B$2)^(Main!$B$3-2020)))</f>
        <v>7.7550070795682616E-2</v>
      </c>
      <c r="E7" s="2">
        <f>('[1]Qc, Summer, S2'!E7*((1+[1]Main!$B$2)^(Main!$B$3-2020)))</f>
        <v>8.5001930953198995E-2</v>
      </c>
      <c r="F7" s="2">
        <f>('[1]Qc, Summer, S2'!F7*((1+[1]Main!$B$2)^(Main!$B$3-2020)))</f>
        <v>8.1406968631905025E-2</v>
      </c>
      <c r="G7" s="2">
        <f>('[1]Qc, Summer, S2'!G7*((1+[1]Main!$B$2)^(Main!$B$3-2020)))</f>
        <v>8.7211795646142384E-2</v>
      </c>
      <c r="H7" s="2">
        <f>('[1]Qc, Summer, S2'!H7*((1+[1]Main!$B$2)^(Main!$B$3-2020)))</f>
        <v>6.6711459427447661E-2</v>
      </c>
      <c r="I7" s="2">
        <f>('[1]Qc, Summer, S2'!I7*((1+[1]Main!$B$2)^(Main!$B$3-2020)))</f>
        <v>8.838623926542552E-2</v>
      </c>
      <c r="J7" s="2">
        <f>('[1]Qc, Summer, S2'!J7*((1+[1]Main!$B$2)^(Main!$B$3-2020)))</f>
        <v>8.982838841615462E-2</v>
      </c>
      <c r="K7" s="2">
        <f>('[1]Qc, Summer, S2'!K7*((1+[1]Main!$B$2)^(Main!$B$3-2020)))</f>
        <v>0.11294828631716365</v>
      </c>
      <c r="L7" s="2">
        <f>('[1]Qc, Summer, S2'!L7*((1+[1]Main!$B$2)^(Main!$B$3-2020)))</f>
        <v>0.10351460620228851</v>
      </c>
      <c r="M7" s="2">
        <f>('[1]Qc, Summer, S2'!M7*((1+[1]Main!$B$2)^(Main!$B$3-2020)))</f>
        <v>0.11111699021351969</v>
      </c>
      <c r="N7" s="2">
        <f>('[1]Qc, Summer, S2'!N7*((1+[1]Main!$B$2)^(Main!$B$3-2020)))</f>
        <v>0.10681773735260364</v>
      </c>
      <c r="O7" s="2">
        <f>('[1]Qc, Summer, S2'!O7*((1+[1]Main!$B$2)^(Main!$B$3-2020)))</f>
        <v>0.10439882573573023</v>
      </c>
      <c r="P7" s="2">
        <f>('[1]Qc, Summer, S2'!P7*((1+[1]Main!$B$2)^(Main!$B$3-2020)))</f>
        <v>8.5554981227659518E-2</v>
      </c>
      <c r="Q7" s="2">
        <f>('[1]Qc, Summer, S2'!Q7*((1+[1]Main!$B$2)^(Main!$B$3-2020)))</f>
        <v>9.0786253110080567E-2</v>
      </c>
      <c r="R7" s="2">
        <f>('[1]Qc, Summer, S2'!R7*((1+[1]Main!$B$2)^(Main!$B$3-2020)))</f>
        <v>8.1270285718259339E-2</v>
      </c>
      <c r="S7" s="2">
        <f>('[1]Qc, Summer, S2'!S7*((1+[1]Main!$B$2)^(Main!$B$3-2020)))</f>
        <v>8.3407144212279169E-2</v>
      </c>
      <c r="T7" s="2">
        <f>('[1]Qc, Summer, S2'!T7*((1+[1]Main!$B$2)^(Main!$B$3-2020)))</f>
        <v>6.7033773582780135E-2</v>
      </c>
      <c r="U7" s="2">
        <f>('[1]Qc, Summer, S2'!U7*((1+[1]Main!$B$2)^(Main!$B$3-2020)))</f>
        <v>8.895814858716132E-2</v>
      </c>
      <c r="V7" s="2">
        <f>('[1]Qc, Summer, S2'!V7*((1+[1]Main!$B$2)^(Main!$B$3-2020)))</f>
        <v>7.8229619323761268E-2</v>
      </c>
      <c r="W7" s="2">
        <f>('[1]Qc, Summer, S2'!W7*((1+[1]Main!$B$2)^(Main!$B$3-2020)))</f>
        <v>8.1373729722436242E-2</v>
      </c>
      <c r="X7" s="2">
        <f>('[1]Qc, Summer, S2'!X7*((1+[1]Main!$B$2)^(Main!$B$3-2020)))</f>
        <v>8.6315635921920611E-2</v>
      </c>
      <c r="Y7" s="2">
        <f>('[1]Qc, Summer, S2'!Y7*((1+[1]Main!$B$2)^(Main!$B$3-2020)))</f>
        <v>7.7188489548076722E-2</v>
      </c>
    </row>
    <row r="8" spans="1:25" x14ac:dyDescent="0.25">
      <c r="A8">
        <v>8</v>
      </c>
      <c r="B8" s="2">
        <f>('[1]Qc, Summer, S2'!B8*((1+[1]Main!$B$2)^(Main!$B$3-2020)))</f>
        <v>-7.7019952967113739E-2</v>
      </c>
      <c r="C8" s="2">
        <f>('[1]Qc, Summer, S2'!C8*((1+[1]Main!$B$2)^(Main!$B$3-2020)))</f>
        <v>-8.2979750840928262E-2</v>
      </c>
      <c r="D8" s="2">
        <f>('[1]Qc, Summer, S2'!D8*((1+[1]Main!$B$2)^(Main!$B$3-2020)))</f>
        <v>-9.249638826353361E-2</v>
      </c>
      <c r="E8" s="2">
        <f>('[1]Qc, Summer, S2'!E8*((1+[1]Main!$B$2)^(Main!$B$3-2020)))</f>
        <v>-9.1556567408535086E-2</v>
      </c>
      <c r="F8" s="2">
        <f>('[1]Qc, Summer, S2'!F8*((1+[1]Main!$B$2)^(Main!$B$3-2020)))</f>
        <v>-9.5455433607226678E-2</v>
      </c>
      <c r="G8" s="2">
        <f>('[1]Qc, Summer, S2'!G8*((1+[1]Main!$B$2)^(Main!$B$3-2020)))</f>
        <v>-9.4566296323138746E-2</v>
      </c>
      <c r="H8" s="2">
        <f>('[1]Qc, Summer, S2'!H8*((1+[1]Main!$B$2)^(Main!$B$3-2020)))</f>
        <v>-0.10337222850436975</v>
      </c>
      <c r="I8" s="2">
        <f>('[1]Qc, Summer, S2'!I8*((1+[1]Main!$B$2)^(Main!$B$3-2020)))</f>
        <v>-7.8408771253852927E-2</v>
      </c>
      <c r="J8" s="2">
        <f>('[1]Qc, Summer, S2'!J8*((1+[1]Main!$B$2)^(Main!$B$3-2020)))</f>
        <v>-6.7705469003272623E-2</v>
      </c>
      <c r="K8" s="2">
        <f>('[1]Qc, Summer, S2'!K8*((1+[1]Main!$B$2)^(Main!$B$3-2020)))</f>
        <v>-5.0230468103032597E-2</v>
      </c>
      <c r="L8" s="2">
        <f>('[1]Qc, Summer, S2'!L8*((1+[1]Main!$B$2)^(Main!$B$3-2020)))</f>
        <v>-5.1901824691630211E-2</v>
      </c>
      <c r="M8" s="2">
        <f>('[1]Qc, Summer, S2'!M8*((1+[1]Main!$B$2)^(Main!$B$3-2020)))</f>
        <v>-4.8315290470938556E-2</v>
      </c>
      <c r="N8" s="2">
        <f>('[1]Qc, Summer, S2'!N8*((1+[1]Main!$B$2)^(Main!$B$3-2020)))</f>
        <v>-5.3296583232806137E-2</v>
      </c>
      <c r="O8" s="2">
        <f>('[1]Qc, Summer, S2'!O8*((1+[1]Main!$B$2)^(Main!$B$3-2020)))</f>
        <v>-5.8872640670008712E-2</v>
      </c>
      <c r="P8" s="2">
        <f>('[1]Qc, Summer, S2'!P8*((1+[1]Main!$B$2)^(Main!$B$3-2020)))</f>
        <v>-7.377537279321307E-2</v>
      </c>
      <c r="Q8" s="2">
        <f>('[1]Qc, Summer, S2'!Q8*((1+[1]Main!$B$2)^(Main!$B$3-2020)))</f>
        <v>-7.6508457458416099E-2</v>
      </c>
      <c r="R8" s="2">
        <f>('[1]Qc, Summer, S2'!R8*((1+[1]Main!$B$2)^(Main!$B$3-2020)))</f>
        <v>-6.9924147435103987E-2</v>
      </c>
      <c r="S8" s="2">
        <f>('[1]Qc, Summer, S2'!S8*((1+[1]Main!$B$2)^(Main!$B$3-2020)))</f>
        <v>-7.4120250765243506E-2</v>
      </c>
      <c r="T8" s="2">
        <f>('[1]Qc, Summer, S2'!T8*((1+[1]Main!$B$2)^(Main!$B$3-2020)))</f>
        <v>-6.7268187073337704E-2</v>
      </c>
      <c r="U8" s="2">
        <f>('[1]Qc, Summer, S2'!U8*((1+[1]Main!$B$2)^(Main!$B$3-2020)))</f>
        <v>-7.871810670350364E-2</v>
      </c>
      <c r="V8" s="2">
        <f>('[1]Qc, Summer, S2'!V8*((1+[1]Main!$B$2)^(Main!$B$3-2020)))</f>
        <v>-7.1500248743667491E-2</v>
      </c>
      <c r="W8" s="2">
        <f>('[1]Qc, Summer, S2'!W8*((1+[1]Main!$B$2)^(Main!$B$3-2020)))</f>
        <v>-7.6116037650043808E-2</v>
      </c>
      <c r="X8" s="2">
        <f>('[1]Qc, Summer, S2'!X8*((1+[1]Main!$B$2)^(Main!$B$3-2020)))</f>
        <v>-7.6981314912144216E-2</v>
      </c>
      <c r="Y8" s="2">
        <f>('[1]Qc, Summer, S2'!Y8*((1+[1]Main!$B$2)^(Main!$B$3-2020)))</f>
        <v>-8.7003415185052585E-2</v>
      </c>
    </row>
    <row r="9" spans="1:25" x14ac:dyDescent="0.25">
      <c r="A9">
        <v>9</v>
      </c>
      <c r="B9" s="2">
        <f>('[1]Qc, Summer, S2'!B9*((1+[1]Main!$B$2)^(Main!$B$3-2020)))</f>
        <v>-2.3611753483015266E-2</v>
      </c>
      <c r="C9" s="2">
        <f>('[1]Qc, Summer, S2'!C9*((1+[1]Main!$B$2)^(Main!$B$3-2020)))</f>
        <v>-2.3958958245378168E-2</v>
      </c>
      <c r="D9" s="2">
        <f>('[1]Qc, Summer, S2'!D9*((1+[1]Main!$B$2)^(Main!$B$3-2020)))</f>
        <v>-2.3958958245378168E-2</v>
      </c>
      <c r="E9" s="2">
        <f>('[1]Qc, Summer, S2'!E9*((1+[1]Main!$B$2)^(Main!$B$3-2020)))</f>
        <v>-2.3958958245378168E-2</v>
      </c>
      <c r="F9" s="2">
        <f>('[1]Qc, Summer, S2'!F9*((1+[1]Main!$B$2)^(Main!$B$3-2020)))</f>
        <v>-2.3959834720749383E-2</v>
      </c>
      <c r="G9" s="2">
        <f>('[1]Qc, Summer, S2'!G9*((1+[1]Main!$B$2)^(Main!$B$3-2020)))</f>
        <v>-2.3760618129411593E-2</v>
      </c>
      <c r="H9" s="2">
        <f>('[1]Qc, Summer, S2'!H9*((1+[1]Main!$B$2)^(Main!$B$3-2020)))</f>
        <v>-2.173386782825016E-2</v>
      </c>
      <c r="I9" s="2">
        <f>('[1]Qc, Summer, S2'!I9*((1+[1]Main!$B$2)^(Main!$B$3-2020)))</f>
        <v>-2.1137954962349662E-2</v>
      </c>
      <c r="J9" s="2">
        <f>('[1]Qc, Summer, S2'!J9*((1+[1]Main!$B$2)^(Main!$B$3-2020)))</f>
        <v>-2.0450422247735016E-2</v>
      </c>
      <c r="K9" s="2">
        <f>('[1]Qc, Summer, S2'!K9*((1+[1]Main!$B$2)^(Main!$B$3-2020)))</f>
        <v>-2.0371529290951228E-2</v>
      </c>
      <c r="L9" s="2">
        <f>('[1]Qc, Summer, S2'!L9*((1+[1]Main!$B$2)^(Main!$B$3-2020)))</f>
        <v>-1.9459772655780288E-2</v>
      </c>
      <c r="M9" s="2">
        <f>('[1]Qc, Summer, S2'!M9*((1+[1]Main!$B$2)^(Main!$B$3-2020)))</f>
        <v>-1.9438321312353558E-2</v>
      </c>
      <c r="N9" s="2">
        <f>('[1]Qc, Summer, S2'!N9*((1+[1]Main!$B$2)^(Main!$B$3-2020)))</f>
        <v>-2.1351181073415489E-2</v>
      </c>
      <c r="O9" s="2">
        <f>('[1]Qc, Summer, S2'!O9*((1+[1]Main!$B$2)^(Main!$B$3-2020)))</f>
        <v>-2.2519786077134136E-2</v>
      </c>
      <c r="P9" s="2">
        <f>('[1]Qc, Summer, S2'!P9*((1+[1]Main!$B$2)^(Main!$B$3-2020)))</f>
        <v>-2.3475585599708398E-2</v>
      </c>
      <c r="Q9" s="2">
        <f>('[1]Qc, Summer, S2'!Q9*((1+[1]Main!$B$2)^(Main!$B$3-2020)))</f>
        <v>-2.2918218085958765E-2</v>
      </c>
      <c r="R9" s="2">
        <f>('[1]Qc, Summer, S2'!R9*((1+[1]Main!$B$2)^(Main!$B$3-2020)))</f>
        <v>-2.248213206913309E-2</v>
      </c>
      <c r="S9" s="2">
        <f>('[1]Qc, Summer, S2'!S9*((1+[1]Main!$B$2)^(Main!$B$3-2020)))</f>
        <v>-2.2318381036353863E-2</v>
      </c>
      <c r="T9" s="2">
        <f>('[1]Qc, Summer, S2'!T9*((1+[1]Main!$B$2)^(Main!$B$3-2020)))</f>
        <v>-2.1722921276917578E-2</v>
      </c>
      <c r="U9" s="2">
        <f>('[1]Qc, Summer, S2'!U9*((1+[1]Main!$B$2)^(Main!$B$3-2020)))</f>
        <v>-2.2564007781164536E-2</v>
      </c>
      <c r="V9" s="2">
        <f>('[1]Qc, Summer, S2'!V9*((1+[1]Main!$B$2)^(Main!$B$3-2020)))</f>
        <v>-2.3131007133189937E-2</v>
      </c>
      <c r="W9" s="2">
        <f>('[1]Qc, Summer, S2'!W9*((1+[1]Main!$B$2)^(Main!$B$3-2020)))</f>
        <v>-2.3192304846896678E-2</v>
      </c>
      <c r="X9" s="2">
        <f>('[1]Qc, Summer, S2'!X9*((1+[1]Main!$B$2)^(Main!$B$3-2020)))</f>
        <v>-2.3837239684619545E-2</v>
      </c>
      <c r="Y9" s="2">
        <f>('[1]Qc, Summer, S2'!Y9*((1+[1]Main!$B$2)^(Main!$B$3-2020)))</f>
        <v>-2.3834612997491452E-2</v>
      </c>
    </row>
    <row r="10" spans="1:25" x14ac:dyDescent="0.25">
      <c r="A10">
        <v>10</v>
      </c>
      <c r="B10" s="2">
        <f>('[1]Qc, Summer, S2'!B10*((1+[1]Main!$B$2)^(Main!$B$3-2020)))</f>
        <v>-1.0526032694452491E-2</v>
      </c>
      <c r="C10" s="2">
        <f>('[1]Qc, Summer, S2'!C10*((1+[1]Main!$B$2)^(Main!$B$3-2020)))</f>
        <v>-1.5041606396229312E-2</v>
      </c>
      <c r="D10" s="2">
        <f>('[1]Qc, Summer, S2'!D10*((1+[1]Main!$B$2)^(Main!$B$3-2020)))</f>
        <v>-1.5770832554852333E-2</v>
      </c>
      <c r="E10" s="2">
        <f>('[1]Qc, Summer, S2'!E10*((1+[1]Main!$B$2)^(Main!$B$3-2020)))</f>
        <v>-1.8691007902104692E-2</v>
      </c>
      <c r="F10" s="2">
        <f>('[1]Qc, Summer, S2'!F10*((1+[1]Main!$B$2)^(Main!$B$3-2020)))</f>
        <v>-2.1061002957334447E-2</v>
      </c>
      <c r="G10" s="2">
        <f>('[1]Qc, Summer, S2'!G10*((1+[1]Main!$B$2)^(Main!$B$3-2020)))</f>
        <v>-1.8543058348227646E-2</v>
      </c>
      <c r="H10" s="2">
        <f>('[1]Qc, Summer, S2'!H10*((1+[1]Main!$B$2)^(Main!$B$3-2020)))</f>
        <v>-2.2225523948991851E-2</v>
      </c>
      <c r="I10" s="2">
        <f>('[1]Qc, Summer, S2'!I10*((1+[1]Main!$B$2)^(Main!$B$3-2020)))</f>
        <v>-1.640716243932009E-2</v>
      </c>
      <c r="J10" s="2">
        <f>('[1]Qc, Summer, S2'!J10*((1+[1]Main!$B$2)^(Main!$B$3-2020)))</f>
        <v>5.1428366171738472E-3</v>
      </c>
      <c r="K10" s="2">
        <f>('[1]Qc, Summer, S2'!K10*((1+[1]Main!$B$2)^(Main!$B$3-2020)))</f>
        <v>1.2562236564492809E-2</v>
      </c>
      <c r="L10" s="2">
        <f>('[1]Qc, Summer, S2'!L10*((1+[1]Main!$B$2)^(Main!$B$3-2020)))</f>
        <v>6.1941186614508674E-3</v>
      </c>
      <c r="M10" s="2">
        <f>('[1]Qc, Summer, S2'!M10*((1+[1]Main!$B$2)^(Main!$B$3-2020)))</f>
        <v>1.4841057712723451E-2</v>
      </c>
      <c r="N10" s="2">
        <f>('[1]Qc, Summer, S2'!N10*((1+[1]Main!$B$2)^(Main!$B$3-2020)))</f>
        <v>6.2234970691091721E-3</v>
      </c>
      <c r="O10" s="2">
        <f>('[1]Qc, Summer, S2'!O10*((1+[1]Main!$B$2)^(Main!$B$3-2020)))</f>
        <v>-4.6693730570572705E-3</v>
      </c>
      <c r="P10" s="2">
        <f>('[1]Qc, Summer, S2'!P10*((1+[1]Main!$B$2)^(Main!$B$3-2020)))</f>
        <v>-1.4543556714272321E-2</v>
      </c>
      <c r="Q10" s="2">
        <f>('[1]Qc, Summer, S2'!Q10*((1+[1]Main!$B$2)^(Main!$B$3-2020)))</f>
        <v>-1.9915249520751587E-2</v>
      </c>
      <c r="R10" s="2">
        <f>('[1]Qc, Summer, S2'!R10*((1+[1]Main!$B$2)^(Main!$B$3-2020)))</f>
        <v>-1.8364021405809377E-2</v>
      </c>
      <c r="S10" s="2">
        <f>('[1]Qc, Summer, S2'!S10*((1+[1]Main!$B$2)^(Main!$B$3-2020)))</f>
        <v>-1.5851199277260253E-2</v>
      </c>
      <c r="T10" s="2">
        <f>('[1]Qc, Summer, S2'!T10*((1+[1]Main!$B$2)^(Main!$B$3-2020)))</f>
        <v>-8.7567109538852807E-3</v>
      </c>
      <c r="U10" s="2">
        <f>('[1]Qc, Summer, S2'!U10*((1+[1]Main!$B$2)^(Main!$B$3-2020)))</f>
        <v>-9.5371529939029028E-3</v>
      </c>
      <c r="V10" s="2">
        <f>('[1]Qc, Summer, S2'!V10*((1+[1]Main!$B$2)^(Main!$B$3-2020)))</f>
        <v>-5.6679087226998983E-3</v>
      </c>
      <c r="W10" s="2">
        <f>('[1]Qc, Summer, S2'!W10*((1+[1]Main!$B$2)^(Main!$B$3-2020)))</f>
        <v>1.2431251880894757E-3</v>
      </c>
      <c r="X10" s="2">
        <f>('[1]Qc, Summer, S2'!X10*((1+[1]Main!$B$2)^(Main!$B$3-2020)))</f>
        <v>7.4860502017527468E-5</v>
      </c>
      <c r="Y10" s="2">
        <f>('[1]Qc, Summer, S2'!Y10*((1+[1]Main!$B$2)^(Main!$B$3-2020)))</f>
        <v>-1.2374404840559579E-3</v>
      </c>
    </row>
    <row r="11" spans="1:25" x14ac:dyDescent="0.25">
      <c r="A11">
        <v>11</v>
      </c>
      <c r="B11" s="2">
        <f>('[1]Qc, Summer, S2'!B11*((1+[1]Main!$B$2)^(Main!$B$3-2020)))</f>
        <v>-2.5493187189029744E-2</v>
      </c>
      <c r="C11" s="2">
        <f>('[1]Qc, Summer, S2'!C11*((1+[1]Main!$B$2)^(Main!$B$3-2020)))</f>
        <v>-3.1576570563484972E-2</v>
      </c>
      <c r="D11" s="2">
        <f>('[1]Qc, Summer, S2'!D11*((1+[1]Main!$B$2)^(Main!$B$3-2020)))</f>
        <v>-3.3306241700102712E-2</v>
      </c>
      <c r="E11" s="2">
        <f>('[1]Qc, Summer, S2'!E11*((1+[1]Main!$B$2)^(Main!$B$3-2020)))</f>
        <v>-2.9818963104676133E-2</v>
      </c>
      <c r="F11" s="2">
        <f>('[1]Qc, Summer, S2'!F11*((1+[1]Main!$B$2)^(Main!$B$3-2020)))</f>
        <v>-2.9702103293651628E-2</v>
      </c>
      <c r="G11" s="2">
        <f>('[1]Qc, Summer, S2'!G11*((1+[1]Main!$B$2)^(Main!$B$3-2020)))</f>
        <v>-3.27038037331467E-2</v>
      </c>
      <c r="H11" s="2">
        <f>('[1]Qc, Summer, S2'!H11*((1+[1]Main!$B$2)^(Main!$B$3-2020)))</f>
        <v>-2.202292731201461E-2</v>
      </c>
      <c r="I11" s="2">
        <f>('[1]Qc, Summer, S2'!I11*((1+[1]Main!$B$2)^(Main!$B$3-2020)))</f>
        <v>-8.9949887466755224E-3</v>
      </c>
      <c r="J11" s="2">
        <f>('[1]Qc, Summer, S2'!J11*((1+[1]Main!$B$2)^(Main!$B$3-2020)))</f>
        <v>-6.442091917591237E-3</v>
      </c>
      <c r="K11" s="2">
        <f>('[1]Qc, Summer, S2'!K11*((1+[1]Main!$B$2)^(Main!$B$3-2020)))</f>
        <v>-5.5087892366554687E-3</v>
      </c>
      <c r="L11" s="2">
        <f>('[1]Qc, Summer, S2'!L11*((1+[1]Main!$B$2)^(Main!$B$3-2020)))</f>
        <v>-2.6165388883934468E-3</v>
      </c>
      <c r="M11" s="2">
        <f>('[1]Qc, Summer, S2'!M11*((1+[1]Main!$B$2)^(Main!$B$3-2020)))</f>
        <v>1.137561558552733E-3</v>
      </c>
      <c r="N11" s="2">
        <f>('[1]Qc, Summer, S2'!N11*((1+[1]Main!$B$2)^(Main!$B$3-2020)))</f>
        <v>-9.5063861620005661E-3</v>
      </c>
      <c r="O11" s="2">
        <f>('[1]Qc, Summer, S2'!O11*((1+[1]Main!$B$2)^(Main!$B$3-2020)))</f>
        <v>-1.6354991819070758E-2</v>
      </c>
      <c r="P11" s="2">
        <f>('[1]Qc, Summer, S2'!P11*((1+[1]Main!$B$2)^(Main!$B$3-2020)))</f>
        <v>-2.0839126087375377E-2</v>
      </c>
      <c r="Q11" s="2">
        <f>('[1]Qc, Summer, S2'!Q11*((1+[1]Main!$B$2)^(Main!$B$3-2020)))</f>
        <v>-2.0919999256509336E-2</v>
      </c>
      <c r="R11" s="2">
        <f>('[1]Qc, Summer, S2'!R11*((1+[1]Main!$B$2)^(Main!$B$3-2020)))</f>
        <v>-2.2534749510166346E-2</v>
      </c>
      <c r="S11" s="2">
        <f>('[1]Qc, Summer, S2'!S11*((1+[1]Main!$B$2)^(Main!$B$3-2020)))</f>
        <v>-2.1612984478910486E-2</v>
      </c>
      <c r="T11" s="2">
        <f>('[1]Qc, Summer, S2'!T11*((1+[1]Main!$B$2)^(Main!$B$3-2020)))</f>
        <v>-1.7798345627824383E-2</v>
      </c>
      <c r="U11" s="2">
        <f>('[1]Qc, Summer, S2'!U11*((1+[1]Main!$B$2)^(Main!$B$3-2020)))</f>
        <v>-1.766551535278333E-2</v>
      </c>
      <c r="V11" s="2">
        <f>('[1]Qc, Summer, S2'!V11*((1+[1]Main!$B$2)^(Main!$B$3-2020)))</f>
        <v>-1.8942135050723334E-2</v>
      </c>
      <c r="W11" s="2">
        <f>('[1]Qc, Summer, S2'!W11*((1+[1]Main!$B$2)^(Main!$B$3-2020)))</f>
        <v>-1.2738099650814955E-2</v>
      </c>
      <c r="X11" s="2">
        <f>('[1]Qc, Summer, S2'!X11*((1+[1]Main!$B$2)^(Main!$B$3-2020)))</f>
        <v>-2.0380781991703744E-2</v>
      </c>
      <c r="Y11" s="2">
        <f>('[1]Qc, Summer, S2'!Y11*((1+[1]Main!$B$2)^(Main!$B$3-2020)))</f>
        <v>-2.6594912835082037E-2</v>
      </c>
    </row>
    <row r="12" spans="1:25" x14ac:dyDescent="0.25">
      <c r="A12">
        <v>12</v>
      </c>
      <c r="B12" s="2">
        <f>('[1]Qc, Summer, S2'!B12*((1+[1]Main!$B$2)^(Main!$B$3-2020)))</f>
        <v>-4.2946258166944536E-2</v>
      </c>
      <c r="C12" s="2">
        <f>('[1]Qc, Summer, S2'!C12*((1+[1]Main!$B$2)^(Main!$B$3-2020)))</f>
        <v>-4.533159702314149E-2</v>
      </c>
      <c r="D12" s="2">
        <f>('[1]Qc, Summer, S2'!D12*((1+[1]Main!$B$2)^(Main!$B$3-2020)))</f>
        <v>-4.6492442905285265E-2</v>
      </c>
      <c r="E12" s="2">
        <f>('[1]Qc, Summer, S2'!E12*((1+[1]Main!$B$2)^(Main!$B$3-2020)))</f>
        <v>-4.7800003562377992E-2</v>
      </c>
      <c r="F12" s="2">
        <f>('[1]Qc, Summer, S2'!F12*((1+[1]Main!$B$2)^(Main!$B$3-2020)))</f>
        <v>-4.6202791059415459E-2</v>
      </c>
      <c r="G12" s="2">
        <f>('[1]Qc, Summer, S2'!G12*((1+[1]Main!$B$2)^(Main!$B$3-2020)))</f>
        <v>-4.6978645575319278E-2</v>
      </c>
      <c r="H12" s="2">
        <f>('[1]Qc, Summer, S2'!H12*((1+[1]Main!$B$2)^(Main!$B$3-2020)))</f>
        <v>-4.3255467422199059E-2</v>
      </c>
      <c r="I12" s="2">
        <f>('[1]Qc, Summer, S2'!I12*((1+[1]Main!$B$2)^(Main!$B$3-2020)))</f>
        <v>-3.5166224940929809E-2</v>
      </c>
      <c r="J12" s="2">
        <f>('[1]Qc, Summer, S2'!J12*((1+[1]Main!$B$2)^(Main!$B$3-2020)))</f>
        <v>-3.0859646149447979E-2</v>
      </c>
      <c r="K12" s="2">
        <f>('[1]Qc, Summer, S2'!K12*((1+[1]Main!$B$2)^(Main!$B$3-2020)))</f>
        <v>-3.2302588469405459E-2</v>
      </c>
      <c r="L12" s="2">
        <f>('[1]Qc, Summer, S2'!L12*((1+[1]Main!$B$2)^(Main!$B$3-2020)))</f>
        <v>-3.466284777944429E-2</v>
      </c>
      <c r="M12" s="2">
        <f>('[1]Qc, Summer, S2'!M12*((1+[1]Main!$B$2)^(Main!$B$3-2020)))</f>
        <v>-3.3935772771790128E-2</v>
      </c>
      <c r="N12" s="2">
        <f>('[1]Qc, Summer, S2'!N12*((1+[1]Main!$B$2)^(Main!$B$3-2020)))</f>
        <v>-3.2367440322056185E-2</v>
      </c>
      <c r="O12" s="2">
        <f>('[1]Qc, Summer, S2'!O12*((1+[1]Main!$B$2)^(Main!$B$3-2020)))</f>
        <v>-3.5908752810332567E-2</v>
      </c>
      <c r="P12" s="2">
        <f>('[1]Qc, Summer, S2'!P12*((1+[1]Main!$B$2)^(Main!$B$3-2020)))</f>
        <v>-3.8271129002809656E-2</v>
      </c>
      <c r="Q12" s="2">
        <f>('[1]Qc, Summer, S2'!Q12*((1+[1]Main!$B$2)^(Main!$B$3-2020)))</f>
        <v>-3.7969345938370855E-2</v>
      </c>
      <c r="R12" s="2">
        <f>('[1]Qc, Summer, S2'!R12*((1+[1]Main!$B$2)^(Main!$B$3-2020)))</f>
        <v>-3.7135062426765418E-2</v>
      </c>
      <c r="S12" s="2">
        <f>('[1]Qc, Summer, S2'!S12*((1+[1]Main!$B$2)^(Main!$B$3-2020)))</f>
        <v>-3.3335155836399226E-2</v>
      </c>
      <c r="T12" s="2">
        <f>('[1]Qc, Summer, S2'!T12*((1+[1]Main!$B$2)^(Main!$B$3-2020)))</f>
        <v>-2.7633049851171265E-2</v>
      </c>
      <c r="U12" s="2">
        <f>('[1]Qc, Summer, S2'!U12*((1+[1]Main!$B$2)^(Main!$B$3-2020)))</f>
        <v>-2.8630587944496372E-2</v>
      </c>
      <c r="V12" s="2">
        <f>('[1]Qc, Summer, S2'!V12*((1+[1]Main!$B$2)^(Main!$B$3-2020)))</f>
        <v>-2.9213023254062092E-2</v>
      </c>
      <c r="W12" s="2">
        <f>('[1]Qc, Summer, S2'!W12*((1+[1]Main!$B$2)^(Main!$B$3-2020)))</f>
        <v>-2.8126264456750306E-2</v>
      </c>
      <c r="X12" s="2">
        <f>('[1]Qc, Summer, S2'!X12*((1+[1]Main!$B$2)^(Main!$B$3-2020)))</f>
        <v>-3.2357292968177999E-2</v>
      </c>
      <c r="Y12" s="2">
        <f>('[1]Qc, Summer, S2'!Y12*((1+[1]Main!$B$2)^(Main!$B$3-2020)))</f>
        <v>-3.4080214843510918E-2</v>
      </c>
    </row>
    <row r="13" spans="1:25" x14ac:dyDescent="0.25">
      <c r="A13">
        <v>13</v>
      </c>
      <c r="B13" s="2">
        <f>('[1]Qc, Summer, S2'!B13*((1+[1]Main!$B$2)^(Main!$B$3-2020)))</f>
        <v>4.8393633165305032E-2</v>
      </c>
      <c r="C13" s="2">
        <f>('[1]Qc, Summer, S2'!C13*((1+[1]Main!$B$2)^(Main!$B$3-2020)))</f>
        <v>1.3800907461269806E-2</v>
      </c>
      <c r="D13" s="2">
        <f>('[1]Qc, Summer, S2'!D13*((1+[1]Main!$B$2)^(Main!$B$3-2020)))</f>
        <v>-8.5837179615452439E-3</v>
      </c>
      <c r="E13" s="2">
        <f>('[1]Qc, Summer, S2'!E13*((1+[1]Main!$B$2)^(Main!$B$3-2020)))</f>
        <v>-4.2584809734529227E-3</v>
      </c>
      <c r="F13" s="2">
        <f>('[1]Qc, Summer, S2'!F13*((1+[1]Main!$B$2)^(Main!$B$3-2020)))</f>
        <v>-2.5384422018526432E-3</v>
      </c>
      <c r="G13" s="2">
        <f>('[1]Qc, Summer, S2'!G13*((1+[1]Main!$B$2)^(Main!$B$3-2020)))</f>
        <v>3.6123282146136647E-3</v>
      </c>
      <c r="H13" s="2">
        <f>('[1]Qc, Summer, S2'!H13*((1+[1]Main!$B$2)^(Main!$B$3-2020)))</f>
        <v>-1.4052073707494681E-2</v>
      </c>
      <c r="I13" s="2">
        <f>('[1]Qc, Summer, S2'!I13*((1+[1]Main!$B$2)^(Main!$B$3-2020)))</f>
        <v>-1.6464959882339827E-2</v>
      </c>
      <c r="J13" s="2">
        <f>('[1]Qc, Summer, S2'!J13*((1+[1]Main!$B$2)^(Main!$B$3-2020)))</f>
        <v>-2.9130439485591728E-2</v>
      </c>
      <c r="K13" s="2">
        <f>('[1]Qc, Summer, S2'!K13*((1+[1]Main!$B$2)^(Main!$B$3-2020)))</f>
        <v>-3.7863960826427477E-2</v>
      </c>
      <c r="L13" s="2">
        <f>('[1]Qc, Summer, S2'!L13*((1+[1]Main!$B$2)^(Main!$B$3-2020)))</f>
        <v>-2.126648780905574E-2</v>
      </c>
      <c r="M13" s="2">
        <f>('[1]Qc, Summer, S2'!M13*((1+[1]Main!$B$2)^(Main!$B$3-2020)))</f>
        <v>-2.3513736226746778E-3</v>
      </c>
      <c r="N13" s="2">
        <f>('[1]Qc, Summer, S2'!N13*((1+[1]Main!$B$2)^(Main!$B$3-2020)))</f>
        <v>8.7499181459585827E-3</v>
      </c>
      <c r="O13" s="2">
        <f>('[1]Qc, Summer, S2'!O13*((1+[1]Main!$B$2)^(Main!$B$3-2020)))</f>
        <v>-1.5961817436050598E-3</v>
      </c>
      <c r="P13" s="2">
        <f>('[1]Qc, Summer, S2'!P13*((1+[1]Main!$B$2)^(Main!$B$3-2020)))</f>
        <v>1.252783724878808E-2</v>
      </c>
      <c r="Q13" s="2">
        <f>('[1]Qc, Summer, S2'!Q13*((1+[1]Main!$B$2)^(Main!$B$3-2020)))</f>
        <v>8.3012769516055285E-3</v>
      </c>
      <c r="R13" s="2">
        <f>('[1]Qc, Summer, S2'!R13*((1+[1]Main!$B$2)^(Main!$B$3-2020)))</f>
        <v>2.0984732257338214E-3</v>
      </c>
      <c r="S13" s="2">
        <f>('[1]Qc, Summer, S2'!S13*((1+[1]Main!$B$2)^(Main!$B$3-2020)))</f>
        <v>-2.5834642110237451E-3</v>
      </c>
      <c r="T13" s="2">
        <f>('[1]Qc, Summer, S2'!T13*((1+[1]Main!$B$2)^(Main!$B$3-2020)))</f>
        <v>-2.4681475823738741E-4</v>
      </c>
      <c r="U13" s="2">
        <f>('[1]Qc, Summer, S2'!U13*((1+[1]Main!$B$2)^(Main!$B$3-2020)))</f>
        <v>-2.4864791958546487E-3</v>
      </c>
      <c r="V13" s="2">
        <f>('[1]Qc, Summer, S2'!V13*((1+[1]Main!$B$2)^(Main!$B$3-2020)))</f>
        <v>6.3132606314847276E-4</v>
      </c>
      <c r="W13" s="2">
        <f>('[1]Qc, Summer, S2'!W13*((1+[1]Main!$B$2)^(Main!$B$3-2020)))</f>
        <v>-1.052267714984078E-3</v>
      </c>
      <c r="X13" s="2">
        <f>('[1]Qc, Summer, S2'!X13*((1+[1]Main!$B$2)^(Main!$B$3-2020)))</f>
        <v>1.5900315136460383E-2</v>
      </c>
      <c r="Y13" s="2">
        <f>('[1]Qc, Summer, S2'!Y13*((1+[1]Main!$B$2)^(Main!$B$3-2020)))</f>
        <v>1.6286528369692389E-2</v>
      </c>
    </row>
    <row r="14" spans="1:25" x14ac:dyDescent="0.25">
      <c r="A14">
        <v>14</v>
      </c>
      <c r="B14" s="2">
        <f>('[1]Qc, Summer, S2'!B14*((1+[1]Main!$B$2)^(Main!$B$3-2020)))</f>
        <v>2.6872338386618583E-2</v>
      </c>
      <c r="C14" s="2">
        <f>('[1]Qc, Summer, S2'!C14*((1+[1]Main!$B$2)^(Main!$B$3-2020)))</f>
        <v>2.6213589957688483E-2</v>
      </c>
      <c r="D14" s="2">
        <f>('[1]Qc, Summer, S2'!D14*((1+[1]Main!$B$2)^(Main!$B$3-2020)))</f>
        <v>2.3434683540822392E-2</v>
      </c>
      <c r="E14" s="2">
        <f>('[1]Qc, Summer, S2'!E14*((1+[1]Main!$B$2)^(Main!$B$3-2020)))</f>
        <v>2.1626015516561115E-2</v>
      </c>
      <c r="F14" s="2">
        <f>('[1]Qc, Summer, S2'!F14*((1+[1]Main!$B$2)^(Main!$B$3-2020)))</f>
        <v>2.1111093547663815E-2</v>
      </c>
      <c r="G14" s="2">
        <f>('[1]Qc, Summer, S2'!G14*((1+[1]Main!$B$2)^(Main!$B$3-2020)))</f>
        <v>1.6619287706398485E-2</v>
      </c>
      <c r="H14" s="2">
        <f>('[1]Qc, Summer, S2'!H14*((1+[1]Main!$B$2)^(Main!$B$3-2020)))</f>
        <v>6.0854693809650015E-2</v>
      </c>
      <c r="I14" s="2">
        <f>('[1]Qc, Summer, S2'!I14*((1+[1]Main!$B$2)^(Main!$B$3-2020)))</f>
        <v>6.3957049676524033E-2</v>
      </c>
      <c r="J14" s="2">
        <f>('[1]Qc, Summer, S2'!J14*((1+[1]Main!$B$2)^(Main!$B$3-2020)))</f>
        <v>7.813895439730309E-2</v>
      </c>
      <c r="K14" s="2">
        <f>('[1]Qc, Summer, S2'!K14*((1+[1]Main!$B$2)^(Main!$B$3-2020)))</f>
        <v>7.3419691932785441E-2</v>
      </c>
      <c r="L14" s="2">
        <f>('[1]Qc, Summer, S2'!L14*((1+[1]Main!$B$2)^(Main!$B$3-2020)))</f>
        <v>8.48106940978922E-2</v>
      </c>
      <c r="M14" s="2">
        <f>('[1]Qc, Summer, S2'!M14*((1+[1]Main!$B$2)^(Main!$B$3-2020)))</f>
        <v>7.9348759821441045E-2</v>
      </c>
      <c r="N14" s="2">
        <f>('[1]Qc, Summer, S2'!N14*((1+[1]Main!$B$2)^(Main!$B$3-2020)))</f>
        <v>6.3909205263107741E-2</v>
      </c>
      <c r="O14" s="2">
        <f>('[1]Qc, Summer, S2'!O14*((1+[1]Main!$B$2)^(Main!$B$3-2020)))</f>
        <v>4.6900228463900691E-2</v>
      </c>
      <c r="P14" s="2">
        <f>('[1]Qc, Summer, S2'!P14*((1+[1]Main!$B$2)^(Main!$B$3-2020)))</f>
        <v>2.2823863610393683E-2</v>
      </c>
      <c r="Q14" s="2">
        <f>('[1]Qc, Summer, S2'!Q14*((1+[1]Main!$B$2)^(Main!$B$3-2020)))</f>
        <v>3.204706604076351E-2</v>
      </c>
      <c r="R14" s="2">
        <f>('[1]Qc, Summer, S2'!R14*((1+[1]Main!$B$2)^(Main!$B$3-2020)))</f>
        <v>3.615571986557909E-2</v>
      </c>
      <c r="S14" s="2">
        <f>('[1]Qc, Summer, S2'!S14*((1+[1]Main!$B$2)^(Main!$B$3-2020)))</f>
        <v>4.4157275967008018E-2</v>
      </c>
      <c r="T14" s="2">
        <f>('[1]Qc, Summer, S2'!T14*((1+[1]Main!$B$2)^(Main!$B$3-2020)))</f>
        <v>4.8565268382688875E-2</v>
      </c>
      <c r="U14" s="2">
        <f>('[1]Qc, Summer, S2'!U14*((1+[1]Main!$B$2)^(Main!$B$3-2020)))</f>
        <v>4.4336916205205738E-2</v>
      </c>
      <c r="V14" s="2">
        <f>('[1]Qc, Summer, S2'!V14*((1+[1]Main!$B$2)^(Main!$B$3-2020)))</f>
        <v>3.8299878755238763E-2</v>
      </c>
      <c r="W14" s="2">
        <f>('[1]Qc, Summer, S2'!W14*((1+[1]Main!$B$2)^(Main!$B$3-2020)))</f>
        <v>3.3424690202546632E-2</v>
      </c>
      <c r="X14" s="2">
        <f>('[1]Qc, Summer, S2'!X14*((1+[1]Main!$B$2)^(Main!$B$3-2020)))</f>
        <v>1.7134334724909519E-2</v>
      </c>
      <c r="Y14" s="2">
        <f>('[1]Qc, Summer, S2'!Y14*((1+[1]Main!$B$2)^(Main!$B$3-2020)))</f>
        <v>1.1588550370400876E-2</v>
      </c>
    </row>
    <row r="15" spans="1:25" x14ac:dyDescent="0.25">
      <c r="A15">
        <v>15</v>
      </c>
      <c r="B15" s="2">
        <f>('[1]Qc, Summer, S2'!B15*((1+[1]Main!$B$2)^(Main!$B$3-2020)))</f>
        <v>1.1134639524266085E-2</v>
      </c>
      <c r="C15" s="2">
        <f>('[1]Qc, Summer, S2'!C15*((1+[1]Main!$B$2)^(Main!$B$3-2020)))</f>
        <v>1.0604863468945055E-2</v>
      </c>
      <c r="D15" s="2">
        <f>('[1]Qc, Summer, S2'!D15*((1+[1]Main!$B$2)^(Main!$B$3-2020)))</f>
        <v>1.0628374842118531E-2</v>
      </c>
      <c r="E15" s="2">
        <f>('[1]Qc, Summer, S2'!E15*((1+[1]Main!$B$2)^(Main!$B$3-2020)))</f>
        <v>1.0628374842118531E-2</v>
      </c>
      <c r="F15" s="2">
        <f>('[1]Qc, Summer, S2'!F15*((1+[1]Main!$B$2)^(Main!$B$3-2020)))</f>
        <v>1.0628374842118531E-2</v>
      </c>
      <c r="G15" s="2">
        <f>('[1]Qc, Summer, S2'!G15*((1+[1]Main!$B$2)^(Main!$B$3-2020)))</f>
        <v>1.0628374842118531E-2</v>
      </c>
      <c r="H15" s="2">
        <f>('[1]Qc, Summer, S2'!H15*((1+[1]Main!$B$2)^(Main!$B$3-2020)))</f>
        <v>1.0628374842118531E-2</v>
      </c>
      <c r="I15" s="2">
        <f>('[1]Qc, Summer, S2'!I15*((1+[1]Main!$B$2)^(Main!$B$3-2020)))</f>
        <v>1.0140022334304263E-2</v>
      </c>
      <c r="J15" s="2">
        <f>('[1]Qc, Summer, S2'!J15*((1+[1]Main!$B$2)^(Main!$B$3-2020)))</f>
        <v>9.4316961753440429E-3</v>
      </c>
      <c r="K15" s="2">
        <f>('[1]Qc, Summer, S2'!K15*((1+[1]Main!$B$2)^(Main!$B$3-2020)))</f>
        <v>8.6074443566715019E-3</v>
      </c>
      <c r="L15" s="2">
        <f>('[1]Qc, Summer, S2'!L15*((1+[1]Main!$B$2)^(Main!$B$3-2020)))</f>
        <v>8.5339037472142373E-3</v>
      </c>
      <c r="M15" s="2">
        <f>('[1]Qc, Summer, S2'!M15*((1+[1]Main!$B$2)^(Main!$B$3-2020)))</f>
        <v>7.5250481844648595E-3</v>
      </c>
      <c r="N15" s="2">
        <f>('[1]Qc, Summer, S2'!N15*((1+[1]Main!$B$2)^(Main!$B$3-2020)))</f>
        <v>8.3987432489402609E-3</v>
      </c>
      <c r="O15" s="2">
        <f>('[1]Qc, Summer, S2'!O15*((1+[1]Main!$B$2)^(Main!$B$3-2020)))</f>
        <v>9.4694865818690625E-3</v>
      </c>
      <c r="P15" s="2">
        <f>('[1]Qc, Summer, S2'!P15*((1+[1]Main!$B$2)^(Main!$B$3-2020)))</f>
        <v>8.740385266511606E-3</v>
      </c>
      <c r="Q15" s="2">
        <f>('[1]Qc, Summer, S2'!Q15*((1+[1]Main!$B$2)^(Main!$B$3-2020)))</f>
        <v>9.3630707105329131E-3</v>
      </c>
      <c r="R15" s="2">
        <f>('[1]Qc, Summer, S2'!R15*((1+[1]Main!$B$2)^(Main!$B$3-2020)))</f>
        <v>8.7572019974152399E-3</v>
      </c>
      <c r="S15" s="2">
        <f>('[1]Qc, Summer, S2'!S15*((1+[1]Main!$B$2)^(Main!$B$3-2020)))</f>
        <v>8.618209838935369E-3</v>
      </c>
      <c r="T15" s="2">
        <f>('[1]Qc, Summer, S2'!T15*((1+[1]Main!$B$2)^(Main!$B$3-2020)))</f>
        <v>9.0598816274997142E-3</v>
      </c>
      <c r="U15" s="2">
        <f>('[1]Qc, Summer, S2'!U15*((1+[1]Main!$B$2)^(Main!$B$3-2020)))</f>
        <v>9.0359803912715801E-3</v>
      </c>
      <c r="V15" s="2">
        <f>('[1]Qc, Summer, S2'!V15*((1+[1]Main!$B$2)^(Main!$B$3-2020)))</f>
        <v>9.0629646549687509E-3</v>
      </c>
      <c r="W15" s="2">
        <f>('[1]Qc, Summer, S2'!W15*((1+[1]Main!$B$2)^(Main!$B$3-2020)))</f>
        <v>1.0695261469869936E-2</v>
      </c>
      <c r="X15" s="2">
        <f>('[1]Qc, Summer, S2'!X15*((1+[1]Main!$B$2)^(Main!$B$3-2020)))</f>
        <v>1.0278818365357864E-2</v>
      </c>
      <c r="Y15" s="2">
        <f>('[1]Qc, Summer, S2'!Y15*((1+[1]Main!$B$2)^(Main!$B$3-2020)))</f>
        <v>1.1197622737875158E-2</v>
      </c>
    </row>
    <row r="16" spans="1:25" x14ac:dyDescent="0.25">
      <c r="A16">
        <v>16</v>
      </c>
      <c r="B16" s="2">
        <f>('[1]Qc, Summer, S2'!B16*((1+[1]Main!$B$2)^(Main!$B$3-2020)))</f>
        <v>2.1519246576056555E-2</v>
      </c>
      <c r="C16" s="2">
        <f>('[1]Qc, Summer, S2'!C16*((1+[1]Main!$B$2)^(Main!$B$3-2020)))</f>
        <v>2.2629036662998009E-2</v>
      </c>
      <c r="D16" s="2">
        <f>('[1]Qc, Summer, S2'!D16*((1+[1]Main!$B$2)^(Main!$B$3-2020)))</f>
        <v>2.3447096936518721E-2</v>
      </c>
      <c r="E16" s="2">
        <f>('[1]Qc, Summer, S2'!E16*((1+[1]Main!$B$2)^(Main!$B$3-2020)))</f>
        <v>2.0038690767658709E-2</v>
      </c>
      <c r="F16" s="2">
        <f>('[1]Qc, Summer, S2'!F16*((1+[1]Main!$B$2)^(Main!$B$3-2020)))</f>
        <v>1.6988072202198019E-2</v>
      </c>
      <c r="G16" s="2">
        <f>('[1]Qc, Summer, S2'!G16*((1+[1]Main!$B$2)^(Main!$B$3-2020)))</f>
        <v>1.8135890408176265E-2</v>
      </c>
      <c r="H16" s="2">
        <f>('[1]Qc, Summer, S2'!H16*((1+[1]Main!$B$2)^(Main!$B$3-2020)))</f>
        <v>1.2128882256269371E-2</v>
      </c>
      <c r="I16" s="2">
        <f>('[1]Qc, Summer, S2'!I16*((1+[1]Main!$B$2)^(Main!$B$3-2020)))</f>
        <v>9.8172296313924993E-3</v>
      </c>
      <c r="J16" s="2">
        <f>('[1]Qc, Summer, S2'!J16*((1+[1]Main!$B$2)^(Main!$B$3-2020)))</f>
        <v>1.3875420673287037E-2</v>
      </c>
      <c r="K16" s="2">
        <f>('[1]Qc, Summer, S2'!K16*((1+[1]Main!$B$2)^(Main!$B$3-2020)))</f>
        <v>1.5882449758210081E-2</v>
      </c>
      <c r="L16" s="2">
        <f>('[1]Qc, Summer, S2'!L16*((1+[1]Main!$B$2)^(Main!$B$3-2020)))</f>
        <v>1.3632005656510782E-2</v>
      </c>
      <c r="M16" s="2">
        <f>('[1]Qc, Summer, S2'!M16*((1+[1]Main!$B$2)^(Main!$B$3-2020)))</f>
        <v>1.3937647088076922E-2</v>
      </c>
      <c r="N16" s="2">
        <f>('[1]Qc, Summer, S2'!N16*((1+[1]Main!$B$2)^(Main!$B$3-2020)))</f>
        <v>1.4748180935989706E-2</v>
      </c>
      <c r="O16" s="2">
        <f>('[1]Qc, Summer, S2'!O16*((1+[1]Main!$B$2)^(Main!$B$3-2020)))</f>
        <v>1.8704038815905356E-2</v>
      </c>
      <c r="P16" s="2">
        <f>('[1]Qc, Summer, S2'!P16*((1+[1]Main!$B$2)^(Main!$B$3-2020)))</f>
        <v>1.6819933126481331E-2</v>
      </c>
      <c r="Q16" s="2">
        <f>('[1]Qc, Summer, S2'!Q16*((1+[1]Main!$B$2)^(Main!$B$3-2020)))</f>
        <v>1.819361680724128E-2</v>
      </c>
      <c r="R16" s="2">
        <f>('[1]Qc, Summer, S2'!R16*((1+[1]Main!$B$2)^(Main!$B$3-2020)))</f>
        <v>1.3452830766119703E-2</v>
      </c>
      <c r="S16" s="2">
        <f>('[1]Qc, Summer, S2'!S16*((1+[1]Main!$B$2)^(Main!$B$3-2020)))</f>
        <v>1.3774536448858336E-2</v>
      </c>
      <c r="T16" s="2">
        <f>('[1]Qc, Summer, S2'!T16*((1+[1]Main!$B$2)^(Main!$B$3-2020)))</f>
        <v>1.1763516294016578E-2</v>
      </c>
      <c r="U16" s="2">
        <f>('[1]Qc, Summer, S2'!U16*((1+[1]Main!$B$2)^(Main!$B$3-2020)))</f>
        <v>1.4332625386928942E-2</v>
      </c>
      <c r="V16" s="2">
        <f>('[1]Qc, Summer, S2'!V16*((1+[1]Main!$B$2)^(Main!$B$3-2020)))</f>
        <v>1.4385827101977456E-2</v>
      </c>
      <c r="W16" s="2">
        <f>('[1]Qc, Summer, S2'!W16*((1+[1]Main!$B$2)^(Main!$B$3-2020)))</f>
        <v>1.1853354317121782E-2</v>
      </c>
      <c r="X16" s="2">
        <f>('[1]Qc, Summer, S2'!X16*((1+[1]Main!$B$2)^(Main!$B$3-2020)))</f>
        <v>1.0764277805158599E-2</v>
      </c>
      <c r="Y16" s="2">
        <f>('[1]Qc, Summer, S2'!Y16*((1+[1]Main!$B$2)^(Main!$B$3-2020)))</f>
        <v>1.1369041747646169E-2</v>
      </c>
    </row>
    <row r="17" spans="1:25" x14ac:dyDescent="0.25">
      <c r="A17">
        <v>17</v>
      </c>
      <c r="B17" s="2">
        <f>('[1]Qc, Summer, S2'!B17*((1+[1]Main!$B$2)^(Main!$B$3-2020)))</f>
        <v>-5.6157759836061565E-3</v>
      </c>
      <c r="C17" s="2">
        <f>('[1]Qc, Summer, S2'!C17*((1+[1]Main!$B$2)^(Main!$B$3-2020)))</f>
        <v>-6.2055811514068367E-3</v>
      </c>
      <c r="D17" s="2">
        <f>('[1]Qc, Summer, S2'!D17*((1+[1]Main!$B$2)^(Main!$B$3-2020)))</f>
        <v>-6.2016228916153271E-3</v>
      </c>
      <c r="E17" s="2">
        <f>('[1]Qc, Summer, S2'!E17*((1+[1]Main!$B$2)^(Main!$B$3-2020)))</f>
        <v>-7.9891420322306447E-3</v>
      </c>
      <c r="F17" s="2">
        <f>('[1]Qc, Summer, S2'!F17*((1+[1]Main!$B$2)^(Main!$B$3-2020)))</f>
        <v>-7.4772057403696178E-3</v>
      </c>
      <c r="G17" s="2">
        <f>('[1]Qc, Summer, S2'!G17*((1+[1]Main!$B$2)^(Main!$B$3-2020)))</f>
        <v>-1.1284432035199391E-2</v>
      </c>
      <c r="H17" s="2">
        <f>('[1]Qc, Summer, S2'!H17*((1+[1]Main!$B$2)^(Main!$B$3-2020)))</f>
        <v>-1.0410386310774055E-2</v>
      </c>
      <c r="I17" s="2">
        <f>('[1]Qc, Summer, S2'!I17*((1+[1]Main!$B$2)^(Main!$B$3-2020)))</f>
        <v>6.9178192487422E-3</v>
      </c>
      <c r="J17" s="2">
        <f>('[1]Qc, Summer, S2'!J17*((1+[1]Main!$B$2)^(Main!$B$3-2020)))</f>
        <v>1.2512320095528703E-2</v>
      </c>
      <c r="K17" s="2">
        <f>('[1]Qc, Summer, S2'!K17*((1+[1]Main!$B$2)^(Main!$B$3-2020)))</f>
        <v>1.4914327476074036E-2</v>
      </c>
      <c r="L17" s="2">
        <f>('[1]Qc, Summer, S2'!L17*((1+[1]Main!$B$2)^(Main!$B$3-2020)))</f>
        <v>3.9697228466414386E-3</v>
      </c>
      <c r="M17" s="2">
        <f>('[1]Qc, Summer, S2'!M17*((1+[1]Main!$B$2)^(Main!$B$3-2020)))</f>
        <v>-5.2972359440919495E-3</v>
      </c>
      <c r="N17" s="2">
        <f>('[1]Qc, Summer, S2'!N17*((1+[1]Main!$B$2)^(Main!$B$3-2020)))</f>
        <v>-6.3589667756860377E-3</v>
      </c>
      <c r="O17" s="2">
        <f>('[1]Qc, Summer, S2'!O17*((1+[1]Main!$B$2)^(Main!$B$3-2020)))</f>
        <v>-5.582511926037966E-3</v>
      </c>
      <c r="P17" s="2">
        <f>('[1]Qc, Summer, S2'!P17*((1+[1]Main!$B$2)^(Main!$B$3-2020)))</f>
        <v>-9.4672809785959385E-3</v>
      </c>
      <c r="Q17" s="2">
        <f>('[1]Qc, Summer, S2'!Q17*((1+[1]Main!$B$2)^(Main!$B$3-2020)))</f>
        <v>-6.7800832221350926E-3</v>
      </c>
      <c r="R17" s="2">
        <f>('[1]Qc, Summer, S2'!R17*((1+[1]Main!$B$2)^(Main!$B$3-2020)))</f>
        <v>-4.1427856285041753E-3</v>
      </c>
      <c r="S17" s="2">
        <f>('[1]Qc, Summer, S2'!S17*((1+[1]Main!$B$2)^(Main!$B$3-2020)))</f>
        <v>-1.3748369264099621E-3</v>
      </c>
      <c r="T17" s="2">
        <f>('[1]Qc, Summer, S2'!T17*((1+[1]Main!$B$2)^(Main!$B$3-2020)))</f>
        <v>1.2536061501322467E-2</v>
      </c>
      <c r="U17" s="2">
        <f>('[1]Qc, Summer, S2'!U17*((1+[1]Main!$B$2)^(Main!$B$3-2020)))</f>
        <v>2.1873429213908526E-2</v>
      </c>
      <c r="V17" s="2">
        <f>('[1]Qc, Summer, S2'!V17*((1+[1]Main!$B$2)^(Main!$B$3-2020)))</f>
        <v>1.0891781632132525E-2</v>
      </c>
      <c r="W17" s="2">
        <f>('[1]Qc, Summer, S2'!W17*((1+[1]Main!$B$2)^(Main!$B$3-2020)))</f>
        <v>6.2175619192000866E-3</v>
      </c>
      <c r="X17" s="2">
        <f>('[1]Qc, Summer, S2'!X17*((1+[1]Main!$B$2)^(Main!$B$3-2020)))</f>
        <v>-4.0632168613873249E-3</v>
      </c>
      <c r="Y17" s="2">
        <f>('[1]Qc, Summer, S2'!Y17*((1+[1]Main!$B$2)^(Main!$B$3-2020)))</f>
        <v>-8.3896233488500224E-3</v>
      </c>
    </row>
    <row r="18" spans="1:25" x14ac:dyDescent="0.25">
      <c r="A18">
        <v>18</v>
      </c>
      <c r="B18" s="2">
        <f>('[1]Qc, Summer, S2'!B18*((1+[1]Main!$B$2)^(Main!$B$3-2020)))</f>
        <v>-1.8046953646337231E-2</v>
      </c>
      <c r="C18" s="2">
        <f>('[1]Qc, Summer, S2'!C18*((1+[1]Main!$B$2)^(Main!$B$3-2020)))</f>
        <v>-3.4457002900422085E-2</v>
      </c>
      <c r="D18" s="2">
        <f>('[1]Qc, Summer, S2'!D18*((1+[1]Main!$B$2)^(Main!$B$3-2020)))</f>
        <v>-4.0030367511048451E-2</v>
      </c>
      <c r="E18" s="2">
        <f>('[1]Qc, Summer, S2'!E18*((1+[1]Main!$B$2)^(Main!$B$3-2020)))</f>
        <v>-4.2083922888160472E-2</v>
      </c>
      <c r="F18" s="2">
        <f>('[1]Qc, Summer, S2'!F18*((1+[1]Main!$B$2)^(Main!$B$3-2020)))</f>
        <v>-4.1631470730664491E-2</v>
      </c>
      <c r="G18" s="2">
        <f>('[1]Qc, Summer, S2'!G18*((1+[1]Main!$B$2)^(Main!$B$3-2020)))</f>
        <v>-4.6137962690572423E-2</v>
      </c>
      <c r="H18" s="2">
        <f>('[1]Qc, Summer, S2'!H18*((1+[1]Main!$B$2)^(Main!$B$3-2020)))</f>
        <v>-3.5331086551897463E-2</v>
      </c>
      <c r="I18" s="2">
        <f>('[1]Qc, Summer, S2'!I18*((1+[1]Main!$B$2)^(Main!$B$3-2020)))</f>
        <v>-1.0730273213146187E-2</v>
      </c>
      <c r="J18" s="2">
        <f>('[1]Qc, Summer, S2'!J18*((1+[1]Main!$B$2)^(Main!$B$3-2020)))</f>
        <v>-9.3132309157665533E-3</v>
      </c>
      <c r="K18" s="2">
        <f>('[1]Qc, Summer, S2'!K18*((1+[1]Main!$B$2)^(Main!$B$3-2020)))</f>
        <v>-1.1031532367829925E-2</v>
      </c>
      <c r="L18" s="2">
        <f>('[1]Qc, Summer, S2'!L18*((1+[1]Main!$B$2)^(Main!$B$3-2020)))</f>
        <v>-4.2243003847557891E-3</v>
      </c>
      <c r="M18" s="2">
        <f>('[1]Qc, Summer, S2'!M18*((1+[1]Main!$B$2)^(Main!$B$3-2020)))</f>
        <v>-2.1369566832527302E-3</v>
      </c>
      <c r="N18" s="2">
        <f>('[1]Qc, Summer, S2'!N18*((1+[1]Main!$B$2)^(Main!$B$3-2020)))</f>
        <v>-9.3127922180720676E-3</v>
      </c>
      <c r="O18" s="2">
        <f>('[1]Qc, Summer, S2'!O18*((1+[1]Main!$B$2)^(Main!$B$3-2020)))</f>
        <v>-2.4885384777213377E-2</v>
      </c>
      <c r="P18" s="2">
        <f>('[1]Qc, Summer, S2'!P18*((1+[1]Main!$B$2)^(Main!$B$3-2020)))</f>
        <v>-3.5928125441041639E-2</v>
      </c>
      <c r="Q18" s="2">
        <f>('[1]Qc, Summer, S2'!Q18*((1+[1]Main!$B$2)^(Main!$B$3-2020)))</f>
        <v>-3.8808901233559207E-2</v>
      </c>
      <c r="R18" s="2">
        <f>('[1]Qc, Summer, S2'!R18*((1+[1]Main!$B$2)^(Main!$B$3-2020)))</f>
        <v>-3.4573249187545431E-2</v>
      </c>
      <c r="S18" s="2">
        <f>('[1]Qc, Summer, S2'!S18*((1+[1]Main!$B$2)^(Main!$B$3-2020)))</f>
        <v>-3.5128049803895618E-2</v>
      </c>
      <c r="T18" s="2">
        <f>('[1]Qc, Summer, S2'!T18*((1+[1]Main!$B$2)^(Main!$B$3-2020)))</f>
        <v>-3.0380847573058672E-2</v>
      </c>
      <c r="U18" s="2">
        <f>('[1]Qc, Summer, S2'!U18*((1+[1]Main!$B$2)^(Main!$B$3-2020)))</f>
        <v>-2.9707280308320736E-2</v>
      </c>
      <c r="V18" s="2">
        <f>('[1]Qc, Summer, S2'!V18*((1+[1]Main!$B$2)^(Main!$B$3-2020)))</f>
        <v>-3.2774124136709604E-2</v>
      </c>
      <c r="W18" s="2">
        <f>('[1]Qc, Summer, S2'!W18*((1+[1]Main!$B$2)^(Main!$B$3-2020)))</f>
        <v>-3.2213692132960901E-2</v>
      </c>
      <c r="X18" s="2">
        <f>('[1]Qc, Summer, S2'!X18*((1+[1]Main!$B$2)^(Main!$B$3-2020)))</f>
        <v>-3.8889420897981218E-2</v>
      </c>
      <c r="Y18" s="2">
        <f>('[1]Qc, Summer, S2'!Y18*((1+[1]Main!$B$2)^(Main!$B$3-2020)))</f>
        <v>-4.420033819701253E-2</v>
      </c>
    </row>
    <row r="19" spans="1:25" x14ac:dyDescent="0.25">
      <c r="A19">
        <v>19</v>
      </c>
      <c r="B19" s="2">
        <f>('[1]Qc, Summer, S2'!B19*((1+[1]Main!$B$2)^(Main!$B$3-2020)))</f>
        <v>-4.0761796367300963E-2</v>
      </c>
      <c r="C19" s="2">
        <f>('[1]Qc, Summer, S2'!C19*((1+[1]Main!$B$2)^(Main!$B$3-2020)))</f>
        <v>-4.1616009586304507E-2</v>
      </c>
      <c r="D19" s="2">
        <f>('[1]Qc, Summer, S2'!D19*((1+[1]Main!$B$2)^(Main!$B$3-2020)))</f>
        <v>-4.2373531069424875E-2</v>
      </c>
      <c r="E19" s="2">
        <f>('[1]Qc, Summer, S2'!E19*((1+[1]Main!$B$2)^(Main!$B$3-2020)))</f>
        <v>-4.2763321056369971E-2</v>
      </c>
      <c r="F19" s="2">
        <f>('[1]Qc, Summer, S2'!F19*((1+[1]Main!$B$2)^(Main!$B$3-2020)))</f>
        <v>-4.2829790297835693E-2</v>
      </c>
      <c r="G19" s="2">
        <f>('[1]Qc, Summer, S2'!G19*((1+[1]Main!$B$2)^(Main!$B$3-2020)))</f>
        <v>-4.5744049800740066E-2</v>
      </c>
      <c r="H19" s="2">
        <f>('[1]Qc, Summer, S2'!H19*((1+[1]Main!$B$2)^(Main!$B$3-2020)))</f>
        <v>-4.2742253044039301E-2</v>
      </c>
      <c r="I19" s="2">
        <f>('[1]Qc, Summer, S2'!I19*((1+[1]Main!$B$2)^(Main!$B$3-2020)))</f>
        <v>-2.9794010268792404E-2</v>
      </c>
      <c r="J19" s="2">
        <f>('[1]Qc, Summer, S2'!J19*((1+[1]Main!$B$2)^(Main!$B$3-2020)))</f>
        <v>-2.732371337319571E-2</v>
      </c>
      <c r="K19" s="2">
        <f>('[1]Qc, Summer, S2'!K19*((1+[1]Main!$B$2)^(Main!$B$3-2020)))</f>
        <v>-3.1069244311938204E-2</v>
      </c>
      <c r="L19" s="2">
        <f>('[1]Qc, Summer, S2'!L19*((1+[1]Main!$B$2)^(Main!$B$3-2020)))</f>
        <v>-3.317940404103524E-2</v>
      </c>
      <c r="M19" s="2">
        <f>('[1]Qc, Summer, S2'!M19*((1+[1]Main!$B$2)^(Main!$B$3-2020)))</f>
        <v>-3.9834226211072576E-2</v>
      </c>
      <c r="N19" s="2">
        <f>('[1]Qc, Summer, S2'!N19*((1+[1]Main!$B$2)^(Main!$B$3-2020)))</f>
        <v>-4.0401536135343932E-2</v>
      </c>
      <c r="O19" s="2">
        <f>('[1]Qc, Summer, S2'!O19*((1+[1]Main!$B$2)^(Main!$B$3-2020)))</f>
        <v>-4.2484984705411982E-2</v>
      </c>
      <c r="P19" s="2">
        <f>('[1]Qc, Summer, S2'!P19*((1+[1]Main!$B$2)^(Main!$B$3-2020)))</f>
        <v>-4.3030710536402429E-2</v>
      </c>
      <c r="Q19" s="2">
        <f>('[1]Qc, Summer, S2'!Q19*((1+[1]Main!$B$2)^(Main!$B$3-2020)))</f>
        <v>-4.4365815924557642E-2</v>
      </c>
      <c r="R19" s="2">
        <f>('[1]Qc, Summer, S2'!R19*((1+[1]Main!$B$2)^(Main!$B$3-2020)))</f>
        <v>-4.3353108290951535E-2</v>
      </c>
      <c r="S19" s="2">
        <f>('[1]Qc, Summer, S2'!S19*((1+[1]Main!$B$2)^(Main!$B$3-2020)))</f>
        <v>-3.8822165663581022E-2</v>
      </c>
      <c r="T19" s="2">
        <f>('[1]Qc, Summer, S2'!T19*((1+[1]Main!$B$2)^(Main!$B$3-2020)))</f>
        <v>-3.1143516300386389E-2</v>
      </c>
      <c r="U19" s="2">
        <f>('[1]Qc, Summer, S2'!U19*((1+[1]Main!$B$2)^(Main!$B$3-2020)))</f>
        <v>-3.1942526722053555E-2</v>
      </c>
      <c r="V19" s="2">
        <f>('[1]Qc, Summer, S2'!V19*((1+[1]Main!$B$2)^(Main!$B$3-2020)))</f>
        <v>-3.4029127355771585E-2</v>
      </c>
      <c r="W19" s="2">
        <f>('[1]Qc, Summer, S2'!W19*((1+[1]Main!$B$2)^(Main!$B$3-2020)))</f>
        <v>-3.2328370674655944E-2</v>
      </c>
      <c r="X19" s="2">
        <f>('[1]Qc, Summer, S2'!X19*((1+[1]Main!$B$2)^(Main!$B$3-2020)))</f>
        <v>-3.6839102778043906E-2</v>
      </c>
      <c r="Y19" s="2">
        <f>('[1]Qc, Summer, S2'!Y19*((1+[1]Main!$B$2)^(Main!$B$3-2020)))</f>
        <v>-3.8603134953513897E-2</v>
      </c>
    </row>
    <row r="20" spans="1:25" x14ac:dyDescent="0.25">
      <c r="A20">
        <v>20</v>
      </c>
      <c r="B20" s="2">
        <f>('[1]Qc, Summer, S2'!B20*((1+[1]Main!$B$2)^(Main!$B$3-2020)))</f>
        <v>-2.7274278752956516E-2</v>
      </c>
      <c r="C20" s="2">
        <f>('[1]Qc, Summer, S2'!C20*((1+[1]Main!$B$2)^(Main!$B$3-2020)))</f>
        <v>-3.0422261882355542E-2</v>
      </c>
      <c r="D20" s="2">
        <f>('[1]Qc, Summer, S2'!D20*((1+[1]Main!$B$2)^(Main!$B$3-2020)))</f>
        <v>-3.620321595446617E-2</v>
      </c>
      <c r="E20" s="2">
        <f>('[1]Qc, Summer, S2'!E20*((1+[1]Main!$B$2)^(Main!$B$3-2020)))</f>
        <v>-4.0241600286272564E-2</v>
      </c>
      <c r="F20" s="2">
        <f>('[1]Qc, Summer, S2'!F20*((1+[1]Main!$B$2)^(Main!$B$3-2020)))</f>
        <v>-4.084751001774771E-2</v>
      </c>
      <c r="G20" s="2">
        <f>('[1]Qc, Summer, S2'!G20*((1+[1]Main!$B$2)^(Main!$B$3-2020)))</f>
        <v>-4.4308767939370157E-2</v>
      </c>
      <c r="H20" s="2">
        <f>('[1]Qc, Summer, S2'!H20*((1+[1]Main!$B$2)^(Main!$B$3-2020)))</f>
        <v>-4.6534219395741448E-2</v>
      </c>
      <c r="I20" s="2">
        <f>('[1]Qc, Summer, S2'!I20*((1+[1]Main!$B$2)^(Main!$B$3-2020)))</f>
        <v>-3.6989814972547705E-2</v>
      </c>
      <c r="J20" s="2">
        <f>('[1]Qc, Summer, S2'!J20*((1+[1]Main!$B$2)^(Main!$B$3-2020)))</f>
        <v>-2.6967368411073077E-2</v>
      </c>
      <c r="K20" s="2">
        <f>('[1]Qc, Summer, S2'!K20*((1+[1]Main!$B$2)^(Main!$B$3-2020)))</f>
        <v>-1.8916187325207778E-2</v>
      </c>
      <c r="L20" s="2">
        <f>('[1]Qc, Summer, S2'!L20*((1+[1]Main!$B$2)^(Main!$B$3-2020)))</f>
        <v>-1.3501316220359052E-2</v>
      </c>
      <c r="M20" s="2">
        <f>('[1]Qc, Summer, S2'!M20*((1+[1]Main!$B$2)^(Main!$B$3-2020)))</f>
        <v>-1.098490880675014E-2</v>
      </c>
      <c r="N20" s="2">
        <f>('[1]Qc, Summer, S2'!N20*((1+[1]Main!$B$2)^(Main!$B$3-2020)))</f>
        <v>-1.3913726654305587E-2</v>
      </c>
      <c r="O20" s="2">
        <f>('[1]Qc, Summer, S2'!O20*((1+[1]Main!$B$2)^(Main!$B$3-2020)))</f>
        <v>-1.7194330437093275E-2</v>
      </c>
      <c r="P20" s="2">
        <f>('[1]Qc, Summer, S2'!P20*((1+[1]Main!$B$2)^(Main!$B$3-2020)))</f>
        <v>-2.2885782060582477E-2</v>
      </c>
      <c r="Q20" s="2">
        <f>('[1]Qc, Summer, S2'!Q20*((1+[1]Main!$B$2)^(Main!$B$3-2020)))</f>
        <v>-2.2740316248499998E-2</v>
      </c>
      <c r="R20" s="2">
        <f>('[1]Qc, Summer, S2'!R20*((1+[1]Main!$B$2)^(Main!$B$3-2020)))</f>
        <v>-2.4155162758765648E-2</v>
      </c>
      <c r="S20" s="2">
        <f>('[1]Qc, Summer, S2'!S20*((1+[1]Main!$B$2)^(Main!$B$3-2020)))</f>
        <v>-2.2879423017591979E-2</v>
      </c>
      <c r="T20" s="2">
        <f>('[1]Qc, Summer, S2'!T20*((1+[1]Main!$B$2)^(Main!$B$3-2020)))</f>
        <v>-1.9833841569003016E-2</v>
      </c>
      <c r="U20" s="2">
        <f>('[1]Qc, Summer, S2'!U20*((1+[1]Main!$B$2)^(Main!$B$3-2020)))</f>
        <v>-2.0263901591657883E-2</v>
      </c>
      <c r="V20" s="2">
        <f>('[1]Qc, Summer, S2'!V20*((1+[1]Main!$B$2)^(Main!$B$3-2020)))</f>
        <v>-1.8291062577349356E-2</v>
      </c>
      <c r="W20" s="2">
        <f>('[1]Qc, Summer, S2'!W20*((1+[1]Main!$B$2)^(Main!$B$3-2020)))</f>
        <v>-9.0744111246163616E-3</v>
      </c>
      <c r="X20" s="2">
        <f>('[1]Qc, Summer, S2'!X20*((1+[1]Main!$B$2)^(Main!$B$3-2020)))</f>
        <v>-1.4223857072805397E-2</v>
      </c>
      <c r="Y20" s="2">
        <f>('[1]Qc, Summer, S2'!Y20*((1+[1]Main!$B$2)^(Main!$B$3-2020)))</f>
        <v>-1.9910655672065583E-2</v>
      </c>
    </row>
    <row r="21" spans="1:25" x14ac:dyDescent="0.25">
      <c r="A21">
        <v>21</v>
      </c>
      <c r="B21" s="2">
        <f>('[1]Qc, Summer, S2'!B21*((1+[1]Main!$B$2)^(Main!$B$3-2020)))</f>
        <v>3.1091296412668442E-2</v>
      </c>
      <c r="C21" s="2">
        <f>('[1]Qc, Summer, S2'!C21*((1+[1]Main!$B$2)^(Main!$B$3-2020)))</f>
        <v>3.350604058025175E-2</v>
      </c>
      <c r="D21" s="2">
        <f>('[1]Qc, Summer, S2'!D21*((1+[1]Main!$B$2)^(Main!$B$3-2020)))</f>
        <v>3.1020028318273048E-2</v>
      </c>
      <c r="E21" s="2">
        <f>('[1]Qc, Summer, S2'!E21*((1+[1]Main!$B$2)^(Main!$B$3-2020)))</f>
        <v>3.4000772381279597E-2</v>
      </c>
      <c r="F21" s="2">
        <f>('[1]Qc, Summer, S2'!F21*((1+[1]Main!$B$2)^(Main!$B$3-2020)))</f>
        <v>3.2562787452762004E-2</v>
      </c>
      <c r="G21" s="2">
        <f>('[1]Qc, Summer, S2'!G21*((1+[1]Main!$B$2)^(Main!$B$3-2020)))</f>
        <v>3.4884718258456952E-2</v>
      </c>
      <c r="H21" s="2">
        <f>('[1]Qc, Summer, S2'!H21*((1+[1]Main!$B$2)^(Main!$B$3-2020)))</f>
        <v>2.6684583770979063E-2</v>
      </c>
      <c r="I21" s="2">
        <f>('[1]Qc, Summer, S2'!I21*((1+[1]Main!$B$2)^(Main!$B$3-2020)))</f>
        <v>3.5354495706170205E-2</v>
      </c>
      <c r="J21" s="2">
        <f>('[1]Qc, Summer, S2'!J21*((1+[1]Main!$B$2)^(Main!$B$3-2020)))</f>
        <v>3.5931355366461852E-2</v>
      </c>
      <c r="K21" s="2">
        <f>('[1]Qc, Summer, S2'!K21*((1+[1]Main!$B$2)^(Main!$B$3-2020)))</f>
        <v>4.5179314526865459E-2</v>
      </c>
      <c r="L21" s="2">
        <f>('[1]Qc, Summer, S2'!L21*((1+[1]Main!$B$2)^(Main!$B$3-2020)))</f>
        <v>4.1405842480915403E-2</v>
      </c>
      <c r="M21" s="2">
        <f>('[1]Qc, Summer, S2'!M21*((1+[1]Main!$B$2)^(Main!$B$3-2020)))</f>
        <v>4.4446796085407872E-2</v>
      </c>
      <c r="N21" s="2">
        <f>('[1]Qc, Summer, S2'!N21*((1+[1]Main!$B$2)^(Main!$B$3-2020)))</f>
        <v>4.2727094941041446E-2</v>
      </c>
      <c r="O21" s="2">
        <f>('[1]Qc, Summer, S2'!O21*((1+[1]Main!$B$2)^(Main!$B$3-2020)))</f>
        <v>4.1759530294292094E-2</v>
      </c>
      <c r="P21" s="2">
        <f>('[1]Qc, Summer, S2'!P21*((1+[1]Main!$B$2)^(Main!$B$3-2020)))</f>
        <v>3.42219924910638E-2</v>
      </c>
      <c r="Q21" s="2">
        <f>('[1]Qc, Summer, S2'!Q21*((1+[1]Main!$B$2)^(Main!$B$3-2020)))</f>
        <v>3.6314501244032224E-2</v>
      </c>
      <c r="R21" s="2">
        <f>('[1]Qc, Summer, S2'!R21*((1+[1]Main!$B$2)^(Main!$B$3-2020)))</f>
        <v>3.2508114287303727E-2</v>
      </c>
      <c r="S21" s="2">
        <f>('[1]Qc, Summer, S2'!S21*((1+[1]Main!$B$2)^(Main!$B$3-2020)))</f>
        <v>3.3362857684911672E-2</v>
      </c>
      <c r="T21" s="2">
        <f>('[1]Qc, Summer, S2'!T21*((1+[1]Main!$B$2)^(Main!$B$3-2020)))</f>
        <v>2.6813509433112052E-2</v>
      </c>
      <c r="U21" s="2">
        <f>('[1]Qc, Summer, S2'!U21*((1+[1]Main!$B$2)^(Main!$B$3-2020)))</f>
        <v>3.5583259434864525E-2</v>
      </c>
      <c r="V21" s="2">
        <f>('[1]Qc, Summer, S2'!V21*((1+[1]Main!$B$2)^(Main!$B$3-2020)))</f>
        <v>3.129184772950451E-2</v>
      </c>
      <c r="W21" s="2">
        <f>('[1]Qc, Summer, S2'!W21*((1+[1]Main!$B$2)^(Main!$B$3-2020)))</f>
        <v>3.2549491888974491E-2</v>
      </c>
      <c r="X21" s="2">
        <f>('[1]Qc, Summer, S2'!X21*((1+[1]Main!$B$2)^(Main!$B$3-2020)))</f>
        <v>3.4526254368768244E-2</v>
      </c>
      <c r="Y21" s="2">
        <f>('[1]Qc, Summer, S2'!Y21*((1+[1]Main!$B$2)^(Main!$B$3-2020)))</f>
        <v>3.0875395819230694E-2</v>
      </c>
    </row>
    <row r="22" spans="1:25" x14ac:dyDescent="0.25">
      <c r="A22">
        <v>22</v>
      </c>
      <c r="B22" s="2">
        <f>('[1]Qc, Summer, S2'!B22*((1+[1]Main!$B$2)^(Main!$B$3-2020)))</f>
        <v>-3.0807981186845499E-2</v>
      </c>
      <c r="C22" s="2">
        <f>('[1]Qc, Summer, S2'!C22*((1+[1]Main!$B$2)^(Main!$B$3-2020)))</f>
        <v>-3.3191900336371302E-2</v>
      </c>
      <c r="D22" s="2">
        <f>('[1]Qc, Summer, S2'!D22*((1+[1]Main!$B$2)^(Main!$B$3-2020)))</f>
        <v>-3.6998555305413447E-2</v>
      </c>
      <c r="E22" s="2">
        <f>('[1]Qc, Summer, S2'!E22*((1+[1]Main!$B$2)^(Main!$B$3-2020)))</f>
        <v>-3.6622626963414034E-2</v>
      </c>
      <c r="F22" s="2">
        <f>('[1]Qc, Summer, S2'!F22*((1+[1]Main!$B$2)^(Main!$B$3-2020)))</f>
        <v>-3.8182173442890668E-2</v>
      </c>
      <c r="G22" s="2">
        <f>('[1]Qc, Summer, S2'!G22*((1+[1]Main!$B$2)^(Main!$B$3-2020)))</f>
        <v>-3.7826518529255497E-2</v>
      </c>
      <c r="H22" s="2">
        <f>('[1]Qc, Summer, S2'!H22*((1+[1]Main!$B$2)^(Main!$B$3-2020)))</f>
        <v>-4.1348891401747898E-2</v>
      </c>
      <c r="I22" s="2">
        <f>('[1]Qc, Summer, S2'!I22*((1+[1]Main!$B$2)^(Main!$B$3-2020)))</f>
        <v>-3.1363508501541175E-2</v>
      </c>
      <c r="J22" s="2">
        <f>('[1]Qc, Summer, S2'!J22*((1+[1]Main!$B$2)^(Main!$B$3-2020)))</f>
        <v>-2.7082187601309045E-2</v>
      </c>
      <c r="K22" s="2">
        <f>('[1]Qc, Summer, S2'!K22*((1+[1]Main!$B$2)^(Main!$B$3-2020)))</f>
        <v>-2.009218724121304E-2</v>
      </c>
      <c r="L22" s="2">
        <f>('[1]Qc, Summer, S2'!L22*((1+[1]Main!$B$2)^(Main!$B$3-2020)))</f>
        <v>-2.0760729876652083E-2</v>
      </c>
      <c r="M22" s="2">
        <f>('[1]Qc, Summer, S2'!M22*((1+[1]Main!$B$2)^(Main!$B$3-2020)))</f>
        <v>-1.9326116188375424E-2</v>
      </c>
      <c r="N22" s="2">
        <f>('[1]Qc, Summer, S2'!N22*((1+[1]Main!$B$2)^(Main!$B$3-2020)))</f>
        <v>-2.131863329312245E-2</v>
      </c>
      <c r="O22" s="2">
        <f>('[1]Qc, Summer, S2'!O22*((1+[1]Main!$B$2)^(Main!$B$3-2020)))</f>
        <v>-2.3549056268003483E-2</v>
      </c>
      <c r="P22" s="2">
        <f>('[1]Qc, Summer, S2'!P22*((1+[1]Main!$B$2)^(Main!$B$3-2020)))</f>
        <v>-2.951014911728523E-2</v>
      </c>
      <c r="Q22" s="2">
        <f>('[1]Qc, Summer, S2'!Q22*((1+[1]Main!$B$2)^(Main!$B$3-2020)))</f>
        <v>-3.0603382983366439E-2</v>
      </c>
      <c r="R22" s="2">
        <f>('[1]Qc, Summer, S2'!R22*((1+[1]Main!$B$2)^(Main!$B$3-2020)))</f>
        <v>-2.7969658974041592E-2</v>
      </c>
      <c r="S22" s="2">
        <f>('[1]Qc, Summer, S2'!S22*((1+[1]Main!$B$2)^(Main!$B$3-2020)))</f>
        <v>-2.9648100306097401E-2</v>
      </c>
      <c r="T22" s="2">
        <f>('[1]Qc, Summer, S2'!T22*((1+[1]Main!$B$2)^(Main!$B$3-2020)))</f>
        <v>-2.6907274829335082E-2</v>
      </c>
      <c r="U22" s="2">
        <f>('[1]Qc, Summer, S2'!U22*((1+[1]Main!$B$2)^(Main!$B$3-2020)))</f>
        <v>-3.1487242681401455E-2</v>
      </c>
      <c r="V22" s="2">
        <f>('[1]Qc, Summer, S2'!V22*((1+[1]Main!$B$2)^(Main!$B$3-2020)))</f>
        <v>-2.8600099497466995E-2</v>
      </c>
      <c r="W22" s="2">
        <f>('[1]Qc, Summer, S2'!W22*((1+[1]Main!$B$2)^(Main!$B$3-2020)))</f>
        <v>-3.0446415060017527E-2</v>
      </c>
      <c r="X22" s="2">
        <f>('[1]Qc, Summer, S2'!X22*((1+[1]Main!$B$2)^(Main!$B$3-2020)))</f>
        <v>-3.0792525964857688E-2</v>
      </c>
      <c r="Y22" s="2">
        <f>('[1]Qc, Summer, S2'!Y22*((1+[1]Main!$B$2)^(Main!$B$3-2020)))</f>
        <v>-3.4801366074021033E-2</v>
      </c>
    </row>
    <row r="23" spans="1:25" x14ac:dyDescent="0.25">
      <c r="A23">
        <v>23</v>
      </c>
      <c r="B23" s="2">
        <f>('[1]Qc, Summer, S2'!B23*((1+[1]Main!$B$2)^(Main!$B$3-2020)))</f>
        <v>-5.9029383707538165E-2</v>
      </c>
      <c r="C23" s="2">
        <f>('[1]Qc, Summer, S2'!C23*((1+[1]Main!$B$2)^(Main!$B$3-2020)))</f>
        <v>-5.9897395613445432E-2</v>
      </c>
      <c r="D23" s="2">
        <f>('[1]Qc, Summer, S2'!D23*((1+[1]Main!$B$2)^(Main!$B$3-2020)))</f>
        <v>-5.9897395613445432E-2</v>
      </c>
      <c r="E23" s="2">
        <f>('[1]Qc, Summer, S2'!E23*((1+[1]Main!$B$2)^(Main!$B$3-2020)))</f>
        <v>-5.9897395613445432E-2</v>
      </c>
      <c r="F23" s="2">
        <f>('[1]Qc, Summer, S2'!F23*((1+[1]Main!$B$2)^(Main!$B$3-2020)))</f>
        <v>-5.9899586801873454E-2</v>
      </c>
      <c r="G23" s="2">
        <f>('[1]Qc, Summer, S2'!G23*((1+[1]Main!$B$2)^(Main!$B$3-2020)))</f>
        <v>-5.9401545323528988E-2</v>
      </c>
      <c r="H23" s="2">
        <f>('[1]Qc, Summer, S2'!H23*((1+[1]Main!$B$2)^(Main!$B$3-2020)))</f>
        <v>-5.433466957062541E-2</v>
      </c>
      <c r="I23" s="2">
        <f>('[1]Qc, Summer, S2'!I23*((1+[1]Main!$B$2)^(Main!$B$3-2020)))</f>
        <v>-5.2844887405874154E-2</v>
      </c>
      <c r="J23" s="2">
        <f>('[1]Qc, Summer, S2'!J23*((1+[1]Main!$B$2)^(Main!$B$3-2020)))</f>
        <v>-5.1126055619337543E-2</v>
      </c>
      <c r="K23" s="2">
        <f>('[1]Qc, Summer, S2'!K23*((1+[1]Main!$B$2)^(Main!$B$3-2020)))</f>
        <v>-5.0928823227378066E-2</v>
      </c>
      <c r="L23" s="2">
        <f>('[1]Qc, Summer, S2'!L23*((1+[1]Main!$B$2)^(Main!$B$3-2020)))</f>
        <v>-4.8649431639450728E-2</v>
      </c>
      <c r="M23" s="2">
        <f>('[1]Qc, Summer, S2'!M23*((1+[1]Main!$B$2)^(Main!$B$3-2020)))</f>
        <v>-4.8595803280883892E-2</v>
      </c>
      <c r="N23" s="2">
        <f>('[1]Qc, Summer, S2'!N23*((1+[1]Main!$B$2)^(Main!$B$3-2020)))</f>
        <v>-5.3377952683538725E-2</v>
      </c>
      <c r="O23" s="2">
        <f>('[1]Qc, Summer, S2'!O23*((1+[1]Main!$B$2)^(Main!$B$3-2020)))</f>
        <v>-5.6299465192835331E-2</v>
      </c>
      <c r="P23" s="2">
        <f>('[1]Qc, Summer, S2'!P23*((1+[1]Main!$B$2)^(Main!$B$3-2020)))</f>
        <v>-5.8688963999270996E-2</v>
      </c>
      <c r="Q23" s="2">
        <f>('[1]Qc, Summer, S2'!Q23*((1+[1]Main!$B$2)^(Main!$B$3-2020)))</f>
        <v>-5.7295545214896916E-2</v>
      </c>
      <c r="R23" s="2">
        <f>('[1]Qc, Summer, S2'!R23*((1+[1]Main!$B$2)^(Main!$B$3-2020)))</f>
        <v>-5.6205330172832732E-2</v>
      </c>
      <c r="S23" s="2">
        <f>('[1]Qc, Summer, S2'!S23*((1+[1]Main!$B$2)^(Main!$B$3-2020)))</f>
        <v>-5.579595259088465E-2</v>
      </c>
      <c r="T23" s="2">
        <f>('[1]Qc, Summer, S2'!T23*((1+[1]Main!$B$2)^(Main!$B$3-2020)))</f>
        <v>-5.4307303192293939E-2</v>
      </c>
      <c r="U23" s="2">
        <f>('[1]Qc, Summer, S2'!U23*((1+[1]Main!$B$2)^(Main!$B$3-2020)))</f>
        <v>-5.6410019452911339E-2</v>
      </c>
      <c r="V23" s="2">
        <f>('[1]Qc, Summer, S2'!V23*((1+[1]Main!$B$2)^(Main!$B$3-2020)))</f>
        <v>-5.7827517832974844E-2</v>
      </c>
      <c r="W23" s="2">
        <f>('[1]Qc, Summer, S2'!W23*((1+[1]Main!$B$2)^(Main!$B$3-2020)))</f>
        <v>-5.7980762117241694E-2</v>
      </c>
      <c r="X23" s="2">
        <f>('[1]Qc, Summer, S2'!X23*((1+[1]Main!$B$2)^(Main!$B$3-2020)))</f>
        <v>-5.9593099211548865E-2</v>
      </c>
      <c r="Y23" s="2">
        <f>('[1]Qc, Summer, S2'!Y23*((1+[1]Main!$B$2)^(Main!$B$3-2020)))</f>
        <v>-5.9586532493728639E-2</v>
      </c>
    </row>
    <row r="24" spans="1:25" x14ac:dyDescent="0.25">
      <c r="A24">
        <v>24</v>
      </c>
      <c r="B24" s="2">
        <f>('[1]Qc, Summer, S2'!B24*((1+[1]Main!$B$2)^(Main!$B$3-2020)))</f>
        <v>-0.1052603269445249</v>
      </c>
      <c r="C24" s="2">
        <f>('[1]Qc, Summer, S2'!C24*((1+[1]Main!$B$2)^(Main!$B$3-2020)))</f>
        <v>-0.15041606396229312</v>
      </c>
      <c r="D24" s="2">
        <f>('[1]Qc, Summer, S2'!D24*((1+[1]Main!$B$2)^(Main!$B$3-2020)))</f>
        <v>-0.15770832554852335</v>
      </c>
      <c r="E24" s="2">
        <f>('[1]Qc, Summer, S2'!E24*((1+[1]Main!$B$2)^(Main!$B$3-2020)))</f>
        <v>-0.18691007902104692</v>
      </c>
      <c r="F24" s="2">
        <f>('[1]Qc, Summer, S2'!F24*((1+[1]Main!$B$2)^(Main!$B$3-2020)))</f>
        <v>-0.21061002957334449</v>
      </c>
      <c r="G24" s="2">
        <f>('[1]Qc, Summer, S2'!G24*((1+[1]Main!$B$2)^(Main!$B$3-2020)))</f>
        <v>-0.18543058348227648</v>
      </c>
      <c r="H24" s="2">
        <f>('[1]Qc, Summer, S2'!H24*((1+[1]Main!$B$2)^(Main!$B$3-2020)))</f>
        <v>-0.22225523948991854</v>
      </c>
      <c r="I24" s="2">
        <f>('[1]Qc, Summer, S2'!I24*((1+[1]Main!$B$2)^(Main!$B$3-2020)))</f>
        <v>-0.16407162439320094</v>
      </c>
      <c r="J24" s="2">
        <f>('[1]Qc, Summer, S2'!J24*((1+[1]Main!$B$2)^(Main!$B$3-2020)))</f>
        <v>5.1428366171738481E-2</v>
      </c>
      <c r="K24" s="2">
        <f>('[1]Qc, Summer, S2'!K24*((1+[1]Main!$B$2)^(Main!$B$3-2020)))</f>
        <v>0.12562236564492812</v>
      </c>
      <c r="L24" s="2">
        <f>('[1]Qc, Summer, S2'!L24*((1+[1]Main!$B$2)^(Main!$B$3-2020)))</f>
        <v>6.1941186614508675E-2</v>
      </c>
      <c r="M24" s="2">
        <f>('[1]Qc, Summer, S2'!M24*((1+[1]Main!$B$2)^(Main!$B$3-2020)))</f>
        <v>0.14841057712723452</v>
      </c>
      <c r="N24" s="2">
        <f>('[1]Qc, Summer, S2'!N24*((1+[1]Main!$B$2)^(Main!$B$3-2020)))</f>
        <v>6.2234970691091726E-2</v>
      </c>
      <c r="O24" s="2">
        <f>('[1]Qc, Summer, S2'!O24*((1+[1]Main!$B$2)^(Main!$B$3-2020)))</f>
        <v>-4.669373057057271E-2</v>
      </c>
      <c r="P24" s="2">
        <f>('[1]Qc, Summer, S2'!P24*((1+[1]Main!$B$2)^(Main!$B$3-2020)))</f>
        <v>-0.14543556714272318</v>
      </c>
      <c r="Q24" s="2">
        <f>('[1]Qc, Summer, S2'!Q24*((1+[1]Main!$B$2)^(Main!$B$3-2020)))</f>
        <v>-0.19915249520751588</v>
      </c>
      <c r="R24" s="2">
        <f>('[1]Qc, Summer, S2'!R24*((1+[1]Main!$B$2)^(Main!$B$3-2020)))</f>
        <v>-0.18364021405809378</v>
      </c>
      <c r="S24" s="2">
        <f>('[1]Qc, Summer, S2'!S24*((1+[1]Main!$B$2)^(Main!$B$3-2020)))</f>
        <v>-0.15851199277260256</v>
      </c>
      <c r="T24" s="2">
        <f>('[1]Qc, Summer, S2'!T24*((1+[1]Main!$B$2)^(Main!$B$3-2020)))</f>
        <v>-8.7567109538852814E-2</v>
      </c>
      <c r="U24" s="2">
        <f>('[1]Qc, Summer, S2'!U24*((1+[1]Main!$B$2)^(Main!$B$3-2020)))</f>
        <v>-9.5371529939029032E-2</v>
      </c>
      <c r="V24" s="2">
        <f>('[1]Qc, Summer, S2'!V24*((1+[1]Main!$B$2)^(Main!$B$3-2020)))</f>
        <v>-5.6679087226998978E-2</v>
      </c>
      <c r="W24" s="2">
        <f>('[1]Qc, Summer, S2'!W24*((1+[1]Main!$B$2)^(Main!$B$3-2020)))</f>
        <v>1.2431251880894757E-2</v>
      </c>
      <c r="X24" s="2">
        <f>('[1]Qc, Summer, S2'!X24*((1+[1]Main!$B$2)^(Main!$B$3-2020)))</f>
        <v>7.4860502017527471E-4</v>
      </c>
      <c r="Y24" s="2">
        <f>('[1]Qc, Summer, S2'!Y24*((1+[1]Main!$B$2)^(Main!$B$3-2020)))</f>
        <v>-1.2374404840559579E-2</v>
      </c>
    </row>
    <row r="25" spans="1:25" x14ac:dyDescent="0.25">
      <c r="A25">
        <v>25</v>
      </c>
      <c r="B25" s="2">
        <f>('[1]Qc, Summer, S2'!B25*((1+[1]Main!$B$2)^(Main!$B$3-2020)))</f>
        <v>-0.1699545812601983</v>
      </c>
      <c r="C25" s="2">
        <f>('[1]Qc, Summer, S2'!C25*((1+[1]Main!$B$2)^(Main!$B$3-2020)))</f>
        <v>-0.21051047042323315</v>
      </c>
      <c r="D25" s="2">
        <f>('[1]Qc, Summer, S2'!D25*((1+[1]Main!$B$2)^(Main!$B$3-2020)))</f>
        <v>-0.22204161133401809</v>
      </c>
      <c r="E25" s="2">
        <f>('[1]Qc, Summer, S2'!E25*((1+[1]Main!$B$2)^(Main!$B$3-2020)))</f>
        <v>-0.19879308736450757</v>
      </c>
      <c r="F25" s="2">
        <f>('[1]Qc, Summer, S2'!F25*((1+[1]Main!$B$2)^(Main!$B$3-2020)))</f>
        <v>-0.19801402195767751</v>
      </c>
      <c r="G25" s="2">
        <f>('[1]Qc, Summer, S2'!G25*((1+[1]Main!$B$2)^(Main!$B$3-2020)))</f>
        <v>-0.21802535822097802</v>
      </c>
      <c r="H25" s="2">
        <f>('[1]Qc, Summer, S2'!H25*((1+[1]Main!$B$2)^(Main!$B$3-2020)))</f>
        <v>-0.14681951541343075</v>
      </c>
      <c r="I25" s="2">
        <f>('[1]Qc, Summer, S2'!I25*((1+[1]Main!$B$2)^(Main!$B$3-2020)))</f>
        <v>-5.9966591644503492E-2</v>
      </c>
      <c r="J25" s="2">
        <f>('[1]Qc, Summer, S2'!J25*((1+[1]Main!$B$2)^(Main!$B$3-2020)))</f>
        <v>-4.2947279450608243E-2</v>
      </c>
      <c r="K25" s="2">
        <f>('[1]Qc, Summer, S2'!K25*((1+[1]Main!$B$2)^(Main!$B$3-2020)))</f>
        <v>-3.672526157770313E-2</v>
      </c>
      <c r="L25" s="2">
        <f>('[1]Qc, Summer, S2'!L25*((1+[1]Main!$B$2)^(Main!$B$3-2020)))</f>
        <v>-1.7443592589289646E-2</v>
      </c>
      <c r="M25" s="2">
        <f>('[1]Qc, Summer, S2'!M25*((1+[1]Main!$B$2)^(Main!$B$3-2020)))</f>
        <v>7.5837437236848876E-3</v>
      </c>
      <c r="N25" s="2">
        <f>('[1]Qc, Summer, S2'!N25*((1+[1]Main!$B$2)^(Main!$B$3-2020)))</f>
        <v>-6.3375907746670443E-2</v>
      </c>
      <c r="O25" s="2">
        <f>('[1]Qc, Summer, S2'!O25*((1+[1]Main!$B$2)^(Main!$B$3-2020)))</f>
        <v>-0.10903327879380506</v>
      </c>
      <c r="P25" s="2">
        <f>('[1]Qc, Summer, S2'!P25*((1+[1]Main!$B$2)^(Main!$B$3-2020)))</f>
        <v>-0.13892750724916919</v>
      </c>
      <c r="Q25" s="2">
        <f>('[1]Qc, Summer, S2'!Q25*((1+[1]Main!$B$2)^(Main!$B$3-2020)))</f>
        <v>-0.13946666171006225</v>
      </c>
      <c r="R25" s="2">
        <f>('[1]Qc, Summer, S2'!R25*((1+[1]Main!$B$2)^(Main!$B$3-2020)))</f>
        <v>-0.15023166340110899</v>
      </c>
      <c r="S25" s="2">
        <f>('[1]Qc, Summer, S2'!S25*((1+[1]Main!$B$2)^(Main!$B$3-2020)))</f>
        <v>-0.14408656319273658</v>
      </c>
      <c r="T25" s="2">
        <f>('[1]Qc, Summer, S2'!T25*((1+[1]Main!$B$2)^(Main!$B$3-2020)))</f>
        <v>-0.11865563751882922</v>
      </c>
      <c r="U25" s="2">
        <f>('[1]Qc, Summer, S2'!U25*((1+[1]Main!$B$2)^(Main!$B$3-2020)))</f>
        <v>-0.11777010235188887</v>
      </c>
      <c r="V25" s="2">
        <f>('[1]Qc, Summer, S2'!V25*((1+[1]Main!$B$2)^(Main!$B$3-2020)))</f>
        <v>-0.12628090033815556</v>
      </c>
      <c r="W25" s="2">
        <f>('[1]Qc, Summer, S2'!W25*((1+[1]Main!$B$2)^(Main!$B$3-2020)))</f>
        <v>-8.4920664338766383E-2</v>
      </c>
      <c r="X25" s="2">
        <f>('[1]Qc, Summer, S2'!X25*((1+[1]Main!$B$2)^(Main!$B$3-2020)))</f>
        <v>-0.13587187994469163</v>
      </c>
      <c r="Y25" s="2">
        <f>('[1]Qc, Summer, S2'!Y25*((1+[1]Main!$B$2)^(Main!$B$3-2020)))</f>
        <v>-0.17729941890054693</v>
      </c>
    </row>
    <row r="26" spans="1:25" x14ac:dyDescent="0.25">
      <c r="A26">
        <v>26</v>
      </c>
      <c r="B26" s="2">
        <f>('[1]Qc, Summer, S2'!B26*((1+[1]Main!$B$2)^(Main!$B$3-2020)))</f>
        <v>-3.2209693625208403E-2</v>
      </c>
      <c r="C26" s="2">
        <f>('[1]Qc, Summer, S2'!C26*((1+[1]Main!$B$2)^(Main!$B$3-2020)))</f>
        <v>-3.3998697767356111E-2</v>
      </c>
      <c r="D26" s="2">
        <f>('[1]Qc, Summer, S2'!D26*((1+[1]Main!$B$2)^(Main!$B$3-2020)))</f>
        <v>-3.4869332178963951E-2</v>
      </c>
      <c r="E26" s="2">
        <f>('[1]Qc, Summer, S2'!E26*((1+[1]Main!$B$2)^(Main!$B$3-2020)))</f>
        <v>-3.5850002671783496E-2</v>
      </c>
      <c r="F26" s="2">
        <f>('[1]Qc, Summer, S2'!F26*((1+[1]Main!$B$2)^(Main!$B$3-2020)))</f>
        <v>-3.4652093294561592E-2</v>
      </c>
      <c r="G26" s="2">
        <f>('[1]Qc, Summer, S2'!G26*((1+[1]Main!$B$2)^(Main!$B$3-2020)))</f>
        <v>-3.5233984181489458E-2</v>
      </c>
      <c r="H26" s="2">
        <f>('[1]Qc, Summer, S2'!H26*((1+[1]Main!$B$2)^(Main!$B$3-2020)))</f>
        <v>-3.2441600566649291E-2</v>
      </c>
      <c r="I26" s="2">
        <f>('[1]Qc, Summer, S2'!I26*((1+[1]Main!$B$2)^(Main!$B$3-2020)))</f>
        <v>-2.6374668705697355E-2</v>
      </c>
      <c r="J26" s="2">
        <f>('[1]Qc, Summer, S2'!J26*((1+[1]Main!$B$2)^(Main!$B$3-2020)))</f>
        <v>-2.3144734612085986E-2</v>
      </c>
      <c r="K26" s="2">
        <f>('[1]Qc, Summer, S2'!K26*((1+[1]Main!$B$2)^(Main!$B$3-2020)))</f>
        <v>-2.4226941352054093E-2</v>
      </c>
      <c r="L26" s="2">
        <f>('[1]Qc, Summer, S2'!L26*((1+[1]Main!$B$2)^(Main!$B$3-2020)))</f>
        <v>-2.599713583458322E-2</v>
      </c>
      <c r="M26" s="2">
        <f>('[1]Qc, Summer, S2'!M26*((1+[1]Main!$B$2)^(Main!$B$3-2020)))</f>
        <v>-2.5451829578842594E-2</v>
      </c>
      <c r="N26" s="2">
        <f>('[1]Qc, Summer, S2'!N26*((1+[1]Main!$B$2)^(Main!$B$3-2020)))</f>
        <v>-2.4275580241542142E-2</v>
      </c>
      <c r="O26" s="2">
        <f>('[1]Qc, Summer, S2'!O26*((1+[1]Main!$B$2)^(Main!$B$3-2020)))</f>
        <v>-2.6931564607749425E-2</v>
      </c>
      <c r="P26" s="2">
        <f>('[1]Qc, Summer, S2'!P26*((1+[1]Main!$B$2)^(Main!$B$3-2020)))</f>
        <v>-2.8703346752107242E-2</v>
      </c>
      <c r="Q26" s="2">
        <f>('[1]Qc, Summer, S2'!Q26*((1+[1]Main!$B$2)^(Main!$B$3-2020)))</f>
        <v>-2.8477009453778141E-2</v>
      </c>
      <c r="R26" s="2">
        <f>('[1]Qc, Summer, S2'!R26*((1+[1]Main!$B$2)^(Main!$B$3-2020)))</f>
        <v>-2.7851296820074065E-2</v>
      </c>
      <c r="S26" s="2">
        <f>('[1]Qc, Summer, S2'!S26*((1+[1]Main!$B$2)^(Main!$B$3-2020)))</f>
        <v>-2.5001366877299414E-2</v>
      </c>
      <c r="T26" s="2">
        <f>('[1]Qc, Summer, S2'!T26*((1+[1]Main!$B$2)^(Main!$B$3-2020)))</f>
        <v>-2.0724787388378445E-2</v>
      </c>
      <c r="U26" s="2">
        <f>('[1]Qc, Summer, S2'!U26*((1+[1]Main!$B$2)^(Main!$B$3-2020)))</f>
        <v>-2.1472940958372277E-2</v>
      </c>
      <c r="V26" s="2">
        <f>('[1]Qc, Summer, S2'!V26*((1+[1]Main!$B$2)^(Main!$B$3-2020)))</f>
        <v>-2.1909767440546565E-2</v>
      </c>
      <c r="W26" s="2">
        <f>('[1]Qc, Summer, S2'!W26*((1+[1]Main!$B$2)^(Main!$B$3-2020)))</f>
        <v>-2.1094698342562727E-2</v>
      </c>
      <c r="X26" s="2">
        <f>('[1]Qc, Summer, S2'!X26*((1+[1]Main!$B$2)^(Main!$B$3-2020)))</f>
        <v>-2.4267969726133501E-2</v>
      </c>
      <c r="Y26" s="2">
        <f>('[1]Qc, Summer, S2'!Y26*((1+[1]Main!$B$2)^(Main!$B$3-2020)))</f>
        <v>-2.5560161132633187E-2</v>
      </c>
    </row>
    <row r="27" spans="1:25" x14ac:dyDescent="0.25">
      <c r="A27">
        <v>27</v>
      </c>
      <c r="B27" s="2">
        <f>('[1]Qc, Summer, S2'!B27*((1+[1]Main!$B$2)^(Main!$B$3-2020)))</f>
        <v>3.6295224873978772E-2</v>
      </c>
      <c r="C27" s="2">
        <f>('[1]Qc, Summer, S2'!C27*((1+[1]Main!$B$2)^(Main!$B$3-2020)))</f>
        <v>1.0350680595952354E-2</v>
      </c>
      <c r="D27" s="2">
        <f>('[1]Qc, Summer, S2'!D27*((1+[1]Main!$B$2)^(Main!$B$3-2020)))</f>
        <v>-6.4377884711589329E-3</v>
      </c>
      <c r="E27" s="2">
        <f>('[1]Qc, Summer, S2'!E27*((1+[1]Main!$B$2)^(Main!$B$3-2020)))</f>
        <v>-3.1938607300896924E-3</v>
      </c>
      <c r="F27" s="2">
        <f>('[1]Qc, Summer, S2'!F27*((1+[1]Main!$B$2)^(Main!$B$3-2020)))</f>
        <v>-1.9038316513894822E-3</v>
      </c>
      <c r="G27" s="2">
        <f>('[1]Qc, Summer, S2'!G27*((1+[1]Main!$B$2)^(Main!$B$3-2020)))</f>
        <v>2.7092461609602484E-3</v>
      </c>
      <c r="H27" s="2">
        <f>('[1]Qc, Summer, S2'!H27*((1+[1]Main!$B$2)^(Main!$B$3-2020)))</f>
        <v>-1.0539055280621009E-2</v>
      </c>
      <c r="I27" s="2">
        <f>('[1]Qc, Summer, S2'!I27*((1+[1]Main!$B$2)^(Main!$B$3-2020)))</f>
        <v>-1.2348719911754869E-2</v>
      </c>
      <c r="J27" s="2">
        <f>('[1]Qc, Summer, S2'!J27*((1+[1]Main!$B$2)^(Main!$B$3-2020)))</f>
        <v>-2.1847829614193792E-2</v>
      </c>
      <c r="K27" s="2">
        <f>('[1]Qc, Summer, S2'!K27*((1+[1]Main!$B$2)^(Main!$B$3-2020)))</f>
        <v>-2.8397970619820613E-2</v>
      </c>
      <c r="L27" s="2">
        <f>('[1]Qc, Summer, S2'!L27*((1+[1]Main!$B$2)^(Main!$B$3-2020)))</f>
        <v>-1.5949865856791801E-2</v>
      </c>
      <c r="M27" s="2">
        <f>('[1]Qc, Summer, S2'!M27*((1+[1]Main!$B$2)^(Main!$B$3-2020)))</f>
        <v>-1.7635302170060083E-3</v>
      </c>
      <c r="N27" s="2">
        <f>('[1]Qc, Summer, S2'!N27*((1+[1]Main!$B$2)^(Main!$B$3-2020)))</f>
        <v>6.5624386094689374E-3</v>
      </c>
      <c r="O27" s="2">
        <f>('[1]Qc, Summer, S2'!O27*((1+[1]Main!$B$2)^(Main!$B$3-2020)))</f>
        <v>-1.1971363077037946E-3</v>
      </c>
      <c r="P27" s="2">
        <f>('[1]Qc, Summer, S2'!P27*((1+[1]Main!$B$2)^(Main!$B$3-2020)))</f>
        <v>9.3958779365910586E-3</v>
      </c>
      <c r="Q27" s="2">
        <f>('[1]Qc, Summer, S2'!Q27*((1+[1]Main!$B$2)^(Main!$B$3-2020)))</f>
        <v>6.225957713704146E-3</v>
      </c>
      <c r="R27" s="2">
        <f>('[1]Qc, Summer, S2'!R27*((1+[1]Main!$B$2)^(Main!$B$3-2020)))</f>
        <v>1.5738549193003663E-3</v>
      </c>
      <c r="S27" s="2">
        <f>('[1]Qc, Summer, S2'!S27*((1+[1]Main!$B$2)^(Main!$B$3-2020)))</f>
        <v>-1.9375981582678086E-3</v>
      </c>
      <c r="T27" s="2">
        <f>('[1]Qc, Summer, S2'!T27*((1+[1]Main!$B$2)^(Main!$B$3-2020)))</f>
        <v>-1.8511106867804056E-4</v>
      </c>
      <c r="U27" s="2">
        <f>('[1]Qc, Summer, S2'!U27*((1+[1]Main!$B$2)^(Main!$B$3-2020)))</f>
        <v>-1.8648593968909866E-3</v>
      </c>
      <c r="V27" s="2">
        <f>('[1]Qc, Summer, S2'!V27*((1+[1]Main!$B$2)^(Main!$B$3-2020)))</f>
        <v>4.7349454736135457E-4</v>
      </c>
      <c r="W27" s="2">
        <f>('[1]Qc, Summer, S2'!W27*((1+[1]Main!$B$2)^(Main!$B$3-2020)))</f>
        <v>-7.8920078623805859E-4</v>
      </c>
      <c r="X27" s="2">
        <f>('[1]Qc, Summer, S2'!X27*((1+[1]Main!$B$2)^(Main!$B$3-2020)))</f>
        <v>1.1925236352345285E-2</v>
      </c>
      <c r="Y27" s="2">
        <f>('[1]Qc, Summer, S2'!Y27*((1+[1]Main!$B$2)^(Main!$B$3-2020)))</f>
        <v>1.221489627726929E-2</v>
      </c>
    </row>
    <row r="28" spans="1:25" x14ac:dyDescent="0.25">
      <c r="A28">
        <v>28</v>
      </c>
      <c r="B28" s="2">
        <f>('[1]Qc, Summer, S2'!B28*((1+[1]Main!$B$2)^(Main!$B$3-2020)))</f>
        <v>6.7180845966546459E-3</v>
      </c>
      <c r="C28" s="2">
        <f>('[1]Qc, Summer, S2'!C28*((1+[1]Main!$B$2)^(Main!$B$3-2020)))</f>
        <v>6.5533974894221208E-3</v>
      </c>
      <c r="D28" s="2">
        <f>('[1]Qc, Summer, S2'!D28*((1+[1]Main!$B$2)^(Main!$B$3-2020)))</f>
        <v>5.8586708852055979E-3</v>
      </c>
      <c r="E28" s="2">
        <f>('[1]Qc, Summer, S2'!E28*((1+[1]Main!$B$2)^(Main!$B$3-2020)))</f>
        <v>5.4065038791402788E-3</v>
      </c>
      <c r="F28" s="2">
        <f>('[1]Qc, Summer, S2'!F28*((1+[1]Main!$B$2)^(Main!$B$3-2020)))</f>
        <v>5.2777733869159536E-3</v>
      </c>
      <c r="G28" s="2">
        <f>('[1]Qc, Summer, S2'!G28*((1+[1]Main!$B$2)^(Main!$B$3-2020)))</f>
        <v>4.1548219265996212E-3</v>
      </c>
      <c r="H28" s="2">
        <f>('[1]Qc, Summer, S2'!H28*((1+[1]Main!$B$2)^(Main!$B$3-2020)))</f>
        <v>1.5213673452412504E-2</v>
      </c>
      <c r="I28" s="2">
        <f>('[1]Qc, Summer, S2'!I28*((1+[1]Main!$B$2)^(Main!$B$3-2020)))</f>
        <v>1.5989262419131008E-2</v>
      </c>
      <c r="J28" s="2">
        <f>('[1]Qc, Summer, S2'!J28*((1+[1]Main!$B$2)^(Main!$B$3-2020)))</f>
        <v>1.9534738599325772E-2</v>
      </c>
      <c r="K28" s="2">
        <f>('[1]Qc, Summer, S2'!K28*((1+[1]Main!$B$2)^(Main!$B$3-2020)))</f>
        <v>1.835492298319636E-2</v>
      </c>
      <c r="L28" s="2">
        <f>('[1]Qc, Summer, S2'!L28*((1+[1]Main!$B$2)^(Main!$B$3-2020)))</f>
        <v>2.120267352447305E-2</v>
      </c>
      <c r="M28" s="2">
        <f>('[1]Qc, Summer, S2'!M28*((1+[1]Main!$B$2)^(Main!$B$3-2020)))</f>
        <v>1.9837189955360261E-2</v>
      </c>
      <c r="N28" s="2">
        <f>('[1]Qc, Summer, S2'!N28*((1+[1]Main!$B$2)^(Main!$B$3-2020)))</f>
        <v>1.5977301315776935E-2</v>
      </c>
      <c r="O28" s="2">
        <f>('[1]Qc, Summer, S2'!O28*((1+[1]Main!$B$2)^(Main!$B$3-2020)))</f>
        <v>1.1725057115975173E-2</v>
      </c>
      <c r="P28" s="2">
        <f>('[1]Qc, Summer, S2'!P28*((1+[1]Main!$B$2)^(Main!$B$3-2020)))</f>
        <v>5.7059659025984208E-3</v>
      </c>
      <c r="Q28" s="2">
        <f>('[1]Qc, Summer, S2'!Q28*((1+[1]Main!$B$2)^(Main!$B$3-2020)))</f>
        <v>8.0117665101908774E-3</v>
      </c>
      <c r="R28" s="2">
        <f>('[1]Qc, Summer, S2'!R28*((1+[1]Main!$B$2)^(Main!$B$3-2020)))</f>
        <v>9.0389299663947726E-3</v>
      </c>
      <c r="S28" s="2">
        <f>('[1]Qc, Summer, S2'!S28*((1+[1]Main!$B$2)^(Main!$B$3-2020)))</f>
        <v>1.1039318991752005E-2</v>
      </c>
      <c r="T28" s="2">
        <f>('[1]Qc, Summer, S2'!T28*((1+[1]Main!$B$2)^(Main!$B$3-2020)))</f>
        <v>1.2141317095672219E-2</v>
      </c>
      <c r="U28" s="2">
        <f>('[1]Qc, Summer, S2'!U28*((1+[1]Main!$B$2)^(Main!$B$3-2020)))</f>
        <v>1.1084229051301435E-2</v>
      </c>
      <c r="V28" s="2">
        <f>('[1]Qc, Summer, S2'!V28*((1+[1]Main!$B$2)^(Main!$B$3-2020)))</f>
        <v>9.5749696888096907E-3</v>
      </c>
      <c r="W28" s="2">
        <f>('[1]Qc, Summer, S2'!W28*((1+[1]Main!$B$2)^(Main!$B$3-2020)))</f>
        <v>8.3561725506366581E-3</v>
      </c>
      <c r="X28" s="2">
        <f>('[1]Qc, Summer, S2'!X28*((1+[1]Main!$B$2)^(Main!$B$3-2020)))</f>
        <v>4.2835836812273797E-3</v>
      </c>
      <c r="Y28" s="2">
        <f>('[1]Qc, Summer, S2'!Y28*((1+[1]Main!$B$2)^(Main!$B$3-2020)))</f>
        <v>2.897137592600219E-3</v>
      </c>
    </row>
    <row r="29" spans="1:25" x14ac:dyDescent="0.25">
      <c r="A29">
        <v>29</v>
      </c>
      <c r="B29" s="2">
        <f>('[1]Qc, Summer, S2'!B29*((1+[1]Main!$B$2)^(Main!$B$3-2020)))</f>
        <v>7.7942476669862606E-2</v>
      </c>
      <c r="C29" s="2">
        <f>('[1]Qc, Summer, S2'!C29*((1+[1]Main!$B$2)^(Main!$B$3-2020)))</f>
        <v>7.4234044282615402E-2</v>
      </c>
      <c r="D29" s="2">
        <f>('[1]Qc, Summer, S2'!D29*((1+[1]Main!$B$2)^(Main!$B$3-2020)))</f>
        <v>7.4398623894829721E-2</v>
      </c>
      <c r="E29" s="2">
        <f>('[1]Qc, Summer, S2'!E29*((1+[1]Main!$B$2)^(Main!$B$3-2020)))</f>
        <v>7.4398623894829721E-2</v>
      </c>
      <c r="F29" s="2">
        <f>('[1]Qc, Summer, S2'!F29*((1+[1]Main!$B$2)^(Main!$B$3-2020)))</f>
        <v>7.4398623894829721E-2</v>
      </c>
      <c r="G29" s="2">
        <f>('[1]Qc, Summer, S2'!G29*((1+[1]Main!$B$2)^(Main!$B$3-2020)))</f>
        <v>7.4398623894829721E-2</v>
      </c>
      <c r="H29" s="2">
        <f>('[1]Qc, Summer, S2'!H29*((1+[1]Main!$B$2)^(Main!$B$3-2020)))</f>
        <v>7.4398623894829721E-2</v>
      </c>
      <c r="I29" s="2">
        <f>('[1]Qc, Summer, S2'!I29*((1+[1]Main!$B$2)^(Main!$B$3-2020)))</f>
        <v>7.0980156340129844E-2</v>
      </c>
      <c r="J29" s="2">
        <f>('[1]Qc, Summer, S2'!J29*((1+[1]Main!$B$2)^(Main!$B$3-2020)))</f>
        <v>6.6021873227408295E-2</v>
      </c>
      <c r="K29" s="2">
        <f>('[1]Qc, Summer, S2'!K29*((1+[1]Main!$B$2)^(Main!$B$3-2020)))</f>
        <v>6.0252110496700519E-2</v>
      </c>
      <c r="L29" s="2">
        <f>('[1]Qc, Summer, S2'!L29*((1+[1]Main!$B$2)^(Main!$B$3-2020)))</f>
        <v>5.9737326230499668E-2</v>
      </c>
      <c r="M29" s="2">
        <f>('[1]Qc, Summer, S2'!M29*((1+[1]Main!$B$2)^(Main!$B$3-2020)))</f>
        <v>5.2675337291254024E-2</v>
      </c>
      <c r="N29" s="2">
        <f>('[1]Qc, Summer, S2'!N29*((1+[1]Main!$B$2)^(Main!$B$3-2020)))</f>
        <v>5.8791202742581823E-2</v>
      </c>
      <c r="O29" s="2">
        <f>('[1]Qc, Summer, S2'!O29*((1+[1]Main!$B$2)^(Main!$B$3-2020)))</f>
        <v>6.6286406073083448E-2</v>
      </c>
      <c r="P29" s="2">
        <f>('[1]Qc, Summer, S2'!P29*((1+[1]Main!$B$2)^(Main!$B$3-2020)))</f>
        <v>6.1182696865581247E-2</v>
      </c>
      <c r="Q29" s="2">
        <f>('[1]Qc, Summer, S2'!Q29*((1+[1]Main!$B$2)^(Main!$B$3-2020)))</f>
        <v>6.5541494973730394E-2</v>
      </c>
      <c r="R29" s="2">
        <f>('[1]Qc, Summer, S2'!R29*((1+[1]Main!$B$2)^(Main!$B$3-2020)))</f>
        <v>6.1300413981906686E-2</v>
      </c>
      <c r="S29" s="2">
        <f>('[1]Qc, Summer, S2'!S29*((1+[1]Main!$B$2)^(Main!$B$3-2020)))</f>
        <v>6.0327468872547599E-2</v>
      </c>
      <c r="T29" s="2">
        <f>('[1]Qc, Summer, S2'!T29*((1+[1]Main!$B$2)^(Main!$B$3-2020)))</f>
        <v>6.3419171392498003E-2</v>
      </c>
      <c r="U29" s="2">
        <f>('[1]Qc, Summer, S2'!U29*((1+[1]Main!$B$2)^(Main!$B$3-2020)))</f>
        <v>6.3251862738901071E-2</v>
      </c>
      <c r="V29" s="2">
        <f>('[1]Qc, Summer, S2'!V29*((1+[1]Main!$B$2)^(Main!$B$3-2020)))</f>
        <v>6.3440752584781254E-2</v>
      </c>
      <c r="W29" s="2">
        <f>('[1]Qc, Summer, S2'!W29*((1+[1]Main!$B$2)^(Main!$B$3-2020)))</f>
        <v>7.4866830289089553E-2</v>
      </c>
      <c r="X29" s="2">
        <f>('[1]Qc, Summer, S2'!X29*((1+[1]Main!$B$2)^(Main!$B$3-2020)))</f>
        <v>7.1951728557505049E-2</v>
      </c>
      <c r="Y29" s="2">
        <f>('[1]Qc, Summer, S2'!Y29*((1+[1]Main!$B$2)^(Main!$B$3-2020)))</f>
        <v>7.8383359165126107E-2</v>
      </c>
    </row>
    <row r="30" spans="1:25" x14ac:dyDescent="0.25">
      <c r="A30">
        <v>30</v>
      </c>
      <c r="B30" s="2">
        <f>('[1]Qc, Summer, S2'!B30*((1+[1]Main!$B$2)^(Main!$B$3-2020)))</f>
        <v>0.64557739728169661</v>
      </c>
      <c r="C30" s="2">
        <f>('[1]Qc, Summer, S2'!C30*((1+[1]Main!$B$2)^(Main!$B$3-2020)))</f>
        <v>0.6788710998899401</v>
      </c>
      <c r="D30" s="2">
        <f>('[1]Qc, Summer, S2'!D30*((1+[1]Main!$B$2)^(Main!$B$3-2020)))</f>
        <v>0.70341290809556156</v>
      </c>
      <c r="E30" s="2">
        <f>('[1]Qc, Summer, S2'!E30*((1+[1]Main!$B$2)^(Main!$B$3-2020)))</f>
        <v>0.60116072302976109</v>
      </c>
      <c r="F30" s="2">
        <f>('[1]Qc, Summer, S2'!F30*((1+[1]Main!$B$2)^(Main!$B$3-2020)))</f>
        <v>0.50964216606594059</v>
      </c>
      <c r="G30" s="2">
        <f>('[1]Qc, Summer, S2'!G30*((1+[1]Main!$B$2)^(Main!$B$3-2020)))</f>
        <v>0.54407671224528797</v>
      </c>
      <c r="H30" s="2">
        <f>('[1]Qc, Summer, S2'!H30*((1+[1]Main!$B$2)^(Main!$B$3-2020)))</f>
        <v>0.36386646768808117</v>
      </c>
      <c r="I30" s="2">
        <f>('[1]Qc, Summer, S2'!I30*((1+[1]Main!$B$2)^(Main!$B$3-2020)))</f>
        <v>0.29451688894177497</v>
      </c>
      <c r="J30" s="2">
        <f>('[1]Qc, Summer, S2'!J30*((1+[1]Main!$B$2)^(Main!$B$3-2020)))</f>
        <v>0.4162626201986111</v>
      </c>
      <c r="K30" s="2">
        <f>('[1]Qc, Summer, S2'!K30*((1+[1]Main!$B$2)^(Main!$B$3-2020)))</f>
        <v>0.47647349274630246</v>
      </c>
      <c r="L30" s="2">
        <f>('[1]Qc, Summer, S2'!L30*((1+[1]Main!$B$2)^(Main!$B$3-2020)))</f>
        <v>0.40896016969532339</v>
      </c>
      <c r="M30" s="2">
        <f>('[1]Qc, Summer, S2'!M30*((1+[1]Main!$B$2)^(Main!$B$3-2020)))</f>
        <v>0.41812941264230763</v>
      </c>
      <c r="N30" s="2">
        <f>('[1]Qc, Summer, S2'!N30*((1+[1]Main!$B$2)^(Main!$B$3-2020)))</f>
        <v>0.44244542807969117</v>
      </c>
      <c r="O30" s="2">
        <f>('[1]Qc, Summer, S2'!O30*((1+[1]Main!$B$2)^(Main!$B$3-2020)))</f>
        <v>0.56112116447716065</v>
      </c>
      <c r="P30" s="2">
        <f>('[1]Qc, Summer, S2'!P30*((1+[1]Main!$B$2)^(Main!$B$3-2020)))</f>
        <v>0.50459799379443993</v>
      </c>
      <c r="Q30" s="2">
        <f>('[1]Qc, Summer, S2'!Q30*((1+[1]Main!$B$2)^(Main!$B$3-2020)))</f>
        <v>0.54580850421723837</v>
      </c>
      <c r="R30" s="2">
        <f>('[1]Qc, Summer, S2'!R30*((1+[1]Main!$B$2)^(Main!$B$3-2020)))</f>
        <v>0.40358492298359111</v>
      </c>
      <c r="S30" s="2">
        <f>('[1]Qc, Summer, S2'!S30*((1+[1]Main!$B$2)^(Main!$B$3-2020)))</f>
        <v>0.41323609346575013</v>
      </c>
      <c r="T30" s="2">
        <f>('[1]Qc, Summer, S2'!T30*((1+[1]Main!$B$2)^(Main!$B$3-2020)))</f>
        <v>0.35290548882049733</v>
      </c>
      <c r="U30" s="2">
        <f>('[1]Qc, Summer, S2'!U30*((1+[1]Main!$B$2)^(Main!$B$3-2020)))</f>
        <v>0.4299787616078683</v>
      </c>
      <c r="V30" s="2">
        <f>('[1]Qc, Summer, S2'!V30*((1+[1]Main!$B$2)^(Main!$B$3-2020)))</f>
        <v>0.43157481305932366</v>
      </c>
      <c r="W30" s="2">
        <f>('[1]Qc, Summer, S2'!W30*((1+[1]Main!$B$2)^(Main!$B$3-2020)))</f>
        <v>0.35560062951365345</v>
      </c>
      <c r="X30" s="2">
        <f>('[1]Qc, Summer, S2'!X30*((1+[1]Main!$B$2)^(Main!$B$3-2020)))</f>
        <v>0.32292833415475791</v>
      </c>
      <c r="Y30" s="2">
        <f>('[1]Qc, Summer, S2'!Y30*((1+[1]Main!$B$2)^(Main!$B$3-2020)))</f>
        <v>0.34107125242938502</v>
      </c>
    </row>
    <row r="31" spans="1:25" x14ac:dyDescent="0.25">
      <c r="A31">
        <v>31</v>
      </c>
      <c r="B31" s="2">
        <f>('[1]Qc, Summer, S2'!B31*((1+[1]Main!$B$2)^(Main!$B$3-2020)))</f>
        <v>-1.965521594262155E-2</v>
      </c>
      <c r="C31" s="2">
        <f>('[1]Qc, Summer, S2'!C31*((1+[1]Main!$B$2)^(Main!$B$3-2020)))</f>
        <v>-2.1719534029923934E-2</v>
      </c>
      <c r="D31" s="2">
        <f>('[1]Qc, Summer, S2'!D31*((1+[1]Main!$B$2)^(Main!$B$3-2020)))</f>
        <v>-2.1705680120653645E-2</v>
      </c>
      <c r="E31" s="2">
        <f>('[1]Qc, Summer, S2'!E31*((1+[1]Main!$B$2)^(Main!$B$3-2020)))</f>
        <v>-2.7961997112807259E-2</v>
      </c>
      <c r="F31" s="2">
        <f>('[1]Qc, Summer, S2'!F31*((1+[1]Main!$B$2)^(Main!$B$3-2020)))</f>
        <v>-2.6170220091293661E-2</v>
      </c>
      <c r="G31" s="2">
        <f>('[1]Qc, Summer, S2'!G31*((1+[1]Main!$B$2)^(Main!$B$3-2020)))</f>
        <v>-3.9495512123197872E-2</v>
      </c>
      <c r="H31" s="2">
        <f>('[1]Qc, Summer, S2'!H31*((1+[1]Main!$B$2)^(Main!$B$3-2020)))</f>
        <v>-3.6436352087709199E-2</v>
      </c>
      <c r="I31" s="2">
        <f>('[1]Qc, Summer, S2'!I31*((1+[1]Main!$B$2)^(Main!$B$3-2020)))</f>
        <v>2.4212367370597704E-2</v>
      </c>
      <c r="J31" s="2">
        <f>('[1]Qc, Summer, S2'!J31*((1+[1]Main!$B$2)^(Main!$B$3-2020)))</f>
        <v>4.3793120334350462E-2</v>
      </c>
      <c r="K31" s="2">
        <f>('[1]Qc, Summer, S2'!K31*((1+[1]Main!$B$2)^(Main!$B$3-2020)))</f>
        <v>5.2200146166259134E-2</v>
      </c>
      <c r="L31" s="2">
        <f>('[1]Qc, Summer, S2'!L31*((1+[1]Main!$B$2)^(Main!$B$3-2020)))</f>
        <v>1.3894029963245035E-2</v>
      </c>
      <c r="M31" s="2">
        <f>('[1]Qc, Summer, S2'!M31*((1+[1]Main!$B$2)^(Main!$B$3-2020)))</f>
        <v>-1.8540325804321824E-2</v>
      </c>
      <c r="N31" s="2">
        <f>('[1]Qc, Summer, S2'!N31*((1+[1]Main!$B$2)^(Main!$B$3-2020)))</f>
        <v>-2.2256383714901132E-2</v>
      </c>
      <c r="O31" s="2">
        <f>('[1]Qc, Summer, S2'!O31*((1+[1]Main!$B$2)^(Main!$B$3-2020)))</f>
        <v>-1.9538791741132884E-2</v>
      </c>
      <c r="P31" s="2">
        <f>('[1]Qc, Summer, S2'!P31*((1+[1]Main!$B$2)^(Main!$B$3-2020)))</f>
        <v>-3.3135483425085786E-2</v>
      </c>
      <c r="Q31" s="2">
        <f>('[1]Qc, Summer, S2'!Q31*((1+[1]Main!$B$2)^(Main!$B$3-2020)))</f>
        <v>-2.3730291277472823E-2</v>
      </c>
      <c r="R31" s="2">
        <f>('[1]Qc, Summer, S2'!R31*((1+[1]Main!$B$2)^(Main!$B$3-2020)))</f>
        <v>-1.4499749699764614E-2</v>
      </c>
      <c r="S31" s="2">
        <f>('[1]Qc, Summer, S2'!S31*((1+[1]Main!$B$2)^(Main!$B$3-2020)))</f>
        <v>-4.8119292424348677E-3</v>
      </c>
      <c r="T31" s="2">
        <f>('[1]Qc, Summer, S2'!T31*((1+[1]Main!$B$2)^(Main!$B$3-2020)))</f>
        <v>4.3876215254628641E-2</v>
      </c>
      <c r="U31" s="2">
        <f>('[1]Qc, Summer, S2'!U31*((1+[1]Main!$B$2)^(Main!$B$3-2020)))</f>
        <v>7.655700224867984E-2</v>
      </c>
      <c r="V31" s="2">
        <f>('[1]Qc, Summer, S2'!V31*((1+[1]Main!$B$2)^(Main!$B$3-2020)))</f>
        <v>3.8121235712463841E-2</v>
      </c>
      <c r="W31" s="2">
        <f>('[1]Qc, Summer, S2'!W31*((1+[1]Main!$B$2)^(Main!$B$3-2020)))</f>
        <v>2.1761466717200303E-2</v>
      </c>
      <c r="X31" s="2">
        <f>('[1]Qc, Summer, S2'!X31*((1+[1]Main!$B$2)^(Main!$B$3-2020)))</f>
        <v>-1.4221259014855638E-2</v>
      </c>
      <c r="Y31" s="2">
        <f>('[1]Qc, Summer, S2'!Y31*((1+[1]Main!$B$2)^(Main!$B$3-2020)))</f>
        <v>-2.9363681720975077E-2</v>
      </c>
    </row>
    <row r="32" spans="1:25" x14ac:dyDescent="0.25">
      <c r="A32">
        <v>32</v>
      </c>
      <c r="B32" s="2">
        <f>('[1]Qc, Summer, S2'!B32*((1+[1]Main!$B$2)^(Main!$B$3-2020)))</f>
        <v>-4.5117384115843075E-2</v>
      </c>
      <c r="C32" s="2">
        <f>('[1]Qc, Summer, S2'!C32*((1+[1]Main!$B$2)^(Main!$B$3-2020)))</f>
        <v>-8.6142507251055198E-2</v>
      </c>
      <c r="D32" s="2">
        <f>('[1]Qc, Summer, S2'!D32*((1+[1]Main!$B$2)^(Main!$B$3-2020)))</f>
        <v>-0.10007591877762113</v>
      </c>
      <c r="E32" s="2">
        <f>('[1]Qc, Summer, S2'!E32*((1+[1]Main!$B$2)^(Main!$B$3-2020)))</f>
        <v>-0.10520980722040117</v>
      </c>
      <c r="F32" s="2">
        <f>('[1]Qc, Summer, S2'!F32*((1+[1]Main!$B$2)^(Main!$B$3-2020)))</f>
        <v>-0.10407867682666122</v>
      </c>
      <c r="G32" s="2">
        <f>('[1]Qc, Summer, S2'!G32*((1+[1]Main!$B$2)^(Main!$B$3-2020)))</f>
        <v>-0.11534490672643107</v>
      </c>
      <c r="H32" s="2">
        <f>('[1]Qc, Summer, S2'!H32*((1+[1]Main!$B$2)^(Main!$B$3-2020)))</f>
        <v>-8.8327716379743654E-2</v>
      </c>
      <c r="I32" s="2">
        <f>('[1]Qc, Summer, S2'!I32*((1+[1]Main!$B$2)^(Main!$B$3-2020)))</f>
        <v>-2.682568303286547E-2</v>
      </c>
      <c r="J32" s="2">
        <f>('[1]Qc, Summer, S2'!J32*((1+[1]Main!$B$2)^(Main!$B$3-2020)))</f>
        <v>-2.3283077289416382E-2</v>
      </c>
      <c r="K32" s="2">
        <f>('[1]Qc, Summer, S2'!K32*((1+[1]Main!$B$2)^(Main!$B$3-2020)))</f>
        <v>-2.7578830919574814E-2</v>
      </c>
      <c r="L32" s="2">
        <f>('[1]Qc, Summer, S2'!L32*((1+[1]Main!$B$2)^(Main!$B$3-2020)))</f>
        <v>-1.0560750961889472E-2</v>
      </c>
      <c r="M32" s="2">
        <f>('[1]Qc, Summer, S2'!M32*((1+[1]Main!$B$2)^(Main!$B$3-2020)))</f>
        <v>-5.342391708131825E-3</v>
      </c>
      <c r="N32" s="2">
        <f>('[1]Qc, Summer, S2'!N32*((1+[1]Main!$B$2)^(Main!$B$3-2020)))</f>
        <v>-2.3281980545180169E-2</v>
      </c>
      <c r="O32" s="2">
        <f>('[1]Qc, Summer, S2'!O32*((1+[1]Main!$B$2)^(Main!$B$3-2020)))</f>
        <v>-6.2213461943033441E-2</v>
      </c>
      <c r="P32" s="2">
        <f>('[1]Qc, Summer, S2'!P32*((1+[1]Main!$B$2)^(Main!$B$3-2020)))</f>
        <v>-8.9820313602604104E-2</v>
      </c>
      <c r="Q32" s="2">
        <f>('[1]Qc, Summer, S2'!Q32*((1+[1]Main!$B$2)^(Main!$B$3-2020)))</f>
        <v>-9.7022253083898002E-2</v>
      </c>
      <c r="R32" s="2">
        <f>('[1]Qc, Summer, S2'!R32*((1+[1]Main!$B$2)^(Main!$B$3-2020)))</f>
        <v>-8.643312296886356E-2</v>
      </c>
      <c r="S32" s="2">
        <f>('[1]Qc, Summer, S2'!S32*((1+[1]Main!$B$2)^(Main!$B$3-2020)))</f>
        <v>-8.7820124509739042E-2</v>
      </c>
      <c r="T32" s="2">
        <f>('[1]Qc, Summer, S2'!T32*((1+[1]Main!$B$2)^(Main!$B$3-2020)))</f>
        <v>-7.5952118932646681E-2</v>
      </c>
      <c r="U32" s="2">
        <f>('[1]Qc, Summer, S2'!U32*((1+[1]Main!$B$2)^(Main!$B$3-2020)))</f>
        <v>-7.4268200770801845E-2</v>
      </c>
      <c r="V32" s="2">
        <f>('[1]Qc, Summer, S2'!V32*((1+[1]Main!$B$2)^(Main!$B$3-2020)))</f>
        <v>-8.1935310341774009E-2</v>
      </c>
      <c r="W32" s="2">
        <f>('[1]Qc, Summer, S2'!W32*((1+[1]Main!$B$2)^(Main!$B$3-2020)))</f>
        <v>-8.0534230332402271E-2</v>
      </c>
      <c r="X32" s="2">
        <f>('[1]Qc, Summer, S2'!X32*((1+[1]Main!$B$2)^(Main!$B$3-2020)))</f>
        <v>-9.7223552244953049E-2</v>
      </c>
      <c r="Y32" s="2">
        <f>('[1]Qc, Summer, S2'!Y32*((1+[1]Main!$B$2)^(Main!$B$3-2020)))</f>
        <v>-0.11050084549253134</v>
      </c>
    </row>
    <row r="33" spans="1:25" x14ac:dyDescent="0.25">
      <c r="A33">
        <v>33</v>
      </c>
      <c r="B33" s="2">
        <f>('[1]Qc, Summer, S2'!B33*((1+[1]Main!$B$2)^(Main!$B$3-2020)))</f>
        <v>-4.0761796367300963E-2</v>
      </c>
      <c r="C33" s="2">
        <f>('[1]Qc, Summer, S2'!C33*((1+[1]Main!$B$2)^(Main!$B$3-2020)))</f>
        <v>-4.1616009586304507E-2</v>
      </c>
      <c r="D33" s="2">
        <f>('[1]Qc, Summer, S2'!D33*((1+[1]Main!$B$2)^(Main!$B$3-2020)))</f>
        <v>-4.2373531069424875E-2</v>
      </c>
      <c r="E33" s="2">
        <f>('[1]Qc, Summer, S2'!E33*((1+[1]Main!$B$2)^(Main!$B$3-2020)))</f>
        <v>-4.2763321056369971E-2</v>
      </c>
      <c r="F33" s="2">
        <f>('[1]Qc, Summer, S2'!F33*((1+[1]Main!$B$2)^(Main!$B$3-2020)))</f>
        <v>-4.2829790297835693E-2</v>
      </c>
      <c r="G33" s="2">
        <f>('[1]Qc, Summer, S2'!G33*((1+[1]Main!$B$2)^(Main!$B$3-2020)))</f>
        <v>-4.5744049800740066E-2</v>
      </c>
      <c r="H33" s="2">
        <f>('[1]Qc, Summer, S2'!H33*((1+[1]Main!$B$2)^(Main!$B$3-2020)))</f>
        <v>-4.2742253044039301E-2</v>
      </c>
      <c r="I33" s="2">
        <f>('[1]Qc, Summer, S2'!I33*((1+[1]Main!$B$2)^(Main!$B$3-2020)))</f>
        <v>-2.9794010268792404E-2</v>
      </c>
      <c r="J33" s="2">
        <f>('[1]Qc, Summer, S2'!J33*((1+[1]Main!$B$2)^(Main!$B$3-2020)))</f>
        <v>-2.732371337319571E-2</v>
      </c>
      <c r="K33" s="2">
        <f>('[1]Qc, Summer, S2'!K33*((1+[1]Main!$B$2)^(Main!$B$3-2020)))</f>
        <v>-3.1069244311938204E-2</v>
      </c>
      <c r="L33" s="2">
        <f>('[1]Qc, Summer, S2'!L33*((1+[1]Main!$B$2)^(Main!$B$3-2020)))</f>
        <v>-3.317940404103524E-2</v>
      </c>
      <c r="M33" s="2">
        <f>('[1]Qc, Summer, S2'!M33*((1+[1]Main!$B$2)^(Main!$B$3-2020)))</f>
        <v>-3.9834226211072576E-2</v>
      </c>
      <c r="N33" s="2">
        <f>('[1]Qc, Summer, S2'!N33*((1+[1]Main!$B$2)^(Main!$B$3-2020)))</f>
        <v>-4.0401536135343932E-2</v>
      </c>
      <c r="O33" s="2">
        <f>('[1]Qc, Summer, S2'!O33*((1+[1]Main!$B$2)^(Main!$B$3-2020)))</f>
        <v>-4.2484984705411982E-2</v>
      </c>
      <c r="P33" s="2">
        <f>('[1]Qc, Summer, S2'!P33*((1+[1]Main!$B$2)^(Main!$B$3-2020)))</f>
        <v>-4.3030710536402429E-2</v>
      </c>
      <c r="Q33" s="2">
        <f>('[1]Qc, Summer, S2'!Q33*((1+[1]Main!$B$2)^(Main!$B$3-2020)))</f>
        <v>-4.4365815924557642E-2</v>
      </c>
      <c r="R33" s="2">
        <f>('[1]Qc, Summer, S2'!R33*((1+[1]Main!$B$2)^(Main!$B$3-2020)))</f>
        <v>-4.3353108290951535E-2</v>
      </c>
      <c r="S33" s="2">
        <f>('[1]Qc, Summer, S2'!S33*((1+[1]Main!$B$2)^(Main!$B$3-2020)))</f>
        <v>-3.8822165663581022E-2</v>
      </c>
      <c r="T33" s="2">
        <f>('[1]Qc, Summer, S2'!T33*((1+[1]Main!$B$2)^(Main!$B$3-2020)))</f>
        <v>-3.1143516300386389E-2</v>
      </c>
      <c r="U33" s="2">
        <f>('[1]Qc, Summer, S2'!U33*((1+[1]Main!$B$2)^(Main!$B$3-2020)))</f>
        <v>-3.1942526722053555E-2</v>
      </c>
      <c r="V33" s="2">
        <f>('[1]Qc, Summer, S2'!V33*((1+[1]Main!$B$2)^(Main!$B$3-2020)))</f>
        <v>-3.4029127355771585E-2</v>
      </c>
      <c r="W33" s="2">
        <f>('[1]Qc, Summer, S2'!W33*((1+[1]Main!$B$2)^(Main!$B$3-2020)))</f>
        <v>-3.2328370674655944E-2</v>
      </c>
      <c r="X33" s="2">
        <f>('[1]Qc, Summer, S2'!X33*((1+[1]Main!$B$2)^(Main!$B$3-2020)))</f>
        <v>-3.6839102778043906E-2</v>
      </c>
      <c r="Y33" s="2">
        <f>('[1]Qc, Summer, S2'!Y33*((1+[1]Main!$B$2)^(Main!$B$3-2020)))</f>
        <v>-3.8603134953513897E-2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B5"/>
  <sheetViews>
    <sheetView workbookViewId="0">
      <selection activeCell="B6" sqref="B6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>
        <v>18</v>
      </c>
      <c r="B2" s="4">
        <v>0</v>
      </c>
    </row>
    <row r="3" spans="1:2" x14ac:dyDescent="0.25">
      <c r="A3">
        <v>22</v>
      </c>
      <c r="B3" s="4">
        <v>1</v>
      </c>
    </row>
    <row r="4" spans="1:2" x14ac:dyDescent="0.25">
      <c r="A4">
        <v>25</v>
      </c>
      <c r="B4" s="4">
        <v>1</v>
      </c>
    </row>
    <row r="5" spans="1:2" x14ac:dyDescent="0.25">
      <c r="A5">
        <v>33</v>
      </c>
      <c r="B5" s="4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F367E-0A42-48A4-8714-2DDEEFDB9405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S3'!B2*((1+[1]Main!$B$2)^(Main!$B$3-2020)))</f>
        <v>2.4334326414752337E-2</v>
      </c>
      <c r="C2" s="2">
        <f>('[1]Qc, Summer, S3'!C2*((1+[1]Main!$B$2)^(Main!$B$3-2020)))</f>
        <v>2.2078638395198153E-2</v>
      </c>
      <c r="D2" s="2">
        <f>('[1]Qc, Summer, S3'!D2*((1+[1]Main!$B$2)^(Main!$B$3-2020)))</f>
        <v>1.6741054943382513E-2</v>
      </c>
      <c r="E2" s="2">
        <f>('[1]Qc, Summer, S3'!E2*((1+[1]Main!$B$2)^(Main!$B$3-2020)))</f>
        <v>1.7396940125652283E-2</v>
      </c>
      <c r="F2" s="2">
        <f>('[1]Qc, Summer, S3'!F2*((1+[1]Main!$B$2)^(Main!$B$3-2020)))</f>
        <v>2.2455480841314039E-2</v>
      </c>
      <c r="G2" s="2">
        <f>('[1]Qc, Summer, S3'!G2*((1+[1]Main!$B$2)^(Main!$B$3-2020)))</f>
        <v>2.302801176105319E-2</v>
      </c>
      <c r="H2" s="2">
        <f>('[1]Qc, Summer, S3'!H2*((1+[1]Main!$B$2)^(Main!$B$3-2020)))</f>
        <v>1.8212245490752371E-2</v>
      </c>
      <c r="I2" s="2">
        <f>('[1]Qc, Summer, S3'!I2*((1+[1]Main!$B$2)^(Main!$B$3-2020)))</f>
        <v>2.3839717481887443E-2</v>
      </c>
      <c r="J2" s="2">
        <f>('[1]Qc, Summer, S3'!J2*((1+[1]Main!$B$2)^(Main!$B$3-2020)))</f>
        <v>2.728937656997453E-2</v>
      </c>
      <c r="K2" s="2">
        <f>('[1]Qc, Summer, S3'!K2*((1+[1]Main!$B$2)^(Main!$B$3-2020)))</f>
        <v>4.9396990226697898E-2</v>
      </c>
      <c r="L2" s="2">
        <f>('[1]Qc, Summer, S3'!L2*((1+[1]Main!$B$2)^(Main!$B$3-2020)))</f>
        <v>4.6237205616819828E-2</v>
      </c>
      <c r="M2" s="2">
        <f>('[1]Qc, Summer, S3'!M2*((1+[1]Main!$B$2)^(Main!$B$3-2020)))</f>
        <v>4.9346257740326346E-2</v>
      </c>
      <c r="N2" s="2">
        <f>('[1]Qc, Summer, S3'!N2*((1+[1]Main!$B$2)^(Main!$B$3-2020)))</f>
        <v>4.8824463993995544E-2</v>
      </c>
      <c r="O2" s="2">
        <f>('[1]Qc, Summer, S3'!O2*((1+[1]Main!$B$2)^(Main!$B$3-2020)))</f>
        <v>4.4052179364129765E-2</v>
      </c>
      <c r="P2" s="2">
        <f>('[1]Qc, Summer, S3'!P2*((1+[1]Main!$B$2)^(Main!$B$3-2020)))</f>
        <v>4.2557417708670241E-2</v>
      </c>
      <c r="Q2" s="2">
        <f>('[1]Qc, Summer, S3'!Q2*((1+[1]Main!$B$2)^(Main!$B$3-2020)))</f>
        <v>5.2292275975626336E-2</v>
      </c>
      <c r="R2" s="2">
        <f>('[1]Qc, Summer, S3'!R2*((1+[1]Main!$B$2)^(Main!$B$3-2020)))</f>
        <v>6.2362454229647549E-2</v>
      </c>
      <c r="S2" s="2">
        <f>('[1]Qc, Summer, S3'!S2*((1+[1]Main!$B$2)^(Main!$B$3-2020)))</f>
        <v>3.7718103765463792E-2</v>
      </c>
      <c r="T2" s="2">
        <f>('[1]Qc, Summer, S3'!T2*((1+[1]Main!$B$2)^(Main!$B$3-2020)))</f>
        <v>3.7922833533082879E-2</v>
      </c>
      <c r="U2" s="2">
        <f>('[1]Qc, Summer, S3'!U2*((1+[1]Main!$B$2)^(Main!$B$3-2020)))</f>
        <v>3.9245463761898365E-2</v>
      </c>
      <c r="V2" s="2">
        <f>('[1]Qc, Summer, S3'!V2*((1+[1]Main!$B$2)^(Main!$B$3-2020)))</f>
        <v>3.6475209406765866E-2</v>
      </c>
      <c r="W2" s="2">
        <f>('[1]Qc, Summer, S3'!W2*((1+[1]Main!$B$2)^(Main!$B$3-2020)))</f>
        <v>3.2759190704117772E-2</v>
      </c>
      <c r="X2" s="2">
        <f>('[1]Qc, Summer, S3'!X2*((1+[1]Main!$B$2)^(Main!$B$3-2020)))</f>
        <v>3.7705420643870904E-2</v>
      </c>
      <c r="Y2" s="2">
        <f>('[1]Qc, Summer, S3'!Y2*((1+[1]Main!$B$2)^(Main!$B$3-2020)))</f>
        <v>2.9769747072824412E-2</v>
      </c>
    </row>
    <row r="3" spans="1:25" x14ac:dyDescent="0.25">
      <c r="A3">
        <v>3</v>
      </c>
      <c r="B3" s="2">
        <f>('[1]Qc, Summer, S3'!B3*((1+[1]Main!$B$2)^(Main!$B$3-2020)))</f>
        <v>-3.5314473090735758E-2</v>
      </c>
      <c r="C3" s="2">
        <f>('[1]Qc, Summer, S3'!C3*((1+[1]Main!$B$2)^(Main!$B$3-2020)))</f>
        <v>-3.9859598521540716E-2</v>
      </c>
      <c r="D3" s="2">
        <f>('[1]Qc, Summer, S3'!D3*((1+[1]Main!$B$2)^(Main!$B$3-2020)))</f>
        <v>-4.0846522127224325E-2</v>
      </c>
      <c r="E3" s="2">
        <f>('[1]Qc, Summer, S3'!E3*((1+[1]Main!$B$2)^(Main!$B$3-2020)))</f>
        <v>-4.4754425652853869E-2</v>
      </c>
      <c r="F3" s="2">
        <f>('[1]Qc, Summer, S3'!F3*((1+[1]Main!$B$2)^(Main!$B$3-2020)))</f>
        <v>-4.3599250713421564E-2</v>
      </c>
      <c r="G3" s="2">
        <f>('[1]Qc, Summer, S3'!G3*((1+[1]Main!$B$2)^(Main!$B$3-2020)))</f>
        <v>-4.3469468297068686E-2</v>
      </c>
      <c r="H3" s="2">
        <f>('[1]Qc, Summer, S3'!H3*((1+[1]Main!$B$2)^(Main!$B$3-2020)))</f>
        <v>-3.6590453442947292E-2</v>
      </c>
      <c r="I3" s="2">
        <f>('[1]Qc, Summer, S3'!I3*((1+[1]Main!$B$2)^(Main!$B$3-2020)))</f>
        <v>-6.8256511705802178E-3</v>
      </c>
      <c r="J3" s="2">
        <f>('[1]Qc, Summer, S3'!J3*((1+[1]Main!$B$2)^(Main!$B$3-2020)))</f>
        <v>7.8264936306868121E-3</v>
      </c>
      <c r="K3" s="2">
        <f>('[1]Qc, Summer, S3'!K3*((1+[1]Main!$B$2)^(Main!$B$3-2020)))</f>
        <v>1.1894467442860712E-2</v>
      </c>
      <c r="L3" s="2">
        <f>('[1]Qc, Summer, S3'!L3*((1+[1]Main!$B$2)^(Main!$B$3-2020)))</f>
        <v>-1.3808112667270555E-4</v>
      </c>
      <c r="M3" s="2">
        <f>('[1]Qc, Summer, S3'!M3*((1+[1]Main!$B$2)^(Main!$B$3-2020)))</f>
        <v>-1.0941493106667321E-2</v>
      </c>
      <c r="N3" s="2">
        <f>('[1]Qc, Summer, S3'!N3*((1+[1]Main!$B$2)^(Main!$B$3-2020)))</f>
        <v>-1.8041929180006092E-2</v>
      </c>
      <c r="O3" s="2">
        <f>('[1]Qc, Summer, S3'!O3*((1+[1]Main!$B$2)^(Main!$B$3-2020)))</f>
        <v>-2.8701245371720054E-2</v>
      </c>
      <c r="P3" s="2">
        <f>('[1]Qc, Summer, S3'!P3*((1+[1]Main!$B$2)^(Main!$B$3-2020)))</f>
        <v>-2.667170197858167E-2</v>
      </c>
      <c r="Q3" s="2">
        <f>('[1]Qc, Summer, S3'!Q3*((1+[1]Main!$B$2)^(Main!$B$3-2020)))</f>
        <v>-2.8343577186159215E-2</v>
      </c>
      <c r="R3" s="2">
        <f>('[1]Qc, Summer, S3'!R3*((1+[1]Main!$B$2)^(Main!$B$3-2020)))</f>
        <v>-2.8488330503614497E-2</v>
      </c>
      <c r="S3" s="2">
        <f>('[1]Qc, Summer, S3'!S3*((1+[1]Main!$B$2)^(Main!$B$3-2020)))</f>
        <v>-2.6212206748629414E-2</v>
      </c>
      <c r="T3" s="2">
        <f>('[1]Qc, Summer, S3'!T3*((1+[1]Main!$B$2)^(Main!$B$3-2020)))</f>
        <v>-1.7697501555614418E-3</v>
      </c>
      <c r="U3" s="2">
        <f>('[1]Qc, Summer, S3'!U3*((1+[1]Main!$B$2)^(Main!$B$3-2020)))</f>
        <v>1.3212508898169483E-2</v>
      </c>
      <c r="V3" s="2">
        <f>('[1]Qc, Summer, S3'!V3*((1+[1]Main!$B$2)^(Main!$B$3-2020)))</f>
        <v>-4.1136409436920185E-4</v>
      </c>
      <c r="W3" s="2">
        <f>('[1]Qc, Summer, S3'!W3*((1+[1]Main!$B$2)^(Main!$B$3-2020)))</f>
        <v>-4.1366337007249397E-3</v>
      </c>
      <c r="X3" s="2">
        <f>('[1]Qc, Summer, S3'!X3*((1+[1]Main!$B$2)^(Main!$B$3-2020)))</f>
        <v>-1.6132236052003774E-2</v>
      </c>
      <c r="Y3" s="2">
        <f>('[1]Qc, Summer, S3'!Y3*((1+[1]Main!$B$2)^(Main!$B$3-2020)))</f>
        <v>-2.8378903806236283E-2</v>
      </c>
    </row>
    <row r="4" spans="1:25" x14ac:dyDescent="0.25">
      <c r="A4">
        <v>4</v>
      </c>
      <c r="B4" s="2">
        <f>('[1]Qc, Summer, S3'!B4*((1+[1]Main!$B$2)^(Main!$B$3-2020)))</f>
        <v>-7.6495177537694456E-2</v>
      </c>
      <c r="C4" s="2">
        <f>('[1]Qc, Summer, S3'!C4*((1+[1]Main!$B$2)^(Main!$B$3-2020)))</f>
        <v>-7.6529933173920373E-2</v>
      </c>
      <c r="D4" s="2">
        <f>('[1]Qc, Summer, S3'!D4*((1+[1]Main!$B$2)^(Main!$B$3-2020)))</f>
        <v>-7.7395585439369793E-2</v>
      </c>
      <c r="E4" s="2">
        <f>('[1]Qc, Summer, S3'!E4*((1+[1]Main!$B$2)^(Main!$B$3-2020)))</f>
        <v>-8.4962754791504044E-2</v>
      </c>
      <c r="F4" s="2">
        <f>('[1]Qc, Summer, S3'!F4*((1+[1]Main!$B$2)^(Main!$B$3-2020)))</f>
        <v>-9.1219432697756161E-2</v>
      </c>
      <c r="G4" s="2">
        <f>('[1]Qc, Summer, S3'!G4*((1+[1]Main!$B$2)^(Main!$B$3-2020)))</f>
        <v>-8.9039119134159003E-2</v>
      </c>
      <c r="H4" s="2">
        <f>('[1]Qc, Summer, S3'!H4*((1+[1]Main!$B$2)^(Main!$B$3-2020)))</f>
        <v>-8.8908547544785804E-2</v>
      </c>
      <c r="I4" s="2">
        <f>('[1]Qc, Summer, S3'!I4*((1+[1]Main!$B$2)^(Main!$B$3-2020)))</f>
        <v>-7.1584018660437218E-2</v>
      </c>
      <c r="J4" s="2">
        <f>('[1]Qc, Summer, S3'!J4*((1+[1]Main!$B$2)^(Main!$B$3-2020)))</f>
        <v>-5.8898689405234565E-2</v>
      </c>
      <c r="K4" s="2">
        <f>('[1]Qc, Summer, S3'!K4*((1+[1]Main!$B$2)^(Main!$B$3-2020)))</f>
        <v>-4.9387647826023805E-2</v>
      </c>
      <c r="L4" s="2">
        <f>('[1]Qc, Summer, S3'!L4*((1+[1]Main!$B$2)^(Main!$B$3-2020)))</f>
        <v>-4.6397814306675576E-2</v>
      </c>
      <c r="M4" s="2">
        <f>('[1]Qc, Summer, S3'!M4*((1+[1]Main!$B$2)^(Main!$B$3-2020)))</f>
        <v>-4.921100596176714E-2</v>
      </c>
      <c r="N4" s="2">
        <f>('[1]Qc, Summer, S3'!N4*((1+[1]Main!$B$2)^(Main!$B$3-2020)))</f>
        <v>-4.7967512339836829E-2</v>
      </c>
      <c r="O4" s="2">
        <f>('[1]Qc, Summer, S3'!O4*((1+[1]Main!$B$2)^(Main!$B$3-2020)))</f>
        <v>-5.5826216995531024E-2</v>
      </c>
      <c r="P4" s="2">
        <f>('[1]Qc, Summer, S3'!P4*((1+[1]Main!$B$2)^(Main!$B$3-2020)))</f>
        <v>-6.6689015900505647E-2</v>
      </c>
      <c r="Q4" s="2">
        <f>('[1]Qc, Summer, S3'!Q4*((1+[1]Main!$B$2)^(Main!$B$3-2020)))</f>
        <v>-6.5932546189734847E-2</v>
      </c>
      <c r="R4" s="2">
        <f>('[1]Qc, Summer, S3'!R4*((1+[1]Main!$B$2)^(Main!$B$3-2020)))</f>
        <v>-5.9204790348872612E-2</v>
      </c>
      <c r="S4" s="2">
        <f>('[1]Qc, Summer, S3'!S4*((1+[1]Main!$B$2)^(Main!$B$3-2020)))</f>
        <v>-6.0307658587429563E-2</v>
      </c>
      <c r="T4" s="2">
        <f>('[1]Qc, Summer, S3'!T4*((1+[1]Main!$B$2)^(Main!$B$3-2020)))</f>
        <v>-5.1423536990645932E-2</v>
      </c>
      <c r="U4" s="2">
        <f>('[1]Qc, Summer, S3'!U4*((1+[1]Main!$B$2)^(Main!$B$3-2020)))</f>
        <v>-6.0176040414582577E-2</v>
      </c>
      <c r="V4" s="2">
        <f>('[1]Qc, Summer, S3'!V4*((1+[1]Main!$B$2)^(Main!$B$3-2020)))</f>
        <v>-6.0710090535137047E-2</v>
      </c>
      <c r="W4" s="2">
        <f>('[1]Qc, Summer, S3'!W4*((1+[1]Main!$B$2)^(Main!$B$3-2020)))</f>
        <v>-6.4352147458615214E-2</v>
      </c>
      <c r="X4" s="2">
        <f>('[1]Qc, Summer, S3'!X4*((1+[1]Main!$B$2)^(Main!$B$3-2020)))</f>
        <v>-7.3576013125271011E-2</v>
      </c>
      <c r="Y4" s="2">
        <f>('[1]Qc, Summer, S3'!Y4*((1+[1]Main!$B$2)^(Main!$B$3-2020)))</f>
        <v>-8.2176234533364478E-2</v>
      </c>
    </row>
    <row r="5" spans="1:25" x14ac:dyDescent="0.25">
      <c r="A5">
        <v>5</v>
      </c>
      <c r="B5" s="2">
        <f>('[1]Qc, Summer, S3'!B5*((1+[1]Main!$B$2)^(Main!$B$3-2020)))</f>
        <v>-3.1935353883369995E-2</v>
      </c>
      <c r="C5" s="2">
        <f>('[1]Qc, Summer, S3'!C5*((1+[1]Main!$B$2)^(Main!$B$3-2020)))</f>
        <v>-3.1969143184022157E-2</v>
      </c>
      <c r="D5" s="2">
        <f>('[1]Qc, Summer, S3'!D5*((1+[1]Main!$B$2)^(Main!$B$3-2020)))</f>
        <v>-3.1919654318875501E-2</v>
      </c>
      <c r="E5" s="2">
        <f>('[1]Qc, Summer, S3'!E5*((1+[1]Main!$B$2)^(Main!$B$3-2020)))</f>
        <v>-3.2280273060588824E-2</v>
      </c>
      <c r="F5" s="2">
        <f>('[1]Qc, Summer, S3'!F5*((1+[1]Main!$B$2)^(Main!$B$3-2020)))</f>
        <v>-3.2577176533526229E-2</v>
      </c>
      <c r="G5" s="2">
        <f>('[1]Qc, Summer, S3'!G5*((1+[1]Main!$B$2)^(Main!$B$3-2020)))</f>
        <v>-3.5196047576395585E-2</v>
      </c>
      <c r="H5" s="2">
        <f>('[1]Qc, Summer, S3'!H5*((1+[1]Main!$B$2)^(Main!$B$3-2020)))</f>
        <v>-3.2741549303918246E-2</v>
      </c>
      <c r="I5" s="2">
        <f>('[1]Qc, Summer, S3'!I5*((1+[1]Main!$B$2)^(Main!$B$3-2020)))</f>
        <v>-2.5103747970989611E-2</v>
      </c>
      <c r="J5" s="2">
        <f>('[1]Qc, Summer, S3'!J5*((1+[1]Main!$B$2)^(Main!$B$3-2020)))</f>
        <v>-2.2665741741474125E-2</v>
      </c>
      <c r="K5" s="2">
        <f>('[1]Qc, Summer, S3'!K5*((1+[1]Main!$B$2)^(Main!$B$3-2020)))</f>
        <v>-2.4474566767527919E-2</v>
      </c>
      <c r="L5" s="2">
        <f>('[1]Qc, Summer, S3'!L5*((1+[1]Main!$B$2)^(Main!$B$3-2020)))</f>
        <v>-2.6139944700148434E-2</v>
      </c>
      <c r="M5" s="2">
        <f>('[1]Qc, Summer, S3'!M5*((1+[1]Main!$B$2)^(Main!$B$3-2020)))</f>
        <v>-2.7268588287945431E-2</v>
      </c>
      <c r="N5" s="2">
        <f>('[1]Qc, Summer, S3'!N5*((1+[1]Main!$B$2)^(Main!$B$3-2020)))</f>
        <v>-2.9131467421173944E-2</v>
      </c>
      <c r="O5" s="2">
        <f>('[1]Qc, Summer, S3'!O5*((1+[1]Main!$B$2)^(Main!$B$3-2020)))</f>
        <v>-3.1268051635347953E-2</v>
      </c>
      <c r="P5" s="2">
        <f>('[1]Qc, Summer, S3'!P5*((1+[1]Main!$B$2)^(Main!$B$3-2020)))</f>
        <v>-3.0663243390178011E-2</v>
      </c>
      <c r="Q5" s="2">
        <f>('[1]Qc, Summer, S3'!Q5*((1+[1]Main!$B$2)^(Main!$B$3-2020)))</f>
        <v>-3.1125145125440606E-2</v>
      </c>
      <c r="R5" s="2">
        <f>('[1]Qc, Summer, S3'!R5*((1+[1]Main!$B$2)^(Main!$B$3-2020)))</f>
        <v>-3.1312339860552534E-2</v>
      </c>
      <c r="S5" s="2">
        <f>('[1]Qc, Summer, S3'!S5*((1+[1]Main!$B$2)^(Main!$B$3-2020)))</f>
        <v>-2.9108216668997586E-2</v>
      </c>
      <c r="T5" s="2">
        <f>('[1]Qc, Summer, S3'!T5*((1+[1]Main!$B$2)^(Main!$B$3-2020)))</f>
        <v>-2.3142810948545971E-2</v>
      </c>
      <c r="U5" s="2">
        <f>('[1]Qc, Summer, S3'!U5*((1+[1]Main!$B$2)^(Main!$B$3-2020)))</f>
        <v>-2.157572015784007E-2</v>
      </c>
      <c r="V5" s="2">
        <f>('[1]Qc, Summer, S3'!V5*((1+[1]Main!$B$2)^(Main!$B$3-2020)))</f>
        <v>-2.2687601410912236E-2</v>
      </c>
      <c r="W5" s="2">
        <f>('[1]Qc, Summer, S3'!W5*((1+[1]Main!$B$2)^(Main!$B$3-2020)))</f>
        <v>-2.2476148343858294E-2</v>
      </c>
      <c r="X5" s="2">
        <f>('[1]Qc, Summer, S3'!X5*((1+[1]Main!$B$2)^(Main!$B$3-2020)))</f>
        <v>-2.5453092291364585E-2</v>
      </c>
      <c r="Y5" s="2">
        <f>('[1]Qc, Summer, S3'!Y5*((1+[1]Main!$B$2)^(Main!$B$3-2020)))</f>
        <v>-2.7574385916538855E-2</v>
      </c>
    </row>
    <row r="6" spans="1:25" x14ac:dyDescent="0.25">
      <c r="A6">
        <v>6</v>
      </c>
      <c r="B6" s="2">
        <f>('[1]Qc, Summer, S3'!B6*((1+[1]Main!$B$2)^(Main!$B$3-2020)))</f>
        <v>-1.6369459515207217E-2</v>
      </c>
      <c r="C6" s="2">
        <f>('[1]Qc, Summer, S3'!C6*((1+[1]Main!$B$2)^(Main!$B$3-2020)))</f>
        <v>-1.793867661582451E-2</v>
      </c>
      <c r="D6" s="2">
        <f>('[1]Qc, Summer, S3'!D6*((1+[1]Main!$B$2)^(Main!$B$3-2020)))</f>
        <v>-1.8796225786583087E-2</v>
      </c>
      <c r="E6" s="2">
        <f>('[1]Qc, Summer, S3'!E6*((1+[1]Main!$B$2)^(Main!$B$3-2020)))</f>
        <v>-1.9909776373338663E-2</v>
      </c>
      <c r="F6" s="2">
        <f>('[1]Qc, Summer, S3'!F6*((1+[1]Main!$B$2)^(Main!$B$3-2020)))</f>
        <v>-2.1054161182248236E-2</v>
      </c>
      <c r="G6" s="2">
        <f>('[1]Qc, Summer, S3'!G6*((1+[1]Main!$B$2)^(Main!$B$3-2020)))</f>
        <v>-2.3149899644980217E-2</v>
      </c>
      <c r="H6" s="2">
        <f>('[1]Qc, Summer, S3'!H6*((1+[1]Main!$B$2)^(Main!$B$3-2020)))</f>
        <v>-2.3001615365258739E-2</v>
      </c>
      <c r="I6" s="2">
        <f>('[1]Qc, Summer, S3'!I6*((1+[1]Main!$B$2)^(Main!$B$3-2020)))</f>
        <v>-1.7991339805195801E-2</v>
      </c>
      <c r="J6" s="2">
        <f>('[1]Qc, Summer, S3'!J6*((1+[1]Main!$B$2)^(Main!$B$3-2020)))</f>
        <v>-1.2889684293145874E-2</v>
      </c>
      <c r="K6" s="2">
        <f>('[1]Qc, Summer, S3'!K6*((1+[1]Main!$B$2)^(Main!$B$3-2020)))</f>
        <v>-6.462707839583799E-3</v>
      </c>
      <c r="L6" s="2">
        <f>('[1]Qc, Summer, S3'!L6*((1+[1]Main!$B$2)^(Main!$B$3-2020)))</f>
        <v>-2.9369238397432096E-3</v>
      </c>
      <c r="M6" s="2">
        <f>('[1]Qc, Summer, S3'!M6*((1+[1]Main!$B$2)^(Main!$B$3-2020)))</f>
        <v>-3.8428561707623565E-4</v>
      </c>
      <c r="N6" s="2">
        <f>('[1]Qc, Summer, S3'!N6*((1+[1]Main!$B$2)^(Main!$B$3-2020)))</f>
        <v>-3.2358954380077918E-3</v>
      </c>
      <c r="O6" s="2">
        <f>('[1]Qc, Summer, S3'!O6*((1+[1]Main!$B$2)^(Main!$B$3-2020)))</f>
        <v>-6.6406360798964507E-3</v>
      </c>
      <c r="P6" s="2">
        <f>('[1]Qc, Summer, S3'!P6*((1+[1]Main!$B$2)^(Main!$B$3-2020)))</f>
        <v>-9.070388751307017E-3</v>
      </c>
      <c r="Q6" s="2">
        <f>('[1]Qc, Summer, S3'!Q6*((1+[1]Main!$B$2)^(Main!$B$3-2020)))</f>
        <v>-8.9766057604984059E-3</v>
      </c>
      <c r="R6" s="2">
        <f>('[1]Qc, Summer, S3'!R6*((1+[1]Main!$B$2)^(Main!$B$3-2020)))</f>
        <v>-1.0547641515283502E-2</v>
      </c>
      <c r="S6" s="2">
        <f>('[1]Qc, Summer, S3'!S6*((1+[1]Main!$B$2)^(Main!$B$3-2020)))</f>
        <v>-1.0465345623169012E-2</v>
      </c>
      <c r="T6" s="2">
        <f>('[1]Qc, Summer, S3'!T6*((1+[1]Main!$B$2)^(Main!$B$3-2020)))</f>
        <v>-9.3554640714115147E-3</v>
      </c>
      <c r="U6" s="2">
        <f>('[1]Qc, Summer, S3'!U6*((1+[1]Main!$B$2)^(Main!$B$3-2020)))</f>
        <v>-9.9896821009872287E-3</v>
      </c>
      <c r="V6" s="2">
        <f>('[1]Qc, Summer, S3'!V6*((1+[1]Main!$B$2)^(Main!$B$3-2020)))</f>
        <v>-7.869746429200972E-3</v>
      </c>
      <c r="W6" s="2">
        <f>('[1]Qc, Summer, S3'!W6*((1+[1]Main!$B$2)^(Main!$B$3-2020)))</f>
        <v>-3.204424635723022E-3</v>
      </c>
      <c r="X6" s="2">
        <f>('[1]Qc, Summer, S3'!X6*((1+[1]Main!$B$2)^(Main!$B$3-2020)))</f>
        <v>-5.4121049980421134E-3</v>
      </c>
      <c r="Y6" s="2">
        <f>('[1]Qc, Summer, S3'!Y6*((1+[1]Main!$B$2)^(Main!$B$3-2020)))</f>
        <v>-8.3115402040392708E-3</v>
      </c>
    </row>
    <row r="7" spans="1:25" x14ac:dyDescent="0.25">
      <c r="A7">
        <v>7</v>
      </c>
      <c r="B7" s="2">
        <f>('[1]Qc, Summer, S3'!B7*((1+[1]Main!$B$2)^(Main!$B$3-2020)))</f>
        <v>7.3277295515939686E-2</v>
      </c>
      <c r="C7" s="2">
        <f>('[1]Qc, Summer, S3'!C7*((1+[1]Main!$B$2)^(Main!$B$3-2020)))</f>
        <v>8.3818702771795248E-2</v>
      </c>
      <c r="D7" s="2">
        <f>('[1]Qc, Summer, S3'!D7*((1+[1]Main!$B$2)^(Main!$B$3-2020)))</f>
        <v>7.113708763407936E-2</v>
      </c>
      <c r="E7" s="2">
        <f>('[1]Qc, Summer, S3'!E7*((1+[1]Main!$B$2)^(Main!$B$3-2020)))</f>
        <v>6.8851784944490943E-2</v>
      </c>
      <c r="F7" s="2">
        <f>('[1]Qc, Summer, S3'!F7*((1+[1]Main!$B$2)^(Main!$B$3-2020)))</f>
        <v>7.582119509000286E-2</v>
      </c>
      <c r="G7" s="2">
        <f>('[1]Qc, Summer, S3'!G7*((1+[1]Main!$B$2)^(Main!$B$3-2020)))</f>
        <v>6.2525878324902015E-2</v>
      </c>
      <c r="H7" s="2">
        <f>('[1]Qc, Summer, S3'!H7*((1+[1]Main!$B$2)^(Main!$B$3-2020)))</f>
        <v>5.0876404538661622E-2</v>
      </c>
      <c r="I7" s="2">
        <f>('[1]Qc, Summer, S3'!I7*((1+[1]Main!$B$2)^(Main!$B$3-2020)))</f>
        <v>6.079504386550174E-2</v>
      </c>
      <c r="J7" s="2">
        <f>('[1]Qc, Summer, S3'!J7*((1+[1]Main!$B$2)^(Main!$B$3-2020)))</f>
        <v>7.8411160175648822E-2</v>
      </c>
      <c r="K7" s="2">
        <f>('[1]Qc, Summer, S3'!K7*((1+[1]Main!$B$2)^(Main!$B$3-2020)))</f>
        <v>9.7761896499924936E-2</v>
      </c>
      <c r="L7" s="2">
        <f>('[1]Qc, Summer, S3'!L7*((1+[1]Main!$B$2)^(Main!$B$3-2020)))</f>
        <v>0.10014823680060007</v>
      </c>
      <c r="M7" s="2">
        <f>('[1]Qc, Summer, S3'!M7*((1+[1]Main!$B$2)^(Main!$B$3-2020)))</f>
        <v>0.11350524723365503</v>
      </c>
      <c r="N7" s="2">
        <f>('[1]Qc, Summer, S3'!N7*((1+[1]Main!$B$2)^(Main!$B$3-2020)))</f>
        <v>0.11137063272978714</v>
      </c>
      <c r="O7" s="2">
        <f>('[1]Qc, Summer, S3'!O7*((1+[1]Main!$B$2)^(Main!$B$3-2020)))</f>
        <v>9.4322723426999155E-2</v>
      </c>
      <c r="P7" s="2">
        <f>('[1]Qc, Summer, S3'!P7*((1+[1]Main!$B$2)^(Main!$B$3-2020)))</f>
        <v>9.2140538024883437E-2</v>
      </c>
      <c r="Q7" s="2">
        <f>('[1]Qc, Summer, S3'!Q7*((1+[1]Main!$B$2)^(Main!$B$3-2020)))</f>
        <v>9.2276277687038569E-2</v>
      </c>
      <c r="R7" s="2">
        <f>('[1]Qc, Summer, S3'!R7*((1+[1]Main!$B$2)^(Main!$B$3-2020)))</f>
        <v>8.634440517748089E-2</v>
      </c>
      <c r="S7" s="2">
        <f>('[1]Qc, Summer, S3'!S7*((1+[1]Main!$B$2)^(Main!$B$3-2020)))</f>
        <v>7.7782764887000658E-2</v>
      </c>
      <c r="T7" s="2">
        <f>('[1]Qc, Summer, S3'!T7*((1+[1]Main!$B$2)^(Main!$B$3-2020)))</f>
        <v>8.844016507383641E-2</v>
      </c>
      <c r="U7" s="2">
        <f>('[1]Qc, Summer, S3'!U7*((1+[1]Main!$B$2)^(Main!$B$3-2020)))</f>
        <v>8.0882342437646457E-2</v>
      </c>
      <c r="V7" s="2">
        <f>('[1]Qc, Summer, S3'!V7*((1+[1]Main!$B$2)^(Main!$B$3-2020)))</f>
        <v>8.0967976171187811E-2</v>
      </c>
      <c r="W7" s="2">
        <f>('[1]Qc, Summer, S3'!W7*((1+[1]Main!$B$2)^(Main!$B$3-2020)))</f>
        <v>9.0301071057790699E-2</v>
      </c>
      <c r="X7" s="2">
        <f>('[1]Qc, Summer, S3'!X7*((1+[1]Main!$B$2)^(Main!$B$3-2020)))</f>
        <v>7.4029309215650055E-2</v>
      </c>
      <c r="Y7" s="2">
        <f>('[1]Qc, Summer, S3'!Y7*((1+[1]Main!$B$2)^(Main!$B$3-2020)))</f>
        <v>7.5713775726868909E-2</v>
      </c>
    </row>
    <row r="8" spans="1:25" x14ac:dyDescent="0.25">
      <c r="A8">
        <v>8</v>
      </c>
      <c r="B8" s="2">
        <f>('[1]Qc, Summer, S3'!B8*((1+[1]Main!$B$2)^(Main!$B$3-2020)))</f>
        <v>-8.43960203997038E-2</v>
      </c>
      <c r="C8" s="2">
        <f>('[1]Qc, Summer, S3'!C8*((1+[1]Main!$B$2)^(Main!$B$3-2020)))</f>
        <v>-8.4149670448376207E-2</v>
      </c>
      <c r="D8" s="2">
        <f>('[1]Qc, Summer, S3'!D8*((1+[1]Main!$B$2)^(Main!$B$3-2020)))</f>
        <v>-9.3156548049482257E-2</v>
      </c>
      <c r="E8" s="2">
        <f>('[1]Qc, Summer, S3'!E8*((1+[1]Main!$B$2)^(Main!$B$3-2020)))</f>
        <v>-9.0611759314920104E-2</v>
      </c>
      <c r="F8" s="2">
        <f>('[1]Qc, Summer, S3'!F8*((1+[1]Main!$B$2)^(Main!$B$3-2020)))</f>
        <v>-9.7332877156170519E-2</v>
      </c>
      <c r="G8" s="2">
        <f>('[1]Qc, Summer, S3'!G8*((1+[1]Main!$B$2)^(Main!$B$3-2020)))</f>
        <v>-0.10119359138183742</v>
      </c>
      <c r="H8" s="2">
        <f>('[1]Qc, Summer, S3'!H8*((1+[1]Main!$B$2)^(Main!$B$3-2020)))</f>
        <v>-0.1113984687393163</v>
      </c>
      <c r="I8" s="2">
        <f>('[1]Qc, Summer, S3'!I8*((1+[1]Main!$B$2)^(Main!$B$3-2020)))</f>
        <v>-0.10144257164695084</v>
      </c>
      <c r="J8" s="2">
        <f>('[1]Qc, Summer, S3'!J8*((1+[1]Main!$B$2)^(Main!$B$3-2020)))</f>
        <v>-8.2777278610674118E-2</v>
      </c>
      <c r="K8" s="2">
        <f>('[1]Qc, Summer, S3'!K8*((1+[1]Main!$B$2)^(Main!$B$3-2020)))</f>
        <v>-6.6595400320623221E-2</v>
      </c>
      <c r="L8" s="2">
        <f>('[1]Qc, Summer, S3'!L8*((1+[1]Main!$B$2)^(Main!$B$3-2020)))</f>
        <v>-5.9933555632672365E-2</v>
      </c>
      <c r="M8" s="2">
        <f>('[1]Qc, Summer, S3'!M8*((1+[1]Main!$B$2)^(Main!$B$3-2020)))</f>
        <v>-5.8894507674106637E-2</v>
      </c>
      <c r="N8" s="2">
        <f>('[1]Qc, Summer, S3'!N8*((1+[1]Main!$B$2)^(Main!$B$3-2020)))</f>
        <v>-4.9787535816141586E-2</v>
      </c>
      <c r="O8" s="2">
        <f>('[1]Qc, Summer, S3'!O8*((1+[1]Main!$B$2)^(Main!$B$3-2020)))</f>
        <v>-5.3035244596710399E-2</v>
      </c>
      <c r="P8" s="2">
        <f>('[1]Qc, Summer, S3'!P8*((1+[1]Main!$B$2)^(Main!$B$3-2020)))</f>
        <v>-6.2424303374907217E-2</v>
      </c>
      <c r="Q8" s="2">
        <f>('[1]Qc, Summer, S3'!Q8*((1+[1]Main!$B$2)^(Main!$B$3-2020)))</f>
        <v>-7.6117825117074017E-2</v>
      </c>
      <c r="R8" s="2">
        <f>('[1]Qc, Summer, S3'!R8*((1+[1]Main!$B$2)^(Main!$B$3-2020)))</f>
        <v>-7.5222476552349482E-2</v>
      </c>
      <c r="S8" s="2">
        <f>('[1]Qc, Summer, S3'!S8*((1+[1]Main!$B$2)^(Main!$B$3-2020)))</f>
        <v>-7.5812480985121139E-2</v>
      </c>
      <c r="T8" s="2">
        <f>('[1]Qc, Summer, S3'!T8*((1+[1]Main!$B$2)^(Main!$B$3-2020)))</f>
        <v>-8.2725913478691737E-2</v>
      </c>
      <c r="U8" s="2">
        <f>('[1]Qc, Summer, S3'!U8*((1+[1]Main!$B$2)^(Main!$B$3-2020)))</f>
        <v>-8.3203304044182136E-2</v>
      </c>
      <c r="V8" s="2">
        <f>('[1]Qc, Summer, S3'!V8*((1+[1]Main!$B$2)^(Main!$B$3-2020)))</f>
        <v>-8.1512661318352927E-2</v>
      </c>
      <c r="W8" s="2">
        <f>('[1]Qc, Summer, S3'!W8*((1+[1]Main!$B$2)^(Main!$B$3-2020)))</f>
        <v>-6.9581335946302045E-2</v>
      </c>
      <c r="X8" s="2">
        <f>('[1]Qc, Summer, S3'!X8*((1+[1]Main!$B$2)^(Main!$B$3-2020)))</f>
        <v>-8.2592655633515574E-2</v>
      </c>
      <c r="Y8" s="2">
        <f>('[1]Qc, Summer, S3'!Y8*((1+[1]Main!$B$2)^(Main!$B$3-2020)))</f>
        <v>-8.0827618296778148E-2</v>
      </c>
    </row>
    <row r="9" spans="1:25" x14ac:dyDescent="0.25">
      <c r="A9">
        <v>9</v>
      </c>
      <c r="B9" s="2">
        <f>('[1]Qc, Summer, S3'!B9*((1+[1]Main!$B$2)^(Main!$B$3-2020)))</f>
        <v>-2.3429101183727156E-2</v>
      </c>
      <c r="C9" s="2">
        <f>('[1]Qc, Summer, S3'!C9*((1+[1]Main!$B$2)^(Main!$B$3-2020)))</f>
        <v>-2.3645936099657205E-2</v>
      </c>
      <c r="D9" s="2">
        <f>('[1]Qc, Summer, S3'!D9*((1+[1]Main!$B$2)^(Main!$B$3-2020)))</f>
        <v>-2.4027395101445661E-2</v>
      </c>
      <c r="E9" s="2">
        <f>('[1]Qc, Summer, S3'!E9*((1+[1]Main!$B$2)^(Main!$B$3-2020)))</f>
        <v>-2.4088864804063036E-2</v>
      </c>
      <c r="F9" s="2">
        <f>('[1]Qc, Summer, S3'!F9*((1+[1]Main!$B$2)^(Main!$B$3-2020)))</f>
        <v>-2.4211807971996426E-2</v>
      </c>
      <c r="G9" s="2">
        <f>('[1]Qc, Summer, S3'!G9*((1+[1]Main!$B$2)^(Main!$B$3-2020)))</f>
        <v>-2.4003394351894636E-2</v>
      </c>
      <c r="H9" s="2">
        <f>('[1]Qc, Summer, S3'!H9*((1+[1]Main!$B$2)^(Main!$B$3-2020)))</f>
        <v>-2.3590777571470257E-2</v>
      </c>
      <c r="I9" s="2">
        <f>('[1]Qc, Summer, S3'!I9*((1+[1]Main!$B$2)^(Main!$B$3-2020)))</f>
        <v>-2.2288086902137204E-2</v>
      </c>
      <c r="J9" s="2">
        <f>('[1]Qc, Summer, S3'!J9*((1+[1]Main!$B$2)^(Main!$B$3-2020)))</f>
        <v>-2.1657793866366674E-2</v>
      </c>
      <c r="K9" s="2">
        <f>('[1]Qc, Summer, S3'!K9*((1+[1]Main!$B$2)^(Main!$B$3-2020)))</f>
        <v>-2.0385838800882038E-2</v>
      </c>
      <c r="L9" s="2">
        <f>('[1]Qc, Summer, S3'!L9*((1+[1]Main!$B$2)^(Main!$B$3-2020)))</f>
        <v>-1.9802280739851002E-2</v>
      </c>
      <c r="M9" s="2">
        <f>('[1]Qc, Summer, S3'!M9*((1+[1]Main!$B$2)^(Main!$B$3-2020)))</f>
        <v>-2.0161846479597217E-2</v>
      </c>
      <c r="N9" s="2">
        <f>('[1]Qc, Summer, S3'!N9*((1+[1]Main!$B$2)^(Main!$B$3-2020)))</f>
        <v>-2.0849401392094982E-2</v>
      </c>
      <c r="O9" s="2">
        <f>('[1]Qc, Summer, S3'!O9*((1+[1]Main!$B$2)^(Main!$B$3-2020)))</f>
        <v>-2.1054025974665352E-2</v>
      </c>
      <c r="P9" s="2">
        <f>('[1]Qc, Summer, S3'!P9*((1+[1]Main!$B$2)^(Main!$B$3-2020)))</f>
        <v>-2.1398855857724101E-2</v>
      </c>
      <c r="Q9" s="2">
        <f>('[1]Qc, Summer, S3'!Q9*((1+[1]Main!$B$2)^(Main!$B$3-2020)))</f>
        <v>-2.1800104773014507E-2</v>
      </c>
      <c r="R9" s="2">
        <f>('[1]Qc, Summer, S3'!R9*((1+[1]Main!$B$2)^(Main!$B$3-2020)))</f>
        <v>-2.1658215288614457E-2</v>
      </c>
      <c r="S9" s="2">
        <f>('[1]Qc, Summer, S3'!S9*((1+[1]Main!$B$2)^(Main!$B$3-2020)))</f>
        <v>-2.1379488495279521E-2</v>
      </c>
      <c r="T9" s="2">
        <f>('[1]Qc, Summer, S3'!T9*((1+[1]Main!$B$2)^(Main!$B$3-2020)))</f>
        <v>-2.1736106536910431E-2</v>
      </c>
      <c r="U9" s="2">
        <f>('[1]Qc, Summer, S3'!U9*((1+[1]Main!$B$2)^(Main!$B$3-2020)))</f>
        <v>-2.1759263689426156E-2</v>
      </c>
      <c r="V9" s="2">
        <f>('[1]Qc, Summer, S3'!V9*((1+[1]Main!$B$2)^(Main!$B$3-2020)))</f>
        <v>-2.1939467981547042E-2</v>
      </c>
      <c r="W9" s="2">
        <f>('[1]Qc, Summer, S3'!W9*((1+[1]Main!$B$2)^(Main!$B$3-2020)))</f>
        <v>-2.1998413665916084E-2</v>
      </c>
      <c r="X9" s="2">
        <f>('[1]Qc, Summer, S3'!X9*((1+[1]Main!$B$2)^(Main!$B$3-2020)))</f>
        <v>-2.2804700157758453E-2</v>
      </c>
      <c r="Y9" s="2">
        <f>('[1]Qc, Summer, S3'!Y9*((1+[1]Main!$B$2)^(Main!$B$3-2020)))</f>
        <v>-2.2892275839816446E-2</v>
      </c>
    </row>
    <row r="10" spans="1:25" x14ac:dyDescent="0.25">
      <c r="A10">
        <v>10</v>
      </c>
      <c r="B10" s="2">
        <f>('[1]Qc, Summer, S3'!B10*((1+[1]Main!$B$2)^(Main!$B$3-2020)))</f>
        <v>-8.8255195161506539E-3</v>
      </c>
      <c r="C10" s="2">
        <f>('[1]Qc, Summer, S3'!C10*((1+[1]Main!$B$2)^(Main!$B$3-2020)))</f>
        <v>-1.1364572421159074E-2</v>
      </c>
      <c r="D10" s="2">
        <f>('[1]Qc, Summer, S3'!D10*((1+[1]Main!$B$2)^(Main!$B$3-2020)))</f>
        <v>-1.09956596163494E-2</v>
      </c>
      <c r="E10" s="2">
        <f>('[1]Qc, Summer, S3'!E10*((1+[1]Main!$B$2)^(Main!$B$3-2020)))</f>
        <v>-1.1820148792068099E-2</v>
      </c>
      <c r="F10" s="2">
        <f>('[1]Qc, Summer, S3'!F10*((1+[1]Main!$B$2)^(Main!$B$3-2020)))</f>
        <v>-1.3548929500510202E-2</v>
      </c>
      <c r="G10" s="2">
        <f>('[1]Qc, Summer, S3'!G10*((1+[1]Main!$B$2)^(Main!$B$3-2020)))</f>
        <v>-1.5813441723686372E-2</v>
      </c>
      <c r="H10" s="2">
        <f>('[1]Qc, Summer, S3'!H10*((1+[1]Main!$B$2)^(Main!$B$3-2020)))</f>
        <v>-2.3872391747042705E-2</v>
      </c>
      <c r="I10" s="2">
        <f>('[1]Qc, Summer, S3'!I10*((1+[1]Main!$B$2)^(Main!$B$3-2020)))</f>
        <v>-1.650635130663761E-2</v>
      </c>
      <c r="J10" s="2">
        <f>('[1]Qc, Summer, S3'!J10*((1+[1]Main!$B$2)^(Main!$B$3-2020)))</f>
        <v>-1.7160338941793415E-2</v>
      </c>
      <c r="K10" s="2">
        <f>('[1]Qc, Summer, S3'!K10*((1+[1]Main!$B$2)^(Main!$B$3-2020)))</f>
        <v>-1.0823206208518831E-2</v>
      </c>
      <c r="L10" s="2">
        <f>('[1]Qc, Summer, S3'!L10*((1+[1]Main!$B$2)^(Main!$B$3-2020)))</f>
        <v>-1.1721065151648937E-2</v>
      </c>
      <c r="M10" s="2">
        <f>('[1]Qc, Summer, S3'!M10*((1+[1]Main!$B$2)^(Main!$B$3-2020)))</f>
        <v>-3.4588044134381138E-3</v>
      </c>
      <c r="N10" s="2">
        <f>('[1]Qc, Summer, S3'!N10*((1+[1]Main!$B$2)^(Main!$B$3-2020)))</f>
        <v>-3.3191799623376668E-3</v>
      </c>
      <c r="O10" s="2">
        <f>('[1]Qc, Summer, S3'!O10*((1+[1]Main!$B$2)^(Main!$B$3-2020)))</f>
        <v>-8.9880025749652648E-3</v>
      </c>
      <c r="P10" s="2">
        <f>('[1]Qc, Summer, S3'!P10*((1+[1]Main!$B$2)^(Main!$B$3-2020)))</f>
        <v>-1.1317678150638586E-2</v>
      </c>
      <c r="Q10" s="2">
        <f>('[1]Qc, Summer, S3'!Q10*((1+[1]Main!$B$2)^(Main!$B$3-2020)))</f>
        <v>-1.0463386731283898E-2</v>
      </c>
      <c r="R10" s="2">
        <f>('[1]Qc, Summer, S3'!R10*((1+[1]Main!$B$2)^(Main!$B$3-2020)))</f>
        <v>-1.3717736345506231E-2</v>
      </c>
      <c r="S10" s="2">
        <f>('[1]Qc, Summer, S3'!S10*((1+[1]Main!$B$2)^(Main!$B$3-2020)))</f>
        <v>-1.4121650878210547E-2</v>
      </c>
      <c r="T10" s="2">
        <f>('[1]Qc, Summer, S3'!T10*((1+[1]Main!$B$2)^(Main!$B$3-2020)))</f>
        <v>-1.119001548069882E-2</v>
      </c>
      <c r="U10" s="2">
        <f>('[1]Qc, Summer, S3'!U10*((1+[1]Main!$B$2)^(Main!$B$3-2020)))</f>
        <v>-1.2758037499550959E-2</v>
      </c>
      <c r="V10" s="2">
        <f>('[1]Qc, Summer, S3'!V10*((1+[1]Main!$B$2)^(Main!$B$3-2020)))</f>
        <v>-1.0427359613659105E-2</v>
      </c>
      <c r="W10" s="2">
        <f>('[1]Qc, Summer, S3'!W10*((1+[1]Main!$B$2)^(Main!$B$3-2020)))</f>
        <v>-5.0792894592551754E-3</v>
      </c>
      <c r="X10" s="2">
        <f>('[1]Qc, Summer, S3'!X10*((1+[1]Main!$B$2)^(Main!$B$3-2020)))</f>
        <v>-4.6413161615591779E-3</v>
      </c>
      <c r="Y10" s="2">
        <f>('[1]Qc, Summer, S3'!Y10*((1+[1]Main!$B$2)^(Main!$B$3-2020)))</f>
        <v>-5.3629696276853841E-3</v>
      </c>
    </row>
    <row r="11" spans="1:25" x14ac:dyDescent="0.25">
      <c r="A11">
        <v>11</v>
      </c>
      <c r="B11" s="2">
        <f>('[1]Qc, Summer, S3'!B11*((1+[1]Main!$B$2)^(Main!$B$3-2020)))</f>
        <v>-2.8635163593240715E-2</v>
      </c>
      <c r="C11" s="2">
        <f>('[1]Qc, Summer, S3'!C11*((1+[1]Main!$B$2)^(Main!$B$3-2020)))</f>
        <v>-3.0747458488585601E-2</v>
      </c>
      <c r="D11" s="2">
        <f>('[1]Qc, Summer, S3'!D11*((1+[1]Main!$B$2)^(Main!$B$3-2020)))</f>
        <v>-3.0675959282200904E-2</v>
      </c>
      <c r="E11" s="2">
        <f>('[1]Qc, Summer, S3'!E11*((1+[1]Main!$B$2)^(Main!$B$3-2020)))</f>
        <v>-3.185085508095449E-2</v>
      </c>
      <c r="F11" s="2">
        <f>('[1]Qc, Summer, S3'!F11*((1+[1]Main!$B$2)^(Main!$B$3-2020)))</f>
        <v>-3.1743379453218534E-2</v>
      </c>
      <c r="G11" s="2">
        <f>('[1]Qc, Summer, S3'!G11*((1+[1]Main!$B$2)^(Main!$B$3-2020)))</f>
        <v>-3.5127353316568279E-2</v>
      </c>
      <c r="H11" s="2">
        <f>('[1]Qc, Summer, S3'!H11*((1+[1]Main!$B$2)^(Main!$B$3-2020)))</f>
        <v>-3.3055067474626783E-2</v>
      </c>
      <c r="I11" s="2">
        <f>('[1]Qc, Summer, S3'!I11*((1+[1]Main!$B$2)^(Main!$B$3-2020)))</f>
        <v>-2.6330245811612522E-2</v>
      </c>
      <c r="J11" s="2">
        <f>('[1]Qc, Summer, S3'!J11*((1+[1]Main!$B$2)^(Main!$B$3-2020)))</f>
        <v>-1.5860108085280791E-2</v>
      </c>
      <c r="K11" s="2">
        <f>('[1]Qc, Summer, S3'!K11*((1+[1]Main!$B$2)^(Main!$B$3-2020)))</f>
        <v>-1.0081580130340662E-2</v>
      </c>
      <c r="L11" s="2">
        <f>('[1]Qc, Summer, S3'!L11*((1+[1]Main!$B$2)^(Main!$B$3-2020)))</f>
        <v>-6.2417490793609497E-3</v>
      </c>
      <c r="M11" s="2">
        <f>('[1]Qc, Summer, S3'!M11*((1+[1]Main!$B$2)^(Main!$B$3-2020)))</f>
        <v>-6.9857849997270087E-3</v>
      </c>
      <c r="N11" s="2">
        <f>('[1]Qc, Summer, S3'!N11*((1+[1]Main!$B$2)^(Main!$B$3-2020)))</f>
        <v>-1.0758305326888248E-2</v>
      </c>
      <c r="O11" s="2">
        <f>('[1]Qc, Summer, S3'!O11*((1+[1]Main!$B$2)^(Main!$B$3-2020)))</f>
        <v>-1.6282279297507678E-2</v>
      </c>
      <c r="P11" s="2">
        <f>('[1]Qc, Summer, S3'!P11*((1+[1]Main!$B$2)^(Main!$B$3-2020)))</f>
        <v>-1.9833046607474838E-2</v>
      </c>
      <c r="Q11" s="2">
        <f>('[1]Qc, Summer, S3'!Q11*((1+[1]Main!$B$2)^(Main!$B$3-2020)))</f>
        <v>-2.0578551975545194E-2</v>
      </c>
      <c r="R11" s="2">
        <f>('[1]Qc, Summer, S3'!R11*((1+[1]Main!$B$2)^(Main!$B$3-2020)))</f>
        <v>-2.0887879066434634E-2</v>
      </c>
      <c r="S11" s="2">
        <f>('[1]Qc, Summer, S3'!S11*((1+[1]Main!$B$2)^(Main!$B$3-2020)))</f>
        <v>-1.8792752775043935E-2</v>
      </c>
      <c r="T11" s="2">
        <f>('[1]Qc, Summer, S3'!T11*((1+[1]Main!$B$2)^(Main!$B$3-2020)))</f>
        <v>-1.6805110460523878E-2</v>
      </c>
      <c r="U11" s="2">
        <f>('[1]Qc, Summer, S3'!U11*((1+[1]Main!$B$2)^(Main!$B$3-2020)))</f>
        <v>-1.5221847352220142E-2</v>
      </c>
      <c r="V11" s="2">
        <f>('[1]Qc, Summer, S3'!V11*((1+[1]Main!$B$2)^(Main!$B$3-2020)))</f>
        <v>-1.4221740688065877E-2</v>
      </c>
      <c r="W11" s="2">
        <f>('[1]Qc, Summer, S3'!W11*((1+[1]Main!$B$2)^(Main!$B$3-2020)))</f>
        <v>-1.5246327015112197E-2</v>
      </c>
      <c r="X11" s="2">
        <f>('[1]Qc, Summer, S3'!X11*((1+[1]Main!$B$2)^(Main!$B$3-2020)))</f>
        <v>-2.1376698637795098E-2</v>
      </c>
      <c r="Y11" s="2">
        <f>('[1]Qc, Summer, S3'!Y11*((1+[1]Main!$B$2)^(Main!$B$3-2020)))</f>
        <v>-2.738369231421485E-2</v>
      </c>
    </row>
    <row r="12" spans="1:25" x14ac:dyDescent="0.25">
      <c r="A12">
        <v>12</v>
      </c>
      <c r="B12" s="2">
        <f>('[1]Qc, Summer, S3'!B12*((1+[1]Main!$B$2)^(Main!$B$3-2020)))</f>
        <v>-4.146858531019143E-2</v>
      </c>
      <c r="C12" s="2">
        <f>('[1]Qc, Summer, S3'!C12*((1+[1]Main!$B$2)^(Main!$B$3-2020)))</f>
        <v>-4.4414760204787761E-2</v>
      </c>
      <c r="D12" s="2">
        <f>('[1]Qc, Summer, S3'!D12*((1+[1]Main!$B$2)^(Main!$B$3-2020)))</f>
        <v>-4.6722373528043391E-2</v>
      </c>
      <c r="E12" s="2">
        <f>('[1]Qc, Summer, S3'!E12*((1+[1]Main!$B$2)^(Main!$B$3-2020)))</f>
        <v>-4.7267963992720409E-2</v>
      </c>
      <c r="F12" s="2">
        <f>('[1]Qc, Summer, S3'!F12*((1+[1]Main!$B$2)^(Main!$B$3-2020)))</f>
        <v>-4.611481594025018E-2</v>
      </c>
      <c r="G12" s="2">
        <f>('[1]Qc, Summer, S3'!G12*((1+[1]Main!$B$2)^(Main!$B$3-2020)))</f>
        <v>-4.7149707059536361E-2</v>
      </c>
      <c r="H12" s="2">
        <f>('[1]Qc, Summer, S3'!H12*((1+[1]Main!$B$2)^(Main!$B$3-2020)))</f>
        <v>-4.1397486154156372E-2</v>
      </c>
      <c r="I12" s="2">
        <f>('[1]Qc, Summer, S3'!I12*((1+[1]Main!$B$2)^(Main!$B$3-2020)))</f>
        <v>-3.2623865956289771E-2</v>
      </c>
      <c r="J12" s="2">
        <f>('[1]Qc, Summer, S3'!J12*((1+[1]Main!$B$2)^(Main!$B$3-2020)))</f>
        <v>-2.8389417512809236E-2</v>
      </c>
      <c r="K12" s="2">
        <f>('[1]Qc, Summer, S3'!K12*((1+[1]Main!$B$2)^(Main!$B$3-2020)))</f>
        <v>-2.6295166327291796E-2</v>
      </c>
      <c r="L12" s="2">
        <f>('[1]Qc, Summer, S3'!L12*((1+[1]Main!$B$2)^(Main!$B$3-2020)))</f>
        <v>-2.3896978077460034E-2</v>
      </c>
      <c r="M12" s="2">
        <f>('[1]Qc, Summer, S3'!M12*((1+[1]Main!$B$2)^(Main!$B$3-2020)))</f>
        <v>-2.3826767277963116E-2</v>
      </c>
      <c r="N12" s="2">
        <f>('[1]Qc, Summer, S3'!N12*((1+[1]Main!$B$2)^(Main!$B$3-2020)))</f>
        <v>-2.6901907035509709E-2</v>
      </c>
      <c r="O12" s="2">
        <f>('[1]Qc, Summer, S3'!O12*((1+[1]Main!$B$2)^(Main!$B$3-2020)))</f>
        <v>-3.1581285958001096E-2</v>
      </c>
      <c r="P12" s="2">
        <f>('[1]Qc, Summer, S3'!P12*((1+[1]Main!$B$2)^(Main!$B$3-2020)))</f>
        <v>-3.278302473054201E-2</v>
      </c>
      <c r="Q12" s="2">
        <f>('[1]Qc, Summer, S3'!Q12*((1+[1]Main!$B$2)^(Main!$B$3-2020)))</f>
        <v>-3.4083126014943559E-2</v>
      </c>
      <c r="R12" s="2">
        <f>('[1]Qc, Summer, S3'!R12*((1+[1]Main!$B$2)^(Main!$B$3-2020)))</f>
        <v>-3.4045559765474513E-2</v>
      </c>
      <c r="S12" s="2">
        <f>('[1]Qc, Summer, S3'!S12*((1+[1]Main!$B$2)^(Main!$B$3-2020)))</f>
        <v>-3.0092880316833635E-2</v>
      </c>
      <c r="T12" s="2">
        <f>('[1]Qc, Summer, S3'!T12*((1+[1]Main!$B$2)^(Main!$B$3-2020)))</f>
        <v>-2.5580655377437717E-2</v>
      </c>
      <c r="U12" s="2">
        <f>('[1]Qc, Summer, S3'!U12*((1+[1]Main!$B$2)^(Main!$B$3-2020)))</f>
        <v>-2.3619494296725795E-2</v>
      </c>
      <c r="V12" s="2">
        <f>('[1]Qc, Summer, S3'!V12*((1+[1]Main!$B$2)^(Main!$B$3-2020)))</f>
        <v>-2.5964476456886446E-2</v>
      </c>
      <c r="W12" s="2">
        <f>('[1]Qc, Summer, S3'!W12*((1+[1]Main!$B$2)^(Main!$B$3-2020)))</f>
        <v>-2.27978700125607E-2</v>
      </c>
      <c r="X12" s="2">
        <f>('[1]Qc, Summer, S3'!X12*((1+[1]Main!$B$2)^(Main!$B$3-2020)))</f>
        <v>-2.7243539688559155E-2</v>
      </c>
      <c r="Y12" s="2">
        <f>('[1]Qc, Summer, S3'!Y12*((1+[1]Main!$B$2)^(Main!$B$3-2020)))</f>
        <v>-3.0570737850058819E-2</v>
      </c>
    </row>
    <row r="13" spans="1:25" x14ac:dyDescent="0.25">
      <c r="A13">
        <v>13</v>
      </c>
      <c r="B13" s="2">
        <f>('[1]Qc, Summer, S3'!B13*((1+[1]Main!$B$2)^(Main!$B$3-2020)))</f>
        <v>1.2009525465937089E-2</v>
      </c>
      <c r="C13" s="2">
        <f>('[1]Qc, Summer, S3'!C13*((1+[1]Main!$B$2)^(Main!$B$3-2020)))</f>
        <v>1.717480042105813E-2</v>
      </c>
      <c r="D13" s="2">
        <f>('[1]Qc, Summer, S3'!D13*((1+[1]Main!$B$2)^(Main!$B$3-2020)))</f>
        <v>2.2472433438563155E-2</v>
      </c>
      <c r="E13" s="2">
        <f>('[1]Qc, Summer, S3'!E13*((1+[1]Main!$B$2)^(Main!$B$3-2020)))</f>
        <v>9.0860694603415483E-3</v>
      </c>
      <c r="F13" s="2">
        <f>('[1]Qc, Summer, S3'!F13*((1+[1]Main!$B$2)^(Main!$B$3-2020)))</f>
        <v>-1.8552477489694706E-2</v>
      </c>
      <c r="G13" s="2">
        <f>('[1]Qc, Summer, S3'!G13*((1+[1]Main!$B$2)^(Main!$B$3-2020)))</f>
        <v>-7.4611876179893483E-3</v>
      </c>
      <c r="H13" s="2">
        <f>('[1]Qc, Summer, S3'!H13*((1+[1]Main!$B$2)^(Main!$B$3-2020)))</f>
        <v>-1.0979021652869968E-2</v>
      </c>
      <c r="I13" s="2">
        <f>('[1]Qc, Summer, S3'!I13*((1+[1]Main!$B$2)^(Main!$B$3-2020)))</f>
        <v>-2.6927090611570566E-2</v>
      </c>
      <c r="J13" s="2">
        <f>('[1]Qc, Summer, S3'!J13*((1+[1]Main!$B$2)^(Main!$B$3-2020)))</f>
        <v>-4.0256983145815904E-2</v>
      </c>
      <c r="K13" s="2">
        <f>('[1]Qc, Summer, S3'!K13*((1+[1]Main!$B$2)^(Main!$B$3-2020)))</f>
        <v>-4.3849047172304492E-2</v>
      </c>
      <c r="L13" s="2">
        <f>('[1]Qc, Summer, S3'!L13*((1+[1]Main!$B$2)^(Main!$B$3-2020)))</f>
        <v>-2.2073534640195638E-2</v>
      </c>
      <c r="M13" s="2">
        <f>('[1]Qc, Summer, S3'!M13*((1+[1]Main!$B$2)^(Main!$B$3-2020)))</f>
        <v>-3.2620477158259401E-2</v>
      </c>
      <c r="N13" s="2">
        <f>('[1]Qc, Summer, S3'!N13*((1+[1]Main!$B$2)^(Main!$B$3-2020)))</f>
        <v>-2.0516518501828257E-2</v>
      </c>
      <c r="O13" s="2">
        <f>('[1]Qc, Summer, S3'!O13*((1+[1]Main!$B$2)^(Main!$B$3-2020)))</f>
        <v>-4.8608257359710662E-3</v>
      </c>
      <c r="P13" s="2">
        <f>('[1]Qc, Summer, S3'!P13*((1+[1]Main!$B$2)^(Main!$B$3-2020)))</f>
        <v>-2.3460957536402764E-2</v>
      </c>
      <c r="Q13" s="2">
        <f>('[1]Qc, Summer, S3'!Q13*((1+[1]Main!$B$2)^(Main!$B$3-2020)))</f>
        <v>-1.8922347761575118E-2</v>
      </c>
      <c r="R13" s="2">
        <f>('[1]Qc, Summer, S3'!R13*((1+[1]Main!$B$2)^(Main!$B$3-2020)))</f>
        <v>-1.3535788164669715E-2</v>
      </c>
      <c r="S13" s="2">
        <f>('[1]Qc, Summer, S3'!S13*((1+[1]Main!$B$2)^(Main!$B$3-2020)))</f>
        <v>-1.3881464583493474E-2</v>
      </c>
      <c r="T13" s="2">
        <f>('[1]Qc, Summer, S3'!T13*((1+[1]Main!$B$2)^(Main!$B$3-2020)))</f>
        <v>-1.1240643040351665E-2</v>
      </c>
      <c r="U13" s="2">
        <f>('[1]Qc, Summer, S3'!U13*((1+[1]Main!$B$2)^(Main!$B$3-2020)))</f>
        <v>-1.8411974231734667E-2</v>
      </c>
      <c r="V13" s="2">
        <f>('[1]Qc, Summer, S3'!V13*((1+[1]Main!$B$2)^(Main!$B$3-2020)))</f>
        <v>-2.8590703104717771E-2</v>
      </c>
      <c r="W13" s="2">
        <f>('[1]Qc, Summer, S3'!W13*((1+[1]Main!$B$2)^(Main!$B$3-2020)))</f>
        <v>5.9675302846461922E-4</v>
      </c>
      <c r="X13" s="2">
        <f>('[1]Qc, Summer, S3'!X13*((1+[1]Main!$B$2)^(Main!$B$3-2020)))</f>
        <v>-1.2103182923519137E-2</v>
      </c>
      <c r="Y13" s="2">
        <f>('[1]Qc, Summer, S3'!Y13*((1+[1]Main!$B$2)^(Main!$B$3-2020)))</f>
        <v>6.3015474924315879E-3</v>
      </c>
    </row>
    <row r="14" spans="1:25" x14ac:dyDescent="0.25">
      <c r="A14">
        <v>14</v>
      </c>
      <c r="B14" s="2">
        <f>('[1]Qc, Summer, S3'!B14*((1+[1]Main!$B$2)^(Main!$B$3-2020)))</f>
        <v>1.6539118111947256E-2</v>
      </c>
      <c r="C14" s="2">
        <f>('[1]Qc, Summer, S3'!C14*((1+[1]Main!$B$2)^(Main!$B$3-2020)))</f>
        <v>9.5017306008881863E-3</v>
      </c>
      <c r="D14" s="2">
        <f>('[1]Qc, Summer, S3'!D14*((1+[1]Main!$B$2)^(Main!$B$3-2020)))</f>
        <v>4.6087494511727915E-3</v>
      </c>
      <c r="E14" s="2">
        <f>('[1]Qc, Summer, S3'!E14*((1+[1]Main!$B$2)^(Main!$B$3-2020)))</f>
        <v>6.2214431303788979E-3</v>
      </c>
      <c r="F14" s="2">
        <f>('[1]Qc, Summer, S3'!F14*((1+[1]Main!$B$2)^(Main!$B$3-2020)))</f>
        <v>-2.2925241786472188E-4</v>
      </c>
      <c r="G14" s="2">
        <f>('[1]Qc, Summer, S3'!G14*((1+[1]Main!$B$2)^(Main!$B$3-2020)))</f>
        <v>-3.2164611009265014E-3</v>
      </c>
      <c r="H14" s="2">
        <f>('[1]Qc, Summer, S3'!H14*((1+[1]Main!$B$2)^(Main!$B$3-2020)))</f>
        <v>1.0381402390425138E-2</v>
      </c>
      <c r="I14" s="2">
        <f>('[1]Qc, Summer, S3'!I14*((1+[1]Main!$B$2)^(Main!$B$3-2020)))</f>
        <v>1.9434544020329642E-2</v>
      </c>
      <c r="J14" s="2">
        <f>('[1]Qc, Summer, S3'!J14*((1+[1]Main!$B$2)^(Main!$B$3-2020)))</f>
        <v>4.0161350187749925E-2</v>
      </c>
      <c r="K14" s="2">
        <f>('[1]Qc, Summer, S3'!K14*((1+[1]Main!$B$2)^(Main!$B$3-2020)))</f>
        <v>4.7748649258458994E-2</v>
      </c>
      <c r="L14" s="2">
        <f>('[1]Qc, Summer, S3'!L14*((1+[1]Main!$B$2)^(Main!$B$3-2020)))</f>
        <v>6.5727517284844869E-2</v>
      </c>
      <c r="M14" s="2">
        <f>('[1]Qc, Summer, S3'!M14*((1+[1]Main!$B$2)^(Main!$B$3-2020)))</f>
        <v>6.9411178570625842E-2</v>
      </c>
      <c r="N14" s="2">
        <f>('[1]Qc, Summer, S3'!N14*((1+[1]Main!$B$2)^(Main!$B$3-2020)))</f>
        <v>5.7608624284869424E-2</v>
      </c>
      <c r="O14" s="2">
        <f>('[1]Qc, Summer, S3'!O14*((1+[1]Main!$B$2)^(Main!$B$3-2020)))</f>
        <v>4.8811520442668503E-2</v>
      </c>
      <c r="P14" s="2">
        <f>('[1]Qc, Summer, S3'!P14*((1+[1]Main!$B$2)^(Main!$B$3-2020)))</f>
        <v>4.2287283880239217E-2</v>
      </c>
      <c r="Q14" s="2">
        <f>('[1]Qc, Summer, S3'!Q14*((1+[1]Main!$B$2)^(Main!$B$3-2020)))</f>
        <v>4.0252928443595577E-2</v>
      </c>
      <c r="R14" s="2">
        <f>('[1]Qc, Summer, S3'!R14*((1+[1]Main!$B$2)^(Main!$B$3-2020)))</f>
        <v>3.1529764757175206E-2</v>
      </c>
      <c r="S14" s="2">
        <f>('[1]Qc, Summer, S3'!S14*((1+[1]Main!$B$2)^(Main!$B$3-2020)))</f>
        <v>4.7180321107699354E-2</v>
      </c>
      <c r="T14" s="2">
        <f>('[1]Qc, Summer, S3'!T14*((1+[1]Main!$B$2)^(Main!$B$3-2020)))</f>
        <v>-4.0638862080254197E-2</v>
      </c>
      <c r="U14" s="2">
        <f>('[1]Qc, Summer, S3'!U14*((1+[1]Main!$B$2)^(Main!$B$3-2020)))</f>
        <v>7.2109778192364707E-3</v>
      </c>
      <c r="V14" s="2">
        <f>('[1]Qc, Summer, S3'!V14*((1+[1]Main!$B$2)^(Main!$B$3-2020)))</f>
        <v>4.2488698645878543E-2</v>
      </c>
      <c r="W14" s="2">
        <f>('[1]Qc, Summer, S3'!W14*((1+[1]Main!$B$2)^(Main!$B$3-2020)))</f>
        <v>4.1022783515484031E-2</v>
      </c>
      <c r="X14" s="2">
        <f>('[1]Qc, Summer, S3'!X14*((1+[1]Main!$B$2)^(Main!$B$3-2020)))</f>
        <v>3.0558587282991694E-2</v>
      </c>
      <c r="Y14" s="2">
        <f>('[1]Qc, Summer, S3'!Y14*((1+[1]Main!$B$2)^(Main!$B$3-2020)))</f>
        <v>1.5787706020695378E-2</v>
      </c>
    </row>
    <row r="15" spans="1:25" x14ac:dyDescent="0.25">
      <c r="A15">
        <v>15</v>
      </c>
      <c r="B15" s="2">
        <f>('[1]Qc, Summer, S3'!B15*((1+[1]Main!$B$2)^(Main!$B$3-2020)))</f>
        <v>1.1680083933574243E-2</v>
      </c>
      <c r="C15" s="2">
        <f>('[1]Qc, Summer, S3'!C15*((1+[1]Main!$B$2)^(Main!$B$3-2020)))</f>
        <v>1.1680083933574243E-2</v>
      </c>
      <c r="D15" s="2">
        <f>('[1]Qc, Summer, S3'!D15*((1+[1]Main!$B$2)^(Main!$B$3-2020)))</f>
        <v>1.1680083933574243E-2</v>
      </c>
      <c r="E15" s="2">
        <f>('[1]Qc, Summer, S3'!E15*((1+[1]Main!$B$2)^(Main!$B$3-2020)))</f>
        <v>1.1918687738532208E-2</v>
      </c>
      <c r="F15" s="2">
        <f>('[1]Qc, Summer, S3'!F15*((1+[1]Main!$B$2)^(Main!$B$3-2020)))</f>
        <v>1.2104760975238127E-2</v>
      </c>
      <c r="G15" s="2">
        <f>('[1]Qc, Summer, S3'!G15*((1+[1]Main!$B$2)^(Main!$B$3-2020)))</f>
        <v>1.2104760975238127E-2</v>
      </c>
      <c r="H15" s="2">
        <f>('[1]Qc, Summer, S3'!H15*((1+[1]Main!$B$2)^(Main!$B$3-2020)))</f>
        <v>1.155183232784834E-2</v>
      </c>
      <c r="I15" s="2">
        <f>('[1]Qc, Summer, S3'!I15*((1+[1]Main!$B$2)^(Main!$B$3-2020)))</f>
        <v>1.1199144418748487E-2</v>
      </c>
      <c r="J15" s="2">
        <f>('[1]Qc, Summer, S3'!J15*((1+[1]Main!$B$2)^(Main!$B$3-2020)))</f>
        <v>9.9287169859826243E-3</v>
      </c>
      <c r="K15" s="2">
        <f>('[1]Qc, Summer, S3'!K15*((1+[1]Main!$B$2)^(Main!$B$3-2020)))</f>
        <v>8.2702813391820982E-3</v>
      </c>
      <c r="L15" s="2">
        <f>('[1]Qc, Summer, S3'!L15*((1+[1]Main!$B$2)^(Main!$B$3-2020)))</f>
        <v>8.0827199195366815E-3</v>
      </c>
      <c r="M15" s="2">
        <f>('[1]Qc, Summer, S3'!M15*((1+[1]Main!$B$2)^(Main!$B$3-2020)))</f>
        <v>8.0827199195366815E-3</v>
      </c>
      <c r="N15" s="2">
        <f>('[1]Qc, Summer, S3'!N15*((1+[1]Main!$B$2)^(Main!$B$3-2020)))</f>
        <v>8.078507217061796E-3</v>
      </c>
      <c r="O15" s="2">
        <f>('[1]Qc, Summer, S3'!O15*((1+[1]Main!$B$2)^(Main!$B$3-2020)))</f>
        <v>9.827154224142454E-3</v>
      </c>
      <c r="P15" s="2">
        <f>('[1]Qc, Summer, S3'!P15*((1+[1]Main!$B$2)^(Main!$B$3-2020)))</f>
        <v>9.363736346295122E-3</v>
      </c>
      <c r="Q15" s="2">
        <f>('[1]Qc, Summer, S3'!Q15*((1+[1]Main!$B$2)^(Main!$B$3-2020)))</f>
        <v>9.0107530901195835E-3</v>
      </c>
      <c r="R15" s="2">
        <f>('[1]Qc, Summer, S3'!R15*((1+[1]Main!$B$2)^(Main!$B$3-2020)))</f>
        <v>9.244596999183374E-3</v>
      </c>
      <c r="S15" s="2">
        <f>('[1]Qc, Summer, S3'!S15*((1+[1]Main!$B$2)^(Main!$B$3-2020)))</f>
        <v>9.3049989104292598E-3</v>
      </c>
      <c r="T15" s="2">
        <f>('[1]Qc, Summer, S3'!T15*((1+[1]Main!$B$2)^(Main!$B$3-2020)))</f>
        <v>9.3049989104292598E-3</v>
      </c>
      <c r="U15" s="2">
        <f>('[1]Qc, Summer, S3'!U15*((1+[1]Main!$B$2)^(Main!$B$3-2020)))</f>
        <v>9.1899486321328095E-3</v>
      </c>
      <c r="V15" s="2">
        <f>('[1]Qc, Summer, S3'!V15*((1+[1]Main!$B$2)^(Main!$B$3-2020)))</f>
        <v>9.3889072435825623E-3</v>
      </c>
      <c r="W15" s="2">
        <f>('[1]Qc, Summer, S3'!W15*((1+[1]Main!$B$2)^(Main!$B$3-2020)))</f>
        <v>1.0128513558902928E-2</v>
      </c>
      <c r="X15" s="2">
        <f>('[1]Qc, Summer, S3'!X15*((1+[1]Main!$B$2)^(Main!$B$3-2020)))</f>
        <v>9.8232162631333216E-3</v>
      </c>
      <c r="Y15" s="2">
        <f>('[1]Qc, Summer, S3'!Y15*((1+[1]Main!$B$2)^(Main!$B$3-2020)))</f>
        <v>1.0132984976258063E-2</v>
      </c>
    </row>
    <row r="16" spans="1:25" x14ac:dyDescent="0.25">
      <c r="A16">
        <v>16</v>
      </c>
      <c r="B16" s="2">
        <f>('[1]Qc, Summer, S3'!B16*((1+[1]Main!$B$2)^(Main!$B$3-2020)))</f>
        <v>8.1114421382507806E-3</v>
      </c>
      <c r="C16" s="2">
        <f>('[1]Qc, Summer, S3'!C16*((1+[1]Main!$B$2)^(Main!$B$3-2020)))</f>
        <v>7.3595461317327183E-3</v>
      </c>
      <c r="D16" s="2">
        <f>('[1]Qc, Summer, S3'!D16*((1+[1]Main!$B$2)^(Main!$B$3-2020)))</f>
        <v>5.5803516477941706E-3</v>
      </c>
      <c r="E16" s="2">
        <f>('[1]Qc, Summer, S3'!E16*((1+[1]Main!$B$2)^(Main!$B$3-2020)))</f>
        <v>5.7989800418840956E-3</v>
      </c>
      <c r="F16" s="2">
        <f>('[1]Qc, Summer, S3'!F16*((1+[1]Main!$B$2)^(Main!$B$3-2020)))</f>
        <v>7.4851602804380133E-3</v>
      </c>
      <c r="G16" s="2">
        <f>('[1]Qc, Summer, S3'!G16*((1+[1]Main!$B$2)^(Main!$B$3-2020)))</f>
        <v>7.6760039203510625E-3</v>
      </c>
      <c r="H16" s="2">
        <f>('[1]Qc, Summer, S3'!H16*((1+[1]Main!$B$2)^(Main!$B$3-2020)))</f>
        <v>6.0707484969174568E-3</v>
      </c>
      <c r="I16" s="2">
        <f>('[1]Qc, Summer, S3'!I16*((1+[1]Main!$B$2)^(Main!$B$3-2020)))</f>
        <v>7.946572493962481E-3</v>
      </c>
      <c r="J16" s="2">
        <f>('[1]Qc, Summer, S3'!J16*((1+[1]Main!$B$2)^(Main!$B$3-2020)))</f>
        <v>9.0964588566581767E-3</v>
      </c>
      <c r="K16" s="2">
        <f>('[1]Qc, Summer, S3'!K16*((1+[1]Main!$B$2)^(Main!$B$3-2020)))</f>
        <v>1.6465663408899298E-2</v>
      </c>
      <c r="L16" s="2">
        <f>('[1]Qc, Summer, S3'!L16*((1+[1]Main!$B$2)^(Main!$B$3-2020)))</f>
        <v>1.5412401872273275E-2</v>
      </c>
      <c r="M16" s="2">
        <f>('[1]Qc, Summer, S3'!M16*((1+[1]Main!$B$2)^(Main!$B$3-2020)))</f>
        <v>1.6448752580108784E-2</v>
      </c>
      <c r="N16" s="2">
        <f>('[1]Qc, Summer, S3'!N16*((1+[1]Main!$B$2)^(Main!$B$3-2020)))</f>
        <v>1.6274821331331849E-2</v>
      </c>
      <c r="O16" s="2">
        <f>('[1]Qc, Summer, S3'!O16*((1+[1]Main!$B$2)^(Main!$B$3-2020)))</f>
        <v>1.4684059788043255E-2</v>
      </c>
      <c r="P16" s="2">
        <f>('[1]Qc, Summer, S3'!P16*((1+[1]Main!$B$2)^(Main!$B$3-2020)))</f>
        <v>1.4185805902890081E-2</v>
      </c>
      <c r="Q16" s="2">
        <f>('[1]Qc, Summer, S3'!Q16*((1+[1]Main!$B$2)^(Main!$B$3-2020)))</f>
        <v>1.7430758658542114E-2</v>
      </c>
      <c r="R16" s="2">
        <f>('[1]Qc, Summer, S3'!R16*((1+[1]Main!$B$2)^(Main!$B$3-2020)))</f>
        <v>2.0787484743215848E-2</v>
      </c>
      <c r="S16" s="2">
        <f>('[1]Qc, Summer, S3'!S16*((1+[1]Main!$B$2)^(Main!$B$3-2020)))</f>
        <v>1.2572701255154597E-2</v>
      </c>
      <c r="T16" s="2">
        <f>('[1]Qc, Summer, S3'!T16*((1+[1]Main!$B$2)^(Main!$B$3-2020)))</f>
        <v>1.2640944511027626E-2</v>
      </c>
      <c r="U16" s="2">
        <f>('[1]Qc, Summer, S3'!U16*((1+[1]Main!$B$2)^(Main!$B$3-2020)))</f>
        <v>1.3081821253966123E-2</v>
      </c>
      <c r="V16" s="2">
        <f>('[1]Qc, Summer, S3'!V16*((1+[1]Main!$B$2)^(Main!$B$3-2020)))</f>
        <v>1.2158403135588622E-2</v>
      </c>
      <c r="W16" s="2">
        <f>('[1]Qc, Summer, S3'!W16*((1+[1]Main!$B$2)^(Main!$B$3-2020)))</f>
        <v>1.0919730234705926E-2</v>
      </c>
      <c r="X16" s="2">
        <f>('[1]Qc, Summer, S3'!X16*((1+[1]Main!$B$2)^(Main!$B$3-2020)))</f>
        <v>1.256847354795697E-2</v>
      </c>
      <c r="Y16" s="2">
        <f>('[1]Qc, Summer, S3'!Y16*((1+[1]Main!$B$2)^(Main!$B$3-2020)))</f>
        <v>9.9232490242748047E-3</v>
      </c>
    </row>
    <row r="17" spans="1:25" x14ac:dyDescent="0.25">
      <c r="A17">
        <v>17</v>
      </c>
      <c r="B17" s="2">
        <f>('[1]Qc, Summer, S3'!B17*((1+[1]Main!$B$2)^(Main!$B$3-2020)))</f>
        <v>8.1114421382507806E-3</v>
      </c>
      <c r="C17" s="2">
        <f>('[1]Qc, Summer, S3'!C17*((1+[1]Main!$B$2)^(Main!$B$3-2020)))</f>
        <v>7.3595461317327183E-3</v>
      </c>
      <c r="D17" s="2">
        <f>('[1]Qc, Summer, S3'!D17*((1+[1]Main!$B$2)^(Main!$B$3-2020)))</f>
        <v>5.5803516477941706E-3</v>
      </c>
      <c r="E17" s="2">
        <f>('[1]Qc, Summer, S3'!E17*((1+[1]Main!$B$2)^(Main!$B$3-2020)))</f>
        <v>5.7989800418840956E-3</v>
      </c>
      <c r="F17" s="2">
        <f>('[1]Qc, Summer, S3'!F17*((1+[1]Main!$B$2)^(Main!$B$3-2020)))</f>
        <v>7.4851602804380133E-3</v>
      </c>
      <c r="G17" s="2">
        <f>('[1]Qc, Summer, S3'!G17*((1+[1]Main!$B$2)^(Main!$B$3-2020)))</f>
        <v>7.6760039203510625E-3</v>
      </c>
      <c r="H17" s="2">
        <f>('[1]Qc, Summer, S3'!H17*((1+[1]Main!$B$2)^(Main!$B$3-2020)))</f>
        <v>6.0707484969174568E-3</v>
      </c>
      <c r="I17" s="2">
        <f>('[1]Qc, Summer, S3'!I17*((1+[1]Main!$B$2)^(Main!$B$3-2020)))</f>
        <v>7.946572493962481E-3</v>
      </c>
      <c r="J17" s="2">
        <f>('[1]Qc, Summer, S3'!J17*((1+[1]Main!$B$2)^(Main!$B$3-2020)))</f>
        <v>9.0964588566581767E-3</v>
      </c>
      <c r="K17" s="2">
        <f>('[1]Qc, Summer, S3'!K17*((1+[1]Main!$B$2)^(Main!$B$3-2020)))</f>
        <v>1.6465663408899298E-2</v>
      </c>
      <c r="L17" s="2">
        <f>('[1]Qc, Summer, S3'!L17*((1+[1]Main!$B$2)^(Main!$B$3-2020)))</f>
        <v>1.5412401872273275E-2</v>
      </c>
      <c r="M17" s="2">
        <f>('[1]Qc, Summer, S3'!M17*((1+[1]Main!$B$2)^(Main!$B$3-2020)))</f>
        <v>1.6448752580108784E-2</v>
      </c>
      <c r="N17" s="2">
        <f>('[1]Qc, Summer, S3'!N17*((1+[1]Main!$B$2)^(Main!$B$3-2020)))</f>
        <v>1.6274821331331849E-2</v>
      </c>
      <c r="O17" s="2">
        <f>('[1]Qc, Summer, S3'!O17*((1+[1]Main!$B$2)^(Main!$B$3-2020)))</f>
        <v>1.4684059788043255E-2</v>
      </c>
      <c r="P17" s="2">
        <f>('[1]Qc, Summer, S3'!P17*((1+[1]Main!$B$2)^(Main!$B$3-2020)))</f>
        <v>1.4185805902890081E-2</v>
      </c>
      <c r="Q17" s="2">
        <f>('[1]Qc, Summer, S3'!Q17*((1+[1]Main!$B$2)^(Main!$B$3-2020)))</f>
        <v>1.7430758658542114E-2</v>
      </c>
      <c r="R17" s="2">
        <f>('[1]Qc, Summer, S3'!R17*((1+[1]Main!$B$2)^(Main!$B$3-2020)))</f>
        <v>2.0787484743215848E-2</v>
      </c>
      <c r="S17" s="2">
        <f>('[1]Qc, Summer, S3'!S17*((1+[1]Main!$B$2)^(Main!$B$3-2020)))</f>
        <v>1.2572701255154597E-2</v>
      </c>
      <c r="T17" s="2">
        <f>('[1]Qc, Summer, S3'!T17*((1+[1]Main!$B$2)^(Main!$B$3-2020)))</f>
        <v>1.2640944511027626E-2</v>
      </c>
      <c r="U17" s="2">
        <f>('[1]Qc, Summer, S3'!U17*((1+[1]Main!$B$2)^(Main!$B$3-2020)))</f>
        <v>1.3081821253966123E-2</v>
      </c>
      <c r="V17" s="2">
        <f>('[1]Qc, Summer, S3'!V17*((1+[1]Main!$B$2)^(Main!$B$3-2020)))</f>
        <v>1.2158403135588622E-2</v>
      </c>
      <c r="W17" s="2">
        <f>('[1]Qc, Summer, S3'!W17*((1+[1]Main!$B$2)^(Main!$B$3-2020)))</f>
        <v>1.0919730234705926E-2</v>
      </c>
      <c r="X17" s="2">
        <f>('[1]Qc, Summer, S3'!X17*((1+[1]Main!$B$2)^(Main!$B$3-2020)))</f>
        <v>1.256847354795697E-2</v>
      </c>
      <c r="Y17" s="2">
        <f>('[1]Qc, Summer, S3'!Y17*((1+[1]Main!$B$2)^(Main!$B$3-2020)))</f>
        <v>9.9232490242748047E-3</v>
      </c>
    </row>
    <row r="18" spans="1:25" x14ac:dyDescent="0.25">
      <c r="A18">
        <v>18</v>
      </c>
      <c r="B18" s="2">
        <f>('[1]Qc, Summer, S3'!B18*((1+[1]Main!$B$2)^(Main!$B$3-2020)))</f>
        <v>-3.5314473090735758E-2</v>
      </c>
      <c r="C18" s="2">
        <f>('[1]Qc, Summer, S3'!C18*((1+[1]Main!$B$2)^(Main!$B$3-2020)))</f>
        <v>-3.9859598521540716E-2</v>
      </c>
      <c r="D18" s="2">
        <f>('[1]Qc, Summer, S3'!D18*((1+[1]Main!$B$2)^(Main!$B$3-2020)))</f>
        <v>-4.0846522127224325E-2</v>
      </c>
      <c r="E18" s="2">
        <f>('[1]Qc, Summer, S3'!E18*((1+[1]Main!$B$2)^(Main!$B$3-2020)))</f>
        <v>-4.4754425652853869E-2</v>
      </c>
      <c r="F18" s="2">
        <f>('[1]Qc, Summer, S3'!F18*((1+[1]Main!$B$2)^(Main!$B$3-2020)))</f>
        <v>-4.3599250713421564E-2</v>
      </c>
      <c r="G18" s="2">
        <f>('[1]Qc, Summer, S3'!G18*((1+[1]Main!$B$2)^(Main!$B$3-2020)))</f>
        <v>-4.3469468297068686E-2</v>
      </c>
      <c r="H18" s="2">
        <f>('[1]Qc, Summer, S3'!H18*((1+[1]Main!$B$2)^(Main!$B$3-2020)))</f>
        <v>-3.6590453442947292E-2</v>
      </c>
      <c r="I18" s="2">
        <f>('[1]Qc, Summer, S3'!I18*((1+[1]Main!$B$2)^(Main!$B$3-2020)))</f>
        <v>-6.8256511705802178E-3</v>
      </c>
      <c r="J18" s="2">
        <f>('[1]Qc, Summer, S3'!J18*((1+[1]Main!$B$2)^(Main!$B$3-2020)))</f>
        <v>7.8264936306868121E-3</v>
      </c>
      <c r="K18" s="2">
        <f>('[1]Qc, Summer, S3'!K18*((1+[1]Main!$B$2)^(Main!$B$3-2020)))</f>
        <v>1.1894467442860712E-2</v>
      </c>
      <c r="L18" s="2">
        <f>('[1]Qc, Summer, S3'!L18*((1+[1]Main!$B$2)^(Main!$B$3-2020)))</f>
        <v>-1.3808112667270555E-4</v>
      </c>
      <c r="M18" s="2">
        <f>('[1]Qc, Summer, S3'!M18*((1+[1]Main!$B$2)^(Main!$B$3-2020)))</f>
        <v>-1.0941493106667321E-2</v>
      </c>
      <c r="N18" s="2">
        <f>('[1]Qc, Summer, S3'!N18*((1+[1]Main!$B$2)^(Main!$B$3-2020)))</f>
        <v>-1.8041929180006092E-2</v>
      </c>
      <c r="O18" s="2">
        <f>('[1]Qc, Summer, S3'!O18*((1+[1]Main!$B$2)^(Main!$B$3-2020)))</f>
        <v>-2.8701245371720054E-2</v>
      </c>
      <c r="P18" s="2">
        <f>('[1]Qc, Summer, S3'!P18*((1+[1]Main!$B$2)^(Main!$B$3-2020)))</f>
        <v>-2.667170197858167E-2</v>
      </c>
      <c r="Q18" s="2">
        <f>('[1]Qc, Summer, S3'!Q18*((1+[1]Main!$B$2)^(Main!$B$3-2020)))</f>
        <v>-2.8343577186159215E-2</v>
      </c>
      <c r="R18" s="2">
        <f>('[1]Qc, Summer, S3'!R18*((1+[1]Main!$B$2)^(Main!$B$3-2020)))</f>
        <v>-2.8488330503614497E-2</v>
      </c>
      <c r="S18" s="2">
        <f>('[1]Qc, Summer, S3'!S18*((1+[1]Main!$B$2)^(Main!$B$3-2020)))</f>
        <v>-2.6212206748629414E-2</v>
      </c>
      <c r="T18" s="2">
        <f>('[1]Qc, Summer, S3'!T18*((1+[1]Main!$B$2)^(Main!$B$3-2020)))</f>
        <v>-1.7697501555614418E-3</v>
      </c>
      <c r="U18" s="2">
        <f>('[1]Qc, Summer, S3'!U18*((1+[1]Main!$B$2)^(Main!$B$3-2020)))</f>
        <v>1.3212508898169483E-2</v>
      </c>
      <c r="V18" s="2">
        <f>('[1]Qc, Summer, S3'!V18*((1+[1]Main!$B$2)^(Main!$B$3-2020)))</f>
        <v>-4.1136409436920185E-4</v>
      </c>
      <c r="W18" s="2">
        <f>('[1]Qc, Summer, S3'!W18*((1+[1]Main!$B$2)^(Main!$B$3-2020)))</f>
        <v>-4.1366337007249397E-3</v>
      </c>
      <c r="X18" s="2">
        <f>('[1]Qc, Summer, S3'!X18*((1+[1]Main!$B$2)^(Main!$B$3-2020)))</f>
        <v>-1.6132236052003774E-2</v>
      </c>
      <c r="Y18" s="2">
        <f>('[1]Qc, Summer, S3'!Y18*((1+[1]Main!$B$2)^(Main!$B$3-2020)))</f>
        <v>-2.8378903806236283E-2</v>
      </c>
    </row>
    <row r="19" spans="1:25" x14ac:dyDescent="0.25">
      <c r="A19">
        <v>19</v>
      </c>
      <c r="B19" s="2">
        <f>('[1]Qc, Summer, S3'!B19*((1+[1]Main!$B$2)^(Main!$B$3-2020)))</f>
        <v>-3.8247588768847228E-2</v>
      </c>
      <c r="C19" s="2">
        <f>('[1]Qc, Summer, S3'!C19*((1+[1]Main!$B$2)^(Main!$B$3-2020)))</f>
        <v>-3.8264966586960186E-2</v>
      </c>
      <c r="D19" s="2">
        <f>('[1]Qc, Summer, S3'!D19*((1+[1]Main!$B$2)^(Main!$B$3-2020)))</f>
        <v>-3.8697792719684897E-2</v>
      </c>
      <c r="E19" s="2">
        <f>('[1]Qc, Summer, S3'!E19*((1+[1]Main!$B$2)^(Main!$B$3-2020)))</f>
        <v>-4.2481377395752022E-2</v>
      </c>
      <c r="F19" s="2">
        <f>('[1]Qc, Summer, S3'!F19*((1+[1]Main!$B$2)^(Main!$B$3-2020)))</f>
        <v>-4.5609716348878081E-2</v>
      </c>
      <c r="G19" s="2">
        <f>('[1]Qc, Summer, S3'!G19*((1+[1]Main!$B$2)^(Main!$B$3-2020)))</f>
        <v>-4.4519559567079502E-2</v>
      </c>
      <c r="H19" s="2">
        <f>('[1]Qc, Summer, S3'!H19*((1+[1]Main!$B$2)^(Main!$B$3-2020)))</f>
        <v>-4.4454273772392902E-2</v>
      </c>
      <c r="I19" s="2">
        <f>('[1]Qc, Summer, S3'!I19*((1+[1]Main!$B$2)^(Main!$B$3-2020)))</f>
        <v>-3.5792009330218609E-2</v>
      </c>
      <c r="J19" s="2">
        <f>('[1]Qc, Summer, S3'!J19*((1+[1]Main!$B$2)^(Main!$B$3-2020)))</f>
        <v>-2.9449344702617283E-2</v>
      </c>
      <c r="K19" s="2">
        <f>('[1]Qc, Summer, S3'!K19*((1+[1]Main!$B$2)^(Main!$B$3-2020)))</f>
        <v>-2.4693823913011902E-2</v>
      </c>
      <c r="L19" s="2">
        <f>('[1]Qc, Summer, S3'!L19*((1+[1]Main!$B$2)^(Main!$B$3-2020)))</f>
        <v>-2.3198907153337788E-2</v>
      </c>
      <c r="M19" s="2">
        <f>('[1]Qc, Summer, S3'!M19*((1+[1]Main!$B$2)^(Main!$B$3-2020)))</f>
        <v>-2.460550298088357E-2</v>
      </c>
      <c r="N19" s="2">
        <f>('[1]Qc, Summer, S3'!N19*((1+[1]Main!$B$2)^(Main!$B$3-2020)))</f>
        <v>-2.3983756169918415E-2</v>
      </c>
      <c r="O19" s="2">
        <f>('[1]Qc, Summer, S3'!O19*((1+[1]Main!$B$2)^(Main!$B$3-2020)))</f>
        <v>-2.7913108497765512E-2</v>
      </c>
      <c r="P19" s="2">
        <f>('[1]Qc, Summer, S3'!P19*((1+[1]Main!$B$2)^(Main!$B$3-2020)))</f>
        <v>-3.3344507950252823E-2</v>
      </c>
      <c r="Q19" s="2">
        <f>('[1]Qc, Summer, S3'!Q19*((1+[1]Main!$B$2)^(Main!$B$3-2020)))</f>
        <v>-3.2966273094867424E-2</v>
      </c>
      <c r="R19" s="2">
        <f>('[1]Qc, Summer, S3'!R19*((1+[1]Main!$B$2)^(Main!$B$3-2020)))</f>
        <v>-2.9602395174436306E-2</v>
      </c>
      <c r="S19" s="2">
        <f>('[1]Qc, Summer, S3'!S19*((1+[1]Main!$B$2)^(Main!$B$3-2020)))</f>
        <v>-3.0153829293714782E-2</v>
      </c>
      <c r="T19" s="2">
        <f>('[1]Qc, Summer, S3'!T19*((1+[1]Main!$B$2)^(Main!$B$3-2020)))</f>
        <v>-2.5711768495322966E-2</v>
      </c>
      <c r="U19" s="2">
        <f>('[1]Qc, Summer, S3'!U19*((1+[1]Main!$B$2)^(Main!$B$3-2020)))</f>
        <v>-3.0088020207291288E-2</v>
      </c>
      <c r="V19" s="2">
        <f>('[1]Qc, Summer, S3'!V19*((1+[1]Main!$B$2)^(Main!$B$3-2020)))</f>
        <v>-3.0355045267568524E-2</v>
      </c>
      <c r="W19" s="2">
        <f>('[1]Qc, Summer, S3'!W19*((1+[1]Main!$B$2)^(Main!$B$3-2020)))</f>
        <v>-3.2176073729307607E-2</v>
      </c>
      <c r="X19" s="2">
        <f>('[1]Qc, Summer, S3'!X19*((1+[1]Main!$B$2)^(Main!$B$3-2020)))</f>
        <v>-3.6788006562635506E-2</v>
      </c>
      <c r="Y19" s="2">
        <f>('[1]Qc, Summer, S3'!Y19*((1+[1]Main!$B$2)^(Main!$B$3-2020)))</f>
        <v>-4.1088117266682239E-2</v>
      </c>
    </row>
    <row r="20" spans="1:25" x14ac:dyDescent="0.25">
      <c r="A20">
        <v>20</v>
      </c>
      <c r="B20" s="2">
        <f>('[1]Qc, Summer, S3'!B20*((1+[1]Main!$B$2)^(Main!$B$3-2020)))</f>
        <v>-4.2580471844493331E-2</v>
      </c>
      <c r="C20" s="2">
        <f>('[1]Qc, Summer, S3'!C20*((1+[1]Main!$B$2)^(Main!$B$3-2020)))</f>
        <v>-4.2625524245362881E-2</v>
      </c>
      <c r="D20" s="2">
        <f>('[1]Qc, Summer, S3'!D20*((1+[1]Main!$B$2)^(Main!$B$3-2020)))</f>
        <v>-4.2559539091834006E-2</v>
      </c>
      <c r="E20" s="2">
        <f>('[1]Qc, Summer, S3'!E20*((1+[1]Main!$B$2)^(Main!$B$3-2020)))</f>
        <v>-4.3040364080785098E-2</v>
      </c>
      <c r="F20" s="2">
        <f>('[1]Qc, Summer, S3'!F20*((1+[1]Main!$B$2)^(Main!$B$3-2020)))</f>
        <v>-4.3436235378034975E-2</v>
      </c>
      <c r="G20" s="2">
        <f>('[1]Qc, Summer, S3'!G20*((1+[1]Main!$B$2)^(Main!$B$3-2020)))</f>
        <v>-4.6928063435194123E-2</v>
      </c>
      <c r="H20" s="2">
        <f>('[1]Qc, Summer, S3'!H20*((1+[1]Main!$B$2)^(Main!$B$3-2020)))</f>
        <v>-4.3655399071890998E-2</v>
      </c>
      <c r="I20" s="2">
        <f>('[1]Qc, Summer, S3'!I20*((1+[1]Main!$B$2)^(Main!$B$3-2020)))</f>
        <v>-3.3471663961319481E-2</v>
      </c>
      <c r="J20" s="2">
        <f>('[1]Qc, Summer, S3'!J20*((1+[1]Main!$B$2)^(Main!$B$3-2020)))</f>
        <v>-3.022098898863217E-2</v>
      </c>
      <c r="K20" s="2">
        <f>('[1]Qc, Summer, S3'!K20*((1+[1]Main!$B$2)^(Main!$B$3-2020)))</f>
        <v>-3.2632755690037228E-2</v>
      </c>
      <c r="L20" s="2">
        <f>('[1]Qc, Summer, S3'!L20*((1+[1]Main!$B$2)^(Main!$B$3-2020)))</f>
        <v>-3.4853259600197917E-2</v>
      </c>
      <c r="M20" s="2">
        <f>('[1]Qc, Summer, S3'!M20*((1+[1]Main!$B$2)^(Main!$B$3-2020)))</f>
        <v>-3.6358117717260573E-2</v>
      </c>
      <c r="N20" s="2">
        <f>('[1]Qc, Summer, S3'!N20*((1+[1]Main!$B$2)^(Main!$B$3-2020)))</f>
        <v>-3.8841956561565263E-2</v>
      </c>
      <c r="O20" s="2">
        <f>('[1]Qc, Summer, S3'!O20*((1+[1]Main!$B$2)^(Main!$B$3-2020)))</f>
        <v>-4.1690735513797261E-2</v>
      </c>
      <c r="P20" s="2">
        <f>('[1]Qc, Summer, S3'!P20*((1+[1]Main!$B$2)^(Main!$B$3-2020)))</f>
        <v>-4.0884324520237346E-2</v>
      </c>
      <c r="Q20" s="2">
        <f>('[1]Qc, Summer, S3'!Q20*((1+[1]Main!$B$2)^(Main!$B$3-2020)))</f>
        <v>-4.1500193500587472E-2</v>
      </c>
      <c r="R20" s="2">
        <f>('[1]Qc, Summer, S3'!R20*((1+[1]Main!$B$2)^(Main!$B$3-2020)))</f>
        <v>-4.1749786480736711E-2</v>
      </c>
      <c r="S20" s="2">
        <f>('[1]Qc, Summer, S3'!S20*((1+[1]Main!$B$2)^(Main!$B$3-2020)))</f>
        <v>-3.881095555866345E-2</v>
      </c>
      <c r="T20" s="2">
        <f>('[1]Qc, Summer, S3'!T20*((1+[1]Main!$B$2)^(Main!$B$3-2020)))</f>
        <v>-3.085708126472796E-2</v>
      </c>
      <c r="U20" s="2">
        <f>('[1]Qc, Summer, S3'!U20*((1+[1]Main!$B$2)^(Main!$B$3-2020)))</f>
        <v>-2.8767626877120096E-2</v>
      </c>
      <c r="V20" s="2">
        <f>('[1]Qc, Summer, S3'!V20*((1+[1]Main!$B$2)^(Main!$B$3-2020)))</f>
        <v>-3.0250135214549646E-2</v>
      </c>
      <c r="W20" s="2">
        <f>('[1]Qc, Summer, S3'!W20*((1+[1]Main!$B$2)^(Main!$B$3-2020)))</f>
        <v>-2.9968197791811056E-2</v>
      </c>
      <c r="X20" s="2">
        <f>('[1]Qc, Summer, S3'!X20*((1+[1]Main!$B$2)^(Main!$B$3-2020)))</f>
        <v>-3.3937456388486116E-2</v>
      </c>
      <c r="Y20" s="2">
        <f>('[1]Qc, Summer, S3'!Y20*((1+[1]Main!$B$2)^(Main!$B$3-2020)))</f>
        <v>-3.6765847888718478E-2</v>
      </c>
    </row>
    <row r="21" spans="1:25" x14ac:dyDescent="0.25">
      <c r="A21">
        <v>21</v>
      </c>
      <c r="B21" s="2">
        <f>('[1]Qc, Summer, S3'!B21*((1+[1]Main!$B$2)^(Main!$B$3-2020)))</f>
        <v>-3.2738919030414433E-2</v>
      </c>
      <c r="C21" s="2">
        <f>('[1]Qc, Summer, S3'!C21*((1+[1]Main!$B$2)^(Main!$B$3-2020)))</f>
        <v>-3.587735323164902E-2</v>
      </c>
      <c r="D21" s="2">
        <f>('[1]Qc, Summer, S3'!D21*((1+[1]Main!$B$2)^(Main!$B$3-2020)))</f>
        <v>-3.7592451573166173E-2</v>
      </c>
      <c r="E21" s="2">
        <f>('[1]Qc, Summer, S3'!E21*((1+[1]Main!$B$2)^(Main!$B$3-2020)))</f>
        <v>-3.9819552746677325E-2</v>
      </c>
      <c r="F21" s="2">
        <f>('[1]Qc, Summer, S3'!F21*((1+[1]Main!$B$2)^(Main!$B$3-2020)))</f>
        <v>-4.2108322364496471E-2</v>
      </c>
      <c r="G21" s="2">
        <f>('[1]Qc, Summer, S3'!G21*((1+[1]Main!$B$2)^(Main!$B$3-2020)))</f>
        <v>-4.6299799289960433E-2</v>
      </c>
      <c r="H21" s="2">
        <f>('[1]Qc, Summer, S3'!H21*((1+[1]Main!$B$2)^(Main!$B$3-2020)))</f>
        <v>-4.6003230730517479E-2</v>
      </c>
      <c r="I21" s="2">
        <f>('[1]Qc, Summer, S3'!I21*((1+[1]Main!$B$2)^(Main!$B$3-2020)))</f>
        <v>-3.5982679610391602E-2</v>
      </c>
      <c r="J21" s="2">
        <f>('[1]Qc, Summer, S3'!J21*((1+[1]Main!$B$2)^(Main!$B$3-2020)))</f>
        <v>-2.5779368586291748E-2</v>
      </c>
      <c r="K21" s="2">
        <f>('[1]Qc, Summer, S3'!K21*((1+[1]Main!$B$2)^(Main!$B$3-2020)))</f>
        <v>-1.2925415679167598E-2</v>
      </c>
      <c r="L21" s="2">
        <f>('[1]Qc, Summer, S3'!L21*((1+[1]Main!$B$2)^(Main!$B$3-2020)))</f>
        <v>-5.8738476794864191E-3</v>
      </c>
      <c r="M21" s="2">
        <f>('[1]Qc, Summer, S3'!M21*((1+[1]Main!$B$2)^(Main!$B$3-2020)))</f>
        <v>-7.6857123415247129E-4</v>
      </c>
      <c r="N21" s="2">
        <f>('[1]Qc, Summer, S3'!N21*((1+[1]Main!$B$2)^(Main!$B$3-2020)))</f>
        <v>-6.4717908760155837E-3</v>
      </c>
      <c r="O21" s="2">
        <f>('[1]Qc, Summer, S3'!O21*((1+[1]Main!$B$2)^(Main!$B$3-2020)))</f>
        <v>-1.3281272159792901E-2</v>
      </c>
      <c r="P21" s="2">
        <f>('[1]Qc, Summer, S3'!P21*((1+[1]Main!$B$2)^(Main!$B$3-2020)))</f>
        <v>-1.8140777502614034E-2</v>
      </c>
      <c r="Q21" s="2">
        <f>('[1]Qc, Summer, S3'!Q21*((1+[1]Main!$B$2)^(Main!$B$3-2020)))</f>
        <v>-1.7953211520996812E-2</v>
      </c>
      <c r="R21" s="2">
        <f>('[1]Qc, Summer, S3'!R21*((1+[1]Main!$B$2)^(Main!$B$3-2020)))</f>
        <v>-2.1095283030567003E-2</v>
      </c>
      <c r="S21" s="2">
        <f>('[1]Qc, Summer, S3'!S21*((1+[1]Main!$B$2)^(Main!$B$3-2020)))</f>
        <v>-2.0930691246338024E-2</v>
      </c>
      <c r="T21" s="2">
        <f>('[1]Qc, Summer, S3'!T21*((1+[1]Main!$B$2)^(Main!$B$3-2020)))</f>
        <v>-1.8710928142823029E-2</v>
      </c>
      <c r="U21" s="2">
        <f>('[1]Qc, Summer, S3'!U21*((1+[1]Main!$B$2)^(Main!$B$3-2020)))</f>
        <v>-1.9979364201974457E-2</v>
      </c>
      <c r="V21" s="2">
        <f>('[1]Qc, Summer, S3'!V21*((1+[1]Main!$B$2)^(Main!$B$3-2020)))</f>
        <v>-1.5739492858401944E-2</v>
      </c>
      <c r="W21" s="2">
        <f>('[1]Qc, Summer, S3'!W21*((1+[1]Main!$B$2)^(Main!$B$3-2020)))</f>
        <v>-6.4088492714460439E-3</v>
      </c>
      <c r="X21" s="2">
        <f>('[1]Qc, Summer, S3'!X21*((1+[1]Main!$B$2)^(Main!$B$3-2020)))</f>
        <v>-1.0824209996084227E-2</v>
      </c>
      <c r="Y21" s="2">
        <f>('[1]Qc, Summer, S3'!Y21*((1+[1]Main!$B$2)^(Main!$B$3-2020)))</f>
        <v>-1.6623080408078542E-2</v>
      </c>
    </row>
    <row r="22" spans="1:25" x14ac:dyDescent="0.25">
      <c r="A22">
        <v>22</v>
      </c>
      <c r="B22" s="2">
        <f>('[1]Qc, Summer, S3'!B22*((1+[1]Main!$B$2)^(Main!$B$3-2020)))</f>
        <v>2.9310918206375873E-2</v>
      </c>
      <c r="C22" s="2">
        <f>('[1]Qc, Summer, S3'!C22*((1+[1]Main!$B$2)^(Main!$B$3-2020)))</f>
        <v>3.3527481108718102E-2</v>
      </c>
      <c r="D22" s="2">
        <f>('[1]Qc, Summer, S3'!D22*((1+[1]Main!$B$2)^(Main!$B$3-2020)))</f>
        <v>2.8454835053631743E-2</v>
      </c>
      <c r="E22" s="2">
        <f>('[1]Qc, Summer, S3'!E22*((1+[1]Main!$B$2)^(Main!$B$3-2020)))</f>
        <v>2.7540713977796377E-2</v>
      </c>
      <c r="F22" s="2">
        <f>('[1]Qc, Summer, S3'!F22*((1+[1]Main!$B$2)^(Main!$B$3-2020)))</f>
        <v>3.0328478036001146E-2</v>
      </c>
      <c r="G22" s="2">
        <f>('[1]Qc, Summer, S3'!G22*((1+[1]Main!$B$2)^(Main!$B$3-2020)))</f>
        <v>2.5010351329960802E-2</v>
      </c>
      <c r="H22" s="2">
        <f>('[1]Qc, Summer, S3'!H22*((1+[1]Main!$B$2)^(Main!$B$3-2020)))</f>
        <v>2.0350561815464647E-2</v>
      </c>
      <c r="I22" s="2">
        <f>('[1]Qc, Summer, S3'!I22*((1+[1]Main!$B$2)^(Main!$B$3-2020)))</f>
        <v>2.4318017546200693E-2</v>
      </c>
      <c r="J22" s="2">
        <f>('[1]Qc, Summer, S3'!J22*((1+[1]Main!$B$2)^(Main!$B$3-2020)))</f>
        <v>3.1364464070259529E-2</v>
      </c>
      <c r="K22" s="2">
        <f>('[1]Qc, Summer, S3'!K22*((1+[1]Main!$B$2)^(Main!$B$3-2020)))</f>
        <v>3.9104758599969973E-2</v>
      </c>
      <c r="L22" s="2">
        <f>('[1]Qc, Summer, S3'!L22*((1+[1]Main!$B$2)^(Main!$B$3-2020)))</f>
        <v>4.005929472024003E-2</v>
      </c>
      <c r="M22" s="2">
        <f>('[1]Qc, Summer, S3'!M22*((1+[1]Main!$B$2)^(Main!$B$3-2020)))</f>
        <v>4.5402098893462008E-2</v>
      </c>
      <c r="N22" s="2">
        <f>('[1]Qc, Summer, S3'!N22*((1+[1]Main!$B$2)^(Main!$B$3-2020)))</f>
        <v>4.4548253091914854E-2</v>
      </c>
      <c r="O22" s="2">
        <f>('[1]Qc, Summer, S3'!O22*((1+[1]Main!$B$2)^(Main!$B$3-2020)))</f>
        <v>3.7729089370799662E-2</v>
      </c>
      <c r="P22" s="2">
        <f>('[1]Qc, Summer, S3'!P22*((1+[1]Main!$B$2)^(Main!$B$3-2020)))</f>
        <v>3.6856215209953372E-2</v>
      </c>
      <c r="Q22" s="2">
        <f>('[1]Qc, Summer, S3'!Q22*((1+[1]Main!$B$2)^(Main!$B$3-2020)))</f>
        <v>3.6910511074815432E-2</v>
      </c>
      <c r="R22" s="2">
        <f>('[1]Qc, Summer, S3'!R22*((1+[1]Main!$B$2)^(Main!$B$3-2020)))</f>
        <v>3.4537762070992351E-2</v>
      </c>
      <c r="S22" s="2">
        <f>('[1]Qc, Summer, S3'!S22*((1+[1]Main!$B$2)^(Main!$B$3-2020)))</f>
        <v>3.1113105954800258E-2</v>
      </c>
      <c r="T22" s="2">
        <f>('[1]Qc, Summer, S3'!T22*((1+[1]Main!$B$2)^(Main!$B$3-2020)))</f>
        <v>3.537606602953456E-2</v>
      </c>
      <c r="U22" s="2">
        <f>('[1]Qc, Summer, S3'!U22*((1+[1]Main!$B$2)^(Main!$B$3-2020)))</f>
        <v>3.2352936975058581E-2</v>
      </c>
      <c r="V22" s="2">
        <f>('[1]Qc, Summer, S3'!V22*((1+[1]Main!$B$2)^(Main!$B$3-2020)))</f>
        <v>3.2387190468475123E-2</v>
      </c>
      <c r="W22" s="2">
        <f>('[1]Qc, Summer, S3'!W22*((1+[1]Main!$B$2)^(Main!$B$3-2020)))</f>
        <v>3.6120428423116281E-2</v>
      </c>
      <c r="X22" s="2">
        <f>('[1]Qc, Summer, S3'!X22*((1+[1]Main!$B$2)^(Main!$B$3-2020)))</f>
        <v>2.9611723686260021E-2</v>
      </c>
      <c r="Y22" s="2">
        <f>('[1]Qc, Summer, S3'!Y22*((1+[1]Main!$B$2)^(Main!$B$3-2020)))</f>
        <v>3.028551029074756E-2</v>
      </c>
    </row>
    <row r="23" spans="1:25" x14ac:dyDescent="0.25">
      <c r="A23">
        <v>23</v>
      </c>
      <c r="B23" s="2">
        <f>('[1]Qc, Summer, S3'!B23*((1+[1]Main!$B$2)^(Main!$B$3-2020)))</f>
        <v>-4.21980101998519E-2</v>
      </c>
      <c r="C23" s="2">
        <f>('[1]Qc, Summer, S3'!C23*((1+[1]Main!$B$2)^(Main!$B$3-2020)))</f>
        <v>-4.2074835224188104E-2</v>
      </c>
      <c r="D23" s="2">
        <f>('[1]Qc, Summer, S3'!D23*((1+[1]Main!$B$2)^(Main!$B$3-2020)))</f>
        <v>-4.6578274024741129E-2</v>
      </c>
      <c r="E23" s="2">
        <f>('[1]Qc, Summer, S3'!E23*((1+[1]Main!$B$2)^(Main!$B$3-2020)))</f>
        <v>-4.5305879657460052E-2</v>
      </c>
      <c r="F23" s="2">
        <f>('[1]Qc, Summer, S3'!F23*((1+[1]Main!$B$2)^(Main!$B$3-2020)))</f>
        <v>-4.866643857808526E-2</v>
      </c>
      <c r="G23" s="2">
        <f>('[1]Qc, Summer, S3'!G23*((1+[1]Main!$B$2)^(Main!$B$3-2020)))</f>
        <v>-5.0596795690918711E-2</v>
      </c>
      <c r="H23" s="2">
        <f>('[1]Qc, Summer, S3'!H23*((1+[1]Main!$B$2)^(Main!$B$3-2020)))</f>
        <v>-5.5699234369658152E-2</v>
      </c>
      <c r="I23" s="2">
        <f>('[1]Qc, Summer, S3'!I23*((1+[1]Main!$B$2)^(Main!$B$3-2020)))</f>
        <v>-5.0721285823475418E-2</v>
      </c>
      <c r="J23" s="2">
        <f>('[1]Qc, Summer, S3'!J23*((1+[1]Main!$B$2)^(Main!$B$3-2020)))</f>
        <v>-4.1388639305337059E-2</v>
      </c>
      <c r="K23" s="2">
        <f>('[1]Qc, Summer, S3'!K23*((1+[1]Main!$B$2)^(Main!$B$3-2020)))</f>
        <v>-3.3297700160311611E-2</v>
      </c>
      <c r="L23" s="2">
        <f>('[1]Qc, Summer, S3'!L23*((1+[1]Main!$B$2)^(Main!$B$3-2020)))</f>
        <v>-2.9966777816336183E-2</v>
      </c>
      <c r="M23" s="2">
        <f>('[1]Qc, Summer, S3'!M23*((1+[1]Main!$B$2)^(Main!$B$3-2020)))</f>
        <v>-2.9447253837053319E-2</v>
      </c>
      <c r="N23" s="2">
        <f>('[1]Qc, Summer, S3'!N23*((1+[1]Main!$B$2)^(Main!$B$3-2020)))</f>
        <v>-2.4893767908070793E-2</v>
      </c>
      <c r="O23" s="2">
        <f>('[1]Qc, Summer, S3'!O23*((1+[1]Main!$B$2)^(Main!$B$3-2020)))</f>
        <v>-2.6517622298355199E-2</v>
      </c>
      <c r="P23" s="2">
        <f>('[1]Qc, Summer, S3'!P23*((1+[1]Main!$B$2)^(Main!$B$3-2020)))</f>
        <v>-3.1212151687453608E-2</v>
      </c>
      <c r="Q23" s="2">
        <f>('[1]Qc, Summer, S3'!Q23*((1+[1]Main!$B$2)^(Main!$B$3-2020)))</f>
        <v>-3.8058912558537009E-2</v>
      </c>
      <c r="R23" s="2">
        <f>('[1]Qc, Summer, S3'!R23*((1+[1]Main!$B$2)^(Main!$B$3-2020)))</f>
        <v>-3.7611238276174741E-2</v>
      </c>
      <c r="S23" s="2">
        <f>('[1]Qc, Summer, S3'!S23*((1+[1]Main!$B$2)^(Main!$B$3-2020)))</f>
        <v>-3.7906240492560569E-2</v>
      </c>
      <c r="T23" s="2">
        <f>('[1]Qc, Summer, S3'!T23*((1+[1]Main!$B$2)^(Main!$B$3-2020)))</f>
        <v>-4.1362956739345869E-2</v>
      </c>
      <c r="U23" s="2">
        <f>('[1]Qc, Summer, S3'!U23*((1+[1]Main!$B$2)^(Main!$B$3-2020)))</f>
        <v>-4.1601652022091068E-2</v>
      </c>
      <c r="V23" s="2">
        <f>('[1]Qc, Summer, S3'!V23*((1+[1]Main!$B$2)^(Main!$B$3-2020)))</f>
        <v>-4.0756330659176464E-2</v>
      </c>
      <c r="W23" s="2">
        <f>('[1]Qc, Summer, S3'!W23*((1+[1]Main!$B$2)^(Main!$B$3-2020)))</f>
        <v>-3.4790667973151022E-2</v>
      </c>
      <c r="X23" s="2">
        <f>('[1]Qc, Summer, S3'!X23*((1+[1]Main!$B$2)^(Main!$B$3-2020)))</f>
        <v>-4.1296327816757787E-2</v>
      </c>
      <c r="Y23" s="2">
        <f>('[1]Qc, Summer, S3'!Y23*((1+[1]Main!$B$2)^(Main!$B$3-2020)))</f>
        <v>-4.0413809148389074E-2</v>
      </c>
    </row>
    <row r="24" spans="1:25" x14ac:dyDescent="0.25">
      <c r="A24">
        <v>24</v>
      </c>
      <c r="B24" s="2">
        <f>('[1]Qc, Summer, S3'!B24*((1+[1]Main!$B$2)^(Main!$B$3-2020)))</f>
        <v>-0.23429101183727158</v>
      </c>
      <c r="C24" s="2">
        <f>('[1]Qc, Summer, S3'!C24*((1+[1]Main!$B$2)^(Main!$B$3-2020)))</f>
        <v>-0.23645936099657208</v>
      </c>
      <c r="D24" s="2">
        <f>('[1]Qc, Summer, S3'!D24*((1+[1]Main!$B$2)^(Main!$B$3-2020)))</f>
        <v>-0.24027395101445659</v>
      </c>
      <c r="E24" s="2">
        <f>('[1]Qc, Summer, S3'!E24*((1+[1]Main!$B$2)^(Main!$B$3-2020)))</f>
        <v>-0.24088864804063034</v>
      </c>
      <c r="F24" s="2">
        <f>('[1]Qc, Summer, S3'!F24*((1+[1]Main!$B$2)^(Main!$B$3-2020)))</f>
        <v>-0.24211807971996424</v>
      </c>
      <c r="G24" s="2">
        <f>('[1]Qc, Summer, S3'!G24*((1+[1]Main!$B$2)^(Main!$B$3-2020)))</f>
        <v>-0.24003394351894639</v>
      </c>
      <c r="H24" s="2">
        <f>('[1]Qc, Summer, S3'!H24*((1+[1]Main!$B$2)^(Main!$B$3-2020)))</f>
        <v>-0.23590777571470259</v>
      </c>
      <c r="I24" s="2">
        <f>('[1]Qc, Summer, S3'!I24*((1+[1]Main!$B$2)^(Main!$B$3-2020)))</f>
        <v>-0.22288086902137205</v>
      </c>
      <c r="J24" s="2">
        <f>('[1]Qc, Summer, S3'!J24*((1+[1]Main!$B$2)^(Main!$B$3-2020)))</f>
        <v>-0.2165779386636667</v>
      </c>
      <c r="K24" s="2">
        <f>('[1]Qc, Summer, S3'!K24*((1+[1]Main!$B$2)^(Main!$B$3-2020)))</f>
        <v>-0.20385838800882036</v>
      </c>
      <c r="L24" s="2">
        <f>('[1]Qc, Summer, S3'!L24*((1+[1]Main!$B$2)^(Main!$B$3-2020)))</f>
        <v>-0.19802280739851003</v>
      </c>
      <c r="M24" s="2">
        <f>('[1]Qc, Summer, S3'!M24*((1+[1]Main!$B$2)^(Main!$B$3-2020)))</f>
        <v>-0.20161846479597217</v>
      </c>
      <c r="N24" s="2">
        <f>('[1]Qc, Summer, S3'!N24*((1+[1]Main!$B$2)^(Main!$B$3-2020)))</f>
        <v>-0.20849401392094979</v>
      </c>
      <c r="O24" s="2">
        <f>('[1]Qc, Summer, S3'!O24*((1+[1]Main!$B$2)^(Main!$B$3-2020)))</f>
        <v>-0.21054025974665352</v>
      </c>
      <c r="P24" s="2">
        <f>('[1]Qc, Summer, S3'!P24*((1+[1]Main!$B$2)^(Main!$B$3-2020)))</f>
        <v>-0.21398855857724103</v>
      </c>
      <c r="Q24" s="2">
        <f>('[1]Qc, Summer, S3'!Q24*((1+[1]Main!$B$2)^(Main!$B$3-2020)))</f>
        <v>-0.21800104773014511</v>
      </c>
      <c r="R24" s="2">
        <f>('[1]Qc, Summer, S3'!R24*((1+[1]Main!$B$2)^(Main!$B$3-2020)))</f>
        <v>-0.21658215288614455</v>
      </c>
      <c r="S24" s="2">
        <f>('[1]Qc, Summer, S3'!S24*((1+[1]Main!$B$2)^(Main!$B$3-2020)))</f>
        <v>-0.21379488495279519</v>
      </c>
      <c r="T24" s="2">
        <f>('[1]Qc, Summer, S3'!T24*((1+[1]Main!$B$2)^(Main!$B$3-2020)))</f>
        <v>-0.21736106536910432</v>
      </c>
      <c r="U24" s="2">
        <f>('[1]Qc, Summer, S3'!U24*((1+[1]Main!$B$2)^(Main!$B$3-2020)))</f>
        <v>-0.21759263689426159</v>
      </c>
      <c r="V24" s="2">
        <f>('[1]Qc, Summer, S3'!V24*((1+[1]Main!$B$2)^(Main!$B$3-2020)))</f>
        <v>-0.21939467981547048</v>
      </c>
      <c r="W24" s="2">
        <f>('[1]Qc, Summer, S3'!W24*((1+[1]Main!$B$2)^(Main!$B$3-2020)))</f>
        <v>-0.21998413665916086</v>
      </c>
      <c r="X24" s="2">
        <f>('[1]Qc, Summer, S3'!X24*((1+[1]Main!$B$2)^(Main!$B$3-2020)))</f>
        <v>-0.22804700157758451</v>
      </c>
      <c r="Y24" s="2">
        <f>('[1]Qc, Summer, S3'!Y24*((1+[1]Main!$B$2)^(Main!$B$3-2020)))</f>
        <v>-0.22892275839816445</v>
      </c>
    </row>
    <row r="25" spans="1:25" x14ac:dyDescent="0.25">
      <c r="A25">
        <v>25</v>
      </c>
      <c r="B25" s="2">
        <f>('[1]Qc, Summer, S3'!B25*((1+[1]Main!$B$2)^(Main!$B$3-2020)))</f>
        <v>-8.8255195161506553E-2</v>
      </c>
      <c r="C25" s="2">
        <f>('[1]Qc, Summer, S3'!C25*((1+[1]Main!$B$2)^(Main!$B$3-2020)))</f>
        <v>-0.11364572421159075</v>
      </c>
      <c r="D25" s="2">
        <f>('[1]Qc, Summer, S3'!D25*((1+[1]Main!$B$2)^(Main!$B$3-2020)))</f>
        <v>-0.109956596163494</v>
      </c>
      <c r="E25" s="2">
        <f>('[1]Qc, Summer, S3'!E25*((1+[1]Main!$B$2)^(Main!$B$3-2020)))</f>
        <v>-0.11820148792068098</v>
      </c>
      <c r="F25" s="2">
        <f>('[1]Qc, Summer, S3'!F25*((1+[1]Main!$B$2)^(Main!$B$3-2020)))</f>
        <v>-0.13548929500510204</v>
      </c>
      <c r="G25" s="2">
        <f>('[1]Qc, Summer, S3'!G25*((1+[1]Main!$B$2)^(Main!$B$3-2020)))</f>
        <v>-0.15813441723686375</v>
      </c>
      <c r="H25" s="2">
        <f>('[1]Qc, Summer, S3'!H25*((1+[1]Main!$B$2)^(Main!$B$3-2020)))</f>
        <v>-0.23872391747042709</v>
      </c>
      <c r="I25" s="2">
        <f>('[1]Qc, Summer, S3'!I25*((1+[1]Main!$B$2)^(Main!$B$3-2020)))</f>
        <v>-0.16506351306637607</v>
      </c>
      <c r="J25" s="2">
        <f>('[1]Qc, Summer, S3'!J25*((1+[1]Main!$B$2)^(Main!$B$3-2020)))</f>
        <v>-0.17160338941793415</v>
      </c>
      <c r="K25" s="2">
        <f>('[1]Qc, Summer, S3'!K25*((1+[1]Main!$B$2)^(Main!$B$3-2020)))</f>
        <v>-0.10823206208518832</v>
      </c>
      <c r="L25" s="2">
        <f>('[1]Qc, Summer, S3'!L25*((1+[1]Main!$B$2)^(Main!$B$3-2020)))</f>
        <v>-0.11721065151648938</v>
      </c>
      <c r="M25" s="2">
        <f>('[1]Qc, Summer, S3'!M25*((1+[1]Main!$B$2)^(Main!$B$3-2020)))</f>
        <v>-3.4588044134381143E-2</v>
      </c>
      <c r="N25" s="2">
        <f>('[1]Qc, Summer, S3'!N25*((1+[1]Main!$B$2)^(Main!$B$3-2020)))</f>
        <v>-3.3191799623376664E-2</v>
      </c>
      <c r="O25" s="2">
        <f>('[1]Qc, Summer, S3'!O25*((1+[1]Main!$B$2)^(Main!$B$3-2020)))</f>
        <v>-8.9880025749652662E-2</v>
      </c>
      <c r="P25" s="2">
        <f>('[1]Qc, Summer, S3'!P25*((1+[1]Main!$B$2)^(Main!$B$3-2020)))</f>
        <v>-0.11317678150638587</v>
      </c>
      <c r="Q25" s="2">
        <f>('[1]Qc, Summer, S3'!Q25*((1+[1]Main!$B$2)^(Main!$B$3-2020)))</f>
        <v>-0.10463386731283897</v>
      </c>
      <c r="R25" s="2">
        <f>('[1]Qc, Summer, S3'!R25*((1+[1]Main!$B$2)^(Main!$B$3-2020)))</f>
        <v>-0.13717736345506232</v>
      </c>
      <c r="S25" s="2">
        <f>('[1]Qc, Summer, S3'!S25*((1+[1]Main!$B$2)^(Main!$B$3-2020)))</f>
        <v>-0.14121650878210548</v>
      </c>
      <c r="T25" s="2">
        <f>('[1]Qc, Summer, S3'!T25*((1+[1]Main!$B$2)^(Main!$B$3-2020)))</f>
        <v>-0.11190015480698819</v>
      </c>
      <c r="U25" s="2">
        <f>('[1]Qc, Summer, S3'!U25*((1+[1]Main!$B$2)^(Main!$B$3-2020)))</f>
        <v>-0.12758037499550959</v>
      </c>
      <c r="V25" s="2">
        <f>('[1]Qc, Summer, S3'!V25*((1+[1]Main!$B$2)^(Main!$B$3-2020)))</f>
        <v>-0.10427359613659108</v>
      </c>
      <c r="W25" s="2">
        <f>('[1]Qc, Summer, S3'!W25*((1+[1]Main!$B$2)^(Main!$B$3-2020)))</f>
        <v>-5.0792894592551756E-2</v>
      </c>
      <c r="X25" s="2">
        <f>('[1]Qc, Summer, S3'!X25*((1+[1]Main!$B$2)^(Main!$B$3-2020)))</f>
        <v>-4.641316161559178E-2</v>
      </c>
      <c r="Y25" s="2">
        <f>('[1]Qc, Summer, S3'!Y25*((1+[1]Main!$B$2)^(Main!$B$3-2020)))</f>
        <v>-5.3629696276853836E-2</v>
      </c>
    </row>
    <row r="26" spans="1:25" x14ac:dyDescent="0.25">
      <c r="A26">
        <v>26</v>
      </c>
      <c r="B26" s="2">
        <f>('[1]Qc, Summer, S3'!B26*((1+[1]Main!$B$2)^(Main!$B$3-2020)))</f>
        <v>-2.8635163593240715E-2</v>
      </c>
      <c r="C26" s="2">
        <f>('[1]Qc, Summer, S3'!C26*((1+[1]Main!$B$2)^(Main!$B$3-2020)))</f>
        <v>-3.0747458488585601E-2</v>
      </c>
      <c r="D26" s="2">
        <f>('[1]Qc, Summer, S3'!D26*((1+[1]Main!$B$2)^(Main!$B$3-2020)))</f>
        <v>-3.0675959282200904E-2</v>
      </c>
      <c r="E26" s="2">
        <f>('[1]Qc, Summer, S3'!E26*((1+[1]Main!$B$2)^(Main!$B$3-2020)))</f>
        <v>-3.185085508095449E-2</v>
      </c>
      <c r="F26" s="2">
        <f>('[1]Qc, Summer, S3'!F26*((1+[1]Main!$B$2)^(Main!$B$3-2020)))</f>
        <v>-3.1743379453218534E-2</v>
      </c>
      <c r="G26" s="2">
        <f>('[1]Qc, Summer, S3'!G26*((1+[1]Main!$B$2)^(Main!$B$3-2020)))</f>
        <v>-3.5127353316568279E-2</v>
      </c>
      <c r="H26" s="2">
        <f>('[1]Qc, Summer, S3'!H26*((1+[1]Main!$B$2)^(Main!$B$3-2020)))</f>
        <v>-3.3055067474626783E-2</v>
      </c>
      <c r="I26" s="2">
        <f>('[1]Qc, Summer, S3'!I26*((1+[1]Main!$B$2)^(Main!$B$3-2020)))</f>
        <v>-2.6330245811612522E-2</v>
      </c>
      <c r="J26" s="2">
        <f>('[1]Qc, Summer, S3'!J26*((1+[1]Main!$B$2)^(Main!$B$3-2020)))</f>
        <v>-1.5860108085280791E-2</v>
      </c>
      <c r="K26" s="2">
        <f>('[1]Qc, Summer, S3'!K26*((1+[1]Main!$B$2)^(Main!$B$3-2020)))</f>
        <v>-1.0081580130340662E-2</v>
      </c>
      <c r="L26" s="2">
        <f>('[1]Qc, Summer, S3'!L26*((1+[1]Main!$B$2)^(Main!$B$3-2020)))</f>
        <v>-6.2417490793609497E-3</v>
      </c>
      <c r="M26" s="2">
        <f>('[1]Qc, Summer, S3'!M26*((1+[1]Main!$B$2)^(Main!$B$3-2020)))</f>
        <v>-6.9857849997270087E-3</v>
      </c>
      <c r="N26" s="2">
        <f>('[1]Qc, Summer, S3'!N26*((1+[1]Main!$B$2)^(Main!$B$3-2020)))</f>
        <v>-1.0758305326888248E-2</v>
      </c>
      <c r="O26" s="2">
        <f>('[1]Qc, Summer, S3'!O26*((1+[1]Main!$B$2)^(Main!$B$3-2020)))</f>
        <v>-1.6282279297507678E-2</v>
      </c>
      <c r="P26" s="2">
        <f>('[1]Qc, Summer, S3'!P26*((1+[1]Main!$B$2)^(Main!$B$3-2020)))</f>
        <v>-1.9833046607474838E-2</v>
      </c>
      <c r="Q26" s="2">
        <f>('[1]Qc, Summer, S3'!Q26*((1+[1]Main!$B$2)^(Main!$B$3-2020)))</f>
        <v>-2.0578551975545194E-2</v>
      </c>
      <c r="R26" s="2">
        <f>('[1]Qc, Summer, S3'!R26*((1+[1]Main!$B$2)^(Main!$B$3-2020)))</f>
        <v>-2.0887879066434634E-2</v>
      </c>
      <c r="S26" s="2">
        <f>('[1]Qc, Summer, S3'!S26*((1+[1]Main!$B$2)^(Main!$B$3-2020)))</f>
        <v>-1.8792752775043935E-2</v>
      </c>
      <c r="T26" s="2">
        <f>('[1]Qc, Summer, S3'!T26*((1+[1]Main!$B$2)^(Main!$B$3-2020)))</f>
        <v>-1.6805110460523878E-2</v>
      </c>
      <c r="U26" s="2">
        <f>('[1]Qc, Summer, S3'!U26*((1+[1]Main!$B$2)^(Main!$B$3-2020)))</f>
        <v>-1.5221847352220142E-2</v>
      </c>
      <c r="V26" s="2">
        <f>('[1]Qc, Summer, S3'!V26*((1+[1]Main!$B$2)^(Main!$B$3-2020)))</f>
        <v>-1.4221740688065877E-2</v>
      </c>
      <c r="W26" s="2">
        <f>('[1]Qc, Summer, S3'!W26*((1+[1]Main!$B$2)^(Main!$B$3-2020)))</f>
        <v>-1.5246327015112197E-2</v>
      </c>
      <c r="X26" s="2">
        <f>('[1]Qc, Summer, S3'!X26*((1+[1]Main!$B$2)^(Main!$B$3-2020)))</f>
        <v>-2.1376698637795098E-2</v>
      </c>
      <c r="Y26" s="2">
        <f>('[1]Qc, Summer, S3'!Y26*((1+[1]Main!$B$2)^(Main!$B$3-2020)))</f>
        <v>-2.738369231421485E-2</v>
      </c>
    </row>
    <row r="27" spans="1:25" x14ac:dyDescent="0.25">
      <c r="A27">
        <v>27</v>
      </c>
      <c r="B27" s="2">
        <f>('[1]Qc, Summer, S3'!B27*((1+[1]Main!$B$2)^(Main!$B$3-2020)))</f>
        <v>-3.1101438982643573E-2</v>
      </c>
      <c r="C27" s="2">
        <f>('[1]Qc, Summer, S3'!C27*((1+[1]Main!$B$2)^(Main!$B$3-2020)))</f>
        <v>-3.3311070153590819E-2</v>
      </c>
      <c r="D27" s="2">
        <f>('[1]Qc, Summer, S3'!D27*((1+[1]Main!$B$2)^(Main!$B$3-2020)))</f>
        <v>-3.5041780146032549E-2</v>
      </c>
      <c r="E27" s="2">
        <f>('[1]Qc, Summer, S3'!E27*((1+[1]Main!$B$2)^(Main!$B$3-2020)))</f>
        <v>-3.5450972994540308E-2</v>
      </c>
      <c r="F27" s="2">
        <f>('[1]Qc, Summer, S3'!F27*((1+[1]Main!$B$2)^(Main!$B$3-2020)))</f>
        <v>-3.4586111955187633E-2</v>
      </c>
      <c r="G27" s="2">
        <f>('[1]Qc, Summer, S3'!G27*((1+[1]Main!$B$2)^(Main!$B$3-2020)))</f>
        <v>-3.5362280294652264E-2</v>
      </c>
      <c r="H27" s="2">
        <f>('[1]Qc, Summer, S3'!H27*((1+[1]Main!$B$2)^(Main!$B$3-2020)))</f>
        <v>-3.1048114615617285E-2</v>
      </c>
      <c r="I27" s="2">
        <f>('[1]Qc, Summer, S3'!I27*((1+[1]Main!$B$2)^(Main!$B$3-2020)))</f>
        <v>-2.4467899467217329E-2</v>
      </c>
      <c r="J27" s="2">
        <f>('[1]Qc, Summer, S3'!J27*((1+[1]Main!$B$2)^(Main!$B$3-2020)))</f>
        <v>-2.1292063134606926E-2</v>
      </c>
      <c r="K27" s="2">
        <f>('[1]Qc, Summer, S3'!K27*((1+[1]Main!$B$2)^(Main!$B$3-2020)))</f>
        <v>-1.9721374745468843E-2</v>
      </c>
      <c r="L27" s="2">
        <f>('[1]Qc, Summer, S3'!L27*((1+[1]Main!$B$2)^(Main!$B$3-2020)))</f>
        <v>-1.7922733558095021E-2</v>
      </c>
      <c r="M27" s="2">
        <f>('[1]Qc, Summer, S3'!M27*((1+[1]Main!$B$2)^(Main!$B$3-2020)))</f>
        <v>-1.7870075458472336E-2</v>
      </c>
      <c r="N27" s="2">
        <f>('[1]Qc, Summer, S3'!N27*((1+[1]Main!$B$2)^(Main!$B$3-2020)))</f>
        <v>-2.0176430276632282E-2</v>
      </c>
      <c r="O27" s="2">
        <f>('[1]Qc, Summer, S3'!O27*((1+[1]Main!$B$2)^(Main!$B$3-2020)))</f>
        <v>-2.3685964468500822E-2</v>
      </c>
      <c r="P27" s="2">
        <f>('[1]Qc, Summer, S3'!P27*((1+[1]Main!$B$2)^(Main!$B$3-2020)))</f>
        <v>-2.4587268547906507E-2</v>
      </c>
      <c r="Q27" s="2">
        <f>('[1]Qc, Summer, S3'!Q27*((1+[1]Main!$B$2)^(Main!$B$3-2020)))</f>
        <v>-2.5562344511207671E-2</v>
      </c>
      <c r="R27" s="2">
        <f>('[1]Qc, Summer, S3'!R27*((1+[1]Main!$B$2)^(Main!$B$3-2020)))</f>
        <v>-2.5534169824105887E-2</v>
      </c>
      <c r="S27" s="2">
        <f>('[1]Qc, Summer, S3'!S27*((1+[1]Main!$B$2)^(Main!$B$3-2020)))</f>
        <v>-2.2569660237625227E-2</v>
      </c>
      <c r="T27" s="2">
        <f>('[1]Qc, Summer, S3'!T27*((1+[1]Main!$B$2)^(Main!$B$3-2020)))</f>
        <v>-1.9185491533078285E-2</v>
      </c>
      <c r="U27" s="2">
        <f>('[1]Qc, Summer, S3'!U27*((1+[1]Main!$B$2)^(Main!$B$3-2020)))</f>
        <v>-1.7714620722544344E-2</v>
      </c>
      <c r="V27" s="2">
        <f>('[1]Qc, Summer, S3'!V27*((1+[1]Main!$B$2)^(Main!$B$3-2020)))</f>
        <v>-1.9473357342664834E-2</v>
      </c>
      <c r="W27" s="2">
        <f>('[1]Qc, Summer, S3'!W27*((1+[1]Main!$B$2)^(Main!$B$3-2020)))</f>
        <v>-1.7098402509420522E-2</v>
      </c>
      <c r="X27" s="2">
        <f>('[1]Qc, Summer, S3'!X27*((1+[1]Main!$B$2)^(Main!$B$3-2020)))</f>
        <v>-2.0432654766419367E-2</v>
      </c>
      <c r="Y27" s="2">
        <f>('[1]Qc, Summer, S3'!Y27*((1+[1]Main!$B$2)^(Main!$B$3-2020)))</f>
        <v>-2.2928053387544112E-2</v>
      </c>
    </row>
    <row r="28" spans="1:25" x14ac:dyDescent="0.25">
      <c r="A28">
        <v>28</v>
      </c>
      <c r="B28" s="2">
        <f>('[1]Qc, Summer, S3'!B28*((1+[1]Main!$B$2)^(Main!$B$3-2020)))</f>
        <v>6.0047627329685447E-3</v>
      </c>
      <c r="C28" s="2">
        <f>('[1]Qc, Summer, S3'!C28*((1+[1]Main!$B$2)^(Main!$B$3-2020)))</f>
        <v>8.5874002105290649E-3</v>
      </c>
      <c r="D28" s="2">
        <f>('[1]Qc, Summer, S3'!D28*((1+[1]Main!$B$2)^(Main!$B$3-2020)))</f>
        <v>1.1236216719281577E-2</v>
      </c>
      <c r="E28" s="2">
        <f>('[1]Qc, Summer, S3'!E28*((1+[1]Main!$B$2)^(Main!$B$3-2020)))</f>
        <v>4.5430347301707742E-3</v>
      </c>
      <c r="F28" s="2">
        <f>('[1]Qc, Summer, S3'!F28*((1+[1]Main!$B$2)^(Main!$B$3-2020)))</f>
        <v>-9.2762387448473531E-3</v>
      </c>
      <c r="G28" s="2">
        <f>('[1]Qc, Summer, S3'!G28*((1+[1]Main!$B$2)^(Main!$B$3-2020)))</f>
        <v>-3.7305938089946741E-3</v>
      </c>
      <c r="H28" s="2">
        <f>('[1]Qc, Summer, S3'!H28*((1+[1]Main!$B$2)^(Main!$B$3-2020)))</f>
        <v>-5.4895108264349842E-3</v>
      </c>
      <c r="I28" s="2">
        <f>('[1]Qc, Summer, S3'!I28*((1+[1]Main!$B$2)^(Main!$B$3-2020)))</f>
        <v>-1.3463545305785283E-2</v>
      </c>
      <c r="J28" s="2">
        <f>('[1]Qc, Summer, S3'!J28*((1+[1]Main!$B$2)^(Main!$B$3-2020)))</f>
        <v>-2.0128491572907952E-2</v>
      </c>
      <c r="K28" s="2">
        <f>('[1]Qc, Summer, S3'!K28*((1+[1]Main!$B$2)^(Main!$B$3-2020)))</f>
        <v>-2.1924523586152246E-2</v>
      </c>
      <c r="L28" s="2">
        <f>('[1]Qc, Summer, S3'!L28*((1+[1]Main!$B$2)^(Main!$B$3-2020)))</f>
        <v>-1.1036767320097819E-2</v>
      </c>
      <c r="M28" s="2">
        <f>('[1]Qc, Summer, S3'!M28*((1+[1]Main!$B$2)^(Main!$B$3-2020)))</f>
        <v>-1.63102385791297E-2</v>
      </c>
      <c r="N28" s="2">
        <f>('[1]Qc, Summer, S3'!N28*((1+[1]Main!$B$2)^(Main!$B$3-2020)))</f>
        <v>-1.0258259250914128E-2</v>
      </c>
      <c r="O28" s="2">
        <f>('[1]Qc, Summer, S3'!O28*((1+[1]Main!$B$2)^(Main!$B$3-2020)))</f>
        <v>-2.4304128679855331E-3</v>
      </c>
      <c r="P28" s="2">
        <f>('[1]Qc, Summer, S3'!P28*((1+[1]Main!$B$2)^(Main!$B$3-2020)))</f>
        <v>-1.1730478768201382E-2</v>
      </c>
      <c r="Q28" s="2">
        <f>('[1]Qc, Summer, S3'!Q28*((1+[1]Main!$B$2)^(Main!$B$3-2020)))</f>
        <v>-9.461173880787559E-3</v>
      </c>
      <c r="R28" s="2">
        <f>('[1]Qc, Summer, S3'!R28*((1+[1]Main!$B$2)^(Main!$B$3-2020)))</f>
        <v>-6.7678940823348577E-3</v>
      </c>
      <c r="S28" s="2">
        <f>('[1]Qc, Summer, S3'!S28*((1+[1]Main!$B$2)^(Main!$B$3-2020)))</f>
        <v>-6.9407322917467368E-3</v>
      </c>
      <c r="T28" s="2">
        <f>('[1]Qc, Summer, S3'!T28*((1+[1]Main!$B$2)^(Main!$B$3-2020)))</f>
        <v>-5.6203215201758323E-3</v>
      </c>
      <c r="U28" s="2">
        <f>('[1]Qc, Summer, S3'!U28*((1+[1]Main!$B$2)^(Main!$B$3-2020)))</f>
        <v>-9.2059871158673336E-3</v>
      </c>
      <c r="V28" s="2">
        <f>('[1]Qc, Summer, S3'!V28*((1+[1]Main!$B$2)^(Main!$B$3-2020)))</f>
        <v>-1.4295351552358886E-2</v>
      </c>
      <c r="W28" s="2">
        <f>('[1]Qc, Summer, S3'!W28*((1+[1]Main!$B$2)^(Main!$B$3-2020)))</f>
        <v>2.9837651423230961E-4</v>
      </c>
      <c r="X28" s="2">
        <f>('[1]Qc, Summer, S3'!X28*((1+[1]Main!$B$2)^(Main!$B$3-2020)))</f>
        <v>-6.0515914617595683E-3</v>
      </c>
      <c r="Y28" s="2">
        <f>('[1]Qc, Summer, S3'!Y28*((1+[1]Main!$B$2)^(Main!$B$3-2020)))</f>
        <v>3.150773746215794E-3</v>
      </c>
    </row>
    <row r="29" spans="1:25" x14ac:dyDescent="0.25">
      <c r="A29">
        <v>29</v>
      </c>
      <c r="B29" s="2">
        <f>('[1]Qc, Summer, S3'!B29*((1+[1]Main!$B$2)^(Main!$B$3-2020)))</f>
        <v>1.4471728347953849E-2</v>
      </c>
      <c r="C29" s="2">
        <f>('[1]Qc, Summer, S3'!C29*((1+[1]Main!$B$2)^(Main!$B$3-2020)))</f>
        <v>8.3140142757771648E-3</v>
      </c>
      <c r="D29" s="2">
        <f>('[1]Qc, Summer, S3'!D29*((1+[1]Main!$B$2)^(Main!$B$3-2020)))</f>
        <v>4.0326557697761937E-3</v>
      </c>
      <c r="E29" s="2">
        <f>('[1]Qc, Summer, S3'!E29*((1+[1]Main!$B$2)^(Main!$B$3-2020)))</f>
        <v>5.4437627390815368E-3</v>
      </c>
      <c r="F29" s="2">
        <f>('[1]Qc, Summer, S3'!F29*((1+[1]Main!$B$2)^(Main!$B$3-2020)))</f>
        <v>-2.0059586563163167E-4</v>
      </c>
      <c r="G29" s="2">
        <f>('[1]Qc, Summer, S3'!G29*((1+[1]Main!$B$2)^(Main!$B$3-2020)))</f>
        <v>-2.8144034633106885E-3</v>
      </c>
      <c r="H29" s="2">
        <f>('[1]Qc, Summer, S3'!H29*((1+[1]Main!$B$2)^(Main!$B$3-2020)))</f>
        <v>9.0837270916219962E-3</v>
      </c>
      <c r="I29" s="2">
        <f>('[1]Qc, Summer, S3'!I29*((1+[1]Main!$B$2)^(Main!$B$3-2020)))</f>
        <v>1.7005226017788443E-2</v>
      </c>
      <c r="J29" s="2">
        <f>('[1]Qc, Summer, S3'!J29*((1+[1]Main!$B$2)^(Main!$B$3-2020)))</f>
        <v>3.5141181414281186E-2</v>
      </c>
      <c r="K29" s="2">
        <f>('[1]Qc, Summer, S3'!K29*((1+[1]Main!$B$2)^(Main!$B$3-2020)))</f>
        <v>4.1780068101151625E-2</v>
      </c>
      <c r="L29" s="2">
        <f>('[1]Qc, Summer, S3'!L29*((1+[1]Main!$B$2)^(Main!$B$3-2020)))</f>
        <v>5.7511577624239266E-2</v>
      </c>
      <c r="M29" s="2">
        <f>('[1]Qc, Summer, S3'!M29*((1+[1]Main!$B$2)^(Main!$B$3-2020)))</f>
        <v>6.0734781249297619E-2</v>
      </c>
      <c r="N29" s="2">
        <f>('[1]Qc, Summer, S3'!N29*((1+[1]Main!$B$2)^(Main!$B$3-2020)))</f>
        <v>5.0407546249260748E-2</v>
      </c>
      <c r="O29" s="2">
        <f>('[1]Qc, Summer, S3'!O29*((1+[1]Main!$B$2)^(Main!$B$3-2020)))</f>
        <v>4.2710080387334939E-2</v>
      </c>
      <c r="P29" s="2">
        <f>('[1]Qc, Summer, S3'!P29*((1+[1]Main!$B$2)^(Main!$B$3-2020)))</f>
        <v>3.7001373395209307E-2</v>
      </c>
      <c r="Q29" s="2">
        <f>('[1]Qc, Summer, S3'!Q29*((1+[1]Main!$B$2)^(Main!$B$3-2020)))</f>
        <v>3.5221312388146131E-2</v>
      </c>
      <c r="R29" s="2">
        <f>('[1]Qc, Summer, S3'!R29*((1+[1]Main!$B$2)^(Main!$B$3-2020)))</f>
        <v>2.7588544162528313E-2</v>
      </c>
      <c r="S29" s="2">
        <f>('[1]Qc, Summer, S3'!S29*((1+[1]Main!$B$2)^(Main!$B$3-2020)))</f>
        <v>4.1282780969236939E-2</v>
      </c>
      <c r="T29" s="2">
        <f>('[1]Qc, Summer, S3'!T29*((1+[1]Main!$B$2)^(Main!$B$3-2020)))</f>
        <v>-3.5559004320222423E-2</v>
      </c>
      <c r="U29" s="2">
        <f>('[1]Qc, Summer, S3'!U29*((1+[1]Main!$B$2)^(Main!$B$3-2020)))</f>
        <v>6.3096055918319127E-3</v>
      </c>
      <c r="V29" s="2">
        <f>('[1]Qc, Summer, S3'!V29*((1+[1]Main!$B$2)^(Main!$B$3-2020)))</f>
        <v>3.717761131514373E-2</v>
      </c>
      <c r="W29" s="2">
        <f>('[1]Qc, Summer, S3'!W29*((1+[1]Main!$B$2)^(Main!$B$3-2020)))</f>
        <v>3.5894935576048531E-2</v>
      </c>
      <c r="X29" s="2">
        <f>('[1]Qc, Summer, S3'!X29*((1+[1]Main!$B$2)^(Main!$B$3-2020)))</f>
        <v>2.6738763872617734E-2</v>
      </c>
      <c r="Y29" s="2">
        <f>('[1]Qc, Summer, S3'!Y29*((1+[1]Main!$B$2)^(Main!$B$3-2020)))</f>
        <v>1.3814242768108458E-2</v>
      </c>
    </row>
    <row r="30" spans="1:25" x14ac:dyDescent="0.25">
      <c r="A30">
        <v>30</v>
      </c>
      <c r="B30" s="2">
        <f>('[1]Qc, Summer, S3'!B30*((1+[1]Main!$B$2)^(Main!$B$3-2020)))</f>
        <v>0.70080503601445454</v>
      </c>
      <c r="C30" s="2">
        <f>('[1]Qc, Summer, S3'!C30*((1+[1]Main!$B$2)^(Main!$B$3-2020)))</f>
        <v>0.70080503601445454</v>
      </c>
      <c r="D30" s="2">
        <f>('[1]Qc, Summer, S3'!D30*((1+[1]Main!$B$2)^(Main!$B$3-2020)))</f>
        <v>0.70080503601445454</v>
      </c>
      <c r="E30" s="2">
        <f>('[1]Qc, Summer, S3'!E30*((1+[1]Main!$B$2)^(Main!$B$3-2020)))</f>
        <v>0.71512126431193246</v>
      </c>
      <c r="F30" s="2">
        <f>('[1]Qc, Summer, S3'!F30*((1+[1]Main!$B$2)^(Main!$B$3-2020)))</f>
        <v>0.72628565851428761</v>
      </c>
      <c r="G30" s="2">
        <f>('[1]Qc, Summer, S3'!G30*((1+[1]Main!$B$2)^(Main!$B$3-2020)))</f>
        <v>0.72628565851428761</v>
      </c>
      <c r="H30" s="2">
        <f>('[1]Qc, Summer, S3'!H30*((1+[1]Main!$B$2)^(Main!$B$3-2020)))</f>
        <v>0.6931099396709004</v>
      </c>
      <c r="I30" s="2">
        <f>('[1]Qc, Summer, S3'!I30*((1+[1]Main!$B$2)^(Main!$B$3-2020)))</f>
        <v>0.67194866512490925</v>
      </c>
      <c r="J30" s="2">
        <f>('[1]Qc, Summer, S3'!J30*((1+[1]Main!$B$2)^(Main!$B$3-2020)))</f>
        <v>0.59572301915895742</v>
      </c>
      <c r="K30" s="2">
        <f>('[1]Qc, Summer, S3'!K30*((1+[1]Main!$B$2)^(Main!$B$3-2020)))</f>
        <v>0.49621688035092587</v>
      </c>
      <c r="L30" s="2">
        <f>('[1]Qc, Summer, S3'!L30*((1+[1]Main!$B$2)^(Main!$B$3-2020)))</f>
        <v>0.48496319517220088</v>
      </c>
      <c r="M30" s="2">
        <f>('[1]Qc, Summer, S3'!M30*((1+[1]Main!$B$2)^(Main!$B$3-2020)))</f>
        <v>0.48496319517220088</v>
      </c>
      <c r="N30" s="2">
        <f>('[1]Qc, Summer, S3'!N30*((1+[1]Main!$B$2)^(Main!$B$3-2020)))</f>
        <v>0.48471043302370775</v>
      </c>
      <c r="O30" s="2">
        <f>('[1]Qc, Summer, S3'!O30*((1+[1]Main!$B$2)^(Main!$B$3-2020)))</f>
        <v>0.58962925344854722</v>
      </c>
      <c r="P30" s="2">
        <f>('[1]Qc, Summer, S3'!P30*((1+[1]Main!$B$2)^(Main!$B$3-2020)))</f>
        <v>0.56182418077770724</v>
      </c>
      <c r="Q30" s="2">
        <f>('[1]Qc, Summer, S3'!Q30*((1+[1]Main!$B$2)^(Main!$B$3-2020)))</f>
        <v>0.54064518540717499</v>
      </c>
      <c r="R30" s="2">
        <f>('[1]Qc, Summer, S3'!R30*((1+[1]Main!$B$2)^(Main!$B$3-2020)))</f>
        <v>0.55467581995100246</v>
      </c>
      <c r="S30" s="2">
        <f>('[1]Qc, Summer, S3'!S30*((1+[1]Main!$B$2)^(Main!$B$3-2020)))</f>
        <v>0.55829993462575556</v>
      </c>
      <c r="T30" s="2">
        <f>('[1]Qc, Summer, S3'!T30*((1+[1]Main!$B$2)^(Main!$B$3-2020)))</f>
        <v>0.55829993462575556</v>
      </c>
      <c r="U30" s="2">
        <f>('[1]Qc, Summer, S3'!U30*((1+[1]Main!$B$2)^(Main!$B$3-2020)))</f>
        <v>0.55139691792796852</v>
      </c>
      <c r="V30" s="2">
        <f>('[1]Qc, Summer, S3'!V30*((1+[1]Main!$B$2)^(Main!$B$3-2020)))</f>
        <v>0.56333443461495369</v>
      </c>
      <c r="W30" s="2">
        <f>('[1]Qc, Summer, S3'!W30*((1+[1]Main!$B$2)^(Main!$B$3-2020)))</f>
        <v>0.60771081353417555</v>
      </c>
      <c r="X30" s="2">
        <f>('[1]Qc, Summer, S3'!X30*((1+[1]Main!$B$2)^(Main!$B$3-2020)))</f>
        <v>0.58939297578799921</v>
      </c>
      <c r="Y30" s="2">
        <f>('[1]Qc, Summer, S3'!Y30*((1+[1]Main!$B$2)^(Main!$B$3-2020)))</f>
        <v>0.60797909857548382</v>
      </c>
    </row>
    <row r="31" spans="1:25" x14ac:dyDescent="0.25">
      <c r="A31">
        <v>31</v>
      </c>
      <c r="B31" s="2">
        <f>('[1]Qc, Summer, S3'!B31*((1+[1]Main!$B$2)^(Main!$B$3-2020)))</f>
        <v>2.8390047483877731E-2</v>
      </c>
      <c r="C31" s="2">
        <f>('[1]Qc, Summer, S3'!C31*((1+[1]Main!$B$2)^(Main!$B$3-2020)))</f>
        <v>2.5758411461064518E-2</v>
      </c>
      <c r="D31" s="2">
        <f>('[1]Qc, Summer, S3'!D31*((1+[1]Main!$B$2)^(Main!$B$3-2020)))</f>
        <v>1.9531230767279598E-2</v>
      </c>
      <c r="E31" s="2">
        <f>('[1]Qc, Summer, S3'!E31*((1+[1]Main!$B$2)^(Main!$B$3-2020)))</f>
        <v>2.0296430146594335E-2</v>
      </c>
      <c r="F31" s="2">
        <f>('[1]Qc, Summer, S3'!F31*((1+[1]Main!$B$2)^(Main!$B$3-2020)))</f>
        <v>2.6198060981533048E-2</v>
      </c>
      <c r="G31" s="2">
        <f>('[1]Qc, Summer, S3'!G31*((1+[1]Main!$B$2)^(Main!$B$3-2020)))</f>
        <v>2.6866013721228724E-2</v>
      </c>
      <c r="H31" s="2">
        <f>('[1]Qc, Summer, S3'!H31*((1+[1]Main!$B$2)^(Main!$B$3-2020)))</f>
        <v>2.1247619739211104E-2</v>
      </c>
      <c r="I31" s="2">
        <f>('[1]Qc, Summer, S3'!I31*((1+[1]Main!$B$2)^(Main!$B$3-2020)))</f>
        <v>2.7813003728868683E-2</v>
      </c>
      <c r="J31" s="2">
        <f>('[1]Qc, Summer, S3'!J31*((1+[1]Main!$B$2)^(Main!$B$3-2020)))</f>
        <v>3.1837605998303618E-2</v>
      </c>
      <c r="K31" s="2">
        <f>('[1]Qc, Summer, S3'!K31*((1+[1]Main!$B$2)^(Main!$B$3-2020)))</f>
        <v>5.7629821931147553E-2</v>
      </c>
      <c r="L31" s="2">
        <f>('[1]Qc, Summer, S3'!L31*((1+[1]Main!$B$2)^(Main!$B$3-2020)))</f>
        <v>5.3943406552956472E-2</v>
      </c>
      <c r="M31" s="2">
        <f>('[1]Qc, Summer, S3'!M31*((1+[1]Main!$B$2)^(Main!$B$3-2020)))</f>
        <v>5.7570634030380749E-2</v>
      </c>
      <c r="N31" s="2">
        <f>('[1]Qc, Summer, S3'!N31*((1+[1]Main!$B$2)^(Main!$B$3-2020)))</f>
        <v>5.6961874659661474E-2</v>
      </c>
      <c r="O31" s="2">
        <f>('[1]Qc, Summer, S3'!O31*((1+[1]Main!$B$2)^(Main!$B$3-2020)))</f>
        <v>5.1394209258151399E-2</v>
      </c>
      <c r="P31" s="2">
        <f>('[1]Qc, Summer, S3'!P31*((1+[1]Main!$B$2)^(Main!$B$3-2020)))</f>
        <v>4.9650320660115287E-2</v>
      </c>
      <c r="Q31" s="2">
        <f>('[1]Qc, Summer, S3'!Q31*((1+[1]Main!$B$2)^(Main!$B$3-2020)))</f>
        <v>6.10076553048974E-2</v>
      </c>
      <c r="R31" s="2">
        <f>('[1]Qc, Summer, S3'!R31*((1+[1]Main!$B$2)^(Main!$B$3-2020)))</f>
        <v>7.2756196601255485E-2</v>
      </c>
      <c r="S31" s="2">
        <f>('[1]Qc, Summer, S3'!S31*((1+[1]Main!$B$2)^(Main!$B$3-2020)))</f>
        <v>4.4004454393041091E-2</v>
      </c>
      <c r="T31" s="2">
        <f>('[1]Qc, Summer, S3'!T31*((1+[1]Main!$B$2)^(Main!$B$3-2020)))</f>
        <v>4.4243305788596698E-2</v>
      </c>
      <c r="U31" s="2">
        <f>('[1]Qc, Summer, S3'!U31*((1+[1]Main!$B$2)^(Main!$B$3-2020)))</f>
        <v>4.5786374388881439E-2</v>
      </c>
      <c r="V31" s="2">
        <f>('[1]Qc, Summer, S3'!V31*((1+[1]Main!$B$2)^(Main!$B$3-2020)))</f>
        <v>4.2554410974560183E-2</v>
      </c>
      <c r="W31" s="2">
        <f>('[1]Qc, Summer, S3'!W31*((1+[1]Main!$B$2)^(Main!$B$3-2020)))</f>
        <v>3.821905582147074E-2</v>
      </c>
      <c r="X31" s="2">
        <f>('[1]Qc, Summer, S3'!X31*((1+[1]Main!$B$2)^(Main!$B$3-2020)))</f>
        <v>4.3989657417849395E-2</v>
      </c>
      <c r="Y31" s="2">
        <f>('[1]Qc, Summer, S3'!Y31*((1+[1]Main!$B$2)^(Main!$B$3-2020)))</f>
        <v>3.4731371584961819E-2</v>
      </c>
    </row>
    <row r="32" spans="1:25" x14ac:dyDescent="0.25">
      <c r="A32">
        <v>32</v>
      </c>
      <c r="B32" s="2">
        <f>('[1]Qc, Summer, S3'!B32*((1+[1]Main!$B$2)^(Main!$B$3-2020)))</f>
        <v>4.0557210691253905E-2</v>
      </c>
      <c r="C32" s="2">
        <f>('[1]Qc, Summer, S3'!C32*((1+[1]Main!$B$2)^(Main!$B$3-2020)))</f>
        <v>3.679773065866359E-2</v>
      </c>
      <c r="D32" s="2">
        <f>('[1]Qc, Summer, S3'!D32*((1+[1]Main!$B$2)^(Main!$B$3-2020)))</f>
        <v>2.7901758238970852E-2</v>
      </c>
      <c r="E32" s="2">
        <f>('[1]Qc, Summer, S3'!E32*((1+[1]Main!$B$2)^(Main!$B$3-2020)))</f>
        <v>2.8994900209420478E-2</v>
      </c>
      <c r="F32" s="2">
        <f>('[1]Qc, Summer, S3'!F32*((1+[1]Main!$B$2)^(Main!$B$3-2020)))</f>
        <v>3.7425801402190068E-2</v>
      </c>
      <c r="G32" s="2">
        <f>('[1]Qc, Summer, S3'!G32*((1+[1]Main!$B$2)^(Main!$B$3-2020)))</f>
        <v>3.8380019601755314E-2</v>
      </c>
      <c r="H32" s="2">
        <f>('[1]Qc, Summer, S3'!H32*((1+[1]Main!$B$2)^(Main!$B$3-2020)))</f>
        <v>3.0353742484587286E-2</v>
      </c>
      <c r="I32" s="2">
        <f>('[1]Qc, Summer, S3'!I32*((1+[1]Main!$B$2)^(Main!$B$3-2020)))</f>
        <v>3.9732862469812398E-2</v>
      </c>
      <c r="J32" s="2">
        <f>('[1]Qc, Summer, S3'!J32*((1+[1]Main!$B$2)^(Main!$B$3-2020)))</f>
        <v>4.548229428329089E-2</v>
      </c>
      <c r="K32" s="2">
        <f>('[1]Qc, Summer, S3'!K32*((1+[1]Main!$B$2)^(Main!$B$3-2020)))</f>
        <v>8.2328317044496502E-2</v>
      </c>
      <c r="L32" s="2">
        <f>('[1]Qc, Summer, S3'!L32*((1+[1]Main!$B$2)^(Main!$B$3-2020)))</f>
        <v>7.7062009361366382E-2</v>
      </c>
      <c r="M32" s="2">
        <f>('[1]Qc, Summer, S3'!M32*((1+[1]Main!$B$2)^(Main!$B$3-2020)))</f>
        <v>8.2243762900543901E-2</v>
      </c>
      <c r="N32" s="2">
        <f>('[1]Qc, Summer, S3'!N32*((1+[1]Main!$B$2)^(Main!$B$3-2020)))</f>
        <v>8.1374106656659242E-2</v>
      </c>
      <c r="O32" s="2">
        <f>('[1]Qc, Summer, S3'!O32*((1+[1]Main!$B$2)^(Main!$B$3-2020)))</f>
        <v>7.3420298940216275E-2</v>
      </c>
      <c r="P32" s="2">
        <f>('[1]Qc, Summer, S3'!P32*((1+[1]Main!$B$2)^(Main!$B$3-2020)))</f>
        <v>7.0929029514450403E-2</v>
      </c>
      <c r="Q32" s="2">
        <f>('[1]Qc, Summer, S3'!Q32*((1+[1]Main!$B$2)^(Main!$B$3-2020)))</f>
        <v>8.7153793292710571E-2</v>
      </c>
      <c r="R32" s="2">
        <f>('[1]Qc, Summer, S3'!R32*((1+[1]Main!$B$2)^(Main!$B$3-2020)))</f>
        <v>0.10393742371607925</v>
      </c>
      <c r="S32" s="2">
        <f>('[1]Qc, Summer, S3'!S32*((1+[1]Main!$B$2)^(Main!$B$3-2020)))</f>
        <v>6.2863506275772987E-2</v>
      </c>
      <c r="T32" s="2">
        <f>('[1]Qc, Summer, S3'!T32*((1+[1]Main!$B$2)^(Main!$B$3-2020)))</f>
        <v>6.3204722555138135E-2</v>
      </c>
      <c r="U32" s="2">
        <f>('[1]Qc, Summer, S3'!U32*((1+[1]Main!$B$2)^(Main!$B$3-2020)))</f>
        <v>6.5409106269830611E-2</v>
      </c>
      <c r="V32" s="2">
        <f>('[1]Qc, Summer, S3'!V32*((1+[1]Main!$B$2)^(Main!$B$3-2020)))</f>
        <v>6.0792015677943116E-2</v>
      </c>
      <c r="W32" s="2">
        <f>('[1]Qc, Summer, S3'!W32*((1+[1]Main!$B$2)^(Main!$B$3-2020)))</f>
        <v>5.4598651173529619E-2</v>
      </c>
      <c r="X32" s="2">
        <f>('[1]Qc, Summer, S3'!X32*((1+[1]Main!$B$2)^(Main!$B$3-2020)))</f>
        <v>6.2842367739784855E-2</v>
      </c>
      <c r="Y32" s="2">
        <f>('[1]Qc, Summer, S3'!Y32*((1+[1]Main!$B$2)^(Main!$B$3-2020)))</f>
        <v>4.9616245121374032E-2</v>
      </c>
    </row>
    <row r="33" spans="1:25" x14ac:dyDescent="0.25">
      <c r="A33">
        <v>33</v>
      </c>
      <c r="B33" s="2">
        <f>('[1]Qc, Summer, S3'!B33*((1+[1]Main!$B$2)^(Main!$B$3-2020)))</f>
        <v>-3.5314473090735758E-2</v>
      </c>
      <c r="C33" s="2">
        <f>('[1]Qc, Summer, S3'!C33*((1+[1]Main!$B$2)^(Main!$B$3-2020)))</f>
        <v>-3.9859598521540716E-2</v>
      </c>
      <c r="D33" s="2">
        <f>('[1]Qc, Summer, S3'!D33*((1+[1]Main!$B$2)^(Main!$B$3-2020)))</f>
        <v>-4.0846522127224325E-2</v>
      </c>
      <c r="E33" s="2">
        <f>('[1]Qc, Summer, S3'!E33*((1+[1]Main!$B$2)^(Main!$B$3-2020)))</f>
        <v>-4.4754425652853869E-2</v>
      </c>
      <c r="F33" s="2">
        <f>('[1]Qc, Summer, S3'!F33*((1+[1]Main!$B$2)^(Main!$B$3-2020)))</f>
        <v>-4.3599250713421564E-2</v>
      </c>
      <c r="G33" s="2">
        <f>('[1]Qc, Summer, S3'!G33*((1+[1]Main!$B$2)^(Main!$B$3-2020)))</f>
        <v>-4.3469468297068686E-2</v>
      </c>
      <c r="H33" s="2">
        <f>('[1]Qc, Summer, S3'!H33*((1+[1]Main!$B$2)^(Main!$B$3-2020)))</f>
        <v>-3.6590453442947292E-2</v>
      </c>
      <c r="I33" s="2">
        <f>('[1]Qc, Summer, S3'!I33*((1+[1]Main!$B$2)^(Main!$B$3-2020)))</f>
        <v>-6.8256511705802178E-3</v>
      </c>
      <c r="J33" s="2">
        <f>('[1]Qc, Summer, S3'!J33*((1+[1]Main!$B$2)^(Main!$B$3-2020)))</f>
        <v>7.8264936306868121E-3</v>
      </c>
      <c r="K33" s="2">
        <f>('[1]Qc, Summer, S3'!K33*((1+[1]Main!$B$2)^(Main!$B$3-2020)))</f>
        <v>1.1894467442860712E-2</v>
      </c>
      <c r="L33" s="2">
        <f>('[1]Qc, Summer, S3'!L33*((1+[1]Main!$B$2)^(Main!$B$3-2020)))</f>
        <v>-1.3808112667270555E-4</v>
      </c>
      <c r="M33" s="2">
        <f>('[1]Qc, Summer, S3'!M33*((1+[1]Main!$B$2)^(Main!$B$3-2020)))</f>
        <v>-1.0941493106667321E-2</v>
      </c>
      <c r="N33" s="2">
        <f>('[1]Qc, Summer, S3'!N33*((1+[1]Main!$B$2)^(Main!$B$3-2020)))</f>
        <v>-1.8041929180006092E-2</v>
      </c>
      <c r="O33" s="2">
        <f>('[1]Qc, Summer, S3'!O33*((1+[1]Main!$B$2)^(Main!$B$3-2020)))</f>
        <v>-2.8701245371720054E-2</v>
      </c>
      <c r="P33" s="2">
        <f>('[1]Qc, Summer, S3'!P33*((1+[1]Main!$B$2)^(Main!$B$3-2020)))</f>
        <v>-2.667170197858167E-2</v>
      </c>
      <c r="Q33" s="2">
        <f>('[1]Qc, Summer, S3'!Q33*((1+[1]Main!$B$2)^(Main!$B$3-2020)))</f>
        <v>-2.8343577186159215E-2</v>
      </c>
      <c r="R33" s="2">
        <f>('[1]Qc, Summer, S3'!R33*((1+[1]Main!$B$2)^(Main!$B$3-2020)))</f>
        <v>-2.8488330503614497E-2</v>
      </c>
      <c r="S33" s="2">
        <f>('[1]Qc, Summer, S3'!S33*((1+[1]Main!$B$2)^(Main!$B$3-2020)))</f>
        <v>-2.6212206748629414E-2</v>
      </c>
      <c r="T33" s="2">
        <f>('[1]Qc, Summer, S3'!T33*((1+[1]Main!$B$2)^(Main!$B$3-2020)))</f>
        <v>-1.7697501555614418E-3</v>
      </c>
      <c r="U33" s="2">
        <f>('[1]Qc, Summer, S3'!U33*((1+[1]Main!$B$2)^(Main!$B$3-2020)))</f>
        <v>1.3212508898169483E-2</v>
      </c>
      <c r="V33" s="2">
        <f>('[1]Qc, Summer, S3'!V33*((1+[1]Main!$B$2)^(Main!$B$3-2020)))</f>
        <v>-4.1136409436920185E-4</v>
      </c>
      <c r="W33" s="2">
        <f>('[1]Qc, Summer, S3'!W33*((1+[1]Main!$B$2)^(Main!$B$3-2020)))</f>
        <v>-4.1366337007249397E-3</v>
      </c>
      <c r="X33" s="2">
        <f>('[1]Qc, Summer, S3'!X33*((1+[1]Main!$B$2)^(Main!$B$3-2020)))</f>
        <v>-1.6132236052003774E-2</v>
      </c>
      <c r="Y33" s="2">
        <f>('[1]Qc, Summer, S3'!Y33*((1+[1]Main!$B$2)^(Main!$B$3-2020)))</f>
        <v>-2.8378903806236283E-2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A7A6C-1FC9-4636-89C7-BEAAB5CD0C03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Characterization'!B$4-'EV Characterization'!B$2)*VLOOKUP($A2,'EV Distribution'!$A$2:$B$23,2,FALSE)</f>
        <v>1.371290586461265E-2</v>
      </c>
      <c r="C2" s="2">
        <f>('EV Characterization'!C$4-'EV Characterization'!C$2)*VLOOKUP($A2,'EV Distribution'!$A$2:$B$23,2,FALSE)</f>
        <v>1.91758649328433E-2</v>
      </c>
      <c r="D2" s="2">
        <f>('EV Characterization'!D$4-'EV Characterization'!D$2)*VLOOKUP($A2,'EV Distribution'!$A$2:$B$23,2,FALSE)</f>
        <v>2.4959209698970138E-2</v>
      </c>
      <c r="E2" s="2">
        <f>('EV Characterization'!E$4-'EV Characterization'!E$2)*VLOOKUP($A2,'EV Distribution'!$A$2:$B$23,2,FALSE)</f>
        <v>2.8614730310012292E-2</v>
      </c>
      <c r="F2" s="2">
        <f>('EV Characterization'!F$4-'EV Characterization'!F$2)*VLOOKUP($A2,'EV Distribution'!$A$2:$B$23,2,FALSE)</f>
        <v>3.3644417923436969E-2</v>
      </c>
      <c r="G2" s="2">
        <f>('EV Characterization'!G$4-'EV Characterization'!G$2)*VLOOKUP($A2,'EV Distribution'!$A$2:$B$23,2,FALSE)</f>
        <v>3.9327902212297469E-2</v>
      </c>
      <c r="H2" s="2">
        <f>('EV Characterization'!H$4-'EV Characterization'!H$2)*VLOOKUP($A2,'EV Distribution'!$A$2:$B$23,2,FALSE)</f>
        <v>3.5057298951426376E-2</v>
      </c>
      <c r="I2" s="2">
        <f>('EV Characterization'!I$4-'EV Characterization'!I$2)*VLOOKUP($A2,'EV Distribution'!$A$2:$B$23,2,FALSE)</f>
        <v>5.0118260956914115E-2</v>
      </c>
      <c r="J2" s="2">
        <f>('EV Characterization'!J$4-'EV Characterization'!J$2)*VLOOKUP($A2,'EV Distribution'!$A$2:$B$23,2,FALSE)</f>
        <v>4.5977910492477382E-2</v>
      </c>
      <c r="K2" s="2">
        <f>('EV Characterization'!K$4-'EV Characterization'!K$2)*VLOOKUP($A2,'EV Distribution'!$A$2:$B$23,2,FALSE)</f>
        <v>5.1929377849557458E-2</v>
      </c>
      <c r="L2" s="2">
        <f>('EV Characterization'!L$4-'EV Characterization'!L$2)*VLOOKUP($A2,'EV Distribution'!$A$2:$B$23,2,FALSE)</f>
        <v>5.3369515481245168E-2</v>
      </c>
      <c r="M2" s="2">
        <f>('EV Characterization'!M$4-'EV Characterization'!M$2)*VLOOKUP($A2,'EV Distribution'!$A$2:$B$23,2,FALSE)</f>
        <v>4.9504625560378886E-2</v>
      </c>
      <c r="N2" s="2">
        <f>('EV Characterization'!N$4-'EV Characterization'!N$2)*VLOOKUP($A2,'EV Distribution'!$A$2:$B$23,2,FALSE)</f>
        <v>4.6700451699364674E-2</v>
      </c>
      <c r="O2" s="2">
        <f>('EV Characterization'!O$4-'EV Characterization'!O$2)*VLOOKUP($A2,'EV Distribution'!$A$2:$B$23,2,FALSE)</f>
        <v>4.2994518431924769E-2</v>
      </c>
      <c r="P2" s="2">
        <f>('EV Characterization'!P$4-'EV Characterization'!P$2)*VLOOKUP($A2,'EV Distribution'!$A$2:$B$23,2,FALSE)</f>
        <v>3.9602639129221059E-2</v>
      </c>
      <c r="Q2" s="2">
        <f>('EV Characterization'!Q$4-'EV Characterization'!Q$2)*VLOOKUP($A2,'EV Distribution'!$A$2:$B$23,2,FALSE)</f>
        <v>3.5641868677646148E-2</v>
      </c>
      <c r="R2" s="2">
        <f>('EV Characterization'!R$4-'EV Characterization'!R$2)*VLOOKUP($A2,'EV Distribution'!$A$2:$B$23,2,FALSE)</f>
        <v>3.5270889416690501E-2</v>
      </c>
      <c r="S2" s="2">
        <f>('EV Characterization'!S$4-'EV Characterization'!S$2)*VLOOKUP($A2,'EV Distribution'!$A$2:$B$23,2,FALSE)</f>
        <v>2.7945496266110183E-2</v>
      </c>
      <c r="T2" s="2">
        <f>('EV Characterization'!T$4-'EV Characterization'!T$2)*VLOOKUP($A2,'EV Distribution'!$A$2:$B$23,2,FALSE)</f>
        <v>2.3121559829275339E-2</v>
      </c>
      <c r="U2" s="2">
        <f>('EV Characterization'!U$4-'EV Characterization'!U$2)*VLOOKUP($A2,'EV Distribution'!$A$2:$B$23,2,FALSE)</f>
        <v>2.7436786733369318E-2</v>
      </c>
      <c r="V2" s="2">
        <f>('EV Characterization'!V$4-'EV Characterization'!V$2)*VLOOKUP($A2,'EV Distribution'!$A$2:$B$23,2,FALSE)</f>
        <v>2.7955385830283903E-2</v>
      </c>
      <c r="W2" s="2">
        <f>('EV Characterization'!W$4-'EV Characterization'!W$2)*VLOOKUP($A2,'EV Distribution'!$A$2:$B$23,2,FALSE)</f>
        <v>3.1947392832114833E-2</v>
      </c>
      <c r="X2" s="2">
        <f>('EV Characterization'!X$4-'EV Characterization'!X$2)*VLOOKUP($A2,'EV Distribution'!$A$2:$B$23,2,FALSE)</f>
        <v>1.5512143219803426E-2</v>
      </c>
      <c r="Y2" s="2">
        <f>('EV Characterization'!Y$4-'EV Characterization'!Y$2)*VLOOKUP($A2,'EV Distribution'!$A$2:$B$23,2,FALSE)</f>
        <v>1.4893442436740206E-2</v>
      </c>
    </row>
    <row r="3" spans="1:25" x14ac:dyDescent="0.25">
      <c r="A3">
        <v>3</v>
      </c>
      <c r="B3" s="2">
        <f>('EV Characterization'!B$4-'EV Characterization'!B$2)*VLOOKUP($A3,'EV Distribution'!$A$2:$B$23,2,FALSE)</f>
        <v>1.371290586461265E-2</v>
      </c>
      <c r="C3" s="2">
        <f>('EV Characterization'!C$4-'EV Characterization'!C$2)*VLOOKUP($A3,'EV Distribution'!$A$2:$B$23,2,FALSE)</f>
        <v>1.91758649328433E-2</v>
      </c>
      <c r="D3" s="2">
        <f>('EV Characterization'!D$4-'EV Characterization'!D$2)*VLOOKUP($A3,'EV Distribution'!$A$2:$B$23,2,FALSE)</f>
        <v>2.4959209698970138E-2</v>
      </c>
      <c r="E3" s="2">
        <f>('EV Characterization'!E$4-'EV Characterization'!E$2)*VLOOKUP($A3,'EV Distribution'!$A$2:$B$23,2,FALSE)</f>
        <v>2.8614730310012292E-2</v>
      </c>
      <c r="F3" s="2">
        <f>('EV Characterization'!F$4-'EV Characterization'!F$2)*VLOOKUP($A3,'EV Distribution'!$A$2:$B$23,2,FALSE)</f>
        <v>3.3644417923436969E-2</v>
      </c>
      <c r="G3" s="2">
        <f>('EV Characterization'!G$4-'EV Characterization'!G$2)*VLOOKUP($A3,'EV Distribution'!$A$2:$B$23,2,FALSE)</f>
        <v>3.9327902212297469E-2</v>
      </c>
      <c r="H3" s="2">
        <f>('EV Characterization'!H$4-'EV Characterization'!H$2)*VLOOKUP($A3,'EV Distribution'!$A$2:$B$23,2,FALSE)</f>
        <v>3.5057298951426376E-2</v>
      </c>
      <c r="I3" s="2">
        <f>('EV Characterization'!I$4-'EV Characterization'!I$2)*VLOOKUP($A3,'EV Distribution'!$A$2:$B$23,2,FALSE)</f>
        <v>5.0118260956914115E-2</v>
      </c>
      <c r="J3" s="2">
        <f>('EV Characterization'!J$4-'EV Characterization'!J$2)*VLOOKUP($A3,'EV Distribution'!$A$2:$B$23,2,FALSE)</f>
        <v>4.5977910492477382E-2</v>
      </c>
      <c r="K3" s="2">
        <f>('EV Characterization'!K$4-'EV Characterization'!K$2)*VLOOKUP($A3,'EV Distribution'!$A$2:$B$23,2,FALSE)</f>
        <v>5.1929377849557458E-2</v>
      </c>
      <c r="L3" s="2">
        <f>('EV Characterization'!L$4-'EV Characterization'!L$2)*VLOOKUP($A3,'EV Distribution'!$A$2:$B$23,2,FALSE)</f>
        <v>5.3369515481245168E-2</v>
      </c>
      <c r="M3" s="2">
        <f>('EV Characterization'!M$4-'EV Characterization'!M$2)*VLOOKUP($A3,'EV Distribution'!$A$2:$B$23,2,FALSE)</f>
        <v>4.9504625560378886E-2</v>
      </c>
      <c r="N3" s="2">
        <f>('EV Characterization'!N$4-'EV Characterization'!N$2)*VLOOKUP($A3,'EV Distribution'!$A$2:$B$23,2,FALSE)</f>
        <v>4.6700451699364674E-2</v>
      </c>
      <c r="O3" s="2">
        <f>('EV Characterization'!O$4-'EV Characterization'!O$2)*VLOOKUP($A3,'EV Distribution'!$A$2:$B$23,2,FALSE)</f>
        <v>4.2994518431924769E-2</v>
      </c>
      <c r="P3" s="2">
        <f>('EV Characterization'!P$4-'EV Characterization'!P$2)*VLOOKUP($A3,'EV Distribution'!$A$2:$B$23,2,FALSE)</f>
        <v>3.9602639129221059E-2</v>
      </c>
      <c r="Q3" s="2">
        <f>('EV Characterization'!Q$4-'EV Characterization'!Q$2)*VLOOKUP($A3,'EV Distribution'!$A$2:$B$23,2,FALSE)</f>
        <v>3.5641868677646148E-2</v>
      </c>
      <c r="R3" s="2">
        <f>('EV Characterization'!R$4-'EV Characterization'!R$2)*VLOOKUP($A3,'EV Distribution'!$A$2:$B$23,2,FALSE)</f>
        <v>3.5270889416690501E-2</v>
      </c>
      <c r="S3" s="2">
        <f>('EV Characterization'!S$4-'EV Characterization'!S$2)*VLOOKUP($A3,'EV Distribution'!$A$2:$B$23,2,FALSE)</f>
        <v>2.7945496266110183E-2</v>
      </c>
      <c r="T3" s="2">
        <f>('EV Characterization'!T$4-'EV Characterization'!T$2)*VLOOKUP($A3,'EV Distribution'!$A$2:$B$23,2,FALSE)</f>
        <v>2.3121559829275339E-2</v>
      </c>
      <c r="U3" s="2">
        <f>('EV Characterization'!U$4-'EV Characterization'!U$2)*VLOOKUP($A3,'EV Distribution'!$A$2:$B$23,2,FALSE)</f>
        <v>2.7436786733369318E-2</v>
      </c>
      <c r="V3" s="2">
        <f>('EV Characterization'!V$4-'EV Characterization'!V$2)*VLOOKUP($A3,'EV Distribution'!$A$2:$B$23,2,FALSE)</f>
        <v>2.7955385830283903E-2</v>
      </c>
      <c r="W3" s="2">
        <f>('EV Characterization'!W$4-'EV Characterization'!W$2)*VLOOKUP($A3,'EV Distribution'!$A$2:$B$23,2,FALSE)</f>
        <v>3.1947392832114833E-2</v>
      </c>
      <c r="X3" s="2">
        <f>('EV Characterization'!X$4-'EV Characterization'!X$2)*VLOOKUP($A3,'EV Distribution'!$A$2:$B$23,2,FALSE)</f>
        <v>1.5512143219803426E-2</v>
      </c>
      <c r="Y3" s="2">
        <f>('EV Characterization'!Y$4-'EV Characterization'!Y$2)*VLOOKUP($A3,'EV Distribution'!$A$2:$B$23,2,FALSE)</f>
        <v>1.4893442436740206E-2</v>
      </c>
    </row>
    <row r="4" spans="1:25" x14ac:dyDescent="0.25">
      <c r="A4">
        <v>4</v>
      </c>
      <c r="B4" s="2">
        <f>('EV Characterization'!B$4-'EV Characterization'!B$2)*VLOOKUP($A4,'EV Distribution'!$A$2:$B$23,2,FALSE)</f>
        <v>1.371290586461265E-2</v>
      </c>
      <c r="C4" s="2">
        <f>('EV Characterization'!C$4-'EV Characterization'!C$2)*VLOOKUP($A4,'EV Distribution'!$A$2:$B$23,2,FALSE)</f>
        <v>1.91758649328433E-2</v>
      </c>
      <c r="D4" s="2">
        <f>('EV Characterization'!D$4-'EV Characterization'!D$2)*VLOOKUP($A4,'EV Distribution'!$A$2:$B$23,2,FALSE)</f>
        <v>2.4959209698970138E-2</v>
      </c>
      <c r="E4" s="2">
        <f>('EV Characterization'!E$4-'EV Characterization'!E$2)*VLOOKUP($A4,'EV Distribution'!$A$2:$B$23,2,FALSE)</f>
        <v>2.8614730310012292E-2</v>
      </c>
      <c r="F4" s="2">
        <f>('EV Characterization'!F$4-'EV Characterization'!F$2)*VLOOKUP($A4,'EV Distribution'!$A$2:$B$23,2,FALSE)</f>
        <v>3.3644417923436969E-2</v>
      </c>
      <c r="G4" s="2">
        <f>('EV Characterization'!G$4-'EV Characterization'!G$2)*VLOOKUP($A4,'EV Distribution'!$A$2:$B$23,2,FALSE)</f>
        <v>3.9327902212297469E-2</v>
      </c>
      <c r="H4" s="2">
        <f>('EV Characterization'!H$4-'EV Characterization'!H$2)*VLOOKUP($A4,'EV Distribution'!$A$2:$B$23,2,FALSE)</f>
        <v>3.5057298951426376E-2</v>
      </c>
      <c r="I4" s="2">
        <f>('EV Characterization'!I$4-'EV Characterization'!I$2)*VLOOKUP($A4,'EV Distribution'!$A$2:$B$23,2,FALSE)</f>
        <v>5.0118260956914115E-2</v>
      </c>
      <c r="J4" s="2">
        <f>('EV Characterization'!J$4-'EV Characterization'!J$2)*VLOOKUP($A4,'EV Distribution'!$A$2:$B$23,2,FALSE)</f>
        <v>4.5977910492477382E-2</v>
      </c>
      <c r="K4" s="2">
        <f>('EV Characterization'!K$4-'EV Characterization'!K$2)*VLOOKUP($A4,'EV Distribution'!$A$2:$B$23,2,FALSE)</f>
        <v>5.1929377849557458E-2</v>
      </c>
      <c r="L4" s="2">
        <f>('EV Characterization'!L$4-'EV Characterization'!L$2)*VLOOKUP($A4,'EV Distribution'!$A$2:$B$23,2,FALSE)</f>
        <v>5.3369515481245168E-2</v>
      </c>
      <c r="M4" s="2">
        <f>('EV Characterization'!M$4-'EV Characterization'!M$2)*VLOOKUP($A4,'EV Distribution'!$A$2:$B$23,2,FALSE)</f>
        <v>4.9504625560378886E-2</v>
      </c>
      <c r="N4" s="2">
        <f>('EV Characterization'!N$4-'EV Characterization'!N$2)*VLOOKUP($A4,'EV Distribution'!$A$2:$B$23,2,FALSE)</f>
        <v>4.6700451699364674E-2</v>
      </c>
      <c r="O4" s="2">
        <f>('EV Characterization'!O$4-'EV Characterization'!O$2)*VLOOKUP($A4,'EV Distribution'!$A$2:$B$23,2,FALSE)</f>
        <v>4.2994518431924769E-2</v>
      </c>
      <c r="P4" s="2">
        <f>('EV Characterization'!P$4-'EV Characterization'!P$2)*VLOOKUP($A4,'EV Distribution'!$A$2:$B$23,2,FALSE)</f>
        <v>3.9602639129221059E-2</v>
      </c>
      <c r="Q4" s="2">
        <f>('EV Characterization'!Q$4-'EV Characterization'!Q$2)*VLOOKUP($A4,'EV Distribution'!$A$2:$B$23,2,FALSE)</f>
        <v>3.5641868677646148E-2</v>
      </c>
      <c r="R4" s="2">
        <f>('EV Characterization'!R$4-'EV Characterization'!R$2)*VLOOKUP($A4,'EV Distribution'!$A$2:$B$23,2,FALSE)</f>
        <v>3.5270889416690501E-2</v>
      </c>
      <c r="S4" s="2">
        <f>('EV Characterization'!S$4-'EV Characterization'!S$2)*VLOOKUP($A4,'EV Distribution'!$A$2:$B$23,2,FALSE)</f>
        <v>2.7945496266110183E-2</v>
      </c>
      <c r="T4" s="2">
        <f>('EV Characterization'!T$4-'EV Characterization'!T$2)*VLOOKUP($A4,'EV Distribution'!$A$2:$B$23,2,FALSE)</f>
        <v>2.3121559829275339E-2</v>
      </c>
      <c r="U4" s="2">
        <f>('EV Characterization'!U$4-'EV Characterization'!U$2)*VLOOKUP($A4,'EV Distribution'!$A$2:$B$23,2,FALSE)</f>
        <v>2.7436786733369318E-2</v>
      </c>
      <c r="V4" s="2">
        <f>('EV Characterization'!V$4-'EV Characterization'!V$2)*VLOOKUP($A4,'EV Distribution'!$A$2:$B$23,2,FALSE)</f>
        <v>2.7955385830283903E-2</v>
      </c>
      <c r="W4" s="2">
        <f>('EV Characterization'!W$4-'EV Characterization'!W$2)*VLOOKUP($A4,'EV Distribution'!$A$2:$B$23,2,FALSE)</f>
        <v>3.1947392832114833E-2</v>
      </c>
      <c r="X4" s="2">
        <f>('EV Characterization'!X$4-'EV Characterization'!X$2)*VLOOKUP($A4,'EV Distribution'!$A$2:$B$23,2,FALSE)</f>
        <v>1.5512143219803426E-2</v>
      </c>
      <c r="Y4" s="2">
        <f>('EV Characterization'!Y$4-'EV Characterization'!Y$2)*VLOOKUP($A4,'EV Distribution'!$A$2:$B$23,2,FALSE)</f>
        <v>1.4893442436740206E-2</v>
      </c>
    </row>
    <row r="5" spans="1:25" x14ac:dyDescent="0.25">
      <c r="A5">
        <v>5</v>
      </c>
      <c r="B5" s="2">
        <f>('EV Characterization'!B$4-'EV Characterization'!B$2)*VLOOKUP($A5,'EV Distribution'!$A$2:$B$23,2,FALSE)</f>
        <v>1.371290586461265E-2</v>
      </c>
      <c r="C5" s="2">
        <f>('EV Characterization'!C$4-'EV Characterization'!C$2)*VLOOKUP($A5,'EV Distribution'!$A$2:$B$23,2,FALSE)</f>
        <v>1.91758649328433E-2</v>
      </c>
      <c r="D5" s="2">
        <f>('EV Characterization'!D$4-'EV Characterization'!D$2)*VLOOKUP($A5,'EV Distribution'!$A$2:$B$23,2,FALSE)</f>
        <v>2.4959209698970138E-2</v>
      </c>
      <c r="E5" s="2">
        <f>('EV Characterization'!E$4-'EV Characterization'!E$2)*VLOOKUP($A5,'EV Distribution'!$A$2:$B$23,2,FALSE)</f>
        <v>2.8614730310012292E-2</v>
      </c>
      <c r="F5" s="2">
        <f>('EV Characterization'!F$4-'EV Characterization'!F$2)*VLOOKUP($A5,'EV Distribution'!$A$2:$B$23,2,FALSE)</f>
        <v>3.3644417923436969E-2</v>
      </c>
      <c r="G5" s="2">
        <f>('EV Characterization'!G$4-'EV Characterization'!G$2)*VLOOKUP($A5,'EV Distribution'!$A$2:$B$23,2,FALSE)</f>
        <v>3.9327902212297469E-2</v>
      </c>
      <c r="H5" s="2">
        <f>('EV Characterization'!H$4-'EV Characterization'!H$2)*VLOOKUP($A5,'EV Distribution'!$A$2:$B$23,2,FALSE)</f>
        <v>3.5057298951426376E-2</v>
      </c>
      <c r="I5" s="2">
        <f>('EV Characterization'!I$4-'EV Characterization'!I$2)*VLOOKUP($A5,'EV Distribution'!$A$2:$B$23,2,FALSE)</f>
        <v>5.0118260956914115E-2</v>
      </c>
      <c r="J5" s="2">
        <f>('EV Characterization'!J$4-'EV Characterization'!J$2)*VLOOKUP($A5,'EV Distribution'!$A$2:$B$23,2,FALSE)</f>
        <v>4.5977910492477382E-2</v>
      </c>
      <c r="K5" s="2">
        <f>('EV Characterization'!K$4-'EV Characterization'!K$2)*VLOOKUP($A5,'EV Distribution'!$A$2:$B$23,2,FALSE)</f>
        <v>5.1929377849557458E-2</v>
      </c>
      <c r="L5" s="2">
        <f>('EV Characterization'!L$4-'EV Characterization'!L$2)*VLOOKUP($A5,'EV Distribution'!$A$2:$B$23,2,FALSE)</f>
        <v>5.3369515481245168E-2</v>
      </c>
      <c r="M5" s="2">
        <f>('EV Characterization'!M$4-'EV Characterization'!M$2)*VLOOKUP($A5,'EV Distribution'!$A$2:$B$23,2,FALSE)</f>
        <v>4.9504625560378886E-2</v>
      </c>
      <c r="N5" s="2">
        <f>('EV Characterization'!N$4-'EV Characterization'!N$2)*VLOOKUP($A5,'EV Distribution'!$A$2:$B$23,2,FALSE)</f>
        <v>4.6700451699364674E-2</v>
      </c>
      <c r="O5" s="2">
        <f>('EV Characterization'!O$4-'EV Characterization'!O$2)*VLOOKUP($A5,'EV Distribution'!$A$2:$B$23,2,FALSE)</f>
        <v>4.2994518431924769E-2</v>
      </c>
      <c r="P5" s="2">
        <f>('EV Characterization'!P$4-'EV Characterization'!P$2)*VLOOKUP($A5,'EV Distribution'!$A$2:$B$23,2,FALSE)</f>
        <v>3.9602639129221059E-2</v>
      </c>
      <c r="Q5" s="2">
        <f>('EV Characterization'!Q$4-'EV Characterization'!Q$2)*VLOOKUP($A5,'EV Distribution'!$A$2:$B$23,2,FALSE)</f>
        <v>3.5641868677646148E-2</v>
      </c>
      <c r="R5" s="2">
        <f>('EV Characterization'!R$4-'EV Characterization'!R$2)*VLOOKUP($A5,'EV Distribution'!$A$2:$B$23,2,FALSE)</f>
        <v>3.5270889416690501E-2</v>
      </c>
      <c r="S5" s="2">
        <f>('EV Characterization'!S$4-'EV Characterization'!S$2)*VLOOKUP($A5,'EV Distribution'!$A$2:$B$23,2,FALSE)</f>
        <v>2.7945496266110183E-2</v>
      </c>
      <c r="T5" s="2">
        <f>('EV Characterization'!T$4-'EV Characterization'!T$2)*VLOOKUP($A5,'EV Distribution'!$A$2:$B$23,2,FALSE)</f>
        <v>2.3121559829275339E-2</v>
      </c>
      <c r="U5" s="2">
        <f>('EV Characterization'!U$4-'EV Characterization'!U$2)*VLOOKUP($A5,'EV Distribution'!$A$2:$B$23,2,FALSE)</f>
        <v>2.7436786733369318E-2</v>
      </c>
      <c r="V5" s="2">
        <f>('EV Characterization'!V$4-'EV Characterization'!V$2)*VLOOKUP($A5,'EV Distribution'!$A$2:$B$23,2,FALSE)</f>
        <v>2.7955385830283903E-2</v>
      </c>
      <c r="W5" s="2">
        <f>('EV Characterization'!W$4-'EV Characterization'!W$2)*VLOOKUP($A5,'EV Distribution'!$A$2:$B$23,2,FALSE)</f>
        <v>3.1947392832114833E-2</v>
      </c>
      <c r="X5" s="2">
        <f>('EV Characterization'!X$4-'EV Characterization'!X$2)*VLOOKUP($A5,'EV Distribution'!$A$2:$B$23,2,FALSE)</f>
        <v>1.5512143219803426E-2</v>
      </c>
      <c r="Y5" s="2">
        <f>('EV Characterization'!Y$4-'EV Characterization'!Y$2)*VLOOKUP($A5,'EV Distribution'!$A$2:$B$23,2,FALSE)</f>
        <v>1.4893442436740206E-2</v>
      </c>
    </row>
    <row r="6" spans="1:25" x14ac:dyDescent="0.25">
      <c r="A6">
        <v>7</v>
      </c>
      <c r="B6" s="2">
        <f>('EV Characterization'!B$4-'EV Characterization'!B$2)*VLOOKUP($A6,'EV Distribution'!$A$2:$B$23,2,FALSE)</f>
        <v>1.371290586461265E-2</v>
      </c>
      <c r="C6" s="2">
        <f>('EV Characterization'!C$4-'EV Characterization'!C$2)*VLOOKUP($A6,'EV Distribution'!$A$2:$B$23,2,FALSE)</f>
        <v>1.91758649328433E-2</v>
      </c>
      <c r="D6" s="2">
        <f>('EV Characterization'!D$4-'EV Characterization'!D$2)*VLOOKUP($A6,'EV Distribution'!$A$2:$B$23,2,FALSE)</f>
        <v>2.4959209698970138E-2</v>
      </c>
      <c r="E6" s="2">
        <f>('EV Characterization'!E$4-'EV Characterization'!E$2)*VLOOKUP($A6,'EV Distribution'!$A$2:$B$23,2,FALSE)</f>
        <v>2.8614730310012292E-2</v>
      </c>
      <c r="F6" s="2">
        <f>('EV Characterization'!F$4-'EV Characterization'!F$2)*VLOOKUP($A6,'EV Distribution'!$A$2:$B$23,2,FALSE)</f>
        <v>3.3644417923436969E-2</v>
      </c>
      <c r="G6" s="2">
        <f>('EV Characterization'!G$4-'EV Characterization'!G$2)*VLOOKUP($A6,'EV Distribution'!$A$2:$B$23,2,FALSE)</f>
        <v>3.9327902212297469E-2</v>
      </c>
      <c r="H6" s="2">
        <f>('EV Characterization'!H$4-'EV Characterization'!H$2)*VLOOKUP($A6,'EV Distribution'!$A$2:$B$23,2,FALSE)</f>
        <v>3.5057298951426376E-2</v>
      </c>
      <c r="I6" s="2">
        <f>('EV Characterization'!I$4-'EV Characterization'!I$2)*VLOOKUP($A6,'EV Distribution'!$A$2:$B$23,2,FALSE)</f>
        <v>5.0118260956914115E-2</v>
      </c>
      <c r="J6" s="2">
        <f>('EV Characterization'!J$4-'EV Characterization'!J$2)*VLOOKUP($A6,'EV Distribution'!$A$2:$B$23,2,FALSE)</f>
        <v>4.5977910492477382E-2</v>
      </c>
      <c r="K6" s="2">
        <f>('EV Characterization'!K$4-'EV Characterization'!K$2)*VLOOKUP($A6,'EV Distribution'!$A$2:$B$23,2,FALSE)</f>
        <v>5.1929377849557458E-2</v>
      </c>
      <c r="L6" s="2">
        <f>('EV Characterization'!L$4-'EV Characterization'!L$2)*VLOOKUP($A6,'EV Distribution'!$A$2:$B$23,2,FALSE)</f>
        <v>5.3369515481245168E-2</v>
      </c>
      <c r="M6" s="2">
        <f>('EV Characterization'!M$4-'EV Characterization'!M$2)*VLOOKUP($A6,'EV Distribution'!$A$2:$B$23,2,FALSE)</f>
        <v>4.9504625560378886E-2</v>
      </c>
      <c r="N6" s="2">
        <f>('EV Characterization'!N$4-'EV Characterization'!N$2)*VLOOKUP($A6,'EV Distribution'!$A$2:$B$23,2,FALSE)</f>
        <v>4.6700451699364674E-2</v>
      </c>
      <c r="O6" s="2">
        <f>('EV Characterization'!O$4-'EV Characterization'!O$2)*VLOOKUP($A6,'EV Distribution'!$A$2:$B$23,2,FALSE)</f>
        <v>4.2994518431924769E-2</v>
      </c>
      <c r="P6" s="2">
        <f>('EV Characterization'!P$4-'EV Characterization'!P$2)*VLOOKUP($A6,'EV Distribution'!$A$2:$B$23,2,FALSE)</f>
        <v>3.9602639129221059E-2</v>
      </c>
      <c r="Q6" s="2">
        <f>('EV Characterization'!Q$4-'EV Characterization'!Q$2)*VLOOKUP($A6,'EV Distribution'!$A$2:$B$23,2,FALSE)</f>
        <v>3.5641868677646148E-2</v>
      </c>
      <c r="R6" s="2">
        <f>('EV Characterization'!R$4-'EV Characterization'!R$2)*VLOOKUP($A6,'EV Distribution'!$A$2:$B$23,2,FALSE)</f>
        <v>3.5270889416690501E-2</v>
      </c>
      <c r="S6" s="2">
        <f>('EV Characterization'!S$4-'EV Characterization'!S$2)*VLOOKUP($A6,'EV Distribution'!$A$2:$B$23,2,FALSE)</f>
        <v>2.7945496266110183E-2</v>
      </c>
      <c r="T6" s="2">
        <f>('EV Characterization'!T$4-'EV Characterization'!T$2)*VLOOKUP($A6,'EV Distribution'!$A$2:$B$23,2,FALSE)</f>
        <v>2.3121559829275339E-2</v>
      </c>
      <c r="U6" s="2">
        <f>('EV Characterization'!U$4-'EV Characterization'!U$2)*VLOOKUP($A6,'EV Distribution'!$A$2:$B$23,2,FALSE)</f>
        <v>2.7436786733369318E-2</v>
      </c>
      <c r="V6" s="2">
        <f>('EV Characterization'!V$4-'EV Characterization'!V$2)*VLOOKUP($A6,'EV Distribution'!$A$2:$B$23,2,FALSE)</f>
        <v>2.7955385830283903E-2</v>
      </c>
      <c r="W6" s="2">
        <f>('EV Characterization'!W$4-'EV Characterization'!W$2)*VLOOKUP($A6,'EV Distribution'!$A$2:$B$23,2,FALSE)</f>
        <v>3.1947392832114833E-2</v>
      </c>
      <c r="X6" s="2">
        <f>('EV Characterization'!X$4-'EV Characterization'!X$2)*VLOOKUP($A6,'EV Distribution'!$A$2:$B$23,2,FALSE)</f>
        <v>1.5512143219803426E-2</v>
      </c>
      <c r="Y6" s="2">
        <f>('EV Characterization'!Y$4-'EV Characterization'!Y$2)*VLOOKUP($A6,'EV Distribution'!$A$2:$B$23,2,FALSE)</f>
        <v>1.4893442436740206E-2</v>
      </c>
    </row>
    <row r="7" spans="1:25" x14ac:dyDescent="0.25">
      <c r="A7">
        <v>8</v>
      </c>
      <c r="B7" s="2">
        <f>('EV Characterization'!B$4-'EV Characterization'!B$2)*VLOOKUP($A7,'EV Distribution'!$A$2:$B$23,2,FALSE)</f>
        <v>1.371290586461265E-2</v>
      </c>
      <c r="C7" s="2">
        <f>('EV Characterization'!C$4-'EV Characterization'!C$2)*VLOOKUP($A7,'EV Distribution'!$A$2:$B$23,2,FALSE)</f>
        <v>1.91758649328433E-2</v>
      </c>
      <c r="D7" s="2">
        <f>('EV Characterization'!D$4-'EV Characterization'!D$2)*VLOOKUP($A7,'EV Distribution'!$A$2:$B$23,2,FALSE)</f>
        <v>2.4959209698970138E-2</v>
      </c>
      <c r="E7" s="2">
        <f>('EV Characterization'!E$4-'EV Characterization'!E$2)*VLOOKUP($A7,'EV Distribution'!$A$2:$B$23,2,FALSE)</f>
        <v>2.8614730310012292E-2</v>
      </c>
      <c r="F7" s="2">
        <f>('EV Characterization'!F$4-'EV Characterization'!F$2)*VLOOKUP($A7,'EV Distribution'!$A$2:$B$23,2,FALSE)</f>
        <v>3.3644417923436969E-2</v>
      </c>
      <c r="G7" s="2">
        <f>('EV Characterization'!G$4-'EV Characterization'!G$2)*VLOOKUP($A7,'EV Distribution'!$A$2:$B$23,2,FALSE)</f>
        <v>3.9327902212297469E-2</v>
      </c>
      <c r="H7" s="2">
        <f>('EV Characterization'!H$4-'EV Characterization'!H$2)*VLOOKUP($A7,'EV Distribution'!$A$2:$B$23,2,FALSE)</f>
        <v>3.5057298951426376E-2</v>
      </c>
      <c r="I7" s="2">
        <f>('EV Characterization'!I$4-'EV Characterization'!I$2)*VLOOKUP($A7,'EV Distribution'!$A$2:$B$23,2,FALSE)</f>
        <v>5.0118260956914115E-2</v>
      </c>
      <c r="J7" s="2">
        <f>('EV Characterization'!J$4-'EV Characterization'!J$2)*VLOOKUP($A7,'EV Distribution'!$A$2:$B$23,2,FALSE)</f>
        <v>4.5977910492477382E-2</v>
      </c>
      <c r="K7" s="2">
        <f>('EV Characterization'!K$4-'EV Characterization'!K$2)*VLOOKUP($A7,'EV Distribution'!$A$2:$B$23,2,FALSE)</f>
        <v>5.1929377849557458E-2</v>
      </c>
      <c r="L7" s="2">
        <f>('EV Characterization'!L$4-'EV Characterization'!L$2)*VLOOKUP($A7,'EV Distribution'!$A$2:$B$23,2,FALSE)</f>
        <v>5.3369515481245168E-2</v>
      </c>
      <c r="M7" s="2">
        <f>('EV Characterization'!M$4-'EV Characterization'!M$2)*VLOOKUP($A7,'EV Distribution'!$A$2:$B$23,2,FALSE)</f>
        <v>4.9504625560378886E-2</v>
      </c>
      <c r="N7" s="2">
        <f>('EV Characterization'!N$4-'EV Characterization'!N$2)*VLOOKUP($A7,'EV Distribution'!$A$2:$B$23,2,FALSE)</f>
        <v>4.6700451699364674E-2</v>
      </c>
      <c r="O7" s="2">
        <f>('EV Characterization'!O$4-'EV Characterization'!O$2)*VLOOKUP($A7,'EV Distribution'!$A$2:$B$23,2,FALSE)</f>
        <v>4.2994518431924769E-2</v>
      </c>
      <c r="P7" s="2">
        <f>('EV Characterization'!P$4-'EV Characterization'!P$2)*VLOOKUP($A7,'EV Distribution'!$A$2:$B$23,2,FALSE)</f>
        <v>3.9602639129221059E-2</v>
      </c>
      <c r="Q7" s="2">
        <f>('EV Characterization'!Q$4-'EV Characterization'!Q$2)*VLOOKUP($A7,'EV Distribution'!$A$2:$B$23,2,FALSE)</f>
        <v>3.5641868677646148E-2</v>
      </c>
      <c r="R7" s="2">
        <f>('EV Characterization'!R$4-'EV Characterization'!R$2)*VLOOKUP($A7,'EV Distribution'!$A$2:$B$23,2,FALSE)</f>
        <v>3.5270889416690501E-2</v>
      </c>
      <c r="S7" s="2">
        <f>('EV Characterization'!S$4-'EV Characterization'!S$2)*VLOOKUP($A7,'EV Distribution'!$A$2:$B$23,2,FALSE)</f>
        <v>2.7945496266110183E-2</v>
      </c>
      <c r="T7" s="2">
        <f>('EV Characterization'!T$4-'EV Characterization'!T$2)*VLOOKUP($A7,'EV Distribution'!$A$2:$B$23,2,FALSE)</f>
        <v>2.3121559829275339E-2</v>
      </c>
      <c r="U7" s="2">
        <f>('EV Characterization'!U$4-'EV Characterization'!U$2)*VLOOKUP($A7,'EV Distribution'!$A$2:$B$23,2,FALSE)</f>
        <v>2.7436786733369318E-2</v>
      </c>
      <c r="V7" s="2">
        <f>('EV Characterization'!V$4-'EV Characterization'!V$2)*VLOOKUP($A7,'EV Distribution'!$A$2:$B$23,2,FALSE)</f>
        <v>2.7955385830283903E-2</v>
      </c>
      <c r="W7" s="2">
        <f>('EV Characterization'!W$4-'EV Characterization'!W$2)*VLOOKUP($A7,'EV Distribution'!$A$2:$B$23,2,FALSE)</f>
        <v>3.1947392832114833E-2</v>
      </c>
      <c r="X7" s="2">
        <f>('EV Characterization'!X$4-'EV Characterization'!X$2)*VLOOKUP($A7,'EV Distribution'!$A$2:$B$23,2,FALSE)</f>
        <v>1.5512143219803426E-2</v>
      </c>
      <c r="Y7" s="2">
        <f>('EV Characterization'!Y$4-'EV Characterization'!Y$2)*VLOOKUP($A7,'EV Distribution'!$A$2:$B$23,2,FALSE)</f>
        <v>1.4893442436740206E-2</v>
      </c>
    </row>
    <row r="8" spans="1:25" x14ac:dyDescent="0.25">
      <c r="A8">
        <v>10</v>
      </c>
      <c r="B8" s="2">
        <f>('EV Characterization'!B$4-'EV Characterization'!B$2)*VLOOKUP($A8,'EV Distribution'!$A$2:$B$23,2,FALSE)</f>
        <v>1.371290586461265E-2</v>
      </c>
      <c r="C8" s="2">
        <f>('EV Characterization'!C$4-'EV Characterization'!C$2)*VLOOKUP($A8,'EV Distribution'!$A$2:$B$23,2,FALSE)</f>
        <v>1.91758649328433E-2</v>
      </c>
      <c r="D8" s="2">
        <f>('EV Characterization'!D$4-'EV Characterization'!D$2)*VLOOKUP($A8,'EV Distribution'!$A$2:$B$23,2,FALSE)</f>
        <v>2.4959209698970138E-2</v>
      </c>
      <c r="E8" s="2">
        <f>('EV Characterization'!E$4-'EV Characterization'!E$2)*VLOOKUP($A8,'EV Distribution'!$A$2:$B$23,2,FALSE)</f>
        <v>2.8614730310012292E-2</v>
      </c>
      <c r="F8" s="2">
        <f>('EV Characterization'!F$4-'EV Characterization'!F$2)*VLOOKUP($A8,'EV Distribution'!$A$2:$B$23,2,FALSE)</f>
        <v>3.3644417923436969E-2</v>
      </c>
      <c r="G8" s="2">
        <f>('EV Characterization'!G$4-'EV Characterization'!G$2)*VLOOKUP($A8,'EV Distribution'!$A$2:$B$23,2,FALSE)</f>
        <v>3.9327902212297469E-2</v>
      </c>
      <c r="H8" s="2">
        <f>('EV Characterization'!H$4-'EV Characterization'!H$2)*VLOOKUP($A8,'EV Distribution'!$A$2:$B$23,2,FALSE)</f>
        <v>3.5057298951426376E-2</v>
      </c>
      <c r="I8" s="2">
        <f>('EV Characterization'!I$4-'EV Characterization'!I$2)*VLOOKUP($A8,'EV Distribution'!$A$2:$B$23,2,FALSE)</f>
        <v>5.0118260956914115E-2</v>
      </c>
      <c r="J8" s="2">
        <f>('EV Characterization'!J$4-'EV Characterization'!J$2)*VLOOKUP($A8,'EV Distribution'!$A$2:$B$23,2,FALSE)</f>
        <v>4.5977910492477382E-2</v>
      </c>
      <c r="K8" s="2">
        <f>('EV Characterization'!K$4-'EV Characterization'!K$2)*VLOOKUP($A8,'EV Distribution'!$A$2:$B$23,2,FALSE)</f>
        <v>5.1929377849557458E-2</v>
      </c>
      <c r="L8" s="2">
        <f>('EV Characterization'!L$4-'EV Characterization'!L$2)*VLOOKUP($A8,'EV Distribution'!$A$2:$B$23,2,FALSE)</f>
        <v>5.3369515481245168E-2</v>
      </c>
      <c r="M8" s="2">
        <f>('EV Characterization'!M$4-'EV Characterization'!M$2)*VLOOKUP($A8,'EV Distribution'!$A$2:$B$23,2,FALSE)</f>
        <v>4.9504625560378886E-2</v>
      </c>
      <c r="N8" s="2">
        <f>('EV Characterization'!N$4-'EV Characterization'!N$2)*VLOOKUP($A8,'EV Distribution'!$A$2:$B$23,2,FALSE)</f>
        <v>4.6700451699364674E-2</v>
      </c>
      <c r="O8" s="2">
        <f>('EV Characterization'!O$4-'EV Characterization'!O$2)*VLOOKUP($A8,'EV Distribution'!$A$2:$B$23,2,FALSE)</f>
        <v>4.2994518431924769E-2</v>
      </c>
      <c r="P8" s="2">
        <f>('EV Characterization'!P$4-'EV Characterization'!P$2)*VLOOKUP($A8,'EV Distribution'!$A$2:$B$23,2,FALSE)</f>
        <v>3.9602639129221059E-2</v>
      </c>
      <c r="Q8" s="2">
        <f>('EV Characterization'!Q$4-'EV Characterization'!Q$2)*VLOOKUP($A8,'EV Distribution'!$A$2:$B$23,2,FALSE)</f>
        <v>3.5641868677646148E-2</v>
      </c>
      <c r="R8" s="2">
        <f>('EV Characterization'!R$4-'EV Characterization'!R$2)*VLOOKUP($A8,'EV Distribution'!$A$2:$B$23,2,FALSE)</f>
        <v>3.5270889416690501E-2</v>
      </c>
      <c r="S8" s="2">
        <f>('EV Characterization'!S$4-'EV Characterization'!S$2)*VLOOKUP($A8,'EV Distribution'!$A$2:$B$23,2,FALSE)</f>
        <v>2.7945496266110183E-2</v>
      </c>
      <c r="T8" s="2">
        <f>('EV Characterization'!T$4-'EV Characterization'!T$2)*VLOOKUP($A8,'EV Distribution'!$A$2:$B$23,2,FALSE)</f>
        <v>2.3121559829275339E-2</v>
      </c>
      <c r="U8" s="2">
        <f>('EV Characterization'!U$4-'EV Characterization'!U$2)*VLOOKUP($A8,'EV Distribution'!$A$2:$B$23,2,FALSE)</f>
        <v>2.7436786733369318E-2</v>
      </c>
      <c r="V8" s="2">
        <f>('EV Characterization'!V$4-'EV Characterization'!V$2)*VLOOKUP($A8,'EV Distribution'!$A$2:$B$23,2,FALSE)</f>
        <v>2.7955385830283903E-2</v>
      </c>
      <c r="W8" s="2">
        <f>('EV Characterization'!W$4-'EV Characterization'!W$2)*VLOOKUP($A8,'EV Distribution'!$A$2:$B$23,2,FALSE)</f>
        <v>3.1947392832114833E-2</v>
      </c>
      <c r="X8" s="2">
        <f>('EV Characterization'!X$4-'EV Characterization'!X$2)*VLOOKUP($A8,'EV Distribution'!$A$2:$B$23,2,FALSE)</f>
        <v>1.5512143219803426E-2</v>
      </c>
      <c r="Y8" s="2">
        <f>('EV Characterization'!Y$4-'EV Characterization'!Y$2)*VLOOKUP($A8,'EV Distribution'!$A$2:$B$23,2,FALSE)</f>
        <v>1.4893442436740206E-2</v>
      </c>
    </row>
    <row r="9" spans="1:25" x14ac:dyDescent="0.25">
      <c r="A9">
        <v>11</v>
      </c>
      <c r="B9" s="2">
        <f>('EV Characterization'!B$4-'EV Characterization'!B$2)*VLOOKUP($A9,'EV Distribution'!$A$2:$B$23,2,FALSE)</f>
        <v>1.371290586461265E-2</v>
      </c>
      <c r="C9" s="2">
        <f>('EV Characterization'!C$4-'EV Characterization'!C$2)*VLOOKUP($A9,'EV Distribution'!$A$2:$B$23,2,FALSE)</f>
        <v>1.91758649328433E-2</v>
      </c>
      <c r="D9" s="2">
        <f>('EV Characterization'!D$4-'EV Characterization'!D$2)*VLOOKUP($A9,'EV Distribution'!$A$2:$B$23,2,FALSE)</f>
        <v>2.4959209698970138E-2</v>
      </c>
      <c r="E9" s="2">
        <f>('EV Characterization'!E$4-'EV Characterization'!E$2)*VLOOKUP($A9,'EV Distribution'!$A$2:$B$23,2,FALSE)</f>
        <v>2.8614730310012292E-2</v>
      </c>
      <c r="F9" s="2">
        <f>('EV Characterization'!F$4-'EV Characterization'!F$2)*VLOOKUP($A9,'EV Distribution'!$A$2:$B$23,2,FALSE)</f>
        <v>3.3644417923436969E-2</v>
      </c>
      <c r="G9" s="2">
        <f>('EV Characterization'!G$4-'EV Characterization'!G$2)*VLOOKUP($A9,'EV Distribution'!$A$2:$B$23,2,FALSE)</f>
        <v>3.9327902212297469E-2</v>
      </c>
      <c r="H9" s="2">
        <f>('EV Characterization'!H$4-'EV Characterization'!H$2)*VLOOKUP($A9,'EV Distribution'!$A$2:$B$23,2,FALSE)</f>
        <v>3.5057298951426376E-2</v>
      </c>
      <c r="I9" s="2">
        <f>('EV Characterization'!I$4-'EV Characterization'!I$2)*VLOOKUP($A9,'EV Distribution'!$A$2:$B$23,2,FALSE)</f>
        <v>5.0118260956914115E-2</v>
      </c>
      <c r="J9" s="2">
        <f>('EV Characterization'!J$4-'EV Characterization'!J$2)*VLOOKUP($A9,'EV Distribution'!$A$2:$B$23,2,FALSE)</f>
        <v>4.5977910492477382E-2</v>
      </c>
      <c r="K9" s="2">
        <f>('EV Characterization'!K$4-'EV Characterization'!K$2)*VLOOKUP($A9,'EV Distribution'!$A$2:$B$23,2,FALSE)</f>
        <v>5.1929377849557458E-2</v>
      </c>
      <c r="L9" s="2">
        <f>('EV Characterization'!L$4-'EV Characterization'!L$2)*VLOOKUP($A9,'EV Distribution'!$A$2:$B$23,2,FALSE)</f>
        <v>5.3369515481245168E-2</v>
      </c>
      <c r="M9" s="2">
        <f>('EV Characterization'!M$4-'EV Characterization'!M$2)*VLOOKUP($A9,'EV Distribution'!$A$2:$B$23,2,FALSE)</f>
        <v>4.9504625560378886E-2</v>
      </c>
      <c r="N9" s="2">
        <f>('EV Characterization'!N$4-'EV Characterization'!N$2)*VLOOKUP($A9,'EV Distribution'!$A$2:$B$23,2,FALSE)</f>
        <v>4.6700451699364674E-2</v>
      </c>
      <c r="O9" s="2">
        <f>('EV Characterization'!O$4-'EV Characterization'!O$2)*VLOOKUP($A9,'EV Distribution'!$A$2:$B$23,2,FALSE)</f>
        <v>4.2994518431924769E-2</v>
      </c>
      <c r="P9" s="2">
        <f>('EV Characterization'!P$4-'EV Characterization'!P$2)*VLOOKUP($A9,'EV Distribution'!$A$2:$B$23,2,FALSE)</f>
        <v>3.9602639129221059E-2</v>
      </c>
      <c r="Q9" s="2">
        <f>('EV Characterization'!Q$4-'EV Characterization'!Q$2)*VLOOKUP($A9,'EV Distribution'!$A$2:$B$23,2,FALSE)</f>
        <v>3.5641868677646148E-2</v>
      </c>
      <c r="R9" s="2">
        <f>('EV Characterization'!R$4-'EV Characterization'!R$2)*VLOOKUP($A9,'EV Distribution'!$A$2:$B$23,2,FALSE)</f>
        <v>3.5270889416690501E-2</v>
      </c>
      <c r="S9" s="2">
        <f>('EV Characterization'!S$4-'EV Characterization'!S$2)*VLOOKUP($A9,'EV Distribution'!$A$2:$B$23,2,FALSE)</f>
        <v>2.7945496266110183E-2</v>
      </c>
      <c r="T9" s="2">
        <f>('EV Characterization'!T$4-'EV Characterization'!T$2)*VLOOKUP($A9,'EV Distribution'!$A$2:$B$23,2,FALSE)</f>
        <v>2.3121559829275339E-2</v>
      </c>
      <c r="U9" s="2">
        <f>('EV Characterization'!U$4-'EV Characterization'!U$2)*VLOOKUP($A9,'EV Distribution'!$A$2:$B$23,2,FALSE)</f>
        <v>2.7436786733369318E-2</v>
      </c>
      <c r="V9" s="2">
        <f>('EV Characterization'!V$4-'EV Characterization'!V$2)*VLOOKUP($A9,'EV Distribution'!$A$2:$B$23,2,FALSE)</f>
        <v>2.7955385830283903E-2</v>
      </c>
      <c r="W9" s="2">
        <f>('EV Characterization'!W$4-'EV Characterization'!W$2)*VLOOKUP($A9,'EV Distribution'!$A$2:$B$23,2,FALSE)</f>
        <v>3.1947392832114833E-2</v>
      </c>
      <c r="X9" s="2">
        <f>('EV Characterization'!X$4-'EV Characterization'!X$2)*VLOOKUP($A9,'EV Distribution'!$A$2:$B$23,2,FALSE)</f>
        <v>1.5512143219803426E-2</v>
      </c>
      <c r="Y9" s="2">
        <f>('EV Characterization'!Y$4-'EV Characterization'!Y$2)*VLOOKUP($A9,'EV Distribution'!$A$2:$B$23,2,FALSE)</f>
        <v>1.4893442436740206E-2</v>
      </c>
    </row>
    <row r="10" spans="1:25" x14ac:dyDescent="0.25">
      <c r="A10">
        <v>12</v>
      </c>
      <c r="B10" s="2">
        <f>('EV Characterization'!B$4-'EV Characterization'!B$2)*VLOOKUP($A10,'EV Distribution'!$A$2:$B$23,2,FALSE)</f>
        <v>1.371290586461265E-2</v>
      </c>
      <c r="C10" s="2">
        <f>('EV Characterization'!C$4-'EV Characterization'!C$2)*VLOOKUP($A10,'EV Distribution'!$A$2:$B$23,2,FALSE)</f>
        <v>1.91758649328433E-2</v>
      </c>
      <c r="D10" s="2">
        <f>('EV Characterization'!D$4-'EV Characterization'!D$2)*VLOOKUP($A10,'EV Distribution'!$A$2:$B$23,2,FALSE)</f>
        <v>2.4959209698970138E-2</v>
      </c>
      <c r="E10" s="2">
        <f>('EV Characterization'!E$4-'EV Characterization'!E$2)*VLOOKUP($A10,'EV Distribution'!$A$2:$B$23,2,FALSE)</f>
        <v>2.8614730310012292E-2</v>
      </c>
      <c r="F10" s="2">
        <f>('EV Characterization'!F$4-'EV Characterization'!F$2)*VLOOKUP($A10,'EV Distribution'!$A$2:$B$23,2,FALSE)</f>
        <v>3.3644417923436969E-2</v>
      </c>
      <c r="G10" s="2">
        <f>('EV Characterization'!G$4-'EV Characterization'!G$2)*VLOOKUP($A10,'EV Distribution'!$A$2:$B$23,2,FALSE)</f>
        <v>3.9327902212297469E-2</v>
      </c>
      <c r="H10" s="2">
        <f>('EV Characterization'!H$4-'EV Characterization'!H$2)*VLOOKUP($A10,'EV Distribution'!$A$2:$B$23,2,FALSE)</f>
        <v>3.5057298951426376E-2</v>
      </c>
      <c r="I10" s="2">
        <f>('EV Characterization'!I$4-'EV Characterization'!I$2)*VLOOKUP($A10,'EV Distribution'!$A$2:$B$23,2,FALSE)</f>
        <v>5.0118260956914115E-2</v>
      </c>
      <c r="J10" s="2">
        <f>('EV Characterization'!J$4-'EV Characterization'!J$2)*VLOOKUP($A10,'EV Distribution'!$A$2:$B$23,2,FALSE)</f>
        <v>4.5977910492477382E-2</v>
      </c>
      <c r="K10" s="2">
        <f>('EV Characterization'!K$4-'EV Characterization'!K$2)*VLOOKUP($A10,'EV Distribution'!$A$2:$B$23,2,FALSE)</f>
        <v>5.1929377849557458E-2</v>
      </c>
      <c r="L10" s="2">
        <f>('EV Characterization'!L$4-'EV Characterization'!L$2)*VLOOKUP($A10,'EV Distribution'!$A$2:$B$23,2,FALSE)</f>
        <v>5.3369515481245168E-2</v>
      </c>
      <c r="M10" s="2">
        <f>('EV Characterization'!M$4-'EV Characterization'!M$2)*VLOOKUP($A10,'EV Distribution'!$A$2:$B$23,2,FALSE)</f>
        <v>4.9504625560378886E-2</v>
      </c>
      <c r="N10" s="2">
        <f>('EV Characterization'!N$4-'EV Characterization'!N$2)*VLOOKUP($A10,'EV Distribution'!$A$2:$B$23,2,FALSE)</f>
        <v>4.6700451699364674E-2</v>
      </c>
      <c r="O10" s="2">
        <f>('EV Characterization'!O$4-'EV Characterization'!O$2)*VLOOKUP($A10,'EV Distribution'!$A$2:$B$23,2,FALSE)</f>
        <v>4.2994518431924769E-2</v>
      </c>
      <c r="P10" s="2">
        <f>('EV Characterization'!P$4-'EV Characterization'!P$2)*VLOOKUP($A10,'EV Distribution'!$A$2:$B$23,2,FALSE)</f>
        <v>3.9602639129221059E-2</v>
      </c>
      <c r="Q10" s="2">
        <f>('EV Characterization'!Q$4-'EV Characterization'!Q$2)*VLOOKUP($A10,'EV Distribution'!$A$2:$B$23,2,FALSE)</f>
        <v>3.5641868677646148E-2</v>
      </c>
      <c r="R10" s="2">
        <f>('EV Characterization'!R$4-'EV Characterization'!R$2)*VLOOKUP($A10,'EV Distribution'!$A$2:$B$23,2,FALSE)</f>
        <v>3.5270889416690501E-2</v>
      </c>
      <c r="S10" s="2">
        <f>('EV Characterization'!S$4-'EV Characterization'!S$2)*VLOOKUP($A10,'EV Distribution'!$A$2:$B$23,2,FALSE)</f>
        <v>2.7945496266110183E-2</v>
      </c>
      <c r="T10" s="2">
        <f>('EV Characterization'!T$4-'EV Characterization'!T$2)*VLOOKUP($A10,'EV Distribution'!$A$2:$B$23,2,FALSE)</f>
        <v>2.3121559829275339E-2</v>
      </c>
      <c r="U10" s="2">
        <f>('EV Characterization'!U$4-'EV Characterization'!U$2)*VLOOKUP($A10,'EV Distribution'!$A$2:$B$23,2,FALSE)</f>
        <v>2.7436786733369318E-2</v>
      </c>
      <c r="V10" s="2">
        <f>('EV Characterization'!V$4-'EV Characterization'!V$2)*VLOOKUP($A10,'EV Distribution'!$A$2:$B$23,2,FALSE)</f>
        <v>2.7955385830283903E-2</v>
      </c>
      <c r="W10" s="2">
        <f>('EV Characterization'!W$4-'EV Characterization'!W$2)*VLOOKUP($A10,'EV Distribution'!$A$2:$B$23,2,FALSE)</f>
        <v>3.1947392832114833E-2</v>
      </c>
      <c r="X10" s="2">
        <f>('EV Characterization'!X$4-'EV Characterization'!X$2)*VLOOKUP($A10,'EV Distribution'!$A$2:$B$23,2,FALSE)</f>
        <v>1.5512143219803426E-2</v>
      </c>
      <c r="Y10" s="2">
        <f>('EV Characterization'!Y$4-'EV Characterization'!Y$2)*VLOOKUP($A10,'EV Distribution'!$A$2:$B$23,2,FALSE)</f>
        <v>1.4893442436740206E-2</v>
      </c>
    </row>
    <row r="11" spans="1:25" x14ac:dyDescent="0.25">
      <c r="A11">
        <v>13</v>
      </c>
      <c r="B11" s="2">
        <f>('EV Characterization'!B$4-'EV Characterization'!B$2)*VLOOKUP($A11,'EV Distribution'!$A$2:$B$23,2,FALSE)</f>
        <v>1.371290586461265E-2</v>
      </c>
      <c r="C11" s="2">
        <f>('EV Characterization'!C$4-'EV Characterization'!C$2)*VLOOKUP($A11,'EV Distribution'!$A$2:$B$23,2,FALSE)</f>
        <v>1.91758649328433E-2</v>
      </c>
      <c r="D11" s="2">
        <f>('EV Characterization'!D$4-'EV Characterization'!D$2)*VLOOKUP($A11,'EV Distribution'!$A$2:$B$23,2,FALSE)</f>
        <v>2.4959209698970138E-2</v>
      </c>
      <c r="E11" s="2">
        <f>('EV Characterization'!E$4-'EV Characterization'!E$2)*VLOOKUP($A11,'EV Distribution'!$A$2:$B$23,2,FALSE)</f>
        <v>2.8614730310012292E-2</v>
      </c>
      <c r="F11" s="2">
        <f>('EV Characterization'!F$4-'EV Characterization'!F$2)*VLOOKUP($A11,'EV Distribution'!$A$2:$B$23,2,FALSE)</f>
        <v>3.3644417923436969E-2</v>
      </c>
      <c r="G11" s="2">
        <f>('EV Characterization'!G$4-'EV Characterization'!G$2)*VLOOKUP($A11,'EV Distribution'!$A$2:$B$23,2,FALSE)</f>
        <v>3.9327902212297469E-2</v>
      </c>
      <c r="H11" s="2">
        <f>('EV Characterization'!H$4-'EV Characterization'!H$2)*VLOOKUP($A11,'EV Distribution'!$A$2:$B$23,2,FALSE)</f>
        <v>3.5057298951426376E-2</v>
      </c>
      <c r="I11" s="2">
        <f>('EV Characterization'!I$4-'EV Characterization'!I$2)*VLOOKUP($A11,'EV Distribution'!$A$2:$B$23,2,FALSE)</f>
        <v>5.0118260956914115E-2</v>
      </c>
      <c r="J11" s="2">
        <f>('EV Characterization'!J$4-'EV Characterization'!J$2)*VLOOKUP($A11,'EV Distribution'!$A$2:$B$23,2,FALSE)</f>
        <v>4.5977910492477382E-2</v>
      </c>
      <c r="K11" s="2">
        <f>('EV Characterization'!K$4-'EV Characterization'!K$2)*VLOOKUP($A11,'EV Distribution'!$A$2:$B$23,2,FALSE)</f>
        <v>5.1929377849557458E-2</v>
      </c>
      <c r="L11" s="2">
        <f>('EV Characterization'!L$4-'EV Characterization'!L$2)*VLOOKUP($A11,'EV Distribution'!$A$2:$B$23,2,FALSE)</f>
        <v>5.3369515481245168E-2</v>
      </c>
      <c r="M11" s="2">
        <f>('EV Characterization'!M$4-'EV Characterization'!M$2)*VLOOKUP($A11,'EV Distribution'!$A$2:$B$23,2,FALSE)</f>
        <v>4.9504625560378886E-2</v>
      </c>
      <c r="N11" s="2">
        <f>('EV Characterization'!N$4-'EV Characterization'!N$2)*VLOOKUP($A11,'EV Distribution'!$A$2:$B$23,2,FALSE)</f>
        <v>4.6700451699364674E-2</v>
      </c>
      <c r="O11" s="2">
        <f>('EV Characterization'!O$4-'EV Characterization'!O$2)*VLOOKUP($A11,'EV Distribution'!$A$2:$B$23,2,FALSE)</f>
        <v>4.2994518431924769E-2</v>
      </c>
      <c r="P11" s="2">
        <f>('EV Characterization'!P$4-'EV Characterization'!P$2)*VLOOKUP($A11,'EV Distribution'!$A$2:$B$23,2,FALSE)</f>
        <v>3.9602639129221059E-2</v>
      </c>
      <c r="Q11" s="2">
        <f>('EV Characterization'!Q$4-'EV Characterization'!Q$2)*VLOOKUP($A11,'EV Distribution'!$A$2:$B$23,2,FALSE)</f>
        <v>3.5641868677646148E-2</v>
      </c>
      <c r="R11" s="2">
        <f>('EV Characterization'!R$4-'EV Characterization'!R$2)*VLOOKUP($A11,'EV Distribution'!$A$2:$B$23,2,FALSE)</f>
        <v>3.5270889416690501E-2</v>
      </c>
      <c r="S11" s="2">
        <f>('EV Characterization'!S$4-'EV Characterization'!S$2)*VLOOKUP($A11,'EV Distribution'!$A$2:$B$23,2,FALSE)</f>
        <v>2.7945496266110183E-2</v>
      </c>
      <c r="T11" s="2">
        <f>('EV Characterization'!T$4-'EV Characterization'!T$2)*VLOOKUP($A11,'EV Distribution'!$A$2:$B$23,2,FALSE)</f>
        <v>2.3121559829275339E-2</v>
      </c>
      <c r="U11" s="2">
        <f>('EV Characterization'!U$4-'EV Characterization'!U$2)*VLOOKUP($A11,'EV Distribution'!$A$2:$B$23,2,FALSE)</f>
        <v>2.7436786733369318E-2</v>
      </c>
      <c r="V11" s="2">
        <f>('EV Characterization'!V$4-'EV Characterization'!V$2)*VLOOKUP($A11,'EV Distribution'!$A$2:$B$23,2,FALSE)</f>
        <v>2.7955385830283903E-2</v>
      </c>
      <c r="W11" s="2">
        <f>('EV Characterization'!W$4-'EV Characterization'!W$2)*VLOOKUP($A11,'EV Distribution'!$A$2:$B$23,2,FALSE)</f>
        <v>3.1947392832114833E-2</v>
      </c>
      <c r="X11" s="2">
        <f>('EV Characterization'!X$4-'EV Characterization'!X$2)*VLOOKUP($A11,'EV Distribution'!$A$2:$B$23,2,FALSE)</f>
        <v>1.5512143219803426E-2</v>
      </c>
      <c r="Y11" s="2">
        <f>('EV Characterization'!Y$4-'EV Characterization'!Y$2)*VLOOKUP($A11,'EV Distribution'!$A$2:$B$23,2,FALSE)</f>
        <v>1.4893442436740206E-2</v>
      </c>
    </row>
    <row r="12" spans="1:25" x14ac:dyDescent="0.25">
      <c r="A12">
        <v>14</v>
      </c>
      <c r="B12" s="2">
        <f>('EV Characterization'!B$4-'EV Characterization'!B$2)*VLOOKUP($A12,'EV Distribution'!$A$2:$B$23,2,FALSE)</f>
        <v>1.371290586461265E-2</v>
      </c>
      <c r="C12" s="2">
        <f>('EV Characterization'!C$4-'EV Characterization'!C$2)*VLOOKUP($A12,'EV Distribution'!$A$2:$B$23,2,FALSE)</f>
        <v>1.91758649328433E-2</v>
      </c>
      <c r="D12" s="2">
        <f>('EV Characterization'!D$4-'EV Characterization'!D$2)*VLOOKUP($A12,'EV Distribution'!$A$2:$B$23,2,FALSE)</f>
        <v>2.4959209698970138E-2</v>
      </c>
      <c r="E12" s="2">
        <f>('EV Characterization'!E$4-'EV Characterization'!E$2)*VLOOKUP($A12,'EV Distribution'!$A$2:$B$23,2,FALSE)</f>
        <v>2.8614730310012292E-2</v>
      </c>
      <c r="F12" s="2">
        <f>('EV Characterization'!F$4-'EV Characterization'!F$2)*VLOOKUP($A12,'EV Distribution'!$A$2:$B$23,2,FALSE)</f>
        <v>3.3644417923436969E-2</v>
      </c>
      <c r="G12" s="2">
        <f>('EV Characterization'!G$4-'EV Characterization'!G$2)*VLOOKUP($A12,'EV Distribution'!$A$2:$B$23,2,FALSE)</f>
        <v>3.9327902212297469E-2</v>
      </c>
      <c r="H12" s="2">
        <f>('EV Characterization'!H$4-'EV Characterization'!H$2)*VLOOKUP($A12,'EV Distribution'!$A$2:$B$23,2,FALSE)</f>
        <v>3.5057298951426376E-2</v>
      </c>
      <c r="I12" s="2">
        <f>('EV Characterization'!I$4-'EV Characterization'!I$2)*VLOOKUP($A12,'EV Distribution'!$A$2:$B$23,2,FALSE)</f>
        <v>5.0118260956914115E-2</v>
      </c>
      <c r="J12" s="2">
        <f>('EV Characterization'!J$4-'EV Characterization'!J$2)*VLOOKUP($A12,'EV Distribution'!$A$2:$B$23,2,FALSE)</f>
        <v>4.5977910492477382E-2</v>
      </c>
      <c r="K12" s="2">
        <f>('EV Characterization'!K$4-'EV Characterization'!K$2)*VLOOKUP($A12,'EV Distribution'!$A$2:$B$23,2,FALSE)</f>
        <v>5.1929377849557458E-2</v>
      </c>
      <c r="L12" s="2">
        <f>('EV Characterization'!L$4-'EV Characterization'!L$2)*VLOOKUP($A12,'EV Distribution'!$A$2:$B$23,2,FALSE)</f>
        <v>5.3369515481245168E-2</v>
      </c>
      <c r="M12" s="2">
        <f>('EV Characterization'!M$4-'EV Characterization'!M$2)*VLOOKUP($A12,'EV Distribution'!$A$2:$B$23,2,FALSE)</f>
        <v>4.9504625560378886E-2</v>
      </c>
      <c r="N12" s="2">
        <f>('EV Characterization'!N$4-'EV Characterization'!N$2)*VLOOKUP($A12,'EV Distribution'!$A$2:$B$23,2,FALSE)</f>
        <v>4.6700451699364674E-2</v>
      </c>
      <c r="O12" s="2">
        <f>('EV Characterization'!O$4-'EV Characterization'!O$2)*VLOOKUP($A12,'EV Distribution'!$A$2:$B$23,2,FALSE)</f>
        <v>4.2994518431924769E-2</v>
      </c>
      <c r="P12" s="2">
        <f>('EV Characterization'!P$4-'EV Characterization'!P$2)*VLOOKUP($A12,'EV Distribution'!$A$2:$B$23,2,FALSE)</f>
        <v>3.9602639129221059E-2</v>
      </c>
      <c r="Q12" s="2">
        <f>('EV Characterization'!Q$4-'EV Characterization'!Q$2)*VLOOKUP($A12,'EV Distribution'!$A$2:$B$23,2,FALSE)</f>
        <v>3.5641868677646148E-2</v>
      </c>
      <c r="R12" s="2">
        <f>('EV Characterization'!R$4-'EV Characterization'!R$2)*VLOOKUP($A12,'EV Distribution'!$A$2:$B$23,2,FALSE)</f>
        <v>3.5270889416690501E-2</v>
      </c>
      <c r="S12" s="2">
        <f>('EV Characterization'!S$4-'EV Characterization'!S$2)*VLOOKUP($A12,'EV Distribution'!$A$2:$B$23,2,FALSE)</f>
        <v>2.7945496266110183E-2</v>
      </c>
      <c r="T12" s="2">
        <f>('EV Characterization'!T$4-'EV Characterization'!T$2)*VLOOKUP($A12,'EV Distribution'!$A$2:$B$23,2,FALSE)</f>
        <v>2.3121559829275339E-2</v>
      </c>
      <c r="U12" s="2">
        <f>('EV Characterization'!U$4-'EV Characterization'!U$2)*VLOOKUP($A12,'EV Distribution'!$A$2:$B$23,2,FALSE)</f>
        <v>2.7436786733369318E-2</v>
      </c>
      <c r="V12" s="2">
        <f>('EV Characterization'!V$4-'EV Characterization'!V$2)*VLOOKUP($A12,'EV Distribution'!$A$2:$B$23,2,FALSE)</f>
        <v>2.7955385830283903E-2</v>
      </c>
      <c r="W12" s="2">
        <f>('EV Characterization'!W$4-'EV Characterization'!W$2)*VLOOKUP($A12,'EV Distribution'!$A$2:$B$23,2,FALSE)</f>
        <v>3.1947392832114833E-2</v>
      </c>
      <c r="X12" s="2">
        <f>('EV Characterization'!X$4-'EV Characterization'!X$2)*VLOOKUP($A12,'EV Distribution'!$A$2:$B$23,2,FALSE)</f>
        <v>1.5512143219803426E-2</v>
      </c>
      <c r="Y12" s="2">
        <f>('EV Characterization'!Y$4-'EV Characterization'!Y$2)*VLOOKUP($A12,'EV Distribution'!$A$2:$B$23,2,FALSE)</f>
        <v>1.4893442436740206E-2</v>
      </c>
    </row>
    <row r="13" spans="1:25" x14ac:dyDescent="0.25">
      <c r="A13">
        <v>16</v>
      </c>
      <c r="B13" s="2">
        <f>('EV Characterization'!B$4-'EV Characterization'!B$2)*VLOOKUP($A13,'EV Distribution'!$A$2:$B$23,2,FALSE)</f>
        <v>1.371290586461265E-2</v>
      </c>
      <c r="C13" s="2">
        <f>('EV Characterization'!C$4-'EV Characterization'!C$2)*VLOOKUP($A13,'EV Distribution'!$A$2:$B$23,2,FALSE)</f>
        <v>1.91758649328433E-2</v>
      </c>
      <c r="D13" s="2">
        <f>('EV Characterization'!D$4-'EV Characterization'!D$2)*VLOOKUP($A13,'EV Distribution'!$A$2:$B$23,2,FALSE)</f>
        <v>2.4959209698970138E-2</v>
      </c>
      <c r="E13" s="2">
        <f>('EV Characterization'!E$4-'EV Characterization'!E$2)*VLOOKUP($A13,'EV Distribution'!$A$2:$B$23,2,FALSE)</f>
        <v>2.8614730310012292E-2</v>
      </c>
      <c r="F13" s="2">
        <f>('EV Characterization'!F$4-'EV Characterization'!F$2)*VLOOKUP($A13,'EV Distribution'!$A$2:$B$23,2,FALSE)</f>
        <v>3.3644417923436969E-2</v>
      </c>
      <c r="G13" s="2">
        <f>('EV Characterization'!G$4-'EV Characterization'!G$2)*VLOOKUP($A13,'EV Distribution'!$A$2:$B$23,2,FALSE)</f>
        <v>3.9327902212297469E-2</v>
      </c>
      <c r="H13" s="2">
        <f>('EV Characterization'!H$4-'EV Characterization'!H$2)*VLOOKUP($A13,'EV Distribution'!$A$2:$B$23,2,FALSE)</f>
        <v>3.5057298951426376E-2</v>
      </c>
      <c r="I13" s="2">
        <f>('EV Characterization'!I$4-'EV Characterization'!I$2)*VLOOKUP($A13,'EV Distribution'!$A$2:$B$23,2,FALSE)</f>
        <v>5.0118260956914115E-2</v>
      </c>
      <c r="J13" s="2">
        <f>('EV Characterization'!J$4-'EV Characterization'!J$2)*VLOOKUP($A13,'EV Distribution'!$A$2:$B$23,2,FALSE)</f>
        <v>4.5977910492477382E-2</v>
      </c>
      <c r="K13" s="2">
        <f>('EV Characterization'!K$4-'EV Characterization'!K$2)*VLOOKUP($A13,'EV Distribution'!$A$2:$B$23,2,FALSE)</f>
        <v>5.1929377849557458E-2</v>
      </c>
      <c r="L13" s="2">
        <f>('EV Characterization'!L$4-'EV Characterization'!L$2)*VLOOKUP($A13,'EV Distribution'!$A$2:$B$23,2,FALSE)</f>
        <v>5.3369515481245168E-2</v>
      </c>
      <c r="M13" s="2">
        <f>('EV Characterization'!M$4-'EV Characterization'!M$2)*VLOOKUP($A13,'EV Distribution'!$A$2:$B$23,2,FALSE)</f>
        <v>4.9504625560378886E-2</v>
      </c>
      <c r="N13" s="2">
        <f>('EV Characterization'!N$4-'EV Characterization'!N$2)*VLOOKUP($A13,'EV Distribution'!$A$2:$B$23,2,FALSE)</f>
        <v>4.6700451699364674E-2</v>
      </c>
      <c r="O13" s="2">
        <f>('EV Characterization'!O$4-'EV Characterization'!O$2)*VLOOKUP($A13,'EV Distribution'!$A$2:$B$23,2,FALSE)</f>
        <v>4.2994518431924769E-2</v>
      </c>
      <c r="P13" s="2">
        <f>('EV Characterization'!P$4-'EV Characterization'!P$2)*VLOOKUP($A13,'EV Distribution'!$A$2:$B$23,2,FALSE)</f>
        <v>3.9602639129221059E-2</v>
      </c>
      <c r="Q13" s="2">
        <f>('EV Characterization'!Q$4-'EV Characterization'!Q$2)*VLOOKUP($A13,'EV Distribution'!$A$2:$B$23,2,FALSE)</f>
        <v>3.5641868677646148E-2</v>
      </c>
      <c r="R13" s="2">
        <f>('EV Characterization'!R$4-'EV Characterization'!R$2)*VLOOKUP($A13,'EV Distribution'!$A$2:$B$23,2,FALSE)</f>
        <v>3.5270889416690501E-2</v>
      </c>
      <c r="S13" s="2">
        <f>('EV Characterization'!S$4-'EV Characterization'!S$2)*VLOOKUP($A13,'EV Distribution'!$A$2:$B$23,2,FALSE)</f>
        <v>2.7945496266110183E-2</v>
      </c>
      <c r="T13" s="2">
        <f>('EV Characterization'!T$4-'EV Characterization'!T$2)*VLOOKUP($A13,'EV Distribution'!$A$2:$B$23,2,FALSE)</f>
        <v>2.3121559829275339E-2</v>
      </c>
      <c r="U13" s="2">
        <f>('EV Characterization'!U$4-'EV Characterization'!U$2)*VLOOKUP($A13,'EV Distribution'!$A$2:$B$23,2,FALSE)</f>
        <v>2.7436786733369318E-2</v>
      </c>
      <c r="V13" s="2">
        <f>('EV Characterization'!V$4-'EV Characterization'!V$2)*VLOOKUP($A13,'EV Distribution'!$A$2:$B$23,2,FALSE)</f>
        <v>2.7955385830283903E-2</v>
      </c>
      <c r="W13" s="2">
        <f>('EV Characterization'!W$4-'EV Characterization'!W$2)*VLOOKUP($A13,'EV Distribution'!$A$2:$B$23,2,FALSE)</f>
        <v>3.1947392832114833E-2</v>
      </c>
      <c r="X13" s="2">
        <f>('EV Characterization'!X$4-'EV Characterization'!X$2)*VLOOKUP($A13,'EV Distribution'!$A$2:$B$23,2,FALSE)</f>
        <v>1.5512143219803426E-2</v>
      </c>
      <c r="Y13" s="2">
        <f>('EV Characterization'!Y$4-'EV Characterization'!Y$2)*VLOOKUP($A13,'EV Distribution'!$A$2:$B$23,2,FALSE)</f>
        <v>1.4893442436740206E-2</v>
      </c>
    </row>
    <row r="14" spans="1:25" x14ac:dyDescent="0.25">
      <c r="A14">
        <v>17</v>
      </c>
      <c r="B14" s="2">
        <f>('EV Characterization'!B$4-'EV Characterization'!B$2)*VLOOKUP($A14,'EV Distribution'!$A$2:$B$23,2,FALSE)</f>
        <v>1.371290586461265E-2</v>
      </c>
      <c r="C14" s="2">
        <f>('EV Characterization'!C$4-'EV Characterization'!C$2)*VLOOKUP($A14,'EV Distribution'!$A$2:$B$23,2,FALSE)</f>
        <v>1.91758649328433E-2</v>
      </c>
      <c r="D14" s="2">
        <f>('EV Characterization'!D$4-'EV Characterization'!D$2)*VLOOKUP($A14,'EV Distribution'!$A$2:$B$23,2,FALSE)</f>
        <v>2.4959209698970138E-2</v>
      </c>
      <c r="E14" s="2">
        <f>('EV Characterization'!E$4-'EV Characterization'!E$2)*VLOOKUP($A14,'EV Distribution'!$A$2:$B$23,2,FALSE)</f>
        <v>2.8614730310012292E-2</v>
      </c>
      <c r="F14" s="2">
        <f>('EV Characterization'!F$4-'EV Characterization'!F$2)*VLOOKUP($A14,'EV Distribution'!$A$2:$B$23,2,FALSE)</f>
        <v>3.3644417923436969E-2</v>
      </c>
      <c r="G14" s="2">
        <f>('EV Characterization'!G$4-'EV Characterization'!G$2)*VLOOKUP($A14,'EV Distribution'!$A$2:$B$23,2,FALSE)</f>
        <v>3.9327902212297469E-2</v>
      </c>
      <c r="H14" s="2">
        <f>('EV Characterization'!H$4-'EV Characterization'!H$2)*VLOOKUP($A14,'EV Distribution'!$A$2:$B$23,2,FALSE)</f>
        <v>3.5057298951426376E-2</v>
      </c>
      <c r="I14" s="2">
        <f>('EV Characterization'!I$4-'EV Characterization'!I$2)*VLOOKUP($A14,'EV Distribution'!$A$2:$B$23,2,FALSE)</f>
        <v>5.0118260956914115E-2</v>
      </c>
      <c r="J14" s="2">
        <f>('EV Characterization'!J$4-'EV Characterization'!J$2)*VLOOKUP($A14,'EV Distribution'!$A$2:$B$23,2,FALSE)</f>
        <v>4.5977910492477382E-2</v>
      </c>
      <c r="K14" s="2">
        <f>('EV Characterization'!K$4-'EV Characterization'!K$2)*VLOOKUP($A14,'EV Distribution'!$A$2:$B$23,2,FALSE)</f>
        <v>5.1929377849557458E-2</v>
      </c>
      <c r="L14" s="2">
        <f>('EV Characterization'!L$4-'EV Characterization'!L$2)*VLOOKUP($A14,'EV Distribution'!$A$2:$B$23,2,FALSE)</f>
        <v>5.3369515481245168E-2</v>
      </c>
      <c r="M14" s="2">
        <f>('EV Characterization'!M$4-'EV Characterization'!M$2)*VLOOKUP($A14,'EV Distribution'!$A$2:$B$23,2,FALSE)</f>
        <v>4.9504625560378886E-2</v>
      </c>
      <c r="N14" s="2">
        <f>('EV Characterization'!N$4-'EV Characterization'!N$2)*VLOOKUP($A14,'EV Distribution'!$A$2:$B$23,2,FALSE)</f>
        <v>4.6700451699364674E-2</v>
      </c>
      <c r="O14" s="2">
        <f>('EV Characterization'!O$4-'EV Characterization'!O$2)*VLOOKUP($A14,'EV Distribution'!$A$2:$B$23,2,FALSE)</f>
        <v>4.2994518431924769E-2</v>
      </c>
      <c r="P14" s="2">
        <f>('EV Characterization'!P$4-'EV Characterization'!P$2)*VLOOKUP($A14,'EV Distribution'!$A$2:$B$23,2,FALSE)</f>
        <v>3.9602639129221059E-2</v>
      </c>
      <c r="Q14" s="2">
        <f>('EV Characterization'!Q$4-'EV Characterization'!Q$2)*VLOOKUP($A14,'EV Distribution'!$A$2:$B$23,2,FALSE)</f>
        <v>3.5641868677646148E-2</v>
      </c>
      <c r="R14" s="2">
        <f>('EV Characterization'!R$4-'EV Characterization'!R$2)*VLOOKUP($A14,'EV Distribution'!$A$2:$B$23,2,FALSE)</f>
        <v>3.5270889416690501E-2</v>
      </c>
      <c r="S14" s="2">
        <f>('EV Characterization'!S$4-'EV Characterization'!S$2)*VLOOKUP($A14,'EV Distribution'!$A$2:$B$23,2,FALSE)</f>
        <v>2.7945496266110183E-2</v>
      </c>
      <c r="T14" s="2">
        <f>('EV Characterization'!T$4-'EV Characterization'!T$2)*VLOOKUP($A14,'EV Distribution'!$A$2:$B$23,2,FALSE)</f>
        <v>2.3121559829275339E-2</v>
      </c>
      <c r="U14" s="2">
        <f>('EV Characterization'!U$4-'EV Characterization'!U$2)*VLOOKUP($A14,'EV Distribution'!$A$2:$B$23,2,FALSE)</f>
        <v>2.7436786733369318E-2</v>
      </c>
      <c r="V14" s="2">
        <f>('EV Characterization'!V$4-'EV Characterization'!V$2)*VLOOKUP($A14,'EV Distribution'!$A$2:$B$23,2,FALSE)</f>
        <v>2.7955385830283903E-2</v>
      </c>
      <c r="W14" s="2">
        <f>('EV Characterization'!W$4-'EV Characterization'!W$2)*VLOOKUP($A14,'EV Distribution'!$A$2:$B$23,2,FALSE)</f>
        <v>3.1947392832114833E-2</v>
      </c>
      <c r="X14" s="2">
        <f>('EV Characterization'!X$4-'EV Characterization'!X$2)*VLOOKUP($A14,'EV Distribution'!$A$2:$B$23,2,FALSE)</f>
        <v>1.5512143219803426E-2</v>
      </c>
      <c r="Y14" s="2">
        <f>('EV Characterization'!Y$4-'EV Characterization'!Y$2)*VLOOKUP($A14,'EV Distribution'!$A$2:$B$23,2,FALSE)</f>
        <v>1.4893442436740206E-2</v>
      </c>
    </row>
    <row r="15" spans="1:25" x14ac:dyDescent="0.25">
      <c r="A15">
        <v>19</v>
      </c>
      <c r="B15" s="2">
        <f>('EV Characterization'!B$4-'EV Characterization'!B$2)*VLOOKUP($A15,'EV Distribution'!$A$2:$B$23,2,FALSE)</f>
        <v>1.371290586461265E-2</v>
      </c>
      <c r="C15" s="2">
        <f>('EV Characterization'!C$4-'EV Characterization'!C$2)*VLOOKUP($A15,'EV Distribution'!$A$2:$B$23,2,FALSE)</f>
        <v>1.91758649328433E-2</v>
      </c>
      <c r="D15" s="2">
        <f>('EV Characterization'!D$4-'EV Characterization'!D$2)*VLOOKUP($A15,'EV Distribution'!$A$2:$B$23,2,FALSE)</f>
        <v>2.4959209698970138E-2</v>
      </c>
      <c r="E15" s="2">
        <f>('EV Characterization'!E$4-'EV Characterization'!E$2)*VLOOKUP($A15,'EV Distribution'!$A$2:$B$23,2,FALSE)</f>
        <v>2.8614730310012292E-2</v>
      </c>
      <c r="F15" s="2">
        <f>('EV Characterization'!F$4-'EV Characterization'!F$2)*VLOOKUP($A15,'EV Distribution'!$A$2:$B$23,2,FALSE)</f>
        <v>3.3644417923436969E-2</v>
      </c>
      <c r="G15" s="2">
        <f>('EV Characterization'!G$4-'EV Characterization'!G$2)*VLOOKUP($A15,'EV Distribution'!$A$2:$B$23,2,FALSE)</f>
        <v>3.9327902212297469E-2</v>
      </c>
      <c r="H15" s="2">
        <f>('EV Characterization'!H$4-'EV Characterization'!H$2)*VLOOKUP($A15,'EV Distribution'!$A$2:$B$23,2,FALSE)</f>
        <v>3.5057298951426376E-2</v>
      </c>
      <c r="I15" s="2">
        <f>('EV Characterization'!I$4-'EV Characterization'!I$2)*VLOOKUP($A15,'EV Distribution'!$A$2:$B$23,2,FALSE)</f>
        <v>5.0118260956914115E-2</v>
      </c>
      <c r="J15" s="2">
        <f>('EV Characterization'!J$4-'EV Characterization'!J$2)*VLOOKUP($A15,'EV Distribution'!$A$2:$B$23,2,FALSE)</f>
        <v>4.5977910492477382E-2</v>
      </c>
      <c r="K15" s="2">
        <f>('EV Characterization'!K$4-'EV Characterization'!K$2)*VLOOKUP($A15,'EV Distribution'!$A$2:$B$23,2,FALSE)</f>
        <v>5.1929377849557458E-2</v>
      </c>
      <c r="L15" s="2">
        <f>('EV Characterization'!L$4-'EV Characterization'!L$2)*VLOOKUP($A15,'EV Distribution'!$A$2:$B$23,2,FALSE)</f>
        <v>5.3369515481245168E-2</v>
      </c>
      <c r="M15" s="2">
        <f>('EV Characterization'!M$4-'EV Characterization'!M$2)*VLOOKUP($A15,'EV Distribution'!$A$2:$B$23,2,FALSE)</f>
        <v>4.9504625560378886E-2</v>
      </c>
      <c r="N15" s="2">
        <f>('EV Characterization'!N$4-'EV Characterization'!N$2)*VLOOKUP($A15,'EV Distribution'!$A$2:$B$23,2,FALSE)</f>
        <v>4.6700451699364674E-2</v>
      </c>
      <c r="O15" s="2">
        <f>('EV Characterization'!O$4-'EV Characterization'!O$2)*VLOOKUP($A15,'EV Distribution'!$A$2:$B$23,2,FALSE)</f>
        <v>4.2994518431924769E-2</v>
      </c>
      <c r="P15" s="2">
        <f>('EV Characterization'!P$4-'EV Characterization'!P$2)*VLOOKUP($A15,'EV Distribution'!$A$2:$B$23,2,FALSE)</f>
        <v>3.9602639129221059E-2</v>
      </c>
      <c r="Q15" s="2">
        <f>('EV Characterization'!Q$4-'EV Characterization'!Q$2)*VLOOKUP($A15,'EV Distribution'!$A$2:$B$23,2,FALSE)</f>
        <v>3.5641868677646148E-2</v>
      </c>
      <c r="R15" s="2">
        <f>('EV Characterization'!R$4-'EV Characterization'!R$2)*VLOOKUP($A15,'EV Distribution'!$A$2:$B$23,2,FALSE)</f>
        <v>3.5270889416690501E-2</v>
      </c>
      <c r="S15" s="2">
        <f>('EV Characterization'!S$4-'EV Characterization'!S$2)*VLOOKUP($A15,'EV Distribution'!$A$2:$B$23,2,FALSE)</f>
        <v>2.7945496266110183E-2</v>
      </c>
      <c r="T15" s="2">
        <f>('EV Characterization'!T$4-'EV Characterization'!T$2)*VLOOKUP($A15,'EV Distribution'!$A$2:$B$23,2,FALSE)</f>
        <v>2.3121559829275339E-2</v>
      </c>
      <c r="U15" s="2">
        <f>('EV Characterization'!U$4-'EV Characterization'!U$2)*VLOOKUP($A15,'EV Distribution'!$A$2:$B$23,2,FALSE)</f>
        <v>2.7436786733369318E-2</v>
      </c>
      <c r="V15" s="2">
        <f>('EV Characterization'!V$4-'EV Characterization'!V$2)*VLOOKUP($A15,'EV Distribution'!$A$2:$B$23,2,FALSE)</f>
        <v>2.7955385830283903E-2</v>
      </c>
      <c r="W15" s="2">
        <f>('EV Characterization'!W$4-'EV Characterization'!W$2)*VLOOKUP($A15,'EV Distribution'!$A$2:$B$23,2,FALSE)</f>
        <v>3.1947392832114833E-2</v>
      </c>
      <c r="X15" s="2">
        <f>('EV Characterization'!X$4-'EV Characterization'!X$2)*VLOOKUP($A15,'EV Distribution'!$A$2:$B$23,2,FALSE)</f>
        <v>1.5512143219803426E-2</v>
      </c>
      <c r="Y15" s="2">
        <f>('EV Characterization'!Y$4-'EV Characterization'!Y$2)*VLOOKUP($A15,'EV Distribution'!$A$2:$B$23,2,FALSE)</f>
        <v>1.4893442436740206E-2</v>
      </c>
    </row>
    <row r="16" spans="1:25" x14ac:dyDescent="0.25">
      <c r="A16">
        <v>20</v>
      </c>
      <c r="B16" s="2">
        <f>('EV Characterization'!B$4-'EV Characterization'!B$2)*VLOOKUP($A16,'EV Distribution'!$A$2:$B$23,2,FALSE)</f>
        <v>1.371290586461265E-2</v>
      </c>
      <c r="C16" s="2">
        <f>('EV Characterization'!C$4-'EV Characterization'!C$2)*VLOOKUP($A16,'EV Distribution'!$A$2:$B$23,2,FALSE)</f>
        <v>1.91758649328433E-2</v>
      </c>
      <c r="D16" s="2">
        <f>('EV Characterization'!D$4-'EV Characterization'!D$2)*VLOOKUP($A16,'EV Distribution'!$A$2:$B$23,2,FALSE)</f>
        <v>2.4959209698970138E-2</v>
      </c>
      <c r="E16" s="2">
        <f>('EV Characterization'!E$4-'EV Characterization'!E$2)*VLOOKUP($A16,'EV Distribution'!$A$2:$B$23,2,FALSE)</f>
        <v>2.8614730310012292E-2</v>
      </c>
      <c r="F16" s="2">
        <f>('EV Characterization'!F$4-'EV Characterization'!F$2)*VLOOKUP($A16,'EV Distribution'!$A$2:$B$23,2,FALSE)</f>
        <v>3.3644417923436969E-2</v>
      </c>
      <c r="G16" s="2">
        <f>('EV Characterization'!G$4-'EV Characterization'!G$2)*VLOOKUP($A16,'EV Distribution'!$A$2:$B$23,2,FALSE)</f>
        <v>3.9327902212297469E-2</v>
      </c>
      <c r="H16" s="2">
        <f>('EV Characterization'!H$4-'EV Characterization'!H$2)*VLOOKUP($A16,'EV Distribution'!$A$2:$B$23,2,FALSE)</f>
        <v>3.5057298951426376E-2</v>
      </c>
      <c r="I16" s="2">
        <f>('EV Characterization'!I$4-'EV Characterization'!I$2)*VLOOKUP($A16,'EV Distribution'!$A$2:$B$23,2,FALSE)</f>
        <v>5.0118260956914115E-2</v>
      </c>
      <c r="J16" s="2">
        <f>('EV Characterization'!J$4-'EV Characterization'!J$2)*VLOOKUP($A16,'EV Distribution'!$A$2:$B$23,2,FALSE)</f>
        <v>4.5977910492477382E-2</v>
      </c>
      <c r="K16" s="2">
        <f>('EV Characterization'!K$4-'EV Characterization'!K$2)*VLOOKUP($A16,'EV Distribution'!$A$2:$B$23,2,FALSE)</f>
        <v>5.1929377849557458E-2</v>
      </c>
      <c r="L16" s="2">
        <f>('EV Characterization'!L$4-'EV Characterization'!L$2)*VLOOKUP($A16,'EV Distribution'!$A$2:$B$23,2,FALSE)</f>
        <v>5.3369515481245168E-2</v>
      </c>
      <c r="M16" s="2">
        <f>('EV Characterization'!M$4-'EV Characterization'!M$2)*VLOOKUP($A16,'EV Distribution'!$A$2:$B$23,2,FALSE)</f>
        <v>4.9504625560378886E-2</v>
      </c>
      <c r="N16" s="2">
        <f>('EV Characterization'!N$4-'EV Characterization'!N$2)*VLOOKUP($A16,'EV Distribution'!$A$2:$B$23,2,FALSE)</f>
        <v>4.6700451699364674E-2</v>
      </c>
      <c r="O16" s="2">
        <f>('EV Characterization'!O$4-'EV Characterization'!O$2)*VLOOKUP($A16,'EV Distribution'!$A$2:$B$23,2,FALSE)</f>
        <v>4.2994518431924769E-2</v>
      </c>
      <c r="P16" s="2">
        <f>('EV Characterization'!P$4-'EV Characterization'!P$2)*VLOOKUP($A16,'EV Distribution'!$A$2:$B$23,2,FALSE)</f>
        <v>3.9602639129221059E-2</v>
      </c>
      <c r="Q16" s="2">
        <f>('EV Characterization'!Q$4-'EV Characterization'!Q$2)*VLOOKUP($A16,'EV Distribution'!$A$2:$B$23,2,FALSE)</f>
        <v>3.5641868677646148E-2</v>
      </c>
      <c r="R16" s="2">
        <f>('EV Characterization'!R$4-'EV Characterization'!R$2)*VLOOKUP($A16,'EV Distribution'!$A$2:$B$23,2,FALSE)</f>
        <v>3.5270889416690501E-2</v>
      </c>
      <c r="S16" s="2">
        <f>('EV Characterization'!S$4-'EV Characterization'!S$2)*VLOOKUP($A16,'EV Distribution'!$A$2:$B$23,2,FALSE)</f>
        <v>2.7945496266110183E-2</v>
      </c>
      <c r="T16" s="2">
        <f>('EV Characterization'!T$4-'EV Characterization'!T$2)*VLOOKUP($A16,'EV Distribution'!$A$2:$B$23,2,FALSE)</f>
        <v>2.3121559829275339E-2</v>
      </c>
      <c r="U16" s="2">
        <f>('EV Characterization'!U$4-'EV Characterization'!U$2)*VLOOKUP($A16,'EV Distribution'!$A$2:$B$23,2,FALSE)</f>
        <v>2.7436786733369318E-2</v>
      </c>
      <c r="V16" s="2">
        <f>('EV Characterization'!V$4-'EV Characterization'!V$2)*VLOOKUP($A16,'EV Distribution'!$A$2:$B$23,2,FALSE)</f>
        <v>2.7955385830283903E-2</v>
      </c>
      <c r="W16" s="2">
        <f>('EV Characterization'!W$4-'EV Characterization'!W$2)*VLOOKUP($A16,'EV Distribution'!$A$2:$B$23,2,FALSE)</f>
        <v>3.1947392832114833E-2</v>
      </c>
      <c r="X16" s="2">
        <f>('EV Characterization'!X$4-'EV Characterization'!X$2)*VLOOKUP($A16,'EV Distribution'!$A$2:$B$23,2,FALSE)</f>
        <v>1.5512143219803426E-2</v>
      </c>
      <c r="Y16" s="2">
        <f>('EV Characterization'!Y$4-'EV Characterization'!Y$2)*VLOOKUP($A16,'EV Distribution'!$A$2:$B$23,2,FALSE)</f>
        <v>1.4893442436740206E-2</v>
      </c>
    </row>
    <row r="17" spans="1:25" x14ac:dyDescent="0.25">
      <c r="A17">
        <v>21</v>
      </c>
      <c r="B17" s="2">
        <f>('EV Characterization'!B$4-'EV Characterization'!B$2)*VLOOKUP($A17,'EV Distribution'!$A$2:$B$23,2,FALSE)</f>
        <v>1.371290586461265E-2</v>
      </c>
      <c r="C17" s="2">
        <f>('EV Characterization'!C$4-'EV Characterization'!C$2)*VLOOKUP($A17,'EV Distribution'!$A$2:$B$23,2,FALSE)</f>
        <v>1.91758649328433E-2</v>
      </c>
      <c r="D17" s="2">
        <f>('EV Characterization'!D$4-'EV Characterization'!D$2)*VLOOKUP($A17,'EV Distribution'!$A$2:$B$23,2,FALSE)</f>
        <v>2.4959209698970138E-2</v>
      </c>
      <c r="E17" s="2">
        <f>('EV Characterization'!E$4-'EV Characterization'!E$2)*VLOOKUP($A17,'EV Distribution'!$A$2:$B$23,2,FALSE)</f>
        <v>2.8614730310012292E-2</v>
      </c>
      <c r="F17" s="2">
        <f>('EV Characterization'!F$4-'EV Characterization'!F$2)*VLOOKUP($A17,'EV Distribution'!$A$2:$B$23,2,FALSE)</f>
        <v>3.3644417923436969E-2</v>
      </c>
      <c r="G17" s="2">
        <f>('EV Characterization'!G$4-'EV Characterization'!G$2)*VLOOKUP($A17,'EV Distribution'!$A$2:$B$23,2,FALSE)</f>
        <v>3.9327902212297469E-2</v>
      </c>
      <c r="H17" s="2">
        <f>('EV Characterization'!H$4-'EV Characterization'!H$2)*VLOOKUP($A17,'EV Distribution'!$A$2:$B$23,2,FALSE)</f>
        <v>3.5057298951426376E-2</v>
      </c>
      <c r="I17" s="2">
        <f>('EV Characterization'!I$4-'EV Characterization'!I$2)*VLOOKUP($A17,'EV Distribution'!$A$2:$B$23,2,FALSE)</f>
        <v>5.0118260956914115E-2</v>
      </c>
      <c r="J17" s="2">
        <f>('EV Characterization'!J$4-'EV Characterization'!J$2)*VLOOKUP($A17,'EV Distribution'!$A$2:$B$23,2,FALSE)</f>
        <v>4.5977910492477382E-2</v>
      </c>
      <c r="K17" s="2">
        <f>('EV Characterization'!K$4-'EV Characterization'!K$2)*VLOOKUP($A17,'EV Distribution'!$A$2:$B$23,2,FALSE)</f>
        <v>5.1929377849557458E-2</v>
      </c>
      <c r="L17" s="2">
        <f>('EV Characterization'!L$4-'EV Characterization'!L$2)*VLOOKUP($A17,'EV Distribution'!$A$2:$B$23,2,FALSE)</f>
        <v>5.3369515481245168E-2</v>
      </c>
      <c r="M17" s="2">
        <f>('EV Characterization'!M$4-'EV Characterization'!M$2)*VLOOKUP($A17,'EV Distribution'!$A$2:$B$23,2,FALSE)</f>
        <v>4.9504625560378886E-2</v>
      </c>
      <c r="N17" s="2">
        <f>('EV Characterization'!N$4-'EV Characterization'!N$2)*VLOOKUP($A17,'EV Distribution'!$A$2:$B$23,2,FALSE)</f>
        <v>4.6700451699364674E-2</v>
      </c>
      <c r="O17" s="2">
        <f>('EV Characterization'!O$4-'EV Characterization'!O$2)*VLOOKUP($A17,'EV Distribution'!$A$2:$B$23,2,FALSE)</f>
        <v>4.2994518431924769E-2</v>
      </c>
      <c r="P17" s="2">
        <f>('EV Characterization'!P$4-'EV Characterization'!P$2)*VLOOKUP($A17,'EV Distribution'!$A$2:$B$23,2,FALSE)</f>
        <v>3.9602639129221059E-2</v>
      </c>
      <c r="Q17" s="2">
        <f>('EV Characterization'!Q$4-'EV Characterization'!Q$2)*VLOOKUP($A17,'EV Distribution'!$A$2:$B$23,2,FALSE)</f>
        <v>3.5641868677646148E-2</v>
      </c>
      <c r="R17" s="2">
        <f>('EV Characterization'!R$4-'EV Characterization'!R$2)*VLOOKUP($A17,'EV Distribution'!$A$2:$B$23,2,FALSE)</f>
        <v>3.5270889416690501E-2</v>
      </c>
      <c r="S17" s="2">
        <f>('EV Characterization'!S$4-'EV Characterization'!S$2)*VLOOKUP($A17,'EV Distribution'!$A$2:$B$23,2,FALSE)</f>
        <v>2.7945496266110183E-2</v>
      </c>
      <c r="T17" s="2">
        <f>('EV Characterization'!T$4-'EV Characterization'!T$2)*VLOOKUP($A17,'EV Distribution'!$A$2:$B$23,2,FALSE)</f>
        <v>2.3121559829275339E-2</v>
      </c>
      <c r="U17" s="2">
        <f>('EV Characterization'!U$4-'EV Characterization'!U$2)*VLOOKUP($A17,'EV Distribution'!$A$2:$B$23,2,FALSE)</f>
        <v>2.7436786733369318E-2</v>
      </c>
      <c r="V17" s="2">
        <f>('EV Characterization'!V$4-'EV Characterization'!V$2)*VLOOKUP($A17,'EV Distribution'!$A$2:$B$23,2,FALSE)</f>
        <v>2.7955385830283903E-2</v>
      </c>
      <c r="W17" s="2">
        <f>('EV Characterization'!W$4-'EV Characterization'!W$2)*VLOOKUP($A17,'EV Distribution'!$A$2:$B$23,2,FALSE)</f>
        <v>3.1947392832114833E-2</v>
      </c>
      <c r="X17" s="2">
        <f>('EV Characterization'!X$4-'EV Characterization'!X$2)*VLOOKUP($A17,'EV Distribution'!$A$2:$B$23,2,FALSE)</f>
        <v>1.5512143219803426E-2</v>
      </c>
      <c r="Y17" s="2">
        <f>('EV Characterization'!Y$4-'EV Characterization'!Y$2)*VLOOKUP($A17,'EV Distribution'!$A$2:$B$23,2,FALSE)</f>
        <v>1.4893442436740206E-2</v>
      </c>
    </row>
    <row r="18" spans="1:25" x14ac:dyDescent="0.25">
      <c r="A18">
        <v>24</v>
      </c>
      <c r="B18" s="2">
        <f>('EV Characterization'!B$4-'EV Characterization'!B$2)*VLOOKUP($A18,'EV Distribution'!$A$2:$B$23,2,FALSE)</f>
        <v>1.371290586461265E-2</v>
      </c>
      <c r="C18" s="2">
        <f>('EV Characterization'!C$4-'EV Characterization'!C$2)*VLOOKUP($A18,'EV Distribution'!$A$2:$B$23,2,FALSE)</f>
        <v>1.91758649328433E-2</v>
      </c>
      <c r="D18" s="2">
        <f>('EV Characterization'!D$4-'EV Characterization'!D$2)*VLOOKUP($A18,'EV Distribution'!$A$2:$B$23,2,FALSE)</f>
        <v>2.4959209698970138E-2</v>
      </c>
      <c r="E18" s="2">
        <f>('EV Characterization'!E$4-'EV Characterization'!E$2)*VLOOKUP($A18,'EV Distribution'!$A$2:$B$23,2,FALSE)</f>
        <v>2.8614730310012292E-2</v>
      </c>
      <c r="F18" s="2">
        <f>('EV Characterization'!F$4-'EV Characterization'!F$2)*VLOOKUP($A18,'EV Distribution'!$A$2:$B$23,2,FALSE)</f>
        <v>3.3644417923436969E-2</v>
      </c>
      <c r="G18" s="2">
        <f>('EV Characterization'!G$4-'EV Characterization'!G$2)*VLOOKUP($A18,'EV Distribution'!$A$2:$B$23,2,FALSE)</f>
        <v>3.9327902212297469E-2</v>
      </c>
      <c r="H18" s="2">
        <f>('EV Characterization'!H$4-'EV Characterization'!H$2)*VLOOKUP($A18,'EV Distribution'!$A$2:$B$23,2,FALSE)</f>
        <v>3.5057298951426376E-2</v>
      </c>
      <c r="I18" s="2">
        <f>('EV Characterization'!I$4-'EV Characterization'!I$2)*VLOOKUP($A18,'EV Distribution'!$A$2:$B$23,2,FALSE)</f>
        <v>5.0118260956914115E-2</v>
      </c>
      <c r="J18" s="2">
        <f>('EV Characterization'!J$4-'EV Characterization'!J$2)*VLOOKUP($A18,'EV Distribution'!$A$2:$B$23,2,FALSE)</f>
        <v>4.5977910492477382E-2</v>
      </c>
      <c r="K18" s="2">
        <f>('EV Characterization'!K$4-'EV Characterization'!K$2)*VLOOKUP($A18,'EV Distribution'!$A$2:$B$23,2,FALSE)</f>
        <v>5.1929377849557458E-2</v>
      </c>
      <c r="L18" s="2">
        <f>('EV Characterization'!L$4-'EV Characterization'!L$2)*VLOOKUP($A18,'EV Distribution'!$A$2:$B$23,2,FALSE)</f>
        <v>5.3369515481245168E-2</v>
      </c>
      <c r="M18" s="2">
        <f>('EV Characterization'!M$4-'EV Characterization'!M$2)*VLOOKUP($A18,'EV Distribution'!$A$2:$B$23,2,FALSE)</f>
        <v>4.9504625560378886E-2</v>
      </c>
      <c r="N18" s="2">
        <f>('EV Characterization'!N$4-'EV Characterization'!N$2)*VLOOKUP($A18,'EV Distribution'!$A$2:$B$23,2,FALSE)</f>
        <v>4.6700451699364674E-2</v>
      </c>
      <c r="O18" s="2">
        <f>('EV Characterization'!O$4-'EV Characterization'!O$2)*VLOOKUP($A18,'EV Distribution'!$A$2:$B$23,2,FALSE)</f>
        <v>4.2994518431924769E-2</v>
      </c>
      <c r="P18" s="2">
        <f>('EV Characterization'!P$4-'EV Characterization'!P$2)*VLOOKUP($A18,'EV Distribution'!$A$2:$B$23,2,FALSE)</f>
        <v>3.9602639129221059E-2</v>
      </c>
      <c r="Q18" s="2">
        <f>('EV Characterization'!Q$4-'EV Characterization'!Q$2)*VLOOKUP($A18,'EV Distribution'!$A$2:$B$23,2,FALSE)</f>
        <v>3.5641868677646148E-2</v>
      </c>
      <c r="R18" s="2">
        <f>('EV Characterization'!R$4-'EV Characterization'!R$2)*VLOOKUP($A18,'EV Distribution'!$A$2:$B$23,2,FALSE)</f>
        <v>3.5270889416690501E-2</v>
      </c>
      <c r="S18" s="2">
        <f>('EV Characterization'!S$4-'EV Characterization'!S$2)*VLOOKUP($A18,'EV Distribution'!$A$2:$B$23,2,FALSE)</f>
        <v>2.7945496266110183E-2</v>
      </c>
      <c r="T18" s="2">
        <f>('EV Characterization'!T$4-'EV Characterization'!T$2)*VLOOKUP($A18,'EV Distribution'!$A$2:$B$23,2,FALSE)</f>
        <v>2.3121559829275339E-2</v>
      </c>
      <c r="U18" s="2">
        <f>('EV Characterization'!U$4-'EV Characterization'!U$2)*VLOOKUP($A18,'EV Distribution'!$A$2:$B$23,2,FALSE)</f>
        <v>2.7436786733369318E-2</v>
      </c>
      <c r="V18" s="2">
        <f>('EV Characterization'!V$4-'EV Characterization'!V$2)*VLOOKUP($A18,'EV Distribution'!$A$2:$B$23,2,FALSE)</f>
        <v>2.7955385830283903E-2</v>
      </c>
      <c r="W18" s="2">
        <f>('EV Characterization'!W$4-'EV Characterization'!W$2)*VLOOKUP($A18,'EV Distribution'!$A$2:$B$23,2,FALSE)</f>
        <v>3.1947392832114833E-2</v>
      </c>
      <c r="X18" s="2">
        <f>('EV Characterization'!X$4-'EV Characterization'!X$2)*VLOOKUP($A18,'EV Distribution'!$A$2:$B$23,2,FALSE)</f>
        <v>1.5512143219803426E-2</v>
      </c>
      <c r="Y18" s="2">
        <f>('EV Characterization'!Y$4-'EV Characterization'!Y$2)*VLOOKUP($A18,'EV Distribution'!$A$2:$B$23,2,FALSE)</f>
        <v>1.4893442436740206E-2</v>
      </c>
    </row>
    <row r="19" spans="1:25" x14ac:dyDescent="0.25">
      <c r="A19">
        <v>26</v>
      </c>
      <c r="B19" s="2">
        <f>('EV Characterization'!B$4-'EV Characterization'!B$2)*VLOOKUP($A19,'EV Distribution'!$A$2:$B$23,2,FALSE)</f>
        <v>1.371290586461265E-2</v>
      </c>
      <c r="C19" s="2">
        <f>('EV Characterization'!C$4-'EV Characterization'!C$2)*VLOOKUP($A19,'EV Distribution'!$A$2:$B$23,2,FALSE)</f>
        <v>1.91758649328433E-2</v>
      </c>
      <c r="D19" s="2">
        <f>('EV Characterization'!D$4-'EV Characterization'!D$2)*VLOOKUP($A19,'EV Distribution'!$A$2:$B$23,2,FALSE)</f>
        <v>2.4959209698970138E-2</v>
      </c>
      <c r="E19" s="2">
        <f>('EV Characterization'!E$4-'EV Characterization'!E$2)*VLOOKUP($A19,'EV Distribution'!$A$2:$B$23,2,FALSE)</f>
        <v>2.8614730310012292E-2</v>
      </c>
      <c r="F19" s="2">
        <f>('EV Characterization'!F$4-'EV Characterization'!F$2)*VLOOKUP($A19,'EV Distribution'!$A$2:$B$23,2,FALSE)</f>
        <v>3.3644417923436969E-2</v>
      </c>
      <c r="G19" s="2">
        <f>('EV Characterization'!G$4-'EV Characterization'!G$2)*VLOOKUP($A19,'EV Distribution'!$A$2:$B$23,2,FALSE)</f>
        <v>3.9327902212297469E-2</v>
      </c>
      <c r="H19" s="2">
        <f>('EV Characterization'!H$4-'EV Characterization'!H$2)*VLOOKUP($A19,'EV Distribution'!$A$2:$B$23,2,FALSE)</f>
        <v>3.5057298951426376E-2</v>
      </c>
      <c r="I19" s="2">
        <f>('EV Characterization'!I$4-'EV Characterization'!I$2)*VLOOKUP($A19,'EV Distribution'!$A$2:$B$23,2,FALSE)</f>
        <v>5.0118260956914115E-2</v>
      </c>
      <c r="J19" s="2">
        <f>('EV Characterization'!J$4-'EV Characterization'!J$2)*VLOOKUP($A19,'EV Distribution'!$A$2:$B$23,2,FALSE)</f>
        <v>4.5977910492477382E-2</v>
      </c>
      <c r="K19" s="2">
        <f>('EV Characterization'!K$4-'EV Characterization'!K$2)*VLOOKUP($A19,'EV Distribution'!$A$2:$B$23,2,FALSE)</f>
        <v>5.1929377849557458E-2</v>
      </c>
      <c r="L19" s="2">
        <f>('EV Characterization'!L$4-'EV Characterization'!L$2)*VLOOKUP($A19,'EV Distribution'!$A$2:$B$23,2,FALSE)</f>
        <v>5.3369515481245168E-2</v>
      </c>
      <c r="M19" s="2">
        <f>('EV Characterization'!M$4-'EV Characterization'!M$2)*VLOOKUP($A19,'EV Distribution'!$A$2:$B$23,2,FALSE)</f>
        <v>4.9504625560378886E-2</v>
      </c>
      <c r="N19" s="2">
        <f>('EV Characterization'!N$4-'EV Characterization'!N$2)*VLOOKUP($A19,'EV Distribution'!$A$2:$B$23,2,FALSE)</f>
        <v>4.6700451699364674E-2</v>
      </c>
      <c r="O19" s="2">
        <f>('EV Characterization'!O$4-'EV Characterization'!O$2)*VLOOKUP($A19,'EV Distribution'!$A$2:$B$23,2,FALSE)</f>
        <v>4.2994518431924769E-2</v>
      </c>
      <c r="P19" s="2">
        <f>('EV Characterization'!P$4-'EV Characterization'!P$2)*VLOOKUP($A19,'EV Distribution'!$A$2:$B$23,2,FALSE)</f>
        <v>3.9602639129221059E-2</v>
      </c>
      <c r="Q19" s="2">
        <f>('EV Characterization'!Q$4-'EV Characterization'!Q$2)*VLOOKUP($A19,'EV Distribution'!$A$2:$B$23,2,FALSE)</f>
        <v>3.5641868677646148E-2</v>
      </c>
      <c r="R19" s="2">
        <f>('EV Characterization'!R$4-'EV Characterization'!R$2)*VLOOKUP($A19,'EV Distribution'!$A$2:$B$23,2,FALSE)</f>
        <v>3.5270889416690501E-2</v>
      </c>
      <c r="S19" s="2">
        <f>('EV Characterization'!S$4-'EV Characterization'!S$2)*VLOOKUP($A19,'EV Distribution'!$A$2:$B$23,2,FALSE)</f>
        <v>2.7945496266110183E-2</v>
      </c>
      <c r="T19" s="2">
        <f>('EV Characterization'!T$4-'EV Characterization'!T$2)*VLOOKUP($A19,'EV Distribution'!$A$2:$B$23,2,FALSE)</f>
        <v>2.3121559829275339E-2</v>
      </c>
      <c r="U19" s="2">
        <f>('EV Characterization'!U$4-'EV Characterization'!U$2)*VLOOKUP($A19,'EV Distribution'!$A$2:$B$23,2,FALSE)</f>
        <v>2.7436786733369318E-2</v>
      </c>
      <c r="V19" s="2">
        <f>('EV Characterization'!V$4-'EV Characterization'!V$2)*VLOOKUP($A19,'EV Distribution'!$A$2:$B$23,2,FALSE)</f>
        <v>2.7955385830283903E-2</v>
      </c>
      <c r="W19" s="2">
        <f>('EV Characterization'!W$4-'EV Characterization'!W$2)*VLOOKUP($A19,'EV Distribution'!$A$2:$B$23,2,FALSE)</f>
        <v>3.1947392832114833E-2</v>
      </c>
      <c r="X19" s="2">
        <f>('EV Characterization'!X$4-'EV Characterization'!X$2)*VLOOKUP($A19,'EV Distribution'!$A$2:$B$23,2,FALSE)</f>
        <v>1.5512143219803426E-2</v>
      </c>
      <c r="Y19" s="2">
        <f>('EV Characterization'!Y$4-'EV Characterization'!Y$2)*VLOOKUP($A19,'EV Distribution'!$A$2:$B$23,2,FALSE)</f>
        <v>1.4893442436740206E-2</v>
      </c>
    </row>
    <row r="20" spans="1:25" x14ac:dyDescent="0.25">
      <c r="A20">
        <v>28</v>
      </c>
      <c r="B20" s="2">
        <f>('EV Characterization'!B$4-'EV Characterization'!B$2)*VLOOKUP($A20,'EV Distribution'!$A$2:$B$23,2,FALSE)</f>
        <v>1.371290586461265E-2</v>
      </c>
      <c r="C20" s="2">
        <f>('EV Characterization'!C$4-'EV Characterization'!C$2)*VLOOKUP($A20,'EV Distribution'!$A$2:$B$23,2,FALSE)</f>
        <v>1.91758649328433E-2</v>
      </c>
      <c r="D20" s="2">
        <f>('EV Characterization'!D$4-'EV Characterization'!D$2)*VLOOKUP($A20,'EV Distribution'!$A$2:$B$23,2,FALSE)</f>
        <v>2.4959209698970138E-2</v>
      </c>
      <c r="E20" s="2">
        <f>('EV Characterization'!E$4-'EV Characterization'!E$2)*VLOOKUP($A20,'EV Distribution'!$A$2:$B$23,2,FALSE)</f>
        <v>2.8614730310012292E-2</v>
      </c>
      <c r="F20" s="2">
        <f>('EV Characterization'!F$4-'EV Characterization'!F$2)*VLOOKUP($A20,'EV Distribution'!$A$2:$B$23,2,FALSE)</f>
        <v>3.3644417923436969E-2</v>
      </c>
      <c r="G20" s="2">
        <f>('EV Characterization'!G$4-'EV Characterization'!G$2)*VLOOKUP($A20,'EV Distribution'!$A$2:$B$23,2,FALSE)</f>
        <v>3.9327902212297469E-2</v>
      </c>
      <c r="H20" s="2">
        <f>('EV Characterization'!H$4-'EV Characterization'!H$2)*VLOOKUP($A20,'EV Distribution'!$A$2:$B$23,2,FALSE)</f>
        <v>3.5057298951426376E-2</v>
      </c>
      <c r="I20" s="2">
        <f>('EV Characterization'!I$4-'EV Characterization'!I$2)*VLOOKUP($A20,'EV Distribution'!$A$2:$B$23,2,FALSE)</f>
        <v>5.0118260956914115E-2</v>
      </c>
      <c r="J20" s="2">
        <f>('EV Characterization'!J$4-'EV Characterization'!J$2)*VLOOKUP($A20,'EV Distribution'!$A$2:$B$23,2,FALSE)</f>
        <v>4.5977910492477382E-2</v>
      </c>
      <c r="K20" s="2">
        <f>('EV Characterization'!K$4-'EV Characterization'!K$2)*VLOOKUP($A20,'EV Distribution'!$A$2:$B$23,2,FALSE)</f>
        <v>5.1929377849557458E-2</v>
      </c>
      <c r="L20" s="2">
        <f>('EV Characterization'!L$4-'EV Characterization'!L$2)*VLOOKUP($A20,'EV Distribution'!$A$2:$B$23,2,FALSE)</f>
        <v>5.3369515481245168E-2</v>
      </c>
      <c r="M20" s="2">
        <f>('EV Characterization'!M$4-'EV Characterization'!M$2)*VLOOKUP($A20,'EV Distribution'!$A$2:$B$23,2,FALSE)</f>
        <v>4.9504625560378886E-2</v>
      </c>
      <c r="N20" s="2">
        <f>('EV Characterization'!N$4-'EV Characterization'!N$2)*VLOOKUP($A20,'EV Distribution'!$A$2:$B$23,2,FALSE)</f>
        <v>4.6700451699364674E-2</v>
      </c>
      <c r="O20" s="2">
        <f>('EV Characterization'!O$4-'EV Characterization'!O$2)*VLOOKUP($A20,'EV Distribution'!$A$2:$B$23,2,FALSE)</f>
        <v>4.2994518431924769E-2</v>
      </c>
      <c r="P20" s="2">
        <f>('EV Characterization'!P$4-'EV Characterization'!P$2)*VLOOKUP($A20,'EV Distribution'!$A$2:$B$23,2,FALSE)</f>
        <v>3.9602639129221059E-2</v>
      </c>
      <c r="Q20" s="2">
        <f>('EV Characterization'!Q$4-'EV Characterization'!Q$2)*VLOOKUP($A20,'EV Distribution'!$A$2:$B$23,2,FALSE)</f>
        <v>3.5641868677646148E-2</v>
      </c>
      <c r="R20" s="2">
        <f>('EV Characterization'!R$4-'EV Characterization'!R$2)*VLOOKUP($A20,'EV Distribution'!$A$2:$B$23,2,FALSE)</f>
        <v>3.5270889416690501E-2</v>
      </c>
      <c r="S20" s="2">
        <f>('EV Characterization'!S$4-'EV Characterization'!S$2)*VLOOKUP($A20,'EV Distribution'!$A$2:$B$23,2,FALSE)</f>
        <v>2.7945496266110183E-2</v>
      </c>
      <c r="T20" s="2">
        <f>('EV Characterization'!T$4-'EV Characterization'!T$2)*VLOOKUP($A20,'EV Distribution'!$A$2:$B$23,2,FALSE)</f>
        <v>2.3121559829275339E-2</v>
      </c>
      <c r="U20" s="2">
        <f>('EV Characterization'!U$4-'EV Characterization'!U$2)*VLOOKUP($A20,'EV Distribution'!$A$2:$B$23,2,FALSE)</f>
        <v>2.7436786733369318E-2</v>
      </c>
      <c r="V20" s="2">
        <f>('EV Characterization'!V$4-'EV Characterization'!V$2)*VLOOKUP($A20,'EV Distribution'!$A$2:$B$23,2,FALSE)</f>
        <v>2.7955385830283903E-2</v>
      </c>
      <c r="W20" s="2">
        <f>('EV Characterization'!W$4-'EV Characterization'!W$2)*VLOOKUP($A20,'EV Distribution'!$A$2:$B$23,2,FALSE)</f>
        <v>3.1947392832114833E-2</v>
      </c>
      <c r="X20" s="2">
        <f>('EV Characterization'!X$4-'EV Characterization'!X$2)*VLOOKUP($A20,'EV Distribution'!$A$2:$B$23,2,FALSE)</f>
        <v>1.5512143219803426E-2</v>
      </c>
      <c r="Y20" s="2">
        <f>('EV Characterization'!Y$4-'EV Characterization'!Y$2)*VLOOKUP($A20,'EV Distribution'!$A$2:$B$23,2,FALSE)</f>
        <v>1.4893442436740206E-2</v>
      </c>
    </row>
    <row r="21" spans="1:25" x14ac:dyDescent="0.25">
      <c r="A21">
        <v>29</v>
      </c>
      <c r="B21" s="2">
        <f>('EV Characterization'!B$4-'EV Characterization'!B$2)*VLOOKUP($A21,'EV Distribution'!$A$2:$B$23,2,FALSE)</f>
        <v>1.371290586461265E-2</v>
      </c>
      <c r="C21" s="2">
        <f>('EV Characterization'!C$4-'EV Characterization'!C$2)*VLOOKUP($A21,'EV Distribution'!$A$2:$B$23,2,FALSE)</f>
        <v>1.91758649328433E-2</v>
      </c>
      <c r="D21" s="2">
        <f>('EV Characterization'!D$4-'EV Characterization'!D$2)*VLOOKUP($A21,'EV Distribution'!$A$2:$B$23,2,FALSE)</f>
        <v>2.4959209698970138E-2</v>
      </c>
      <c r="E21" s="2">
        <f>('EV Characterization'!E$4-'EV Characterization'!E$2)*VLOOKUP($A21,'EV Distribution'!$A$2:$B$23,2,FALSE)</f>
        <v>2.8614730310012292E-2</v>
      </c>
      <c r="F21" s="2">
        <f>('EV Characterization'!F$4-'EV Characterization'!F$2)*VLOOKUP($A21,'EV Distribution'!$A$2:$B$23,2,FALSE)</f>
        <v>3.3644417923436969E-2</v>
      </c>
      <c r="G21" s="2">
        <f>('EV Characterization'!G$4-'EV Characterization'!G$2)*VLOOKUP($A21,'EV Distribution'!$A$2:$B$23,2,FALSE)</f>
        <v>3.9327902212297469E-2</v>
      </c>
      <c r="H21" s="2">
        <f>('EV Characterization'!H$4-'EV Characterization'!H$2)*VLOOKUP($A21,'EV Distribution'!$A$2:$B$23,2,FALSE)</f>
        <v>3.5057298951426376E-2</v>
      </c>
      <c r="I21" s="2">
        <f>('EV Characterization'!I$4-'EV Characterization'!I$2)*VLOOKUP($A21,'EV Distribution'!$A$2:$B$23,2,FALSE)</f>
        <v>5.0118260956914115E-2</v>
      </c>
      <c r="J21" s="2">
        <f>('EV Characterization'!J$4-'EV Characterization'!J$2)*VLOOKUP($A21,'EV Distribution'!$A$2:$B$23,2,FALSE)</f>
        <v>4.5977910492477382E-2</v>
      </c>
      <c r="K21" s="2">
        <f>('EV Characterization'!K$4-'EV Characterization'!K$2)*VLOOKUP($A21,'EV Distribution'!$A$2:$B$23,2,FALSE)</f>
        <v>5.1929377849557458E-2</v>
      </c>
      <c r="L21" s="2">
        <f>('EV Characterization'!L$4-'EV Characterization'!L$2)*VLOOKUP($A21,'EV Distribution'!$A$2:$B$23,2,FALSE)</f>
        <v>5.3369515481245168E-2</v>
      </c>
      <c r="M21" s="2">
        <f>('EV Characterization'!M$4-'EV Characterization'!M$2)*VLOOKUP($A21,'EV Distribution'!$A$2:$B$23,2,FALSE)</f>
        <v>4.9504625560378886E-2</v>
      </c>
      <c r="N21" s="2">
        <f>('EV Characterization'!N$4-'EV Characterization'!N$2)*VLOOKUP($A21,'EV Distribution'!$A$2:$B$23,2,FALSE)</f>
        <v>4.6700451699364674E-2</v>
      </c>
      <c r="O21" s="2">
        <f>('EV Characterization'!O$4-'EV Characterization'!O$2)*VLOOKUP($A21,'EV Distribution'!$A$2:$B$23,2,FALSE)</f>
        <v>4.2994518431924769E-2</v>
      </c>
      <c r="P21" s="2">
        <f>('EV Characterization'!P$4-'EV Characterization'!P$2)*VLOOKUP($A21,'EV Distribution'!$A$2:$B$23,2,FALSE)</f>
        <v>3.9602639129221059E-2</v>
      </c>
      <c r="Q21" s="2">
        <f>('EV Characterization'!Q$4-'EV Characterization'!Q$2)*VLOOKUP($A21,'EV Distribution'!$A$2:$B$23,2,FALSE)</f>
        <v>3.5641868677646148E-2</v>
      </c>
      <c r="R21" s="2">
        <f>('EV Characterization'!R$4-'EV Characterization'!R$2)*VLOOKUP($A21,'EV Distribution'!$A$2:$B$23,2,FALSE)</f>
        <v>3.5270889416690501E-2</v>
      </c>
      <c r="S21" s="2">
        <f>('EV Characterization'!S$4-'EV Characterization'!S$2)*VLOOKUP($A21,'EV Distribution'!$A$2:$B$23,2,FALSE)</f>
        <v>2.7945496266110183E-2</v>
      </c>
      <c r="T21" s="2">
        <f>('EV Characterization'!T$4-'EV Characterization'!T$2)*VLOOKUP($A21,'EV Distribution'!$A$2:$B$23,2,FALSE)</f>
        <v>2.3121559829275339E-2</v>
      </c>
      <c r="U21" s="2">
        <f>('EV Characterization'!U$4-'EV Characterization'!U$2)*VLOOKUP($A21,'EV Distribution'!$A$2:$B$23,2,FALSE)</f>
        <v>2.7436786733369318E-2</v>
      </c>
      <c r="V21" s="2">
        <f>('EV Characterization'!V$4-'EV Characterization'!V$2)*VLOOKUP($A21,'EV Distribution'!$A$2:$B$23,2,FALSE)</f>
        <v>2.7955385830283903E-2</v>
      </c>
      <c r="W21" s="2">
        <f>('EV Characterization'!W$4-'EV Characterization'!W$2)*VLOOKUP($A21,'EV Distribution'!$A$2:$B$23,2,FALSE)</f>
        <v>3.1947392832114833E-2</v>
      </c>
      <c r="X21" s="2">
        <f>('EV Characterization'!X$4-'EV Characterization'!X$2)*VLOOKUP($A21,'EV Distribution'!$A$2:$B$23,2,FALSE)</f>
        <v>1.5512143219803426E-2</v>
      </c>
      <c r="Y21" s="2">
        <f>('EV Characterization'!Y$4-'EV Characterization'!Y$2)*VLOOKUP($A21,'EV Distribution'!$A$2:$B$23,2,FALSE)</f>
        <v>1.4893442436740206E-2</v>
      </c>
    </row>
    <row r="22" spans="1:25" x14ac:dyDescent="0.25">
      <c r="A22">
        <v>30</v>
      </c>
      <c r="B22" s="2">
        <f>('EV Characterization'!B$4-'EV Characterization'!B$2)*VLOOKUP($A22,'EV Distribution'!$A$2:$B$23,2,FALSE)</f>
        <v>1.371290586461265E-2</v>
      </c>
      <c r="C22" s="2">
        <f>('EV Characterization'!C$4-'EV Characterization'!C$2)*VLOOKUP($A22,'EV Distribution'!$A$2:$B$23,2,FALSE)</f>
        <v>1.91758649328433E-2</v>
      </c>
      <c r="D22" s="2">
        <f>('EV Characterization'!D$4-'EV Characterization'!D$2)*VLOOKUP($A22,'EV Distribution'!$A$2:$B$23,2,FALSE)</f>
        <v>2.4959209698970138E-2</v>
      </c>
      <c r="E22" s="2">
        <f>('EV Characterization'!E$4-'EV Characterization'!E$2)*VLOOKUP($A22,'EV Distribution'!$A$2:$B$23,2,FALSE)</f>
        <v>2.8614730310012292E-2</v>
      </c>
      <c r="F22" s="2">
        <f>('EV Characterization'!F$4-'EV Characterization'!F$2)*VLOOKUP($A22,'EV Distribution'!$A$2:$B$23,2,FALSE)</f>
        <v>3.3644417923436969E-2</v>
      </c>
      <c r="G22" s="2">
        <f>('EV Characterization'!G$4-'EV Characterization'!G$2)*VLOOKUP($A22,'EV Distribution'!$A$2:$B$23,2,FALSE)</f>
        <v>3.9327902212297469E-2</v>
      </c>
      <c r="H22" s="2">
        <f>('EV Characterization'!H$4-'EV Characterization'!H$2)*VLOOKUP($A22,'EV Distribution'!$A$2:$B$23,2,FALSE)</f>
        <v>3.5057298951426376E-2</v>
      </c>
      <c r="I22" s="2">
        <f>('EV Characterization'!I$4-'EV Characterization'!I$2)*VLOOKUP($A22,'EV Distribution'!$A$2:$B$23,2,FALSE)</f>
        <v>5.0118260956914115E-2</v>
      </c>
      <c r="J22" s="2">
        <f>('EV Characterization'!J$4-'EV Characterization'!J$2)*VLOOKUP($A22,'EV Distribution'!$A$2:$B$23,2,FALSE)</f>
        <v>4.5977910492477382E-2</v>
      </c>
      <c r="K22" s="2">
        <f>('EV Characterization'!K$4-'EV Characterization'!K$2)*VLOOKUP($A22,'EV Distribution'!$A$2:$B$23,2,FALSE)</f>
        <v>5.1929377849557458E-2</v>
      </c>
      <c r="L22" s="2">
        <f>('EV Characterization'!L$4-'EV Characterization'!L$2)*VLOOKUP($A22,'EV Distribution'!$A$2:$B$23,2,FALSE)</f>
        <v>5.3369515481245168E-2</v>
      </c>
      <c r="M22" s="2">
        <f>('EV Characterization'!M$4-'EV Characterization'!M$2)*VLOOKUP($A22,'EV Distribution'!$A$2:$B$23,2,FALSE)</f>
        <v>4.9504625560378886E-2</v>
      </c>
      <c r="N22" s="2">
        <f>('EV Characterization'!N$4-'EV Characterization'!N$2)*VLOOKUP($A22,'EV Distribution'!$A$2:$B$23,2,FALSE)</f>
        <v>4.6700451699364674E-2</v>
      </c>
      <c r="O22" s="2">
        <f>('EV Characterization'!O$4-'EV Characterization'!O$2)*VLOOKUP($A22,'EV Distribution'!$A$2:$B$23,2,FALSE)</f>
        <v>4.2994518431924769E-2</v>
      </c>
      <c r="P22" s="2">
        <f>('EV Characterization'!P$4-'EV Characterization'!P$2)*VLOOKUP($A22,'EV Distribution'!$A$2:$B$23,2,FALSE)</f>
        <v>3.9602639129221059E-2</v>
      </c>
      <c r="Q22" s="2">
        <f>('EV Characterization'!Q$4-'EV Characterization'!Q$2)*VLOOKUP($A22,'EV Distribution'!$A$2:$B$23,2,FALSE)</f>
        <v>3.5641868677646148E-2</v>
      </c>
      <c r="R22" s="2">
        <f>('EV Characterization'!R$4-'EV Characterization'!R$2)*VLOOKUP($A22,'EV Distribution'!$A$2:$B$23,2,FALSE)</f>
        <v>3.5270889416690501E-2</v>
      </c>
      <c r="S22" s="2">
        <f>('EV Characterization'!S$4-'EV Characterization'!S$2)*VLOOKUP($A22,'EV Distribution'!$A$2:$B$23,2,FALSE)</f>
        <v>2.7945496266110183E-2</v>
      </c>
      <c r="T22" s="2">
        <f>('EV Characterization'!T$4-'EV Characterization'!T$2)*VLOOKUP($A22,'EV Distribution'!$A$2:$B$23,2,FALSE)</f>
        <v>2.3121559829275339E-2</v>
      </c>
      <c r="U22" s="2">
        <f>('EV Characterization'!U$4-'EV Characterization'!U$2)*VLOOKUP($A22,'EV Distribution'!$A$2:$B$23,2,FALSE)</f>
        <v>2.7436786733369318E-2</v>
      </c>
      <c r="V22" s="2">
        <f>('EV Characterization'!V$4-'EV Characterization'!V$2)*VLOOKUP($A22,'EV Distribution'!$A$2:$B$23,2,FALSE)</f>
        <v>2.7955385830283903E-2</v>
      </c>
      <c r="W22" s="2">
        <f>('EV Characterization'!W$4-'EV Characterization'!W$2)*VLOOKUP($A22,'EV Distribution'!$A$2:$B$23,2,FALSE)</f>
        <v>3.1947392832114833E-2</v>
      </c>
      <c r="X22" s="2">
        <f>('EV Characterization'!X$4-'EV Characterization'!X$2)*VLOOKUP($A22,'EV Distribution'!$A$2:$B$23,2,FALSE)</f>
        <v>1.5512143219803426E-2</v>
      </c>
      <c r="Y22" s="2">
        <f>('EV Characterization'!Y$4-'EV Characterization'!Y$2)*VLOOKUP($A22,'EV Distribution'!$A$2:$B$23,2,FALSE)</f>
        <v>1.4893442436740206E-2</v>
      </c>
    </row>
    <row r="23" spans="1:25" x14ac:dyDescent="0.25">
      <c r="A23">
        <v>32</v>
      </c>
      <c r="B23" s="2">
        <f>('EV Characterization'!B$4-'EV Characterization'!B$2)*VLOOKUP($A23,'EV Distribution'!$A$2:$B$23,2,FALSE)</f>
        <v>1.371290586461265E-2</v>
      </c>
      <c r="C23" s="2">
        <f>('EV Characterization'!C$4-'EV Characterization'!C$2)*VLOOKUP($A23,'EV Distribution'!$A$2:$B$23,2,FALSE)</f>
        <v>1.91758649328433E-2</v>
      </c>
      <c r="D23" s="2">
        <f>('EV Characterization'!D$4-'EV Characterization'!D$2)*VLOOKUP($A23,'EV Distribution'!$A$2:$B$23,2,FALSE)</f>
        <v>2.4959209698970138E-2</v>
      </c>
      <c r="E23" s="2">
        <f>('EV Characterization'!E$4-'EV Characterization'!E$2)*VLOOKUP($A23,'EV Distribution'!$A$2:$B$23,2,FALSE)</f>
        <v>2.8614730310012292E-2</v>
      </c>
      <c r="F23" s="2">
        <f>('EV Characterization'!F$4-'EV Characterization'!F$2)*VLOOKUP($A23,'EV Distribution'!$A$2:$B$23,2,FALSE)</f>
        <v>3.3644417923436969E-2</v>
      </c>
      <c r="G23" s="2">
        <f>('EV Characterization'!G$4-'EV Characterization'!G$2)*VLOOKUP($A23,'EV Distribution'!$A$2:$B$23,2,FALSE)</f>
        <v>3.9327902212297469E-2</v>
      </c>
      <c r="H23" s="2">
        <f>('EV Characterization'!H$4-'EV Characterization'!H$2)*VLOOKUP($A23,'EV Distribution'!$A$2:$B$23,2,FALSE)</f>
        <v>3.5057298951426376E-2</v>
      </c>
      <c r="I23" s="2">
        <f>('EV Characterization'!I$4-'EV Characterization'!I$2)*VLOOKUP($A23,'EV Distribution'!$A$2:$B$23,2,FALSE)</f>
        <v>5.0118260956914115E-2</v>
      </c>
      <c r="J23" s="2">
        <f>('EV Characterization'!J$4-'EV Characterization'!J$2)*VLOOKUP($A23,'EV Distribution'!$A$2:$B$23,2,FALSE)</f>
        <v>4.5977910492477382E-2</v>
      </c>
      <c r="K23" s="2">
        <f>('EV Characterization'!K$4-'EV Characterization'!K$2)*VLOOKUP($A23,'EV Distribution'!$A$2:$B$23,2,FALSE)</f>
        <v>5.1929377849557458E-2</v>
      </c>
      <c r="L23" s="2">
        <f>('EV Characterization'!L$4-'EV Characterization'!L$2)*VLOOKUP($A23,'EV Distribution'!$A$2:$B$23,2,FALSE)</f>
        <v>5.3369515481245168E-2</v>
      </c>
      <c r="M23" s="2">
        <f>('EV Characterization'!M$4-'EV Characterization'!M$2)*VLOOKUP($A23,'EV Distribution'!$A$2:$B$23,2,FALSE)</f>
        <v>4.9504625560378886E-2</v>
      </c>
      <c r="N23" s="2">
        <f>('EV Characterization'!N$4-'EV Characterization'!N$2)*VLOOKUP($A23,'EV Distribution'!$A$2:$B$23,2,FALSE)</f>
        <v>4.6700451699364674E-2</v>
      </c>
      <c r="O23" s="2">
        <f>('EV Characterization'!O$4-'EV Characterization'!O$2)*VLOOKUP($A23,'EV Distribution'!$A$2:$B$23,2,FALSE)</f>
        <v>4.2994518431924769E-2</v>
      </c>
      <c r="P23" s="2">
        <f>('EV Characterization'!P$4-'EV Characterization'!P$2)*VLOOKUP($A23,'EV Distribution'!$A$2:$B$23,2,FALSE)</f>
        <v>3.9602639129221059E-2</v>
      </c>
      <c r="Q23" s="2">
        <f>('EV Characterization'!Q$4-'EV Characterization'!Q$2)*VLOOKUP($A23,'EV Distribution'!$A$2:$B$23,2,FALSE)</f>
        <v>3.5641868677646148E-2</v>
      </c>
      <c r="R23" s="2">
        <f>('EV Characterization'!R$4-'EV Characterization'!R$2)*VLOOKUP($A23,'EV Distribution'!$A$2:$B$23,2,FALSE)</f>
        <v>3.5270889416690501E-2</v>
      </c>
      <c r="S23" s="2">
        <f>('EV Characterization'!S$4-'EV Characterization'!S$2)*VLOOKUP($A23,'EV Distribution'!$A$2:$B$23,2,FALSE)</f>
        <v>2.7945496266110183E-2</v>
      </c>
      <c r="T23" s="2">
        <f>('EV Characterization'!T$4-'EV Characterization'!T$2)*VLOOKUP($A23,'EV Distribution'!$A$2:$B$23,2,FALSE)</f>
        <v>2.3121559829275339E-2</v>
      </c>
      <c r="U23" s="2">
        <f>('EV Characterization'!U$4-'EV Characterization'!U$2)*VLOOKUP($A23,'EV Distribution'!$A$2:$B$23,2,FALSE)</f>
        <v>2.7436786733369318E-2</v>
      </c>
      <c r="V23" s="2">
        <f>('EV Characterization'!V$4-'EV Characterization'!V$2)*VLOOKUP($A23,'EV Distribution'!$A$2:$B$23,2,FALSE)</f>
        <v>2.7955385830283903E-2</v>
      </c>
      <c r="W23" s="2">
        <f>('EV Characterization'!W$4-'EV Characterization'!W$2)*VLOOKUP($A23,'EV Distribution'!$A$2:$B$23,2,FALSE)</f>
        <v>3.1947392832114833E-2</v>
      </c>
      <c r="X23" s="2">
        <f>('EV Characterization'!X$4-'EV Characterization'!X$2)*VLOOKUP($A23,'EV Distribution'!$A$2:$B$23,2,FALSE)</f>
        <v>1.5512143219803426E-2</v>
      </c>
      <c r="Y23" s="2">
        <f>('EV Characterization'!Y$4-'EV Characterization'!Y$2)*VLOOKUP($A23,'EV Distribution'!$A$2:$B$23,2,FALSE)</f>
        <v>1.4893442436740206E-2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7F875-A3FE-4DA4-BD58-CA6AEE4E4486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Characterization'!B$2-'EV Characterization'!B$3)*VLOOKUP($A2,'EV Distribution'!$A$2:$B$23,2,FALSE)</f>
        <v>5.1997097243259217E-2</v>
      </c>
      <c r="C2" s="2">
        <f>('EV Characterization'!C$2-'EV Characterization'!C$3)*VLOOKUP($A2,'EV Distribution'!$A$2:$B$23,2,FALSE)</f>
        <v>5.1106131934315832E-2</v>
      </c>
      <c r="D2" s="2">
        <f>('EV Characterization'!D$2-'EV Characterization'!D$3)*VLOOKUP($A2,'EV Distribution'!$A$2:$B$23,2,FALSE)</f>
        <v>5.3966869278226096E-2</v>
      </c>
      <c r="E2" s="2">
        <f>('EV Characterization'!E$2-'EV Characterization'!E$3)*VLOOKUP($A2,'EV Distribution'!$A$2:$B$23,2,FALSE)</f>
        <v>5.6419963611073258E-2</v>
      </c>
      <c r="F2" s="2">
        <f>('EV Characterization'!F$2-'EV Characterization'!F$3)*VLOOKUP($A2,'EV Distribution'!$A$2:$B$23,2,FALSE)</f>
        <v>5.7060373193542201E-2</v>
      </c>
      <c r="G2" s="2">
        <f>('EV Characterization'!G$2-'EV Characterization'!G$3)*VLOOKUP($A2,'EV Distribution'!$A$2:$B$23,2,FALSE)</f>
        <v>5.9688343966046602E-2</v>
      </c>
      <c r="H2" s="2">
        <f>('EV Characterization'!H$2-'EV Characterization'!H$3)*VLOOKUP($A2,'EV Distribution'!$A$2:$B$23,2,FALSE)</f>
        <v>5.9383214729954996E-2</v>
      </c>
      <c r="I2" s="2">
        <f>('EV Characterization'!I$2-'EV Characterization'!I$3)*VLOOKUP($A2,'EV Distribution'!$A$2:$B$23,2,FALSE)</f>
        <v>5.6130995370094784E-2</v>
      </c>
      <c r="J2" s="2">
        <f>('EV Characterization'!J$2-'EV Characterization'!J$3)*VLOOKUP($A2,'EV Distribution'!$A$2:$B$23,2,FALSE)</f>
        <v>5.0856963158914546E-2</v>
      </c>
      <c r="K2" s="2">
        <f>('EV Characterization'!K$2-'EV Characterization'!K$3)*VLOOKUP($A2,'EV Distribution'!$A$2:$B$23,2,FALSE)</f>
        <v>7.4682008693376586E-2</v>
      </c>
      <c r="L2" s="2">
        <f>('EV Characterization'!L$2-'EV Characterization'!L$3)*VLOOKUP($A2,'EV Distribution'!$A$2:$B$23,2,FALSE)</f>
        <v>7.2929987976893276E-2</v>
      </c>
      <c r="M2" s="2">
        <f>('EV Characterization'!M$2-'EV Characterization'!M$3)*VLOOKUP($A2,'EV Distribution'!$A$2:$B$23,2,FALSE)</f>
        <v>6.7155447334969864E-2</v>
      </c>
      <c r="N2" s="2">
        <f>('EV Characterization'!N$2-'EV Characterization'!N$3)*VLOOKUP($A2,'EV Distribution'!$A$2:$B$23,2,FALSE)</f>
        <v>6.5523669246306052E-2</v>
      </c>
      <c r="O2" s="2">
        <f>('EV Characterization'!O$2-'EV Characterization'!O$3)*VLOOKUP($A2,'EV Distribution'!$A$2:$B$23,2,FALSE)</f>
        <v>6.5792978963378199E-2</v>
      </c>
      <c r="P2" s="2">
        <f>('EV Characterization'!P$2-'EV Characterization'!P$3)*VLOOKUP($A2,'EV Distribution'!$A$2:$B$23,2,FALSE)</f>
        <v>6.2675957182039235E-2</v>
      </c>
      <c r="Q2" s="2">
        <f>('EV Characterization'!Q$2-'EV Characterization'!Q$3)*VLOOKUP($A2,'EV Distribution'!$A$2:$B$23,2,FALSE)</f>
        <v>5.7451855209492156E-2</v>
      </c>
      <c r="R2" s="2">
        <f>('EV Characterization'!R$2-'EV Characterization'!R$3)*VLOOKUP($A2,'EV Distribution'!$A$2:$B$23,2,FALSE)</f>
        <v>5.1633655759875011E-2</v>
      </c>
      <c r="S2" s="2">
        <f>('EV Characterization'!S$2-'EV Characterization'!S$3)*VLOOKUP($A2,'EV Distribution'!$A$2:$B$23,2,FALSE)</f>
        <v>4.9781412752801915E-2</v>
      </c>
      <c r="T2" s="2">
        <f>('EV Characterization'!T$2-'EV Characterization'!T$3)*VLOOKUP($A2,'EV Distribution'!$A$2:$B$23,2,FALSE)</f>
        <v>3.1292390112267587E-2</v>
      </c>
      <c r="U2" s="2">
        <f>('EV Characterization'!U$2-'EV Characterization'!U$3)*VLOOKUP($A2,'EV Distribution'!$A$2:$B$23,2,FALSE)</f>
        <v>3.3464355492810578E-2</v>
      </c>
      <c r="V2" s="2">
        <f>('EV Characterization'!V$2-'EV Characterization'!V$3)*VLOOKUP($A2,'EV Distribution'!$A$2:$B$23,2,FALSE)</f>
        <v>3.6587286891765561E-2</v>
      </c>
      <c r="W2" s="2">
        <f>('EV Characterization'!W$2-'EV Characterization'!W$3)*VLOOKUP($A2,'EV Distribution'!$A$2:$B$23,2,FALSE)</f>
        <v>3.7460342441199217E-2</v>
      </c>
      <c r="X2" s="2">
        <f>('EV Characterization'!X$2-'EV Characterization'!X$3)*VLOOKUP($A2,'EV Distribution'!$A$2:$B$23,2,FALSE)</f>
        <v>3.9068602663840171E-2</v>
      </c>
      <c r="Y2" s="2">
        <f>('EV Characterization'!Y$2-'EV Characterization'!Y$3)*VLOOKUP($A2,'EV Distribution'!$A$2:$B$23,2,FALSE)</f>
        <v>4.3124530019476845E-2</v>
      </c>
    </row>
    <row r="3" spans="1:25" x14ac:dyDescent="0.25">
      <c r="A3">
        <v>3</v>
      </c>
      <c r="B3" s="2">
        <f>('EV Characterization'!B$2-'EV Characterization'!B$3)*VLOOKUP($A3,'EV Distribution'!$A$2:$B$23,2,FALSE)</f>
        <v>5.1997097243259217E-2</v>
      </c>
      <c r="C3" s="2">
        <f>('EV Characterization'!C$2-'EV Characterization'!C$3)*VLOOKUP($A3,'EV Distribution'!$A$2:$B$23,2,FALSE)</f>
        <v>5.1106131934315832E-2</v>
      </c>
      <c r="D3" s="2">
        <f>('EV Characterization'!D$2-'EV Characterization'!D$3)*VLOOKUP($A3,'EV Distribution'!$A$2:$B$23,2,FALSE)</f>
        <v>5.3966869278226096E-2</v>
      </c>
      <c r="E3" s="2">
        <f>('EV Characterization'!E$2-'EV Characterization'!E$3)*VLOOKUP($A3,'EV Distribution'!$A$2:$B$23,2,FALSE)</f>
        <v>5.6419963611073258E-2</v>
      </c>
      <c r="F3" s="2">
        <f>('EV Characterization'!F$2-'EV Characterization'!F$3)*VLOOKUP($A3,'EV Distribution'!$A$2:$B$23,2,FALSE)</f>
        <v>5.7060373193542201E-2</v>
      </c>
      <c r="G3" s="2">
        <f>('EV Characterization'!G$2-'EV Characterization'!G$3)*VLOOKUP($A3,'EV Distribution'!$A$2:$B$23,2,FALSE)</f>
        <v>5.9688343966046602E-2</v>
      </c>
      <c r="H3" s="2">
        <f>('EV Characterization'!H$2-'EV Characterization'!H$3)*VLOOKUP($A3,'EV Distribution'!$A$2:$B$23,2,FALSE)</f>
        <v>5.9383214729954996E-2</v>
      </c>
      <c r="I3" s="2">
        <f>('EV Characterization'!I$2-'EV Characterization'!I$3)*VLOOKUP($A3,'EV Distribution'!$A$2:$B$23,2,FALSE)</f>
        <v>5.6130995370094784E-2</v>
      </c>
      <c r="J3" s="2">
        <f>('EV Characterization'!J$2-'EV Characterization'!J$3)*VLOOKUP($A3,'EV Distribution'!$A$2:$B$23,2,FALSE)</f>
        <v>5.0856963158914546E-2</v>
      </c>
      <c r="K3" s="2">
        <f>('EV Characterization'!K$2-'EV Characterization'!K$3)*VLOOKUP($A3,'EV Distribution'!$A$2:$B$23,2,FALSE)</f>
        <v>7.4682008693376586E-2</v>
      </c>
      <c r="L3" s="2">
        <f>('EV Characterization'!L$2-'EV Characterization'!L$3)*VLOOKUP($A3,'EV Distribution'!$A$2:$B$23,2,FALSE)</f>
        <v>7.2929987976893276E-2</v>
      </c>
      <c r="M3" s="2">
        <f>('EV Characterization'!M$2-'EV Characterization'!M$3)*VLOOKUP($A3,'EV Distribution'!$A$2:$B$23,2,FALSE)</f>
        <v>6.7155447334969864E-2</v>
      </c>
      <c r="N3" s="2">
        <f>('EV Characterization'!N$2-'EV Characterization'!N$3)*VLOOKUP($A3,'EV Distribution'!$A$2:$B$23,2,FALSE)</f>
        <v>6.5523669246306052E-2</v>
      </c>
      <c r="O3" s="2">
        <f>('EV Characterization'!O$2-'EV Characterization'!O$3)*VLOOKUP($A3,'EV Distribution'!$A$2:$B$23,2,FALSE)</f>
        <v>6.5792978963378199E-2</v>
      </c>
      <c r="P3" s="2">
        <f>('EV Characterization'!P$2-'EV Characterization'!P$3)*VLOOKUP($A3,'EV Distribution'!$A$2:$B$23,2,FALSE)</f>
        <v>6.2675957182039235E-2</v>
      </c>
      <c r="Q3" s="2">
        <f>('EV Characterization'!Q$2-'EV Characterization'!Q$3)*VLOOKUP($A3,'EV Distribution'!$A$2:$B$23,2,FALSE)</f>
        <v>5.7451855209492156E-2</v>
      </c>
      <c r="R3" s="2">
        <f>('EV Characterization'!R$2-'EV Characterization'!R$3)*VLOOKUP($A3,'EV Distribution'!$A$2:$B$23,2,FALSE)</f>
        <v>5.1633655759875011E-2</v>
      </c>
      <c r="S3" s="2">
        <f>('EV Characterization'!S$2-'EV Characterization'!S$3)*VLOOKUP($A3,'EV Distribution'!$A$2:$B$23,2,FALSE)</f>
        <v>4.9781412752801915E-2</v>
      </c>
      <c r="T3" s="2">
        <f>('EV Characterization'!T$2-'EV Characterization'!T$3)*VLOOKUP($A3,'EV Distribution'!$A$2:$B$23,2,FALSE)</f>
        <v>3.1292390112267587E-2</v>
      </c>
      <c r="U3" s="2">
        <f>('EV Characterization'!U$2-'EV Characterization'!U$3)*VLOOKUP($A3,'EV Distribution'!$A$2:$B$23,2,FALSE)</f>
        <v>3.3464355492810578E-2</v>
      </c>
      <c r="V3" s="2">
        <f>('EV Characterization'!V$2-'EV Characterization'!V$3)*VLOOKUP($A3,'EV Distribution'!$A$2:$B$23,2,FALSE)</f>
        <v>3.6587286891765561E-2</v>
      </c>
      <c r="W3" s="2">
        <f>('EV Characterization'!W$2-'EV Characterization'!W$3)*VLOOKUP($A3,'EV Distribution'!$A$2:$B$23,2,FALSE)</f>
        <v>3.7460342441199217E-2</v>
      </c>
      <c r="X3" s="2">
        <f>('EV Characterization'!X$2-'EV Characterization'!X$3)*VLOOKUP($A3,'EV Distribution'!$A$2:$B$23,2,FALSE)</f>
        <v>3.9068602663840171E-2</v>
      </c>
      <c r="Y3" s="2">
        <f>('EV Characterization'!Y$2-'EV Characterization'!Y$3)*VLOOKUP($A3,'EV Distribution'!$A$2:$B$23,2,FALSE)</f>
        <v>4.3124530019476845E-2</v>
      </c>
    </row>
    <row r="4" spans="1:25" x14ac:dyDescent="0.25">
      <c r="A4">
        <v>4</v>
      </c>
      <c r="B4" s="2">
        <f>('EV Characterization'!B$2-'EV Characterization'!B$3)*VLOOKUP($A4,'EV Distribution'!$A$2:$B$23,2,FALSE)</f>
        <v>5.1997097243259217E-2</v>
      </c>
      <c r="C4" s="2">
        <f>('EV Characterization'!C$2-'EV Characterization'!C$3)*VLOOKUP($A4,'EV Distribution'!$A$2:$B$23,2,FALSE)</f>
        <v>5.1106131934315832E-2</v>
      </c>
      <c r="D4" s="2">
        <f>('EV Characterization'!D$2-'EV Characterization'!D$3)*VLOOKUP($A4,'EV Distribution'!$A$2:$B$23,2,FALSE)</f>
        <v>5.3966869278226096E-2</v>
      </c>
      <c r="E4" s="2">
        <f>('EV Characterization'!E$2-'EV Characterization'!E$3)*VLOOKUP($A4,'EV Distribution'!$A$2:$B$23,2,FALSE)</f>
        <v>5.6419963611073258E-2</v>
      </c>
      <c r="F4" s="2">
        <f>('EV Characterization'!F$2-'EV Characterization'!F$3)*VLOOKUP($A4,'EV Distribution'!$A$2:$B$23,2,FALSE)</f>
        <v>5.7060373193542201E-2</v>
      </c>
      <c r="G4" s="2">
        <f>('EV Characterization'!G$2-'EV Characterization'!G$3)*VLOOKUP($A4,'EV Distribution'!$A$2:$B$23,2,FALSE)</f>
        <v>5.9688343966046602E-2</v>
      </c>
      <c r="H4" s="2">
        <f>('EV Characterization'!H$2-'EV Characterization'!H$3)*VLOOKUP($A4,'EV Distribution'!$A$2:$B$23,2,FALSE)</f>
        <v>5.9383214729954996E-2</v>
      </c>
      <c r="I4" s="2">
        <f>('EV Characterization'!I$2-'EV Characterization'!I$3)*VLOOKUP($A4,'EV Distribution'!$A$2:$B$23,2,FALSE)</f>
        <v>5.6130995370094784E-2</v>
      </c>
      <c r="J4" s="2">
        <f>('EV Characterization'!J$2-'EV Characterization'!J$3)*VLOOKUP($A4,'EV Distribution'!$A$2:$B$23,2,FALSE)</f>
        <v>5.0856963158914546E-2</v>
      </c>
      <c r="K4" s="2">
        <f>('EV Characterization'!K$2-'EV Characterization'!K$3)*VLOOKUP($A4,'EV Distribution'!$A$2:$B$23,2,FALSE)</f>
        <v>7.4682008693376586E-2</v>
      </c>
      <c r="L4" s="2">
        <f>('EV Characterization'!L$2-'EV Characterization'!L$3)*VLOOKUP($A4,'EV Distribution'!$A$2:$B$23,2,FALSE)</f>
        <v>7.2929987976893276E-2</v>
      </c>
      <c r="M4" s="2">
        <f>('EV Characterization'!M$2-'EV Characterization'!M$3)*VLOOKUP($A4,'EV Distribution'!$A$2:$B$23,2,FALSE)</f>
        <v>6.7155447334969864E-2</v>
      </c>
      <c r="N4" s="2">
        <f>('EV Characterization'!N$2-'EV Characterization'!N$3)*VLOOKUP($A4,'EV Distribution'!$A$2:$B$23,2,FALSE)</f>
        <v>6.5523669246306052E-2</v>
      </c>
      <c r="O4" s="2">
        <f>('EV Characterization'!O$2-'EV Characterization'!O$3)*VLOOKUP($A4,'EV Distribution'!$A$2:$B$23,2,FALSE)</f>
        <v>6.5792978963378199E-2</v>
      </c>
      <c r="P4" s="2">
        <f>('EV Characterization'!P$2-'EV Characterization'!P$3)*VLOOKUP($A4,'EV Distribution'!$A$2:$B$23,2,FALSE)</f>
        <v>6.2675957182039235E-2</v>
      </c>
      <c r="Q4" s="2">
        <f>('EV Characterization'!Q$2-'EV Characterization'!Q$3)*VLOOKUP($A4,'EV Distribution'!$A$2:$B$23,2,FALSE)</f>
        <v>5.7451855209492156E-2</v>
      </c>
      <c r="R4" s="2">
        <f>('EV Characterization'!R$2-'EV Characterization'!R$3)*VLOOKUP($A4,'EV Distribution'!$A$2:$B$23,2,FALSE)</f>
        <v>5.1633655759875011E-2</v>
      </c>
      <c r="S4" s="2">
        <f>('EV Characterization'!S$2-'EV Characterization'!S$3)*VLOOKUP($A4,'EV Distribution'!$A$2:$B$23,2,FALSE)</f>
        <v>4.9781412752801915E-2</v>
      </c>
      <c r="T4" s="2">
        <f>('EV Characterization'!T$2-'EV Characterization'!T$3)*VLOOKUP($A4,'EV Distribution'!$A$2:$B$23,2,FALSE)</f>
        <v>3.1292390112267587E-2</v>
      </c>
      <c r="U4" s="2">
        <f>('EV Characterization'!U$2-'EV Characterization'!U$3)*VLOOKUP($A4,'EV Distribution'!$A$2:$B$23,2,FALSE)</f>
        <v>3.3464355492810578E-2</v>
      </c>
      <c r="V4" s="2">
        <f>('EV Characterization'!V$2-'EV Characterization'!V$3)*VLOOKUP($A4,'EV Distribution'!$A$2:$B$23,2,FALSE)</f>
        <v>3.6587286891765561E-2</v>
      </c>
      <c r="W4" s="2">
        <f>('EV Characterization'!W$2-'EV Characterization'!W$3)*VLOOKUP($A4,'EV Distribution'!$A$2:$B$23,2,FALSE)</f>
        <v>3.7460342441199217E-2</v>
      </c>
      <c r="X4" s="2">
        <f>('EV Characterization'!X$2-'EV Characterization'!X$3)*VLOOKUP($A4,'EV Distribution'!$A$2:$B$23,2,FALSE)</f>
        <v>3.9068602663840171E-2</v>
      </c>
      <c r="Y4" s="2">
        <f>('EV Characterization'!Y$2-'EV Characterization'!Y$3)*VLOOKUP($A4,'EV Distribution'!$A$2:$B$23,2,FALSE)</f>
        <v>4.3124530019476845E-2</v>
      </c>
    </row>
    <row r="5" spans="1:25" x14ac:dyDescent="0.25">
      <c r="A5">
        <v>5</v>
      </c>
      <c r="B5" s="2">
        <f>('EV Characterization'!B$2-'EV Characterization'!B$3)*VLOOKUP($A5,'EV Distribution'!$A$2:$B$23,2,FALSE)</f>
        <v>5.1997097243259217E-2</v>
      </c>
      <c r="C5" s="2">
        <f>('EV Characterization'!C$2-'EV Characterization'!C$3)*VLOOKUP($A5,'EV Distribution'!$A$2:$B$23,2,FALSE)</f>
        <v>5.1106131934315832E-2</v>
      </c>
      <c r="D5" s="2">
        <f>('EV Characterization'!D$2-'EV Characterization'!D$3)*VLOOKUP($A5,'EV Distribution'!$A$2:$B$23,2,FALSE)</f>
        <v>5.3966869278226096E-2</v>
      </c>
      <c r="E5" s="2">
        <f>('EV Characterization'!E$2-'EV Characterization'!E$3)*VLOOKUP($A5,'EV Distribution'!$A$2:$B$23,2,FALSE)</f>
        <v>5.6419963611073258E-2</v>
      </c>
      <c r="F5" s="2">
        <f>('EV Characterization'!F$2-'EV Characterization'!F$3)*VLOOKUP($A5,'EV Distribution'!$A$2:$B$23,2,FALSE)</f>
        <v>5.7060373193542201E-2</v>
      </c>
      <c r="G5" s="2">
        <f>('EV Characterization'!G$2-'EV Characterization'!G$3)*VLOOKUP($A5,'EV Distribution'!$A$2:$B$23,2,FALSE)</f>
        <v>5.9688343966046602E-2</v>
      </c>
      <c r="H5" s="2">
        <f>('EV Characterization'!H$2-'EV Characterization'!H$3)*VLOOKUP($A5,'EV Distribution'!$A$2:$B$23,2,FALSE)</f>
        <v>5.9383214729954996E-2</v>
      </c>
      <c r="I5" s="2">
        <f>('EV Characterization'!I$2-'EV Characterization'!I$3)*VLOOKUP($A5,'EV Distribution'!$A$2:$B$23,2,FALSE)</f>
        <v>5.6130995370094784E-2</v>
      </c>
      <c r="J5" s="2">
        <f>('EV Characterization'!J$2-'EV Characterization'!J$3)*VLOOKUP($A5,'EV Distribution'!$A$2:$B$23,2,FALSE)</f>
        <v>5.0856963158914546E-2</v>
      </c>
      <c r="K5" s="2">
        <f>('EV Characterization'!K$2-'EV Characterization'!K$3)*VLOOKUP($A5,'EV Distribution'!$A$2:$B$23,2,FALSE)</f>
        <v>7.4682008693376586E-2</v>
      </c>
      <c r="L5" s="2">
        <f>('EV Characterization'!L$2-'EV Characterization'!L$3)*VLOOKUP($A5,'EV Distribution'!$A$2:$B$23,2,FALSE)</f>
        <v>7.2929987976893276E-2</v>
      </c>
      <c r="M5" s="2">
        <f>('EV Characterization'!M$2-'EV Characterization'!M$3)*VLOOKUP($A5,'EV Distribution'!$A$2:$B$23,2,FALSE)</f>
        <v>6.7155447334969864E-2</v>
      </c>
      <c r="N5" s="2">
        <f>('EV Characterization'!N$2-'EV Characterization'!N$3)*VLOOKUP($A5,'EV Distribution'!$A$2:$B$23,2,FALSE)</f>
        <v>6.5523669246306052E-2</v>
      </c>
      <c r="O5" s="2">
        <f>('EV Characterization'!O$2-'EV Characterization'!O$3)*VLOOKUP($A5,'EV Distribution'!$A$2:$B$23,2,FALSE)</f>
        <v>6.5792978963378199E-2</v>
      </c>
      <c r="P5" s="2">
        <f>('EV Characterization'!P$2-'EV Characterization'!P$3)*VLOOKUP($A5,'EV Distribution'!$A$2:$B$23,2,FALSE)</f>
        <v>6.2675957182039235E-2</v>
      </c>
      <c r="Q5" s="2">
        <f>('EV Characterization'!Q$2-'EV Characterization'!Q$3)*VLOOKUP($A5,'EV Distribution'!$A$2:$B$23,2,FALSE)</f>
        <v>5.7451855209492156E-2</v>
      </c>
      <c r="R5" s="2">
        <f>('EV Characterization'!R$2-'EV Characterization'!R$3)*VLOOKUP($A5,'EV Distribution'!$A$2:$B$23,2,FALSE)</f>
        <v>5.1633655759875011E-2</v>
      </c>
      <c r="S5" s="2">
        <f>('EV Characterization'!S$2-'EV Characterization'!S$3)*VLOOKUP($A5,'EV Distribution'!$A$2:$B$23,2,FALSE)</f>
        <v>4.9781412752801915E-2</v>
      </c>
      <c r="T5" s="2">
        <f>('EV Characterization'!T$2-'EV Characterization'!T$3)*VLOOKUP($A5,'EV Distribution'!$A$2:$B$23,2,FALSE)</f>
        <v>3.1292390112267587E-2</v>
      </c>
      <c r="U5" s="2">
        <f>('EV Characterization'!U$2-'EV Characterization'!U$3)*VLOOKUP($A5,'EV Distribution'!$A$2:$B$23,2,FALSE)</f>
        <v>3.3464355492810578E-2</v>
      </c>
      <c r="V5" s="2">
        <f>('EV Characterization'!V$2-'EV Characterization'!V$3)*VLOOKUP($A5,'EV Distribution'!$A$2:$B$23,2,FALSE)</f>
        <v>3.6587286891765561E-2</v>
      </c>
      <c r="W5" s="2">
        <f>('EV Characterization'!W$2-'EV Characterization'!W$3)*VLOOKUP($A5,'EV Distribution'!$A$2:$B$23,2,FALSE)</f>
        <v>3.7460342441199217E-2</v>
      </c>
      <c r="X5" s="2">
        <f>('EV Characterization'!X$2-'EV Characterization'!X$3)*VLOOKUP($A5,'EV Distribution'!$A$2:$B$23,2,FALSE)</f>
        <v>3.9068602663840171E-2</v>
      </c>
      <c r="Y5" s="2">
        <f>('EV Characterization'!Y$2-'EV Characterization'!Y$3)*VLOOKUP($A5,'EV Distribution'!$A$2:$B$23,2,FALSE)</f>
        <v>4.3124530019476845E-2</v>
      </c>
    </row>
    <row r="6" spans="1:25" x14ac:dyDescent="0.25">
      <c r="A6">
        <v>7</v>
      </c>
      <c r="B6" s="2">
        <f>('EV Characterization'!B$2-'EV Characterization'!B$3)*VLOOKUP($A6,'EV Distribution'!$A$2:$B$23,2,FALSE)</f>
        <v>5.1997097243259217E-2</v>
      </c>
      <c r="C6" s="2">
        <f>('EV Characterization'!C$2-'EV Characterization'!C$3)*VLOOKUP($A6,'EV Distribution'!$A$2:$B$23,2,FALSE)</f>
        <v>5.1106131934315832E-2</v>
      </c>
      <c r="D6" s="2">
        <f>('EV Characterization'!D$2-'EV Characterization'!D$3)*VLOOKUP($A6,'EV Distribution'!$A$2:$B$23,2,FALSE)</f>
        <v>5.3966869278226096E-2</v>
      </c>
      <c r="E6" s="2">
        <f>('EV Characterization'!E$2-'EV Characterization'!E$3)*VLOOKUP($A6,'EV Distribution'!$A$2:$B$23,2,FALSE)</f>
        <v>5.6419963611073258E-2</v>
      </c>
      <c r="F6" s="2">
        <f>('EV Characterization'!F$2-'EV Characterization'!F$3)*VLOOKUP($A6,'EV Distribution'!$A$2:$B$23,2,FALSE)</f>
        <v>5.7060373193542201E-2</v>
      </c>
      <c r="G6" s="2">
        <f>('EV Characterization'!G$2-'EV Characterization'!G$3)*VLOOKUP($A6,'EV Distribution'!$A$2:$B$23,2,FALSE)</f>
        <v>5.9688343966046602E-2</v>
      </c>
      <c r="H6" s="2">
        <f>('EV Characterization'!H$2-'EV Characterization'!H$3)*VLOOKUP($A6,'EV Distribution'!$A$2:$B$23,2,FALSE)</f>
        <v>5.9383214729954996E-2</v>
      </c>
      <c r="I6" s="2">
        <f>('EV Characterization'!I$2-'EV Characterization'!I$3)*VLOOKUP($A6,'EV Distribution'!$A$2:$B$23,2,FALSE)</f>
        <v>5.6130995370094784E-2</v>
      </c>
      <c r="J6" s="2">
        <f>('EV Characterization'!J$2-'EV Characterization'!J$3)*VLOOKUP($A6,'EV Distribution'!$A$2:$B$23,2,FALSE)</f>
        <v>5.0856963158914546E-2</v>
      </c>
      <c r="K6" s="2">
        <f>('EV Characterization'!K$2-'EV Characterization'!K$3)*VLOOKUP($A6,'EV Distribution'!$A$2:$B$23,2,FALSE)</f>
        <v>7.4682008693376586E-2</v>
      </c>
      <c r="L6" s="2">
        <f>('EV Characterization'!L$2-'EV Characterization'!L$3)*VLOOKUP($A6,'EV Distribution'!$A$2:$B$23,2,FALSE)</f>
        <v>7.2929987976893276E-2</v>
      </c>
      <c r="M6" s="2">
        <f>('EV Characterization'!M$2-'EV Characterization'!M$3)*VLOOKUP($A6,'EV Distribution'!$A$2:$B$23,2,FALSE)</f>
        <v>6.7155447334969864E-2</v>
      </c>
      <c r="N6" s="2">
        <f>('EV Characterization'!N$2-'EV Characterization'!N$3)*VLOOKUP($A6,'EV Distribution'!$A$2:$B$23,2,FALSE)</f>
        <v>6.5523669246306052E-2</v>
      </c>
      <c r="O6" s="2">
        <f>('EV Characterization'!O$2-'EV Characterization'!O$3)*VLOOKUP($A6,'EV Distribution'!$A$2:$B$23,2,FALSE)</f>
        <v>6.5792978963378199E-2</v>
      </c>
      <c r="P6" s="2">
        <f>('EV Characterization'!P$2-'EV Characterization'!P$3)*VLOOKUP($A6,'EV Distribution'!$A$2:$B$23,2,FALSE)</f>
        <v>6.2675957182039235E-2</v>
      </c>
      <c r="Q6" s="2">
        <f>('EV Characterization'!Q$2-'EV Characterization'!Q$3)*VLOOKUP($A6,'EV Distribution'!$A$2:$B$23,2,FALSE)</f>
        <v>5.7451855209492156E-2</v>
      </c>
      <c r="R6" s="2">
        <f>('EV Characterization'!R$2-'EV Characterization'!R$3)*VLOOKUP($A6,'EV Distribution'!$A$2:$B$23,2,FALSE)</f>
        <v>5.1633655759875011E-2</v>
      </c>
      <c r="S6" s="2">
        <f>('EV Characterization'!S$2-'EV Characterization'!S$3)*VLOOKUP($A6,'EV Distribution'!$A$2:$B$23,2,FALSE)</f>
        <v>4.9781412752801915E-2</v>
      </c>
      <c r="T6" s="2">
        <f>('EV Characterization'!T$2-'EV Characterization'!T$3)*VLOOKUP($A6,'EV Distribution'!$A$2:$B$23,2,FALSE)</f>
        <v>3.1292390112267587E-2</v>
      </c>
      <c r="U6" s="2">
        <f>('EV Characterization'!U$2-'EV Characterization'!U$3)*VLOOKUP($A6,'EV Distribution'!$A$2:$B$23,2,FALSE)</f>
        <v>3.3464355492810578E-2</v>
      </c>
      <c r="V6" s="2">
        <f>('EV Characterization'!V$2-'EV Characterization'!V$3)*VLOOKUP($A6,'EV Distribution'!$A$2:$B$23,2,FALSE)</f>
        <v>3.6587286891765561E-2</v>
      </c>
      <c r="W6" s="2">
        <f>('EV Characterization'!W$2-'EV Characterization'!W$3)*VLOOKUP($A6,'EV Distribution'!$A$2:$B$23,2,FALSE)</f>
        <v>3.7460342441199217E-2</v>
      </c>
      <c r="X6" s="2">
        <f>('EV Characterization'!X$2-'EV Characterization'!X$3)*VLOOKUP($A6,'EV Distribution'!$A$2:$B$23,2,FALSE)</f>
        <v>3.9068602663840171E-2</v>
      </c>
      <c r="Y6" s="2">
        <f>('EV Characterization'!Y$2-'EV Characterization'!Y$3)*VLOOKUP($A6,'EV Distribution'!$A$2:$B$23,2,FALSE)</f>
        <v>4.3124530019476845E-2</v>
      </c>
    </row>
    <row r="7" spans="1:25" x14ac:dyDescent="0.25">
      <c r="A7">
        <v>8</v>
      </c>
      <c r="B7" s="2">
        <f>('EV Characterization'!B$2-'EV Characterization'!B$3)*VLOOKUP($A7,'EV Distribution'!$A$2:$B$23,2,FALSE)</f>
        <v>5.1997097243259217E-2</v>
      </c>
      <c r="C7" s="2">
        <f>('EV Characterization'!C$2-'EV Characterization'!C$3)*VLOOKUP($A7,'EV Distribution'!$A$2:$B$23,2,FALSE)</f>
        <v>5.1106131934315832E-2</v>
      </c>
      <c r="D7" s="2">
        <f>('EV Characterization'!D$2-'EV Characterization'!D$3)*VLOOKUP($A7,'EV Distribution'!$A$2:$B$23,2,FALSE)</f>
        <v>5.3966869278226096E-2</v>
      </c>
      <c r="E7" s="2">
        <f>('EV Characterization'!E$2-'EV Characterization'!E$3)*VLOOKUP($A7,'EV Distribution'!$A$2:$B$23,2,FALSE)</f>
        <v>5.6419963611073258E-2</v>
      </c>
      <c r="F7" s="2">
        <f>('EV Characterization'!F$2-'EV Characterization'!F$3)*VLOOKUP($A7,'EV Distribution'!$A$2:$B$23,2,FALSE)</f>
        <v>5.7060373193542201E-2</v>
      </c>
      <c r="G7" s="2">
        <f>('EV Characterization'!G$2-'EV Characterization'!G$3)*VLOOKUP($A7,'EV Distribution'!$A$2:$B$23,2,FALSE)</f>
        <v>5.9688343966046602E-2</v>
      </c>
      <c r="H7" s="2">
        <f>('EV Characterization'!H$2-'EV Characterization'!H$3)*VLOOKUP($A7,'EV Distribution'!$A$2:$B$23,2,FALSE)</f>
        <v>5.9383214729954996E-2</v>
      </c>
      <c r="I7" s="2">
        <f>('EV Characterization'!I$2-'EV Characterization'!I$3)*VLOOKUP($A7,'EV Distribution'!$A$2:$B$23,2,FALSE)</f>
        <v>5.6130995370094784E-2</v>
      </c>
      <c r="J7" s="2">
        <f>('EV Characterization'!J$2-'EV Characterization'!J$3)*VLOOKUP($A7,'EV Distribution'!$A$2:$B$23,2,FALSE)</f>
        <v>5.0856963158914546E-2</v>
      </c>
      <c r="K7" s="2">
        <f>('EV Characterization'!K$2-'EV Characterization'!K$3)*VLOOKUP($A7,'EV Distribution'!$A$2:$B$23,2,FALSE)</f>
        <v>7.4682008693376586E-2</v>
      </c>
      <c r="L7" s="2">
        <f>('EV Characterization'!L$2-'EV Characterization'!L$3)*VLOOKUP($A7,'EV Distribution'!$A$2:$B$23,2,FALSE)</f>
        <v>7.2929987976893276E-2</v>
      </c>
      <c r="M7" s="2">
        <f>('EV Characterization'!M$2-'EV Characterization'!M$3)*VLOOKUP($A7,'EV Distribution'!$A$2:$B$23,2,FALSE)</f>
        <v>6.7155447334969864E-2</v>
      </c>
      <c r="N7" s="2">
        <f>('EV Characterization'!N$2-'EV Characterization'!N$3)*VLOOKUP($A7,'EV Distribution'!$A$2:$B$23,2,FALSE)</f>
        <v>6.5523669246306052E-2</v>
      </c>
      <c r="O7" s="2">
        <f>('EV Characterization'!O$2-'EV Characterization'!O$3)*VLOOKUP($A7,'EV Distribution'!$A$2:$B$23,2,FALSE)</f>
        <v>6.5792978963378199E-2</v>
      </c>
      <c r="P7" s="2">
        <f>('EV Characterization'!P$2-'EV Characterization'!P$3)*VLOOKUP($A7,'EV Distribution'!$A$2:$B$23,2,FALSE)</f>
        <v>6.2675957182039235E-2</v>
      </c>
      <c r="Q7" s="2">
        <f>('EV Characterization'!Q$2-'EV Characterization'!Q$3)*VLOOKUP($A7,'EV Distribution'!$A$2:$B$23,2,FALSE)</f>
        <v>5.7451855209492156E-2</v>
      </c>
      <c r="R7" s="2">
        <f>('EV Characterization'!R$2-'EV Characterization'!R$3)*VLOOKUP($A7,'EV Distribution'!$A$2:$B$23,2,FALSE)</f>
        <v>5.1633655759875011E-2</v>
      </c>
      <c r="S7" s="2">
        <f>('EV Characterization'!S$2-'EV Characterization'!S$3)*VLOOKUP($A7,'EV Distribution'!$A$2:$B$23,2,FALSE)</f>
        <v>4.9781412752801915E-2</v>
      </c>
      <c r="T7" s="2">
        <f>('EV Characterization'!T$2-'EV Characterization'!T$3)*VLOOKUP($A7,'EV Distribution'!$A$2:$B$23,2,FALSE)</f>
        <v>3.1292390112267587E-2</v>
      </c>
      <c r="U7" s="2">
        <f>('EV Characterization'!U$2-'EV Characterization'!U$3)*VLOOKUP($A7,'EV Distribution'!$A$2:$B$23,2,FALSE)</f>
        <v>3.3464355492810578E-2</v>
      </c>
      <c r="V7" s="2">
        <f>('EV Characterization'!V$2-'EV Characterization'!V$3)*VLOOKUP($A7,'EV Distribution'!$A$2:$B$23,2,FALSE)</f>
        <v>3.6587286891765561E-2</v>
      </c>
      <c r="W7" s="2">
        <f>('EV Characterization'!W$2-'EV Characterization'!W$3)*VLOOKUP($A7,'EV Distribution'!$A$2:$B$23,2,FALSE)</f>
        <v>3.7460342441199217E-2</v>
      </c>
      <c r="X7" s="2">
        <f>('EV Characterization'!X$2-'EV Characterization'!X$3)*VLOOKUP($A7,'EV Distribution'!$A$2:$B$23,2,FALSE)</f>
        <v>3.9068602663840171E-2</v>
      </c>
      <c r="Y7" s="2">
        <f>('EV Characterization'!Y$2-'EV Characterization'!Y$3)*VLOOKUP($A7,'EV Distribution'!$A$2:$B$23,2,FALSE)</f>
        <v>4.3124530019476845E-2</v>
      </c>
    </row>
    <row r="8" spans="1:25" x14ac:dyDescent="0.25">
      <c r="A8">
        <v>10</v>
      </c>
      <c r="B8" s="2">
        <f>('EV Characterization'!B$2-'EV Characterization'!B$3)*VLOOKUP($A8,'EV Distribution'!$A$2:$B$23,2,FALSE)</f>
        <v>5.1997097243259217E-2</v>
      </c>
      <c r="C8" s="2">
        <f>('EV Characterization'!C$2-'EV Characterization'!C$3)*VLOOKUP($A8,'EV Distribution'!$A$2:$B$23,2,FALSE)</f>
        <v>5.1106131934315832E-2</v>
      </c>
      <c r="D8" s="2">
        <f>('EV Characterization'!D$2-'EV Characterization'!D$3)*VLOOKUP($A8,'EV Distribution'!$A$2:$B$23,2,FALSE)</f>
        <v>5.3966869278226096E-2</v>
      </c>
      <c r="E8" s="2">
        <f>('EV Characterization'!E$2-'EV Characterization'!E$3)*VLOOKUP($A8,'EV Distribution'!$A$2:$B$23,2,FALSE)</f>
        <v>5.6419963611073258E-2</v>
      </c>
      <c r="F8" s="2">
        <f>('EV Characterization'!F$2-'EV Characterization'!F$3)*VLOOKUP($A8,'EV Distribution'!$A$2:$B$23,2,FALSE)</f>
        <v>5.7060373193542201E-2</v>
      </c>
      <c r="G8" s="2">
        <f>('EV Characterization'!G$2-'EV Characterization'!G$3)*VLOOKUP($A8,'EV Distribution'!$A$2:$B$23,2,FALSE)</f>
        <v>5.9688343966046602E-2</v>
      </c>
      <c r="H8" s="2">
        <f>('EV Characterization'!H$2-'EV Characterization'!H$3)*VLOOKUP($A8,'EV Distribution'!$A$2:$B$23,2,FALSE)</f>
        <v>5.9383214729954996E-2</v>
      </c>
      <c r="I8" s="2">
        <f>('EV Characterization'!I$2-'EV Characterization'!I$3)*VLOOKUP($A8,'EV Distribution'!$A$2:$B$23,2,FALSE)</f>
        <v>5.6130995370094784E-2</v>
      </c>
      <c r="J8" s="2">
        <f>('EV Characterization'!J$2-'EV Characterization'!J$3)*VLOOKUP($A8,'EV Distribution'!$A$2:$B$23,2,FALSE)</f>
        <v>5.0856963158914546E-2</v>
      </c>
      <c r="K8" s="2">
        <f>('EV Characterization'!K$2-'EV Characterization'!K$3)*VLOOKUP($A8,'EV Distribution'!$A$2:$B$23,2,FALSE)</f>
        <v>7.4682008693376586E-2</v>
      </c>
      <c r="L8" s="2">
        <f>('EV Characterization'!L$2-'EV Characterization'!L$3)*VLOOKUP($A8,'EV Distribution'!$A$2:$B$23,2,FALSE)</f>
        <v>7.2929987976893276E-2</v>
      </c>
      <c r="M8" s="2">
        <f>('EV Characterization'!M$2-'EV Characterization'!M$3)*VLOOKUP($A8,'EV Distribution'!$A$2:$B$23,2,FALSE)</f>
        <v>6.7155447334969864E-2</v>
      </c>
      <c r="N8" s="2">
        <f>('EV Characterization'!N$2-'EV Characterization'!N$3)*VLOOKUP($A8,'EV Distribution'!$A$2:$B$23,2,FALSE)</f>
        <v>6.5523669246306052E-2</v>
      </c>
      <c r="O8" s="2">
        <f>('EV Characterization'!O$2-'EV Characterization'!O$3)*VLOOKUP($A8,'EV Distribution'!$A$2:$B$23,2,FALSE)</f>
        <v>6.5792978963378199E-2</v>
      </c>
      <c r="P8" s="2">
        <f>('EV Characterization'!P$2-'EV Characterization'!P$3)*VLOOKUP($A8,'EV Distribution'!$A$2:$B$23,2,FALSE)</f>
        <v>6.2675957182039235E-2</v>
      </c>
      <c r="Q8" s="2">
        <f>('EV Characterization'!Q$2-'EV Characterization'!Q$3)*VLOOKUP($A8,'EV Distribution'!$A$2:$B$23,2,FALSE)</f>
        <v>5.7451855209492156E-2</v>
      </c>
      <c r="R8" s="2">
        <f>('EV Characterization'!R$2-'EV Characterization'!R$3)*VLOOKUP($A8,'EV Distribution'!$A$2:$B$23,2,FALSE)</f>
        <v>5.1633655759875011E-2</v>
      </c>
      <c r="S8" s="2">
        <f>('EV Characterization'!S$2-'EV Characterization'!S$3)*VLOOKUP($A8,'EV Distribution'!$A$2:$B$23,2,FALSE)</f>
        <v>4.9781412752801915E-2</v>
      </c>
      <c r="T8" s="2">
        <f>('EV Characterization'!T$2-'EV Characterization'!T$3)*VLOOKUP($A8,'EV Distribution'!$A$2:$B$23,2,FALSE)</f>
        <v>3.1292390112267587E-2</v>
      </c>
      <c r="U8" s="2">
        <f>('EV Characterization'!U$2-'EV Characterization'!U$3)*VLOOKUP($A8,'EV Distribution'!$A$2:$B$23,2,FALSE)</f>
        <v>3.3464355492810578E-2</v>
      </c>
      <c r="V8" s="2">
        <f>('EV Characterization'!V$2-'EV Characterization'!V$3)*VLOOKUP($A8,'EV Distribution'!$A$2:$B$23,2,FALSE)</f>
        <v>3.6587286891765561E-2</v>
      </c>
      <c r="W8" s="2">
        <f>('EV Characterization'!W$2-'EV Characterization'!W$3)*VLOOKUP($A8,'EV Distribution'!$A$2:$B$23,2,FALSE)</f>
        <v>3.7460342441199217E-2</v>
      </c>
      <c r="X8" s="2">
        <f>('EV Characterization'!X$2-'EV Characterization'!X$3)*VLOOKUP($A8,'EV Distribution'!$A$2:$B$23,2,FALSE)</f>
        <v>3.9068602663840171E-2</v>
      </c>
      <c r="Y8" s="2">
        <f>('EV Characterization'!Y$2-'EV Characterization'!Y$3)*VLOOKUP($A8,'EV Distribution'!$A$2:$B$23,2,FALSE)</f>
        <v>4.3124530019476845E-2</v>
      </c>
    </row>
    <row r="9" spans="1:25" x14ac:dyDescent="0.25">
      <c r="A9">
        <v>11</v>
      </c>
      <c r="B9" s="2">
        <f>('EV Characterization'!B$2-'EV Characterization'!B$3)*VLOOKUP($A9,'EV Distribution'!$A$2:$B$23,2,FALSE)</f>
        <v>5.1997097243259217E-2</v>
      </c>
      <c r="C9" s="2">
        <f>('EV Characterization'!C$2-'EV Characterization'!C$3)*VLOOKUP($A9,'EV Distribution'!$A$2:$B$23,2,FALSE)</f>
        <v>5.1106131934315832E-2</v>
      </c>
      <c r="D9" s="2">
        <f>('EV Characterization'!D$2-'EV Characterization'!D$3)*VLOOKUP($A9,'EV Distribution'!$A$2:$B$23,2,FALSE)</f>
        <v>5.3966869278226096E-2</v>
      </c>
      <c r="E9" s="2">
        <f>('EV Characterization'!E$2-'EV Characterization'!E$3)*VLOOKUP($A9,'EV Distribution'!$A$2:$B$23,2,FALSE)</f>
        <v>5.6419963611073258E-2</v>
      </c>
      <c r="F9" s="2">
        <f>('EV Characterization'!F$2-'EV Characterization'!F$3)*VLOOKUP($A9,'EV Distribution'!$A$2:$B$23,2,FALSE)</f>
        <v>5.7060373193542201E-2</v>
      </c>
      <c r="G9" s="2">
        <f>('EV Characterization'!G$2-'EV Characterization'!G$3)*VLOOKUP($A9,'EV Distribution'!$A$2:$B$23,2,FALSE)</f>
        <v>5.9688343966046602E-2</v>
      </c>
      <c r="H9" s="2">
        <f>('EV Characterization'!H$2-'EV Characterization'!H$3)*VLOOKUP($A9,'EV Distribution'!$A$2:$B$23,2,FALSE)</f>
        <v>5.9383214729954996E-2</v>
      </c>
      <c r="I9" s="2">
        <f>('EV Characterization'!I$2-'EV Characterization'!I$3)*VLOOKUP($A9,'EV Distribution'!$A$2:$B$23,2,FALSE)</f>
        <v>5.6130995370094784E-2</v>
      </c>
      <c r="J9" s="2">
        <f>('EV Characterization'!J$2-'EV Characterization'!J$3)*VLOOKUP($A9,'EV Distribution'!$A$2:$B$23,2,FALSE)</f>
        <v>5.0856963158914546E-2</v>
      </c>
      <c r="K9" s="2">
        <f>('EV Characterization'!K$2-'EV Characterization'!K$3)*VLOOKUP($A9,'EV Distribution'!$A$2:$B$23,2,FALSE)</f>
        <v>7.4682008693376586E-2</v>
      </c>
      <c r="L9" s="2">
        <f>('EV Characterization'!L$2-'EV Characterization'!L$3)*VLOOKUP($A9,'EV Distribution'!$A$2:$B$23,2,FALSE)</f>
        <v>7.2929987976893276E-2</v>
      </c>
      <c r="M9" s="2">
        <f>('EV Characterization'!M$2-'EV Characterization'!M$3)*VLOOKUP($A9,'EV Distribution'!$A$2:$B$23,2,FALSE)</f>
        <v>6.7155447334969864E-2</v>
      </c>
      <c r="N9" s="2">
        <f>('EV Characterization'!N$2-'EV Characterization'!N$3)*VLOOKUP($A9,'EV Distribution'!$A$2:$B$23,2,FALSE)</f>
        <v>6.5523669246306052E-2</v>
      </c>
      <c r="O9" s="2">
        <f>('EV Characterization'!O$2-'EV Characterization'!O$3)*VLOOKUP($A9,'EV Distribution'!$A$2:$B$23,2,FALSE)</f>
        <v>6.5792978963378199E-2</v>
      </c>
      <c r="P9" s="2">
        <f>('EV Characterization'!P$2-'EV Characterization'!P$3)*VLOOKUP($A9,'EV Distribution'!$A$2:$B$23,2,FALSE)</f>
        <v>6.2675957182039235E-2</v>
      </c>
      <c r="Q9" s="2">
        <f>('EV Characterization'!Q$2-'EV Characterization'!Q$3)*VLOOKUP($A9,'EV Distribution'!$A$2:$B$23,2,FALSE)</f>
        <v>5.7451855209492156E-2</v>
      </c>
      <c r="R9" s="2">
        <f>('EV Characterization'!R$2-'EV Characterization'!R$3)*VLOOKUP($A9,'EV Distribution'!$A$2:$B$23,2,FALSE)</f>
        <v>5.1633655759875011E-2</v>
      </c>
      <c r="S9" s="2">
        <f>('EV Characterization'!S$2-'EV Characterization'!S$3)*VLOOKUP($A9,'EV Distribution'!$A$2:$B$23,2,FALSE)</f>
        <v>4.9781412752801915E-2</v>
      </c>
      <c r="T9" s="2">
        <f>('EV Characterization'!T$2-'EV Characterization'!T$3)*VLOOKUP($A9,'EV Distribution'!$A$2:$B$23,2,FALSE)</f>
        <v>3.1292390112267587E-2</v>
      </c>
      <c r="U9" s="2">
        <f>('EV Characterization'!U$2-'EV Characterization'!U$3)*VLOOKUP($A9,'EV Distribution'!$A$2:$B$23,2,FALSE)</f>
        <v>3.3464355492810578E-2</v>
      </c>
      <c r="V9" s="2">
        <f>('EV Characterization'!V$2-'EV Characterization'!V$3)*VLOOKUP($A9,'EV Distribution'!$A$2:$B$23,2,FALSE)</f>
        <v>3.6587286891765561E-2</v>
      </c>
      <c r="W9" s="2">
        <f>('EV Characterization'!W$2-'EV Characterization'!W$3)*VLOOKUP($A9,'EV Distribution'!$A$2:$B$23,2,FALSE)</f>
        <v>3.7460342441199217E-2</v>
      </c>
      <c r="X9" s="2">
        <f>('EV Characterization'!X$2-'EV Characterization'!X$3)*VLOOKUP($A9,'EV Distribution'!$A$2:$B$23,2,FALSE)</f>
        <v>3.9068602663840171E-2</v>
      </c>
      <c r="Y9" s="2">
        <f>('EV Characterization'!Y$2-'EV Characterization'!Y$3)*VLOOKUP($A9,'EV Distribution'!$A$2:$B$23,2,FALSE)</f>
        <v>4.3124530019476845E-2</v>
      </c>
    </row>
    <row r="10" spans="1:25" x14ac:dyDescent="0.25">
      <c r="A10">
        <v>12</v>
      </c>
      <c r="B10" s="2">
        <f>('EV Characterization'!B$2-'EV Characterization'!B$3)*VLOOKUP($A10,'EV Distribution'!$A$2:$B$23,2,FALSE)</f>
        <v>5.1997097243259217E-2</v>
      </c>
      <c r="C10" s="2">
        <f>('EV Characterization'!C$2-'EV Characterization'!C$3)*VLOOKUP($A10,'EV Distribution'!$A$2:$B$23,2,FALSE)</f>
        <v>5.1106131934315832E-2</v>
      </c>
      <c r="D10" s="2">
        <f>('EV Characterization'!D$2-'EV Characterization'!D$3)*VLOOKUP($A10,'EV Distribution'!$A$2:$B$23,2,FALSE)</f>
        <v>5.3966869278226096E-2</v>
      </c>
      <c r="E10" s="2">
        <f>('EV Characterization'!E$2-'EV Characterization'!E$3)*VLOOKUP($A10,'EV Distribution'!$A$2:$B$23,2,FALSE)</f>
        <v>5.6419963611073258E-2</v>
      </c>
      <c r="F10" s="2">
        <f>('EV Characterization'!F$2-'EV Characterization'!F$3)*VLOOKUP($A10,'EV Distribution'!$A$2:$B$23,2,FALSE)</f>
        <v>5.7060373193542201E-2</v>
      </c>
      <c r="G10" s="2">
        <f>('EV Characterization'!G$2-'EV Characterization'!G$3)*VLOOKUP($A10,'EV Distribution'!$A$2:$B$23,2,FALSE)</f>
        <v>5.9688343966046602E-2</v>
      </c>
      <c r="H10" s="2">
        <f>('EV Characterization'!H$2-'EV Characterization'!H$3)*VLOOKUP($A10,'EV Distribution'!$A$2:$B$23,2,FALSE)</f>
        <v>5.9383214729954996E-2</v>
      </c>
      <c r="I10" s="2">
        <f>('EV Characterization'!I$2-'EV Characterization'!I$3)*VLOOKUP($A10,'EV Distribution'!$A$2:$B$23,2,FALSE)</f>
        <v>5.6130995370094784E-2</v>
      </c>
      <c r="J10" s="2">
        <f>('EV Characterization'!J$2-'EV Characterization'!J$3)*VLOOKUP($A10,'EV Distribution'!$A$2:$B$23,2,FALSE)</f>
        <v>5.0856963158914546E-2</v>
      </c>
      <c r="K10" s="2">
        <f>('EV Characterization'!K$2-'EV Characterization'!K$3)*VLOOKUP($A10,'EV Distribution'!$A$2:$B$23,2,FALSE)</f>
        <v>7.4682008693376586E-2</v>
      </c>
      <c r="L10" s="2">
        <f>('EV Characterization'!L$2-'EV Characterization'!L$3)*VLOOKUP($A10,'EV Distribution'!$A$2:$B$23,2,FALSE)</f>
        <v>7.2929987976893276E-2</v>
      </c>
      <c r="M10" s="2">
        <f>('EV Characterization'!M$2-'EV Characterization'!M$3)*VLOOKUP($A10,'EV Distribution'!$A$2:$B$23,2,FALSE)</f>
        <v>6.7155447334969864E-2</v>
      </c>
      <c r="N10" s="2">
        <f>('EV Characterization'!N$2-'EV Characterization'!N$3)*VLOOKUP($A10,'EV Distribution'!$A$2:$B$23,2,FALSE)</f>
        <v>6.5523669246306052E-2</v>
      </c>
      <c r="O10" s="2">
        <f>('EV Characterization'!O$2-'EV Characterization'!O$3)*VLOOKUP($A10,'EV Distribution'!$A$2:$B$23,2,FALSE)</f>
        <v>6.5792978963378199E-2</v>
      </c>
      <c r="P10" s="2">
        <f>('EV Characterization'!P$2-'EV Characterization'!P$3)*VLOOKUP($A10,'EV Distribution'!$A$2:$B$23,2,FALSE)</f>
        <v>6.2675957182039235E-2</v>
      </c>
      <c r="Q10" s="2">
        <f>('EV Characterization'!Q$2-'EV Characterization'!Q$3)*VLOOKUP($A10,'EV Distribution'!$A$2:$B$23,2,FALSE)</f>
        <v>5.7451855209492156E-2</v>
      </c>
      <c r="R10" s="2">
        <f>('EV Characterization'!R$2-'EV Characterization'!R$3)*VLOOKUP($A10,'EV Distribution'!$A$2:$B$23,2,FALSE)</f>
        <v>5.1633655759875011E-2</v>
      </c>
      <c r="S10" s="2">
        <f>('EV Characterization'!S$2-'EV Characterization'!S$3)*VLOOKUP($A10,'EV Distribution'!$A$2:$B$23,2,FALSE)</f>
        <v>4.9781412752801915E-2</v>
      </c>
      <c r="T10" s="2">
        <f>('EV Characterization'!T$2-'EV Characterization'!T$3)*VLOOKUP($A10,'EV Distribution'!$A$2:$B$23,2,FALSE)</f>
        <v>3.1292390112267587E-2</v>
      </c>
      <c r="U10" s="2">
        <f>('EV Characterization'!U$2-'EV Characterization'!U$3)*VLOOKUP($A10,'EV Distribution'!$A$2:$B$23,2,FALSE)</f>
        <v>3.3464355492810578E-2</v>
      </c>
      <c r="V10" s="2">
        <f>('EV Characterization'!V$2-'EV Characterization'!V$3)*VLOOKUP($A10,'EV Distribution'!$A$2:$B$23,2,FALSE)</f>
        <v>3.6587286891765561E-2</v>
      </c>
      <c r="W10" s="2">
        <f>('EV Characterization'!W$2-'EV Characterization'!W$3)*VLOOKUP($A10,'EV Distribution'!$A$2:$B$23,2,FALSE)</f>
        <v>3.7460342441199217E-2</v>
      </c>
      <c r="X10" s="2">
        <f>('EV Characterization'!X$2-'EV Characterization'!X$3)*VLOOKUP($A10,'EV Distribution'!$A$2:$B$23,2,FALSE)</f>
        <v>3.9068602663840171E-2</v>
      </c>
      <c r="Y10" s="2">
        <f>('EV Characterization'!Y$2-'EV Characterization'!Y$3)*VLOOKUP($A10,'EV Distribution'!$A$2:$B$23,2,FALSE)</f>
        <v>4.3124530019476845E-2</v>
      </c>
    </row>
    <row r="11" spans="1:25" x14ac:dyDescent="0.25">
      <c r="A11">
        <v>13</v>
      </c>
      <c r="B11" s="2">
        <f>('EV Characterization'!B$2-'EV Characterization'!B$3)*VLOOKUP($A11,'EV Distribution'!$A$2:$B$23,2,FALSE)</f>
        <v>5.1997097243259217E-2</v>
      </c>
      <c r="C11" s="2">
        <f>('EV Characterization'!C$2-'EV Characterization'!C$3)*VLOOKUP($A11,'EV Distribution'!$A$2:$B$23,2,FALSE)</f>
        <v>5.1106131934315832E-2</v>
      </c>
      <c r="D11" s="2">
        <f>('EV Characterization'!D$2-'EV Characterization'!D$3)*VLOOKUP($A11,'EV Distribution'!$A$2:$B$23,2,FALSE)</f>
        <v>5.3966869278226096E-2</v>
      </c>
      <c r="E11" s="2">
        <f>('EV Characterization'!E$2-'EV Characterization'!E$3)*VLOOKUP($A11,'EV Distribution'!$A$2:$B$23,2,FALSE)</f>
        <v>5.6419963611073258E-2</v>
      </c>
      <c r="F11" s="2">
        <f>('EV Characterization'!F$2-'EV Characterization'!F$3)*VLOOKUP($A11,'EV Distribution'!$A$2:$B$23,2,FALSE)</f>
        <v>5.7060373193542201E-2</v>
      </c>
      <c r="G11" s="2">
        <f>('EV Characterization'!G$2-'EV Characterization'!G$3)*VLOOKUP($A11,'EV Distribution'!$A$2:$B$23,2,FALSE)</f>
        <v>5.9688343966046602E-2</v>
      </c>
      <c r="H11" s="2">
        <f>('EV Characterization'!H$2-'EV Characterization'!H$3)*VLOOKUP($A11,'EV Distribution'!$A$2:$B$23,2,FALSE)</f>
        <v>5.9383214729954996E-2</v>
      </c>
      <c r="I11" s="2">
        <f>('EV Characterization'!I$2-'EV Characterization'!I$3)*VLOOKUP($A11,'EV Distribution'!$A$2:$B$23,2,FALSE)</f>
        <v>5.6130995370094784E-2</v>
      </c>
      <c r="J11" s="2">
        <f>('EV Characterization'!J$2-'EV Characterization'!J$3)*VLOOKUP($A11,'EV Distribution'!$A$2:$B$23,2,FALSE)</f>
        <v>5.0856963158914546E-2</v>
      </c>
      <c r="K11" s="2">
        <f>('EV Characterization'!K$2-'EV Characterization'!K$3)*VLOOKUP($A11,'EV Distribution'!$A$2:$B$23,2,FALSE)</f>
        <v>7.4682008693376586E-2</v>
      </c>
      <c r="L11" s="2">
        <f>('EV Characterization'!L$2-'EV Characterization'!L$3)*VLOOKUP($A11,'EV Distribution'!$A$2:$B$23,2,FALSE)</f>
        <v>7.2929987976893276E-2</v>
      </c>
      <c r="M11" s="2">
        <f>('EV Characterization'!M$2-'EV Characterization'!M$3)*VLOOKUP($A11,'EV Distribution'!$A$2:$B$23,2,FALSE)</f>
        <v>6.7155447334969864E-2</v>
      </c>
      <c r="N11" s="2">
        <f>('EV Characterization'!N$2-'EV Characterization'!N$3)*VLOOKUP($A11,'EV Distribution'!$A$2:$B$23,2,FALSE)</f>
        <v>6.5523669246306052E-2</v>
      </c>
      <c r="O11" s="2">
        <f>('EV Characterization'!O$2-'EV Characterization'!O$3)*VLOOKUP($A11,'EV Distribution'!$A$2:$B$23,2,FALSE)</f>
        <v>6.5792978963378199E-2</v>
      </c>
      <c r="P11" s="2">
        <f>('EV Characterization'!P$2-'EV Characterization'!P$3)*VLOOKUP($A11,'EV Distribution'!$A$2:$B$23,2,FALSE)</f>
        <v>6.2675957182039235E-2</v>
      </c>
      <c r="Q11" s="2">
        <f>('EV Characterization'!Q$2-'EV Characterization'!Q$3)*VLOOKUP($A11,'EV Distribution'!$A$2:$B$23,2,FALSE)</f>
        <v>5.7451855209492156E-2</v>
      </c>
      <c r="R11" s="2">
        <f>('EV Characterization'!R$2-'EV Characterization'!R$3)*VLOOKUP($A11,'EV Distribution'!$A$2:$B$23,2,FALSE)</f>
        <v>5.1633655759875011E-2</v>
      </c>
      <c r="S11" s="2">
        <f>('EV Characterization'!S$2-'EV Characterization'!S$3)*VLOOKUP($A11,'EV Distribution'!$A$2:$B$23,2,FALSE)</f>
        <v>4.9781412752801915E-2</v>
      </c>
      <c r="T11" s="2">
        <f>('EV Characterization'!T$2-'EV Characterization'!T$3)*VLOOKUP($A11,'EV Distribution'!$A$2:$B$23,2,FALSE)</f>
        <v>3.1292390112267587E-2</v>
      </c>
      <c r="U11" s="2">
        <f>('EV Characterization'!U$2-'EV Characterization'!U$3)*VLOOKUP($A11,'EV Distribution'!$A$2:$B$23,2,FALSE)</f>
        <v>3.3464355492810578E-2</v>
      </c>
      <c r="V11" s="2">
        <f>('EV Characterization'!V$2-'EV Characterization'!V$3)*VLOOKUP($A11,'EV Distribution'!$A$2:$B$23,2,FALSE)</f>
        <v>3.6587286891765561E-2</v>
      </c>
      <c r="W11" s="2">
        <f>('EV Characterization'!W$2-'EV Characterization'!W$3)*VLOOKUP($A11,'EV Distribution'!$A$2:$B$23,2,FALSE)</f>
        <v>3.7460342441199217E-2</v>
      </c>
      <c r="X11" s="2">
        <f>('EV Characterization'!X$2-'EV Characterization'!X$3)*VLOOKUP($A11,'EV Distribution'!$A$2:$B$23,2,FALSE)</f>
        <v>3.9068602663840171E-2</v>
      </c>
      <c r="Y11" s="2">
        <f>('EV Characterization'!Y$2-'EV Characterization'!Y$3)*VLOOKUP($A11,'EV Distribution'!$A$2:$B$23,2,FALSE)</f>
        <v>4.3124530019476845E-2</v>
      </c>
    </row>
    <row r="12" spans="1:25" x14ac:dyDescent="0.25">
      <c r="A12">
        <v>14</v>
      </c>
      <c r="B12" s="2">
        <f>('EV Characterization'!B$2-'EV Characterization'!B$3)*VLOOKUP($A12,'EV Distribution'!$A$2:$B$23,2,FALSE)</f>
        <v>5.1997097243259217E-2</v>
      </c>
      <c r="C12" s="2">
        <f>('EV Characterization'!C$2-'EV Characterization'!C$3)*VLOOKUP($A12,'EV Distribution'!$A$2:$B$23,2,FALSE)</f>
        <v>5.1106131934315832E-2</v>
      </c>
      <c r="D12" s="2">
        <f>('EV Characterization'!D$2-'EV Characterization'!D$3)*VLOOKUP($A12,'EV Distribution'!$A$2:$B$23,2,FALSE)</f>
        <v>5.3966869278226096E-2</v>
      </c>
      <c r="E12" s="2">
        <f>('EV Characterization'!E$2-'EV Characterization'!E$3)*VLOOKUP($A12,'EV Distribution'!$A$2:$B$23,2,FALSE)</f>
        <v>5.6419963611073258E-2</v>
      </c>
      <c r="F12" s="2">
        <f>('EV Characterization'!F$2-'EV Characterization'!F$3)*VLOOKUP($A12,'EV Distribution'!$A$2:$B$23,2,FALSE)</f>
        <v>5.7060373193542201E-2</v>
      </c>
      <c r="G12" s="2">
        <f>('EV Characterization'!G$2-'EV Characterization'!G$3)*VLOOKUP($A12,'EV Distribution'!$A$2:$B$23,2,FALSE)</f>
        <v>5.9688343966046602E-2</v>
      </c>
      <c r="H12" s="2">
        <f>('EV Characterization'!H$2-'EV Characterization'!H$3)*VLOOKUP($A12,'EV Distribution'!$A$2:$B$23,2,FALSE)</f>
        <v>5.9383214729954996E-2</v>
      </c>
      <c r="I12" s="2">
        <f>('EV Characterization'!I$2-'EV Characterization'!I$3)*VLOOKUP($A12,'EV Distribution'!$A$2:$B$23,2,FALSE)</f>
        <v>5.6130995370094784E-2</v>
      </c>
      <c r="J12" s="2">
        <f>('EV Characterization'!J$2-'EV Characterization'!J$3)*VLOOKUP($A12,'EV Distribution'!$A$2:$B$23,2,FALSE)</f>
        <v>5.0856963158914546E-2</v>
      </c>
      <c r="K12" s="2">
        <f>('EV Characterization'!K$2-'EV Characterization'!K$3)*VLOOKUP($A12,'EV Distribution'!$A$2:$B$23,2,FALSE)</f>
        <v>7.4682008693376586E-2</v>
      </c>
      <c r="L12" s="2">
        <f>('EV Characterization'!L$2-'EV Characterization'!L$3)*VLOOKUP($A12,'EV Distribution'!$A$2:$B$23,2,FALSE)</f>
        <v>7.2929987976893276E-2</v>
      </c>
      <c r="M12" s="2">
        <f>('EV Characterization'!M$2-'EV Characterization'!M$3)*VLOOKUP($A12,'EV Distribution'!$A$2:$B$23,2,FALSE)</f>
        <v>6.7155447334969864E-2</v>
      </c>
      <c r="N12" s="2">
        <f>('EV Characterization'!N$2-'EV Characterization'!N$3)*VLOOKUP($A12,'EV Distribution'!$A$2:$B$23,2,FALSE)</f>
        <v>6.5523669246306052E-2</v>
      </c>
      <c r="O12" s="2">
        <f>('EV Characterization'!O$2-'EV Characterization'!O$3)*VLOOKUP($A12,'EV Distribution'!$A$2:$B$23,2,FALSE)</f>
        <v>6.5792978963378199E-2</v>
      </c>
      <c r="P12" s="2">
        <f>('EV Characterization'!P$2-'EV Characterization'!P$3)*VLOOKUP($A12,'EV Distribution'!$A$2:$B$23,2,FALSE)</f>
        <v>6.2675957182039235E-2</v>
      </c>
      <c r="Q12" s="2">
        <f>('EV Characterization'!Q$2-'EV Characterization'!Q$3)*VLOOKUP($A12,'EV Distribution'!$A$2:$B$23,2,FALSE)</f>
        <v>5.7451855209492156E-2</v>
      </c>
      <c r="R12" s="2">
        <f>('EV Characterization'!R$2-'EV Characterization'!R$3)*VLOOKUP($A12,'EV Distribution'!$A$2:$B$23,2,FALSE)</f>
        <v>5.1633655759875011E-2</v>
      </c>
      <c r="S12" s="2">
        <f>('EV Characterization'!S$2-'EV Characterization'!S$3)*VLOOKUP($A12,'EV Distribution'!$A$2:$B$23,2,FALSE)</f>
        <v>4.9781412752801915E-2</v>
      </c>
      <c r="T12" s="2">
        <f>('EV Characterization'!T$2-'EV Characterization'!T$3)*VLOOKUP($A12,'EV Distribution'!$A$2:$B$23,2,FALSE)</f>
        <v>3.1292390112267587E-2</v>
      </c>
      <c r="U12" s="2">
        <f>('EV Characterization'!U$2-'EV Characterization'!U$3)*VLOOKUP($A12,'EV Distribution'!$A$2:$B$23,2,FALSE)</f>
        <v>3.3464355492810578E-2</v>
      </c>
      <c r="V12" s="2">
        <f>('EV Characterization'!V$2-'EV Characterization'!V$3)*VLOOKUP($A12,'EV Distribution'!$A$2:$B$23,2,FALSE)</f>
        <v>3.6587286891765561E-2</v>
      </c>
      <c r="W12" s="2">
        <f>('EV Characterization'!W$2-'EV Characterization'!W$3)*VLOOKUP($A12,'EV Distribution'!$A$2:$B$23,2,FALSE)</f>
        <v>3.7460342441199217E-2</v>
      </c>
      <c r="X12" s="2">
        <f>('EV Characterization'!X$2-'EV Characterization'!X$3)*VLOOKUP($A12,'EV Distribution'!$A$2:$B$23,2,FALSE)</f>
        <v>3.9068602663840171E-2</v>
      </c>
      <c r="Y12" s="2">
        <f>('EV Characterization'!Y$2-'EV Characterization'!Y$3)*VLOOKUP($A12,'EV Distribution'!$A$2:$B$23,2,FALSE)</f>
        <v>4.3124530019476845E-2</v>
      </c>
    </row>
    <row r="13" spans="1:25" x14ac:dyDescent="0.25">
      <c r="A13">
        <v>16</v>
      </c>
      <c r="B13" s="2">
        <f>('EV Characterization'!B$2-'EV Characterization'!B$3)*VLOOKUP($A13,'EV Distribution'!$A$2:$B$23,2,FALSE)</f>
        <v>5.1997097243259217E-2</v>
      </c>
      <c r="C13" s="2">
        <f>('EV Characterization'!C$2-'EV Characterization'!C$3)*VLOOKUP($A13,'EV Distribution'!$A$2:$B$23,2,FALSE)</f>
        <v>5.1106131934315832E-2</v>
      </c>
      <c r="D13" s="2">
        <f>('EV Characterization'!D$2-'EV Characterization'!D$3)*VLOOKUP($A13,'EV Distribution'!$A$2:$B$23,2,FALSE)</f>
        <v>5.3966869278226096E-2</v>
      </c>
      <c r="E13" s="2">
        <f>('EV Characterization'!E$2-'EV Characterization'!E$3)*VLOOKUP($A13,'EV Distribution'!$A$2:$B$23,2,FALSE)</f>
        <v>5.6419963611073258E-2</v>
      </c>
      <c r="F13" s="2">
        <f>('EV Characterization'!F$2-'EV Characterization'!F$3)*VLOOKUP($A13,'EV Distribution'!$A$2:$B$23,2,FALSE)</f>
        <v>5.7060373193542201E-2</v>
      </c>
      <c r="G13" s="2">
        <f>('EV Characterization'!G$2-'EV Characterization'!G$3)*VLOOKUP($A13,'EV Distribution'!$A$2:$B$23,2,FALSE)</f>
        <v>5.9688343966046602E-2</v>
      </c>
      <c r="H13" s="2">
        <f>('EV Characterization'!H$2-'EV Characterization'!H$3)*VLOOKUP($A13,'EV Distribution'!$A$2:$B$23,2,FALSE)</f>
        <v>5.9383214729954996E-2</v>
      </c>
      <c r="I13" s="2">
        <f>('EV Characterization'!I$2-'EV Characterization'!I$3)*VLOOKUP($A13,'EV Distribution'!$A$2:$B$23,2,FALSE)</f>
        <v>5.6130995370094784E-2</v>
      </c>
      <c r="J13" s="2">
        <f>('EV Characterization'!J$2-'EV Characterization'!J$3)*VLOOKUP($A13,'EV Distribution'!$A$2:$B$23,2,FALSE)</f>
        <v>5.0856963158914546E-2</v>
      </c>
      <c r="K13" s="2">
        <f>('EV Characterization'!K$2-'EV Characterization'!K$3)*VLOOKUP($A13,'EV Distribution'!$A$2:$B$23,2,FALSE)</f>
        <v>7.4682008693376586E-2</v>
      </c>
      <c r="L13" s="2">
        <f>('EV Characterization'!L$2-'EV Characterization'!L$3)*VLOOKUP($A13,'EV Distribution'!$A$2:$B$23,2,FALSE)</f>
        <v>7.2929987976893276E-2</v>
      </c>
      <c r="M13" s="2">
        <f>('EV Characterization'!M$2-'EV Characterization'!M$3)*VLOOKUP($A13,'EV Distribution'!$A$2:$B$23,2,FALSE)</f>
        <v>6.7155447334969864E-2</v>
      </c>
      <c r="N13" s="2">
        <f>('EV Characterization'!N$2-'EV Characterization'!N$3)*VLOOKUP($A13,'EV Distribution'!$A$2:$B$23,2,FALSE)</f>
        <v>6.5523669246306052E-2</v>
      </c>
      <c r="O13" s="2">
        <f>('EV Characterization'!O$2-'EV Characterization'!O$3)*VLOOKUP($A13,'EV Distribution'!$A$2:$B$23,2,FALSE)</f>
        <v>6.5792978963378199E-2</v>
      </c>
      <c r="P13" s="2">
        <f>('EV Characterization'!P$2-'EV Characterization'!P$3)*VLOOKUP($A13,'EV Distribution'!$A$2:$B$23,2,FALSE)</f>
        <v>6.2675957182039235E-2</v>
      </c>
      <c r="Q13" s="2">
        <f>('EV Characterization'!Q$2-'EV Characterization'!Q$3)*VLOOKUP($A13,'EV Distribution'!$A$2:$B$23,2,FALSE)</f>
        <v>5.7451855209492156E-2</v>
      </c>
      <c r="R13" s="2">
        <f>('EV Characterization'!R$2-'EV Characterization'!R$3)*VLOOKUP($A13,'EV Distribution'!$A$2:$B$23,2,FALSE)</f>
        <v>5.1633655759875011E-2</v>
      </c>
      <c r="S13" s="2">
        <f>('EV Characterization'!S$2-'EV Characterization'!S$3)*VLOOKUP($A13,'EV Distribution'!$A$2:$B$23,2,FALSE)</f>
        <v>4.9781412752801915E-2</v>
      </c>
      <c r="T13" s="2">
        <f>('EV Characterization'!T$2-'EV Characterization'!T$3)*VLOOKUP($A13,'EV Distribution'!$A$2:$B$23,2,FALSE)</f>
        <v>3.1292390112267587E-2</v>
      </c>
      <c r="U13" s="2">
        <f>('EV Characterization'!U$2-'EV Characterization'!U$3)*VLOOKUP($A13,'EV Distribution'!$A$2:$B$23,2,FALSE)</f>
        <v>3.3464355492810578E-2</v>
      </c>
      <c r="V13" s="2">
        <f>('EV Characterization'!V$2-'EV Characterization'!V$3)*VLOOKUP($A13,'EV Distribution'!$A$2:$B$23,2,FALSE)</f>
        <v>3.6587286891765561E-2</v>
      </c>
      <c r="W13" s="2">
        <f>('EV Characterization'!W$2-'EV Characterization'!W$3)*VLOOKUP($A13,'EV Distribution'!$A$2:$B$23,2,FALSE)</f>
        <v>3.7460342441199217E-2</v>
      </c>
      <c r="X13" s="2">
        <f>('EV Characterization'!X$2-'EV Characterization'!X$3)*VLOOKUP($A13,'EV Distribution'!$A$2:$B$23,2,FALSE)</f>
        <v>3.9068602663840171E-2</v>
      </c>
      <c r="Y13" s="2">
        <f>('EV Characterization'!Y$2-'EV Characterization'!Y$3)*VLOOKUP($A13,'EV Distribution'!$A$2:$B$23,2,FALSE)</f>
        <v>4.3124530019476845E-2</v>
      </c>
    </row>
    <row r="14" spans="1:25" x14ac:dyDescent="0.25">
      <c r="A14">
        <v>17</v>
      </c>
      <c r="B14" s="2">
        <f>('EV Characterization'!B$2-'EV Characterization'!B$3)*VLOOKUP($A14,'EV Distribution'!$A$2:$B$23,2,FALSE)</f>
        <v>5.1997097243259217E-2</v>
      </c>
      <c r="C14" s="2">
        <f>('EV Characterization'!C$2-'EV Characterization'!C$3)*VLOOKUP($A14,'EV Distribution'!$A$2:$B$23,2,FALSE)</f>
        <v>5.1106131934315832E-2</v>
      </c>
      <c r="D14" s="2">
        <f>('EV Characterization'!D$2-'EV Characterization'!D$3)*VLOOKUP($A14,'EV Distribution'!$A$2:$B$23,2,FALSE)</f>
        <v>5.3966869278226096E-2</v>
      </c>
      <c r="E14" s="2">
        <f>('EV Characterization'!E$2-'EV Characterization'!E$3)*VLOOKUP($A14,'EV Distribution'!$A$2:$B$23,2,FALSE)</f>
        <v>5.6419963611073258E-2</v>
      </c>
      <c r="F14" s="2">
        <f>('EV Characterization'!F$2-'EV Characterization'!F$3)*VLOOKUP($A14,'EV Distribution'!$A$2:$B$23,2,FALSE)</f>
        <v>5.7060373193542201E-2</v>
      </c>
      <c r="G14" s="2">
        <f>('EV Characterization'!G$2-'EV Characterization'!G$3)*VLOOKUP($A14,'EV Distribution'!$A$2:$B$23,2,FALSE)</f>
        <v>5.9688343966046602E-2</v>
      </c>
      <c r="H14" s="2">
        <f>('EV Characterization'!H$2-'EV Characterization'!H$3)*VLOOKUP($A14,'EV Distribution'!$A$2:$B$23,2,FALSE)</f>
        <v>5.9383214729954996E-2</v>
      </c>
      <c r="I14" s="2">
        <f>('EV Characterization'!I$2-'EV Characterization'!I$3)*VLOOKUP($A14,'EV Distribution'!$A$2:$B$23,2,FALSE)</f>
        <v>5.6130995370094784E-2</v>
      </c>
      <c r="J14" s="2">
        <f>('EV Characterization'!J$2-'EV Characterization'!J$3)*VLOOKUP($A14,'EV Distribution'!$A$2:$B$23,2,FALSE)</f>
        <v>5.0856963158914546E-2</v>
      </c>
      <c r="K14" s="2">
        <f>('EV Characterization'!K$2-'EV Characterization'!K$3)*VLOOKUP($A14,'EV Distribution'!$A$2:$B$23,2,FALSE)</f>
        <v>7.4682008693376586E-2</v>
      </c>
      <c r="L14" s="2">
        <f>('EV Characterization'!L$2-'EV Characterization'!L$3)*VLOOKUP($A14,'EV Distribution'!$A$2:$B$23,2,FALSE)</f>
        <v>7.2929987976893276E-2</v>
      </c>
      <c r="M14" s="2">
        <f>('EV Characterization'!M$2-'EV Characterization'!M$3)*VLOOKUP($A14,'EV Distribution'!$A$2:$B$23,2,FALSE)</f>
        <v>6.7155447334969864E-2</v>
      </c>
      <c r="N14" s="2">
        <f>('EV Characterization'!N$2-'EV Characterization'!N$3)*VLOOKUP($A14,'EV Distribution'!$A$2:$B$23,2,FALSE)</f>
        <v>6.5523669246306052E-2</v>
      </c>
      <c r="O14" s="2">
        <f>('EV Characterization'!O$2-'EV Characterization'!O$3)*VLOOKUP($A14,'EV Distribution'!$A$2:$B$23,2,FALSE)</f>
        <v>6.5792978963378199E-2</v>
      </c>
      <c r="P14" s="2">
        <f>('EV Characterization'!P$2-'EV Characterization'!P$3)*VLOOKUP($A14,'EV Distribution'!$A$2:$B$23,2,FALSE)</f>
        <v>6.2675957182039235E-2</v>
      </c>
      <c r="Q14" s="2">
        <f>('EV Characterization'!Q$2-'EV Characterization'!Q$3)*VLOOKUP($A14,'EV Distribution'!$A$2:$B$23,2,FALSE)</f>
        <v>5.7451855209492156E-2</v>
      </c>
      <c r="R14" s="2">
        <f>('EV Characterization'!R$2-'EV Characterization'!R$3)*VLOOKUP($A14,'EV Distribution'!$A$2:$B$23,2,FALSE)</f>
        <v>5.1633655759875011E-2</v>
      </c>
      <c r="S14" s="2">
        <f>('EV Characterization'!S$2-'EV Characterization'!S$3)*VLOOKUP($A14,'EV Distribution'!$A$2:$B$23,2,FALSE)</f>
        <v>4.9781412752801915E-2</v>
      </c>
      <c r="T14" s="2">
        <f>('EV Characterization'!T$2-'EV Characterization'!T$3)*VLOOKUP($A14,'EV Distribution'!$A$2:$B$23,2,FALSE)</f>
        <v>3.1292390112267587E-2</v>
      </c>
      <c r="U14" s="2">
        <f>('EV Characterization'!U$2-'EV Characterization'!U$3)*VLOOKUP($A14,'EV Distribution'!$A$2:$B$23,2,FALSE)</f>
        <v>3.3464355492810578E-2</v>
      </c>
      <c r="V14" s="2">
        <f>('EV Characterization'!V$2-'EV Characterization'!V$3)*VLOOKUP($A14,'EV Distribution'!$A$2:$B$23,2,FALSE)</f>
        <v>3.6587286891765561E-2</v>
      </c>
      <c r="W14" s="2">
        <f>('EV Characterization'!W$2-'EV Characterization'!W$3)*VLOOKUP($A14,'EV Distribution'!$A$2:$B$23,2,FALSE)</f>
        <v>3.7460342441199217E-2</v>
      </c>
      <c r="X14" s="2">
        <f>('EV Characterization'!X$2-'EV Characterization'!X$3)*VLOOKUP($A14,'EV Distribution'!$A$2:$B$23,2,FALSE)</f>
        <v>3.9068602663840171E-2</v>
      </c>
      <c r="Y14" s="2">
        <f>('EV Characterization'!Y$2-'EV Characterization'!Y$3)*VLOOKUP($A14,'EV Distribution'!$A$2:$B$23,2,FALSE)</f>
        <v>4.3124530019476845E-2</v>
      </c>
    </row>
    <row r="15" spans="1:25" x14ac:dyDescent="0.25">
      <c r="A15">
        <v>19</v>
      </c>
      <c r="B15" s="2">
        <f>('EV Characterization'!B$2-'EV Characterization'!B$3)*VLOOKUP($A15,'EV Distribution'!$A$2:$B$23,2,FALSE)</f>
        <v>5.1997097243259217E-2</v>
      </c>
      <c r="C15" s="2">
        <f>('EV Characterization'!C$2-'EV Characterization'!C$3)*VLOOKUP($A15,'EV Distribution'!$A$2:$B$23,2,FALSE)</f>
        <v>5.1106131934315832E-2</v>
      </c>
      <c r="D15" s="2">
        <f>('EV Characterization'!D$2-'EV Characterization'!D$3)*VLOOKUP($A15,'EV Distribution'!$A$2:$B$23,2,FALSE)</f>
        <v>5.3966869278226096E-2</v>
      </c>
      <c r="E15" s="2">
        <f>('EV Characterization'!E$2-'EV Characterization'!E$3)*VLOOKUP($A15,'EV Distribution'!$A$2:$B$23,2,FALSE)</f>
        <v>5.6419963611073258E-2</v>
      </c>
      <c r="F15" s="2">
        <f>('EV Characterization'!F$2-'EV Characterization'!F$3)*VLOOKUP($A15,'EV Distribution'!$A$2:$B$23,2,FALSE)</f>
        <v>5.7060373193542201E-2</v>
      </c>
      <c r="G15" s="2">
        <f>('EV Characterization'!G$2-'EV Characterization'!G$3)*VLOOKUP($A15,'EV Distribution'!$A$2:$B$23,2,FALSE)</f>
        <v>5.9688343966046602E-2</v>
      </c>
      <c r="H15" s="2">
        <f>('EV Characterization'!H$2-'EV Characterization'!H$3)*VLOOKUP($A15,'EV Distribution'!$A$2:$B$23,2,FALSE)</f>
        <v>5.9383214729954996E-2</v>
      </c>
      <c r="I15" s="2">
        <f>('EV Characterization'!I$2-'EV Characterization'!I$3)*VLOOKUP($A15,'EV Distribution'!$A$2:$B$23,2,FALSE)</f>
        <v>5.6130995370094784E-2</v>
      </c>
      <c r="J15" s="2">
        <f>('EV Characterization'!J$2-'EV Characterization'!J$3)*VLOOKUP($A15,'EV Distribution'!$A$2:$B$23,2,FALSE)</f>
        <v>5.0856963158914546E-2</v>
      </c>
      <c r="K15" s="2">
        <f>('EV Characterization'!K$2-'EV Characterization'!K$3)*VLOOKUP($A15,'EV Distribution'!$A$2:$B$23,2,FALSE)</f>
        <v>7.4682008693376586E-2</v>
      </c>
      <c r="L15" s="2">
        <f>('EV Characterization'!L$2-'EV Characterization'!L$3)*VLOOKUP($A15,'EV Distribution'!$A$2:$B$23,2,FALSE)</f>
        <v>7.2929987976893276E-2</v>
      </c>
      <c r="M15" s="2">
        <f>('EV Characterization'!M$2-'EV Characterization'!M$3)*VLOOKUP($A15,'EV Distribution'!$A$2:$B$23,2,FALSE)</f>
        <v>6.7155447334969864E-2</v>
      </c>
      <c r="N15" s="2">
        <f>('EV Characterization'!N$2-'EV Characterization'!N$3)*VLOOKUP($A15,'EV Distribution'!$A$2:$B$23,2,FALSE)</f>
        <v>6.5523669246306052E-2</v>
      </c>
      <c r="O15" s="2">
        <f>('EV Characterization'!O$2-'EV Characterization'!O$3)*VLOOKUP($A15,'EV Distribution'!$A$2:$B$23,2,FALSE)</f>
        <v>6.5792978963378199E-2</v>
      </c>
      <c r="P15" s="2">
        <f>('EV Characterization'!P$2-'EV Characterization'!P$3)*VLOOKUP($A15,'EV Distribution'!$A$2:$B$23,2,FALSE)</f>
        <v>6.2675957182039235E-2</v>
      </c>
      <c r="Q15" s="2">
        <f>('EV Characterization'!Q$2-'EV Characterization'!Q$3)*VLOOKUP($A15,'EV Distribution'!$A$2:$B$23,2,FALSE)</f>
        <v>5.7451855209492156E-2</v>
      </c>
      <c r="R15" s="2">
        <f>('EV Characterization'!R$2-'EV Characterization'!R$3)*VLOOKUP($A15,'EV Distribution'!$A$2:$B$23,2,FALSE)</f>
        <v>5.1633655759875011E-2</v>
      </c>
      <c r="S15" s="2">
        <f>('EV Characterization'!S$2-'EV Characterization'!S$3)*VLOOKUP($A15,'EV Distribution'!$A$2:$B$23,2,FALSE)</f>
        <v>4.9781412752801915E-2</v>
      </c>
      <c r="T15" s="2">
        <f>('EV Characterization'!T$2-'EV Characterization'!T$3)*VLOOKUP($A15,'EV Distribution'!$A$2:$B$23,2,FALSE)</f>
        <v>3.1292390112267587E-2</v>
      </c>
      <c r="U15" s="2">
        <f>('EV Characterization'!U$2-'EV Characterization'!U$3)*VLOOKUP($A15,'EV Distribution'!$A$2:$B$23,2,FALSE)</f>
        <v>3.3464355492810578E-2</v>
      </c>
      <c r="V15" s="2">
        <f>('EV Characterization'!V$2-'EV Characterization'!V$3)*VLOOKUP($A15,'EV Distribution'!$A$2:$B$23,2,FALSE)</f>
        <v>3.6587286891765561E-2</v>
      </c>
      <c r="W15" s="2">
        <f>('EV Characterization'!W$2-'EV Characterization'!W$3)*VLOOKUP($A15,'EV Distribution'!$A$2:$B$23,2,FALSE)</f>
        <v>3.7460342441199217E-2</v>
      </c>
      <c r="X15" s="2">
        <f>('EV Characterization'!X$2-'EV Characterization'!X$3)*VLOOKUP($A15,'EV Distribution'!$A$2:$B$23,2,FALSE)</f>
        <v>3.9068602663840171E-2</v>
      </c>
      <c r="Y15" s="2">
        <f>('EV Characterization'!Y$2-'EV Characterization'!Y$3)*VLOOKUP($A15,'EV Distribution'!$A$2:$B$23,2,FALSE)</f>
        <v>4.3124530019476845E-2</v>
      </c>
    </row>
    <row r="16" spans="1:25" x14ac:dyDescent="0.25">
      <c r="A16">
        <v>20</v>
      </c>
      <c r="B16" s="2">
        <f>('EV Characterization'!B$2-'EV Characterization'!B$3)*VLOOKUP($A16,'EV Distribution'!$A$2:$B$23,2,FALSE)</f>
        <v>5.1997097243259217E-2</v>
      </c>
      <c r="C16" s="2">
        <f>('EV Characterization'!C$2-'EV Characterization'!C$3)*VLOOKUP($A16,'EV Distribution'!$A$2:$B$23,2,FALSE)</f>
        <v>5.1106131934315832E-2</v>
      </c>
      <c r="D16" s="2">
        <f>('EV Characterization'!D$2-'EV Characterization'!D$3)*VLOOKUP($A16,'EV Distribution'!$A$2:$B$23,2,FALSE)</f>
        <v>5.3966869278226096E-2</v>
      </c>
      <c r="E16" s="2">
        <f>('EV Characterization'!E$2-'EV Characterization'!E$3)*VLOOKUP($A16,'EV Distribution'!$A$2:$B$23,2,FALSE)</f>
        <v>5.6419963611073258E-2</v>
      </c>
      <c r="F16" s="2">
        <f>('EV Characterization'!F$2-'EV Characterization'!F$3)*VLOOKUP($A16,'EV Distribution'!$A$2:$B$23,2,FALSE)</f>
        <v>5.7060373193542201E-2</v>
      </c>
      <c r="G16" s="2">
        <f>('EV Characterization'!G$2-'EV Characterization'!G$3)*VLOOKUP($A16,'EV Distribution'!$A$2:$B$23,2,FALSE)</f>
        <v>5.9688343966046602E-2</v>
      </c>
      <c r="H16" s="2">
        <f>('EV Characterization'!H$2-'EV Characterization'!H$3)*VLOOKUP($A16,'EV Distribution'!$A$2:$B$23,2,FALSE)</f>
        <v>5.9383214729954996E-2</v>
      </c>
      <c r="I16" s="2">
        <f>('EV Characterization'!I$2-'EV Characterization'!I$3)*VLOOKUP($A16,'EV Distribution'!$A$2:$B$23,2,FALSE)</f>
        <v>5.6130995370094784E-2</v>
      </c>
      <c r="J16" s="2">
        <f>('EV Characterization'!J$2-'EV Characterization'!J$3)*VLOOKUP($A16,'EV Distribution'!$A$2:$B$23,2,FALSE)</f>
        <v>5.0856963158914546E-2</v>
      </c>
      <c r="K16" s="2">
        <f>('EV Characterization'!K$2-'EV Characterization'!K$3)*VLOOKUP($A16,'EV Distribution'!$A$2:$B$23,2,FALSE)</f>
        <v>7.4682008693376586E-2</v>
      </c>
      <c r="L16" s="2">
        <f>('EV Characterization'!L$2-'EV Characterization'!L$3)*VLOOKUP($A16,'EV Distribution'!$A$2:$B$23,2,FALSE)</f>
        <v>7.2929987976893276E-2</v>
      </c>
      <c r="M16" s="2">
        <f>('EV Characterization'!M$2-'EV Characterization'!M$3)*VLOOKUP($A16,'EV Distribution'!$A$2:$B$23,2,FALSE)</f>
        <v>6.7155447334969864E-2</v>
      </c>
      <c r="N16" s="2">
        <f>('EV Characterization'!N$2-'EV Characterization'!N$3)*VLOOKUP($A16,'EV Distribution'!$A$2:$B$23,2,FALSE)</f>
        <v>6.5523669246306052E-2</v>
      </c>
      <c r="O16" s="2">
        <f>('EV Characterization'!O$2-'EV Characterization'!O$3)*VLOOKUP($A16,'EV Distribution'!$A$2:$B$23,2,FALSE)</f>
        <v>6.5792978963378199E-2</v>
      </c>
      <c r="P16" s="2">
        <f>('EV Characterization'!P$2-'EV Characterization'!P$3)*VLOOKUP($A16,'EV Distribution'!$A$2:$B$23,2,FALSE)</f>
        <v>6.2675957182039235E-2</v>
      </c>
      <c r="Q16" s="2">
        <f>('EV Characterization'!Q$2-'EV Characterization'!Q$3)*VLOOKUP($A16,'EV Distribution'!$A$2:$B$23,2,FALSE)</f>
        <v>5.7451855209492156E-2</v>
      </c>
      <c r="R16" s="2">
        <f>('EV Characterization'!R$2-'EV Characterization'!R$3)*VLOOKUP($A16,'EV Distribution'!$A$2:$B$23,2,FALSE)</f>
        <v>5.1633655759875011E-2</v>
      </c>
      <c r="S16" s="2">
        <f>('EV Characterization'!S$2-'EV Characterization'!S$3)*VLOOKUP($A16,'EV Distribution'!$A$2:$B$23,2,FALSE)</f>
        <v>4.9781412752801915E-2</v>
      </c>
      <c r="T16" s="2">
        <f>('EV Characterization'!T$2-'EV Characterization'!T$3)*VLOOKUP($A16,'EV Distribution'!$A$2:$B$23,2,FALSE)</f>
        <v>3.1292390112267587E-2</v>
      </c>
      <c r="U16" s="2">
        <f>('EV Characterization'!U$2-'EV Characterization'!U$3)*VLOOKUP($A16,'EV Distribution'!$A$2:$B$23,2,FALSE)</f>
        <v>3.3464355492810578E-2</v>
      </c>
      <c r="V16" s="2">
        <f>('EV Characterization'!V$2-'EV Characterization'!V$3)*VLOOKUP($A16,'EV Distribution'!$A$2:$B$23,2,FALSE)</f>
        <v>3.6587286891765561E-2</v>
      </c>
      <c r="W16" s="2">
        <f>('EV Characterization'!W$2-'EV Characterization'!W$3)*VLOOKUP($A16,'EV Distribution'!$A$2:$B$23,2,FALSE)</f>
        <v>3.7460342441199217E-2</v>
      </c>
      <c r="X16" s="2">
        <f>('EV Characterization'!X$2-'EV Characterization'!X$3)*VLOOKUP($A16,'EV Distribution'!$A$2:$B$23,2,FALSE)</f>
        <v>3.9068602663840171E-2</v>
      </c>
      <c r="Y16" s="2">
        <f>('EV Characterization'!Y$2-'EV Characterization'!Y$3)*VLOOKUP($A16,'EV Distribution'!$A$2:$B$23,2,FALSE)</f>
        <v>4.3124530019476845E-2</v>
      </c>
    </row>
    <row r="17" spans="1:25" x14ac:dyDescent="0.25">
      <c r="A17">
        <v>21</v>
      </c>
      <c r="B17" s="2">
        <f>('EV Characterization'!B$2-'EV Characterization'!B$3)*VLOOKUP($A17,'EV Distribution'!$A$2:$B$23,2,FALSE)</f>
        <v>5.1997097243259217E-2</v>
      </c>
      <c r="C17" s="2">
        <f>('EV Characterization'!C$2-'EV Characterization'!C$3)*VLOOKUP($A17,'EV Distribution'!$A$2:$B$23,2,FALSE)</f>
        <v>5.1106131934315832E-2</v>
      </c>
      <c r="D17" s="2">
        <f>('EV Characterization'!D$2-'EV Characterization'!D$3)*VLOOKUP($A17,'EV Distribution'!$A$2:$B$23,2,FALSE)</f>
        <v>5.3966869278226096E-2</v>
      </c>
      <c r="E17" s="2">
        <f>('EV Characterization'!E$2-'EV Characterization'!E$3)*VLOOKUP($A17,'EV Distribution'!$A$2:$B$23,2,FALSE)</f>
        <v>5.6419963611073258E-2</v>
      </c>
      <c r="F17" s="2">
        <f>('EV Characterization'!F$2-'EV Characterization'!F$3)*VLOOKUP($A17,'EV Distribution'!$A$2:$B$23,2,FALSE)</f>
        <v>5.7060373193542201E-2</v>
      </c>
      <c r="G17" s="2">
        <f>('EV Characterization'!G$2-'EV Characterization'!G$3)*VLOOKUP($A17,'EV Distribution'!$A$2:$B$23,2,FALSE)</f>
        <v>5.9688343966046602E-2</v>
      </c>
      <c r="H17" s="2">
        <f>('EV Characterization'!H$2-'EV Characterization'!H$3)*VLOOKUP($A17,'EV Distribution'!$A$2:$B$23,2,FALSE)</f>
        <v>5.9383214729954996E-2</v>
      </c>
      <c r="I17" s="2">
        <f>('EV Characterization'!I$2-'EV Characterization'!I$3)*VLOOKUP($A17,'EV Distribution'!$A$2:$B$23,2,FALSE)</f>
        <v>5.6130995370094784E-2</v>
      </c>
      <c r="J17" s="2">
        <f>('EV Characterization'!J$2-'EV Characterization'!J$3)*VLOOKUP($A17,'EV Distribution'!$A$2:$B$23,2,FALSE)</f>
        <v>5.0856963158914546E-2</v>
      </c>
      <c r="K17" s="2">
        <f>('EV Characterization'!K$2-'EV Characterization'!K$3)*VLOOKUP($A17,'EV Distribution'!$A$2:$B$23,2,FALSE)</f>
        <v>7.4682008693376586E-2</v>
      </c>
      <c r="L17" s="2">
        <f>('EV Characterization'!L$2-'EV Characterization'!L$3)*VLOOKUP($A17,'EV Distribution'!$A$2:$B$23,2,FALSE)</f>
        <v>7.2929987976893276E-2</v>
      </c>
      <c r="M17" s="2">
        <f>('EV Characterization'!M$2-'EV Characterization'!M$3)*VLOOKUP($A17,'EV Distribution'!$A$2:$B$23,2,FALSE)</f>
        <v>6.7155447334969864E-2</v>
      </c>
      <c r="N17" s="2">
        <f>('EV Characterization'!N$2-'EV Characterization'!N$3)*VLOOKUP($A17,'EV Distribution'!$A$2:$B$23,2,FALSE)</f>
        <v>6.5523669246306052E-2</v>
      </c>
      <c r="O17" s="2">
        <f>('EV Characterization'!O$2-'EV Characterization'!O$3)*VLOOKUP($A17,'EV Distribution'!$A$2:$B$23,2,FALSE)</f>
        <v>6.5792978963378199E-2</v>
      </c>
      <c r="P17" s="2">
        <f>('EV Characterization'!P$2-'EV Characterization'!P$3)*VLOOKUP($A17,'EV Distribution'!$A$2:$B$23,2,FALSE)</f>
        <v>6.2675957182039235E-2</v>
      </c>
      <c r="Q17" s="2">
        <f>('EV Characterization'!Q$2-'EV Characterization'!Q$3)*VLOOKUP($A17,'EV Distribution'!$A$2:$B$23,2,FALSE)</f>
        <v>5.7451855209492156E-2</v>
      </c>
      <c r="R17" s="2">
        <f>('EV Characterization'!R$2-'EV Characterization'!R$3)*VLOOKUP($A17,'EV Distribution'!$A$2:$B$23,2,FALSE)</f>
        <v>5.1633655759875011E-2</v>
      </c>
      <c r="S17" s="2">
        <f>('EV Characterization'!S$2-'EV Characterization'!S$3)*VLOOKUP($A17,'EV Distribution'!$A$2:$B$23,2,FALSE)</f>
        <v>4.9781412752801915E-2</v>
      </c>
      <c r="T17" s="2">
        <f>('EV Characterization'!T$2-'EV Characterization'!T$3)*VLOOKUP($A17,'EV Distribution'!$A$2:$B$23,2,FALSE)</f>
        <v>3.1292390112267587E-2</v>
      </c>
      <c r="U17" s="2">
        <f>('EV Characterization'!U$2-'EV Characterization'!U$3)*VLOOKUP($A17,'EV Distribution'!$A$2:$B$23,2,FALSE)</f>
        <v>3.3464355492810578E-2</v>
      </c>
      <c r="V17" s="2">
        <f>('EV Characterization'!V$2-'EV Characterization'!V$3)*VLOOKUP($A17,'EV Distribution'!$A$2:$B$23,2,FALSE)</f>
        <v>3.6587286891765561E-2</v>
      </c>
      <c r="W17" s="2">
        <f>('EV Characterization'!W$2-'EV Characterization'!W$3)*VLOOKUP($A17,'EV Distribution'!$A$2:$B$23,2,FALSE)</f>
        <v>3.7460342441199217E-2</v>
      </c>
      <c r="X17" s="2">
        <f>('EV Characterization'!X$2-'EV Characterization'!X$3)*VLOOKUP($A17,'EV Distribution'!$A$2:$B$23,2,FALSE)</f>
        <v>3.9068602663840171E-2</v>
      </c>
      <c r="Y17" s="2">
        <f>('EV Characterization'!Y$2-'EV Characterization'!Y$3)*VLOOKUP($A17,'EV Distribution'!$A$2:$B$23,2,FALSE)</f>
        <v>4.3124530019476845E-2</v>
      </c>
    </row>
    <row r="18" spans="1:25" x14ac:dyDescent="0.25">
      <c r="A18">
        <v>24</v>
      </c>
      <c r="B18" s="2">
        <f>('EV Characterization'!B$2-'EV Characterization'!B$3)*VLOOKUP($A18,'EV Distribution'!$A$2:$B$23,2,FALSE)</f>
        <v>5.1997097243259217E-2</v>
      </c>
      <c r="C18" s="2">
        <f>('EV Characterization'!C$2-'EV Characterization'!C$3)*VLOOKUP($A18,'EV Distribution'!$A$2:$B$23,2,FALSE)</f>
        <v>5.1106131934315832E-2</v>
      </c>
      <c r="D18" s="2">
        <f>('EV Characterization'!D$2-'EV Characterization'!D$3)*VLOOKUP($A18,'EV Distribution'!$A$2:$B$23,2,FALSE)</f>
        <v>5.3966869278226096E-2</v>
      </c>
      <c r="E18" s="2">
        <f>('EV Characterization'!E$2-'EV Characterization'!E$3)*VLOOKUP($A18,'EV Distribution'!$A$2:$B$23,2,FALSE)</f>
        <v>5.6419963611073258E-2</v>
      </c>
      <c r="F18" s="2">
        <f>('EV Characterization'!F$2-'EV Characterization'!F$3)*VLOOKUP($A18,'EV Distribution'!$A$2:$B$23,2,FALSE)</f>
        <v>5.7060373193542201E-2</v>
      </c>
      <c r="G18" s="2">
        <f>('EV Characterization'!G$2-'EV Characterization'!G$3)*VLOOKUP($A18,'EV Distribution'!$A$2:$B$23,2,FALSE)</f>
        <v>5.9688343966046602E-2</v>
      </c>
      <c r="H18" s="2">
        <f>('EV Characterization'!H$2-'EV Characterization'!H$3)*VLOOKUP($A18,'EV Distribution'!$A$2:$B$23,2,FALSE)</f>
        <v>5.9383214729954996E-2</v>
      </c>
      <c r="I18" s="2">
        <f>('EV Characterization'!I$2-'EV Characterization'!I$3)*VLOOKUP($A18,'EV Distribution'!$A$2:$B$23,2,FALSE)</f>
        <v>5.6130995370094784E-2</v>
      </c>
      <c r="J18" s="2">
        <f>('EV Characterization'!J$2-'EV Characterization'!J$3)*VLOOKUP($A18,'EV Distribution'!$A$2:$B$23,2,FALSE)</f>
        <v>5.0856963158914546E-2</v>
      </c>
      <c r="K18" s="2">
        <f>('EV Characterization'!K$2-'EV Characterization'!K$3)*VLOOKUP($A18,'EV Distribution'!$A$2:$B$23,2,FALSE)</f>
        <v>7.4682008693376586E-2</v>
      </c>
      <c r="L18" s="2">
        <f>('EV Characterization'!L$2-'EV Characterization'!L$3)*VLOOKUP($A18,'EV Distribution'!$A$2:$B$23,2,FALSE)</f>
        <v>7.2929987976893276E-2</v>
      </c>
      <c r="M18" s="2">
        <f>('EV Characterization'!M$2-'EV Characterization'!M$3)*VLOOKUP($A18,'EV Distribution'!$A$2:$B$23,2,FALSE)</f>
        <v>6.7155447334969864E-2</v>
      </c>
      <c r="N18" s="2">
        <f>('EV Characterization'!N$2-'EV Characterization'!N$3)*VLOOKUP($A18,'EV Distribution'!$A$2:$B$23,2,FALSE)</f>
        <v>6.5523669246306052E-2</v>
      </c>
      <c r="O18" s="2">
        <f>('EV Characterization'!O$2-'EV Characterization'!O$3)*VLOOKUP($A18,'EV Distribution'!$A$2:$B$23,2,FALSE)</f>
        <v>6.5792978963378199E-2</v>
      </c>
      <c r="P18" s="2">
        <f>('EV Characterization'!P$2-'EV Characterization'!P$3)*VLOOKUP($A18,'EV Distribution'!$A$2:$B$23,2,FALSE)</f>
        <v>6.2675957182039235E-2</v>
      </c>
      <c r="Q18" s="2">
        <f>('EV Characterization'!Q$2-'EV Characterization'!Q$3)*VLOOKUP($A18,'EV Distribution'!$A$2:$B$23,2,FALSE)</f>
        <v>5.7451855209492156E-2</v>
      </c>
      <c r="R18" s="2">
        <f>('EV Characterization'!R$2-'EV Characterization'!R$3)*VLOOKUP($A18,'EV Distribution'!$A$2:$B$23,2,FALSE)</f>
        <v>5.1633655759875011E-2</v>
      </c>
      <c r="S18" s="2">
        <f>('EV Characterization'!S$2-'EV Characterization'!S$3)*VLOOKUP($A18,'EV Distribution'!$A$2:$B$23,2,FALSE)</f>
        <v>4.9781412752801915E-2</v>
      </c>
      <c r="T18" s="2">
        <f>('EV Characterization'!T$2-'EV Characterization'!T$3)*VLOOKUP($A18,'EV Distribution'!$A$2:$B$23,2,FALSE)</f>
        <v>3.1292390112267587E-2</v>
      </c>
      <c r="U18" s="2">
        <f>('EV Characterization'!U$2-'EV Characterization'!U$3)*VLOOKUP($A18,'EV Distribution'!$A$2:$B$23,2,FALSE)</f>
        <v>3.3464355492810578E-2</v>
      </c>
      <c r="V18" s="2">
        <f>('EV Characterization'!V$2-'EV Characterization'!V$3)*VLOOKUP($A18,'EV Distribution'!$A$2:$B$23,2,FALSE)</f>
        <v>3.6587286891765561E-2</v>
      </c>
      <c r="W18" s="2">
        <f>('EV Characterization'!W$2-'EV Characterization'!W$3)*VLOOKUP($A18,'EV Distribution'!$A$2:$B$23,2,FALSE)</f>
        <v>3.7460342441199217E-2</v>
      </c>
      <c r="X18" s="2">
        <f>('EV Characterization'!X$2-'EV Characterization'!X$3)*VLOOKUP($A18,'EV Distribution'!$A$2:$B$23,2,FALSE)</f>
        <v>3.9068602663840171E-2</v>
      </c>
      <c r="Y18" s="2">
        <f>('EV Characterization'!Y$2-'EV Characterization'!Y$3)*VLOOKUP($A18,'EV Distribution'!$A$2:$B$23,2,FALSE)</f>
        <v>4.3124530019476845E-2</v>
      </c>
    </row>
    <row r="19" spans="1:25" x14ac:dyDescent="0.25">
      <c r="A19">
        <v>26</v>
      </c>
      <c r="B19" s="2">
        <f>('EV Characterization'!B$2-'EV Characterization'!B$3)*VLOOKUP($A19,'EV Distribution'!$A$2:$B$23,2,FALSE)</f>
        <v>5.1997097243259217E-2</v>
      </c>
      <c r="C19" s="2">
        <f>('EV Characterization'!C$2-'EV Characterization'!C$3)*VLOOKUP($A19,'EV Distribution'!$A$2:$B$23,2,FALSE)</f>
        <v>5.1106131934315832E-2</v>
      </c>
      <c r="D19" s="2">
        <f>('EV Characterization'!D$2-'EV Characterization'!D$3)*VLOOKUP($A19,'EV Distribution'!$A$2:$B$23,2,FALSE)</f>
        <v>5.3966869278226096E-2</v>
      </c>
      <c r="E19" s="2">
        <f>('EV Characterization'!E$2-'EV Characterization'!E$3)*VLOOKUP($A19,'EV Distribution'!$A$2:$B$23,2,FALSE)</f>
        <v>5.6419963611073258E-2</v>
      </c>
      <c r="F19" s="2">
        <f>('EV Characterization'!F$2-'EV Characterization'!F$3)*VLOOKUP($A19,'EV Distribution'!$A$2:$B$23,2,FALSE)</f>
        <v>5.7060373193542201E-2</v>
      </c>
      <c r="G19" s="2">
        <f>('EV Characterization'!G$2-'EV Characterization'!G$3)*VLOOKUP($A19,'EV Distribution'!$A$2:$B$23,2,FALSE)</f>
        <v>5.9688343966046602E-2</v>
      </c>
      <c r="H19" s="2">
        <f>('EV Characterization'!H$2-'EV Characterization'!H$3)*VLOOKUP($A19,'EV Distribution'!$A$2:$B$23,2,FALSE)</f>
        <v>5.9383214729954996E-2</v>
      </c>
      <c r="I19" s="2">
        <f>('EV Characterization'!I$2-'EV Characterization'!I$3)*VLOOKUP($A19,'EV Distribution'!$A$2:$B$23,2,FALSE)</f>
        <v>5.6130995370094784E-2</v>
      </c>
      <c r="J19" s="2">
        <f>('EV Characterization'!J$2-'EV Characterization'!J$3)*VLOOKUP($A19,'EV Distribution'!$A$2:$B$23,2,FALSE)</f>
        <v>5.0856963158914546E-2</v>
      </c>
      <c r="K19" s="2">
        <f>('EV Characterization'!K$2-'EV Characterization'!K$3)*VLOOKUP($A19,'EV Distribution'!$A$2:$B$23,2,FALSE)</f>
        <v>7.4682008693376586E-2</v>
      </c>
      <c r="L19" s="2">
        <f>('EV Characterization'!L$2-'EV Characterization'!L$3)*VLOOKUP($A19,'EV Distribution'!$A$2:$B$23,2,FALSE)</f>
        <v>7.2929987976893276E-2</v>
      </c>
      <c r="M19" s="2">
        <f>('EV Characterization'!M$2-'EV Characterization'!M$3)*VLOOKUP($A19,'EV Distribution'!$A$2:$B$23,2,FALSE)</f>
        <v>6.7155447334969864E-2</v>
      </c>
      <c r="N19" s="2">
        <f>('EV Characterization'!N$2-'EV Characterization'!N$3)*VLOOKUP($A19,'EV Distribution'!$A$2:$B$23,2,FALSE)</f>
        <v>6.5523669246306052E-2</v>
      </c>
      <c r="O19" s="2">
        <f>('EV Characterization'!O$2-'EV Characterization'!O$3)*VLOOKUP($A19,'EV Distribution'!$A$2:$B$23,2,FALSE)</f>
        <v>6.5792978963378199E-2</v>
      </c>
      <c r="P19" s="2">
        <f>('EV Characterization'!P$2-'EV Characterization'!P$3)*VLOOKUP($A19,'EV Distribution'!$A$2:$B$23,2,FALSE)</f>
        <v>6.2675957182039235E-2</v>
      </c>
      <c r="Q19" s="2">
        <f>('EV Characterization'!Q$2-'EV Characterization'!Q$3)*VLOOKUP($A19,'EV Distribution'!$A$2:$B$23,2,FALSE)</f>
        <v>5.7451855209492156E-2</v>
      </c>
      <c r="R19" s="2">
        <f>('EV Characterization'!R$2-'EV Characterization'!R$3)*VLOOKUP($A19,'EV Distribution'!$A$2:$B$23,2,FALSE)</f>
        <v>5.1633655759875011E-2</v>
      </c>
      <c r="S19" s="2">
        <f>('EV Characterization'!S$2-'EV Characterization'!S$3)*VLOOKUP($A19,'EV Distribution'!$A$2:$B$23,2,FALSE)</f>
        <v>4.9781412752801915E-2</v>
      </c>
      <c r="T19" s="2">
        <f>('EV Characterization'!T$2-'EV Characterization'!T$3)*VLOOKUP($A19,'EV Distribution'!$A$2:$B$23,2,FALSE)</f>
        <v>3.1292390112267587E-2</v>
      </c>
      <c r="U19" s="2">
        <f>('EV Characterization'!U$2-'EV Characterization'!U$3)*VLOOKUP($A19,'EV Distribution'!$A$2:$B$23,2,FALSE)</f>
        <v>3.3464355492810578E-2</v>
      </c>
      <c r="V19" s="2">
        <f>('EV Characterization'!V$2-'EV Characterization'!V$3)*VLOOKUP($A19,'EV Distribution'!$A$2:$B$23,2,FALSE)</f>
        <v>3.6587286891765561E-2</v>
      </c>
      <c r="W19" s="2">
        <f>('EV Characterization'!W$2-'EV Characterization'!W$3)*VLOOKUP($A19,'EV Distribution'!$A$2:$B$23,2,FALSE)</f>
        <v>3.7460342441199217E-2</v>
      </c>
      <c r="X19" s="2">
        <f>('EV Characterization'!X$2-'EV Characterization'!X$3)*VLOOKUP($A19,'EV Distribution'!$A$2:$B$23,2,FALSE)</f>
        <v>3.9068602663840171E-2</v>
      </c>
      <c r="Y19" s="2">
        <f>('EV Characterization'!Y$2-'EV Characterization'!Y$3)*VLOOKUP($A19,'EV Distribution'!$A$2:$B$23,2,FALSE)</f>
        <v>4.3124530019476845E-2</v>
      </c>
    </row>
    <row r="20" spans="1:25" x14ac:dyDescent="0.25">
      <c r="A20">
        <v>28</v>
      </c>
      <c r="B20" s="2">
        <f>('EV Characterization'!B$2-'EV Characterization'!B$3)*VLOOKUP($A20,'EV Distribution'!$A$2:$B$23,2,FALSE)</f>
        <v>5.1997097243259217E-2</v>
      </c>
      <c r="C20" s="2">
        <f>('EV Characterization'!C$2-'EV Characterization'!C$3)*VLOOKUP($A20,'EV Distribution'!$A$2:$B$23,2,FALSE)</f>
        <v>5.1106131934315832E-2</v>
      </c>
      <c r="D20" s="2">
        <f>('EV Characterization'!D$2-'EV Characterization'!D$3)*VLOOKUP($A20,'EV Distribution'!$A$2:$B$23,2,FALSE)</f>
        <v>5.3966869278226096E-2</v>
      </c>
      <c r="E20" s="2">
        <f>('EV Characterization'!E$2-'EV Characterization'!E$3)*VLOOKUP($A20,'EV Distribution'!$A$2:$B$23,2,FALSE)</f>
        <v>5.6419963611073258E-2</v>
      </c>
      <c r="F20" s="2">
        <f>('EV Characterization'!F$2-'EV Characterization'!F$3)*VLOOKUP($A20,'EV Distribution'!$A$2:$B$23,2,FALSE)</f>
        <v>5.7060373193542201E-2</v>
      </c>
      <c r="G20" s="2">
        <f>('EV Characterization'!G$2-'EV Characterization'!G$3)*VLOOKUP($A20,'EV Distribution'!$A$2:$B$23,2,FALSE)</f>
        <v>5.9688343966046602E-2</v>
      </c>
      <c r="H20" s="2">
        <f>('EV Characterization'!H$2-'EV Characterization'!H$3)*VLOOKUP($A20,'EV Distribution'!$A$2:$B$23,2,FALSE)</f>
        <v>5.9383214729954996E-2</v>
      </c>
      <c r="I20" s="2">
        <f>('EV Characterization'!I$2-'EV Characterization'!I$3)*VLOOKUP($A20,'EV Distribution'!$A$2:$B$23,2,FALSE)</f>
        <v>5.6130995370094784E-2</v>
      </c>
      <c r="J20" s="2">
        <f>('EV Characterization'!J$2-'EV Characterization'!J$3)*VLOOKUP($A20,'EV Distribution'!$A$2:$B$23,2,FALSE)</f>
        <v>5.0856963158914546E-2</v>
      </c>
      <c r="K20" s="2">
        <f>('EV Characterization'!K$2-'EV Characterization'!K$3)*VLOOKUP($A20,'EV Distribution'!$A$2:$B$23,2,FALSE)</f>
        <v>7.4682008693376586E-2</v>
      </c>
      <c r="L20" s="2">
        <f>('EV Characterization'!L$2-'EV Characterization'!L$3)*VLOOKUP($A20,'EV Distribution'!$A$2:$B$23,2,FALSE)</f>
        <v>7.2929987976893276E-2</v>
      </c>
      <c r="M20" s="2">
        <f>('EV Characterization'!M$2-'EV Characterization'!M$3)*VLOOKUP($A20,'EV Distribution'!$A$2:$B$23,2,FALSE)</f>
        <v>6.7155447334969864E-2</v>
      </c>
      <c r="N20" s="2">
        <f>('EV Characterization'!N$2-'EV Characterization'!N$3)*VLOOKUP($A20,'EV Distribution'!$A$2:$B$23,2,FALSE)</f>
        <v>6.5523669246306052E-2</v>
      </c>
      <c r="O20" s="2">
        <f>('EV Characterization'!O$2-'EV Characterization'!O$3)*VLOOKUP($A20,'EV Distribution'!$A$2:$B$23,2,FALSE)</f>
        <v>6.5792978963378199E-2</v>
      </c>
      <c r="P20" s="2">
        <f>('EV Characterization'!P$2-'EV Characterization'!P$3)*VLOOKUP($A20,'EV Distribution'!$A$2:$B$23,2,FALSE)</f>
        <v>6.2675957182039235E-2</v>
      </c>
      <c r="Q20" s="2">
        <f>('EV Characterization'!Q$2-'EV Characterization'!Q$3)*VLOOKUP($A20,'EV Distribution'!$A$2:$B$23,2,FALSE)</f>
        <v>5.7451855209492156E-2</v>
      </c>
      <c r="R20" s="2">
        <f>('EV Characterization'!R$2-'EV Characterization'!R$3)*VLOOKUP($A20,'EV Distribution'!$A$2:$B$23,2,FALSE)</f>
        <v>5.1633655759875011E-2</v>
      </c>
      <c r="S20" s="2">
        <f>('EV Characterization'!S$2-'EV Characterization'!S$3)*VLOOKUP($A20,'EV Distribution'!$A$2:$B$23,2,FALSE)</f>
        <v>4.9781412752801915E-2</v>
      </c>
      <c r="T20" s="2">
        <f>('EV Characterization'!T$2-'EV Characterization'!T$3)*VLOOKUP($A20,'EV Distribution'!$A$2:$B$23,2,FALSE)</f>
        <v>3.1292390112267587E-2</v>
      </c>
      <c r="U20" s="2">
        <f>('EV Characterization'!U$2-'EV Characterization'!U$3)*VLOOKUP($A20,'EV Distribution'!$A$2:$B$23,2,FALSE)</f>
        <v>3.3464355492810578E-2</v>
      </c>
      <c r="V20" s="2">
        <f>('EV Characterization'!V$2-'EV Characterization'!V$3)*VLOOKUP($A20,'EV Distribution'!$A$2:$B$23,2,FALSE)</f>
        <v>3.6587286891765561E-2</v>
      </c>
      <c r="W20" s="2">
        <f>('EV Characterization'!W$2-'EV Characterization'!W$3)*VLOOKUP($A20,'EV Distribution'!$A$2:$B$23,2,FALSE)</f>
        <v>3.7460342441199217E-2</v>
      </c>
      <c r="X20" s="2">
        <f>('EV Characterization'!X$2-'EV Characterization'!X$3)*VLOOKUP($A20,'EV Distribution'!$A$2:$B$23,2,FALSE)</f>
        <v>3.9068602663840171E-2</v>
      </c>
      <c r="Y20" s="2">
        <f>('EV Characterization'!Y$2-'EV Characterization'!Y$3)*VLOOKUP($A20,'EV Distribution'!$A$2:$B$23,2,FALSE)</f>
        <v>4.3124530019476845E-2</v>
      </c>
    </row>
    <row r="21" spans="1:25" x14ac:dyDescent="0.25">
      <c r="A21">
        <v>29</v>
      </c>
      <c r="B21" s="2">
        <f>('EV Characterization'!B$2-'EV Characterization'!B$3)*VLOOKUP($A21,'EV Distribution'!$A$2:$B$23,2,FALSE)</f>
        <v>5.1997097243259217E-2</v>
      </c>
      <c r="C21" s="2">
        <f>('EV Characterization'!C$2-'EV Characterization'!C$3)*VLOOKUP($A21,'EV Distribution'!$A$2:$B$23,2,FALSE)</f>
        <v>5.1106131934315832E-2</v>
      </c>
      <c r="D21" s="2">
        <f>('EV Characterization'!D$2-'EV Characterization'!D$3)*VLOOKUP($A21,'EV Distribution'!$A$2:$B$23,2,FALSE)</f>
        <v>5.3966869278226096E-2</v>
      </c>
      <c r="E21" s="2">
        <f>('EV Characterization'!E$2-'EV Characterization'!E$3)*VLOOKUP($A21,'EV Distribution'!$A$2:$B$23,2,FALSE)</f>
        <v>5.6419963611073258E-2</v>
      </c>
      <c r="F21" s="2">
        <f>('EV Characterization'!F$2-'EV Characterization'!F$3)*VLOOKUP($A21,'EV Distribution'!$A$2:$B$23,2,FALSE)</f>
        <v>5.7060373193542201E-2</v>
      </c>
      <c r="G21" s="2">
        <f>('EV Characterization'!G$2-'EV Characterization'!G$3)*VLOOKUP($A21,'EV Distribution'!$A$2:$B$23,2,FALSE)</f>
        <v>5.9688343966046602E-2</v>
      </c>
      <c r="H21" s="2">
        <f>('EV Characterization'!H$2-'EV Characterization'!H$3)*VLOOKUP($A21,'EV Distribution'!$A$2:$B$23,2,FALSE)</f>
        <v>5.9383214729954996E-2</v>
      </c>
      <c r="I21" s="2">
        <f>('EV Characterization'!I$2-'EV Characterization'!I$3)*VLOOKUP($A21,'EV Distribution'!$A$2:$B$23,2,FALSE)</f>
        <v>5.6130995370094784E-2</v>
      </c>
      <c r="J21" s="2">
        <f>('EV Characterization'!J$2-'EV Characterization'!J$3)*VLOOKUP($A21,'EV Distribution'!$A$2:$B$23,2,FALSE)</f>
        <v>5.0856963158914546E-2</v>
      </c>
      <c r="K21" s="2">
        <f>('EV Characterization'!K$2-'EV Characterization'!K$3)*VLOOKUP($A21,'EV Distribution'!$A$2:$B$23,2,FALSE)</f>
        <v>7.4682008693376586E-2</v>
      </c>
      <c r="L21" s="2">
        <f>('EV Characterization'!L$2-'EV Characterization'!L$3)*VLOOKUP($A21,'EV Distribution'!$A$2:$B$23,2,FALSE)</f>
        <v>7.2929987976893276E-2</v>
      </c>
      <c r="M21" s="2">
        <f>('EV Characterization'!M$2-'EV Characterization'!M$3)*VLOOKUP($A21,'EV Distribution'!$A$2:$B$23,2,FALSE)</f>
        <v>6.7155447334969864E-2</v>
      </c>
      <c r="N21" s="2">
        <f>('EV Characterization'!N$2-'EV Characterization'!N$3)*VLOOKUP($A21,'EV Distribution'!$A$2:$B$23,2,FALSE)</f>
        <v>6.5523669246306052E-2</v>
      </c>
      <c r="O21" s="2">
        <f>('EV Characterization'!O$2-'EV Characterization'!O$3)*VLOOKUP($A21,'EV Distribution'!$A$2:$B$23,2,FALSE)</f>
        <v>6.5792978963378199E-2</v>
      </c>
      <c r="P21" s="2">
        <f>('EV Characterization'!P$2-'EV Characterization'!P$3)*VLOOKUP($A21,'EV Distribution'!$A$2:$B$23,2,FALSE)</f>
        <v>6.2675957182039235E-2</v>
      </c>
      <c r="Q21" s="2">
        <f>('EV Characterization'!Q$2-'EV Characterization'!Q$3)*VLOOKUP($A21,'EV Distribution'!$A$2:$B$23,2,FALSE)</f>
        <v>5.7451855209492156E-2</v>
      </c>
      <c r="R21" s="2">
        <f>('EV Characterization'!R$2-'EV Characterization'!R$3)*VLOOKUP($A21,'EV Distribution'!$A$2:$B$23,2,FALSE)</f>
        <v>5.1633655759875011E-2</v>
      </c>
      <c r="S21" s="2">
        <f>('EV Characterization'!S$2-'EV Characterization'!S$3)*VLOOKUP($A21,'EV Distribution'!$A$2:$B$23,2,FALSE)</f>
        <v>4.9781412752801915E-2</v>
      </c>
      <c r="T21" s="2">
        <f>('EV Characterization'!T$2-'EV Characterization'!T$3)*VLOOKUP($A21,'EV Distribution'!$A$2:$B$23,2,FALSE)</f>
        <v>3.1292390112267587E-2</v>
      </c>
      <c r="U21" s="2">
        <f>('EV Characterization'!U$2-'EV Characterization'!U$3)*VLOOKUP($A21,'EV Distribution'!$A$2:$B$23,2,FALSE)</f>
        <v>3.3464355492810578E-2</v>
      </c>
      <c r="V21" s="2">
        <f>('EV Characterization'!V$2-'EV Characterization'!V$3)*VLOOKUP($A21,'EV Distribution'!$A$2:$B$23,2,FALSE)</f>
        <v>3.6587286891765561E-2</v>
      </c>
      <c r="W21" s="2">
        <f>('EV Characterization'!W$2-'EV Characterization'!W$3)*VLOOKUP($A21,'EV Distribution'!$A$2:$B$23,2,FALSE)</f>
        <v>3.7460342441199217E-2</v>
      </c>
      <c r="X21" s="2">
        <f>('EV Characterization'!X$2-'EV Characterization'!X$3)*VLOOKUP($A21,'EV Distribution'!$A$2:$B$23,2,FALSE)</f>
        <v>3.9068602663840171E-2</v>
      </c>
      <c r="Y21" s="2">
        <f>('EV Characterization'!Y$2-'EV Characterization'!Y$3)*VLOOKUP($A21,'EV Distribution'!$A$2:$B$23,2,FALSE)</f>
        <v>4.3124530019476845E-2</v>
      </c>
    </row>
    <row r="22" spans="1:25" x14ac:dyDescent="0.25">
      <c r="A22">
        <v>30</v>
      </c>
      <c r="B22" s="2">
        <f>('EV Characterization'!B$2-'EV Characterization'!B$3)*VLOOKUP($A22,'EV Distribution'!$A$2:$B$23,2,FALSE)</f>
        <v>5.1997097243259217E-2</v>
      </c>
      <c r="C22" s="2">
        <f>('EV Characterization'!C$2-'EV Characterization'!C$3)*VLOOKUP($A22,'EV Distribution'!$A$2:$B$23,2,FALSE)</f>
        <v>5.1106131934315832E-2</v>
      </c>
      <c r="D22" s="2">
        <f>('EV Characterization'!D$2-'EV Characterization'!D$3)*VLOOKUP($A22,'EV Distribution'!$A$2:$B$23,2,FALSE)</f>
        <v>5.3966869278226096E-2</v>
      </c>
      <c r="E22" s="2">
        <f>('EV Characterization'!E$2-'EV Characterization'!E$3)*VLOOKUP($A22,'EV Distribution'!$A$2:$B$23,2,FALSE)</f>
        <v>5.6419963611073258E-2</v>
      </c>
      <c r="F22" s="2">
        <f>('EV Characterization'!F$2-'EV Characterization'!F$3)*VLOOKUP($A22,'EV Distribution'!$A$2:$B$23,2,FALSE)</f>
        <v>5.7060373193542201E-2</v>
      </c>
      <c r="G22" s="2">
        <f>('EV Characterization'!G$2-'EV Characterization'!G$3)*VLOOKUP($A22,'EV Distribution'!$A$2:$B$23,2,FALSE)</f>
        <v>5.9688343966046602E-2</v>
      </c>
      <c r="H22" s="2">
        <f>('EV Characterization'!H$2-'EV Characterization'!H$3)*VLOOKUP($A22,'EV Distribution'!$A$2:$B$23,2,FALSE)</f>
        <v>5.9383214729954996E-2</v>
      </c>
      <c r="I22" s="2">
        <f>('EV Characterization'!I$2-'EV Characterization'!I$3)*VLOOKUP($A22,'EV Distribution'!$A$2:$B$23,2,FALSE)</f>
        <v>5.6130995370094784E-2</v>
      </c>
      <c r="J22" s="2">
        <f>('EV Characterization'!J$2-'EV Characterization'!J$3)*VLOOKUP($A22,'EV Distribution'!$A$2:$B$23,2,FALSE)</f>
        <v>5.0856963158914546E-2</v>
      </c>
      <c r="K22" s="2">
        <f>('EV Characterization'!K$2-'EV Characterization'!K$3)*VLOOKUP($A22,'EV Distribution'!$A$2:$B$23,2,FALSE)</f>
        <v>7.4682008693376586E-2</v>
      </c>
      <c r="L22" s="2">
        <f>('EV Characterization'!L$2-'EV Characterization'!L$3)*VLOOKUP($A22,'EV Distribution'!$A$2:$B$23,2,FALSE)</f>
        <v>7.2929987976893276E-2</v>
      </c>
      <c r="M22" s="2">
        <f>('EV Characterization'!M$2-'EV Characterization'!M$3)*VLOOKUP($A22,'EV Distribution'!$A$2:$B$23,2,FALSE)</f>
        <v>6.7155447334969864E-2</v>
      </c>
      <c r="N22" s="2">
        <f>('EV Characterization'!N$2-'EV Characterization'!N$3)*VLOOKUP($A22,'EV Distribution'!$A$2:$B$23,2,FALSE)</f>
        <v>6.5523669246306052E-2</v>
      </c>
      <c r="O22" s="2">
        <f>('EV Characterization'!O$2-'EV Characterization'!O$3)*VLOOKUP($A22,'EV Distribution'!$A$2:$B$23,2,FALSE)</f>
        <v>6.5792978963378199E-2</v>
      </c>
      <c r="P22" s="2">
        <f>('EV Characterization'!P$2-'EV Characterization'!P$3)*VLOOKUP($A22,'EV Distribution'!$A$2:$B$23,2,FALSE)</f>
        <v>6.2675957182039235E-2</v>
      </c>
      <c r="Q22" s="2">
        <f>('EV Characterization'!Q$2-'EV Characterization'!Q$3)*VLOOKUP($A22,'EV Distribution'!$A$2:$B$23,2,FALSE)</f>
        <v>5.7451855209492156E-2</v>
      </c>
      <c r="R22" s="2">
        <f>('EV Characterization'!R$2-'EV Characterization'!R$3)*VLOOKUP($A22,'EV Distribution'!$A$2:$B$23,2,FALSE)</f>
        <v>5.1633655759875011E-2</v>
      </c>
      <c r="S22" s="2">
        <f>('EV Characterization'!S$2-'EV Characterization'!S$3)*VLOOKUP($A22,'EV Distribution'!$A$2:$B$23,2,FALSE)</f>
        <v>4.9781412752801915E-2</v>
      </c>
      <c r="T22" s="2">
        <f>('EV Characterization'!T$2-'EV Characterization'!T$3)*VLOOKUP($A22,'EV Distribution'!$A$2:$B$23,2,FALSE)</f>
        <v>3.1292390112267587E-2</v>
      </c>
      <c r="U22" s="2">
        <f>('EV Characterization'!U$2-'EV Characterization'!U$3)*VLOOKUP($A22,'EV Distribution'!$A$2:$B$23,2,FALSE)</f>
        <v>3.3464355492810578E-2</v>
      </c>
      <c r="V22" s="2">
        <f>('EV Characterization'!V$2-'EV Characterization'!V$3)*VLOOKUP($A22,'EV Distribution'!$A$2:$B$23,2,FALSE)</f>
        <v>3.6587286891765561E-2</v>
      </c>
      <c r="W22" s="2">
        <f>('EV Characterization'!W$2-'EV Characterization'!W$3)*VLOOKUP($A22,'EV Distribution'!$A$2:$B$23,2,FALSE)</f>
        <v>3.7460342441199217E-2</v>
      </c>
      <c r="X22" s="2">
        <f>('EV Characterization'!X$2-'EV Characterization'!X$3)*VLOOKUP($A22,'EV Distribution'!$A$2:$B$23,2,FALSE)</f>
        <v>3.9068602663840171E-2</v>
      </c>
      <c r="Y22" s="2">
        <f>('EV Characterization'!Y$2-'EV Characterization'!Y$3)*VLOOKUP($A22,'EV Distribution'!$A$2:$B$23,2,FALSE)</f>
        <v>4.3124530019476845E-2</v>
      </c>
    </row>
    <row r="23" spans="1:25" x14ac:dyDescent="0.25">
      <c r="A23">
        <v>32</v>
      </c>
      <c r="B23" s="2">
        <f>('EV Characterization'!B$2-'EV Characterization'!B$3)*VLOOKUP($A23,'EV Distribution'!$A$2:$B$23,2,FALSE)</f>
        <v>5.1997097243259217E-2</v>
      </c>
      <c r="C23" s="2">
        <f>('EV Characterization'!C$2-'EV Characterization'!C$3)*VLOOKUP($A23,'EV Distribution'!$A$2:$B$23,2,FALSE)</f>
        <v>5.1106131934315832E-2</v>
      </c>
      <c r="D23" s="2">
        <f>('EV Characterization'!D$2-'EV Characterization'!D$3)*VLOOKUP($A23,'EV Distribution'!$A$2:$B$23,2,FALSE)</f>
        <v>5.3966869278226096E-2</v>
      </c>
      <c r="E23" s="2">
        <f>('EV Characterization'!E$2-'EV Characterization'!E$3)*VLOOKUP($A23,'EV Distribution'!$A$2:$B$23,2,FALSE)</f>
        <v>5.6419963611073258E-2</v>
      </c>
      <c r="F23" s="2">
        <f>('EV Characterization'!F$2-'EV Characterization'!F$3)*VLOOKUP($A23,'EV Distribution'!$A$2:$B$23,2,FALSE)</f>
        <v>5.7060373193542201E-2</v>
      </c>
      <c r="G23" s="2">
        <f>('EV Characterization'!G$2-'EV Characterization'!G$3)*VLOOKUP($A23,'EV Distribution'!$A$2:$B$23,2,FALSE)</f>
        <v>5.9688343966046602E-2</v>
      </c>
      <c r="H23" s="2">
        <f>('EV Characterization'!H$2-'EV Characterization'!H$3)*VLOOKUP($A23,'EV Distribution'!$A$2:$B$23,2,FALSE)</f>
        <v>5.9383214729954996E-2</v>
      </c>
      <c r="I23" s="2">
        <f>('EV Characterization'!I$2-'EV Characterization'!I$3)*VLOOKUP($A23,'EV Distribution'!$A$2:$B$23,2,FALSE)</f>
        <v>5.6130995370094784E-2</v>
      </c>
      <c r="J23" s="2">
        <f>('EV Characterization'!J$2-'EV Characterization'!J$3)*VLOOKUP($A23,'EV Distribution'!$A$2:$B$23,2,FALSE)</f>
        <v>5.0856963158914546E-2</v>
      </c>
      <c r="K23" s="2">
        <f>('EV Characterization'!K$2-'EV Characterization'!K$3)*VLOOKUP($A23,'EV Distribution'!$A$2:$B$23,2,FALSE)</f>
        <v>7.4682008693376586E-2</v>
      </c>
      <c r="L23" s="2">
        <f>('EV Characterization'!L$2-'EV Characterization'!L$3)*VLOOKUP($A23,'EV Distribution'!$A$2:$B$23,2,FALSE)</f>
        <v>7.2929987976893276E-2</v>
      </c>
      <c r="M23" s="2">
        <f>('EV Characterization'!M$2-'EV Characterization'!M$3)*VLOOKUP($A23,'EV Distribution'!$A$2:$B$23,2,FALSE)</f>
        <v>6.7155447334969864E-2</v>
      </c>
      <c r="N23" s="2">
        <f>('EV Characterization'!N$2-'EV Characterization'!N$3)*VLOOKUP($A23,'EV Distribution'!$A$2:$B$23,2,FALSE)</f>
        <v>6.5523669246306052E-2</v>
      </c>
      <c r="O23" s="2">
        <f>('EV Characterization'!O$2-'EV Characterization'!O$3)*VLOOKUP($A23,'EV Distribution'!$A$2:$B$23,2,FALSE)</f>
        <v>6.5792978963378199E-2</v>
      </c>
      <c r="P23" s="2">
        <f>('EV Characterization'!P$2-'EV Characterization'!P$3)*VLOOKUP($A23,'EV Distribution'!$A$2:$B$23,2,FALSE)</f>
        <v>6.2675957182039235E-2</v>
      </c>
      <c r="Q23" s="2">
        <f>('EV Characterization'!Q$2-'EV Characterization'!Q$3)*VLOOKUP($A23,'EV Distribution'!$A$2:$B$23,2,FALSE)</f>
        <v>5.7451855209492156E-2</v>
      </c>
      <c r="R23" s="2">
        <f>('EV Characterization'!R$2-'EV Characterization'!R$3)*VLOOKUP($A23,'EV Distribution'!$A$2:$B$23,2,FALSE)</f>
        <v>5.1633655759875011E-2</v>
      </c>
      <c r="S23" s="2">
        <f>('EV Characterization'!S$2-'EV Characterization'!S$3)*VLOOKUP($A23,'EV Distribution'!$A$2:$B$23,2,FALSE)</f>
        <v>4.9781412752801915E-2</v>
      </c>
      <c r="T23" s="2">
        <f>('EV Characterization'!T$2-'EV Characterization'!T$3)*VLOOKUP($A23,'EV Distribution'!$A$2:$B$23,2,FALSE)</f>
        <v>3.1292390112267587E-2</v>
      </c>
      <c r="U23" s="2">
        <f>('EV Characterization'!U$2-'EV Characterization'!U$3)*VLOOKUP($A23,'EV Distribution'!$A$2:$B$23,2,FALSE)</f>
        <v>3.3464355492810578E-2</v>
      </c>
      <c r="V23" s="2">
        <f>('EV Characterization'!V$2-'EV Characterization'!V$3)*VLOOKUP($A23,'EV Distribution'!$A$2:$B$23,2,FALSE)</f>
        <v>3.6587286891765561E-2</v>
      </c>
      <c r="W23" s="2">
        <f>('EV Characterization'!W$2-'EV Characterization'!W$3)*VLOOKUP($A23,'EV Distribution'!$A$2:$B$23,2,FALSE)</f>
        <v>3.7460342441199217E-2</v>
      </c>
      <c r="X23" s="2">
        <f>('EV Characterization'!X$2-'EV Characterization'!X$3)*VLOOKUP($A23,'EV Distribution'!$A$2:$B$23,2,FALSE)</f>
        <v>3.9068602663840171E-2</v>
      </c>
      <c r="Y23" s="2">
        <f>('EV Characterization'!Y$2-'EV Characterization'!Y$3)*VLOOKUP($A23,'EV Distribution'!$A$2:$B$23,2,FALSE)</f>
        <v>4.3124530019476845E-2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F43B2-1495-4D80-B8D5-535D85F59F6C}">
  <dimension ref="A1:Y23"/>
  <sheetViews>
    <sheetView workbookViewId="0">
      <selection activeCell="B2" sqref="B2:Y2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5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7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8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10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11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12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13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14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16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17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19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20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21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28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29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  <row r="22" spans="1:25" x14ac:dyDescent="0.25">
      <c r="A22">
        <v>30</v>
      </c>
      <c r="B22" s="4">
        <f>AVERAGE('[2]Cp, Summer'!B$2:B$4)</f>
        <v>36.78</v>
      </c>
      <c r="C22" s="4">
        <f>AVERAGE('[2]Cp, Summer'!C$2:C$4)</f>
        <v>33.276666666666664</v>
      </c>
      <c r="D22" s="4">
        <f>AVERAGE('[2]Cp, Summer'!D$2:D$4)</f>
        <v>33.220000000000006</v>
      </c>
      <c r="E22" s="4">
        <f>AVERAGE('[2]Cp, Summer'!E$2:E$4)</f>
        <v>32.436666666666667</v>
      </c>
      <c r="F22" s="4">
        <f>AVERAGE('[2]Cp, Summer'!F$2:F$4)</f>
        <v>33.050000000000004</v>
      </c>
      <c r="G22" s="4">
        <f>AVERAGE('[2]Cp, Summer'!G$2:G$4)</f>
        <v>36.32</v>
      </c>
      <c r="H22" s="4">
        <f>AVERAGE('[2]Cp, Summer'!H$2:H$4)</f>
        <v>40.120000000000005</v>
      </c>
      <c r="I22" s="4">
        <f>AVERAGE('[2]Cp, Summer'!I$2:I$4)</f>
        <v>40.336666666666666</v>
      </c>
      <c r="J22" s="4">
        <f>AVERAGE('[2]Cp, Summer'!J$2:J$4)</f>
        <v>42.52</v>
      </c>
      <c r="K22" s="4">
        <f>AVERAGE('[2]Cp, Summer'!K$2:K$4)</f>
        <v>42.423333333333332</v>
      </c>
      <c r="L22" s="4">
        <f>AVERAGE('[2]Cp, Summer'!L$2:L$4)</f>
        <v>41.45</v>
      </c>
      <c r="M22" s="4">
        <f>AVERAGE('[2]Cp, Summer'!M$2:M$4)</f>
        <v>41.393333333333338</v>
      </c>
      <c r="N22" s="4">
        <f>AVERAGE('[2]Cp, Summer'!N$2:N$4)</f>
        <v>42.863333333333337</v>
      </c>
      <c r="O22" s="4">
        <f>AVERAGE('[2]Cp, Summer'!O$2:O$4)</f>
        <v>43.50333333333333</v>
      </c>
      <c r="P22" s="4">
        <f>AVERAGE('[2]Cp, Summer'!P$2:P$4)</f>
        <v>42.54666666666666</v>
      </c>
      <c r="Q22" s="4">
        <f>AVERAGE('[2]Cp, Summer'!Q$2:Q$4)</f>
        <v>41.516666666666659</v>
      </c>
      <c r="R22" s="4">
        <f>AVERAGE('[2]Cp, Summer'!R$2:R$4)</f>
        <v>40.729999999999997</v>
      </c>
      <c r="S22" s="4">
        <f>AVERAGE('[2]Cp, Summer'!S$2:S$4)</f>
        <v>41.993333333333332</v>
      </c>
      <c r="T22" s="4">
        <f>AVERAGE('[2]Cp, Summer'!T$2:T$4)</f>
        <v>42.983333333333327</v>
      </c>
      <c r="U22" s="4">
        <f>AVERAGE('[2]Cp, Summer'!U$2:U$4)</f>
        <v>44.226666666666667</v>
      </c>
      <c r="V22" s="4">
        <f>AVERAGE('[2]Cp, Summer'!V$2:V$4)</f>
        <v>45.223333333333336</v>
      </c>
      <c r="W22" s="4">
        <f>AVERAGE('[2]Cp, Summer'!W$2:W$4)</f>
        <v>47.226666666666667</v>
      </c>
      <c r="X22" s="4">
        <f>AVERAGE('[2]Cp, Summer'!X$2:X$4)</f>
        <v>45.166666666666664</v>
      </c>
      <c r="Y22" s="4">
        <f>AVERAGE('[2]Cp, Summer'!Y$2:Y$4)</f>
        <v>41.88</v>
      </c>
    </row>
    <row r="23" spans="1:25" x14ac:dyDescent="0.25">
      <c r="A23">
        <v>32</v>
      </c>
      <c r="B23" s="4">
        <f>AVERAGE('[2]Cp, Summer'!B$2:B$4)</f>
        <v>36.78</v>
      </c>
      <c r="C23" s="4">
        <f>AVERAGE('[2]Cp, Summer'!C$2:C$4)</f>
        <v>33.276666666666664</v>
      </c>
      <c r="D23" s="4">
        <f>AVERAGE('[2]Cp, Summer'!D$2:D$4)</f>
        <v>33.220000000000006</v>
      </c>
      <c r="E23" s="4">
        <f>AVERAGE('[2]Cp, Summer'!E$2:E$4)</f>
        <v>32.436666666666667</v>
      </c>
      <c r="F23" s="4">
        <f>AVERAGE('[2]Cp, Summer'!F$2:F$4)</f>
        <v>33.050000000000004</v>
      </c>
      <c r="G23" s="4">
        <f>AVERAGE('[2]Cp, Summer'!G$2:G$4)</f>
        <v>36.32</v>
      </c>
      <c r="H23" s="4">
        <f>AVERAGE('[2]Cp, Summer'!H$2:H$4)</f>
        <v>40.120000000000005</v>
      </c>
      <c r="I23" s="4">
        <f>AVERAGE('[2]Cp, Summer'!I$2:I$4)</f>
        <v>40.336666666666666</v>
      </c>
      <c r="J23" s="4">
        <f>AVERAGE('[2]Cp, Summer'!J$2:J$4)</f>
        <v>42.52</v>
      </c>
      <c r="K23" s="4">
        <f>AVERAGE('[2]Cp, Summer'!K$2:K$4)</f>
        <v>42.423333333333332</v>
      </c>
      <c r="L23" s="4">
        <f>AVERAGE('[2]Cp, Summer'!L$2:L$4)</f>
        <v>41.45</v>
      </c>
      <c r="M23" s="4">
        <f>AVERAGE('[2]Cp, Summer'!M$2:M$4)</f>
        <v>41.393333333333338</v>
      </c>
      <c r="N23" s="4">
        <f>AVERAGE('[2]Cp, Summer'!N$2:N$4)</f>
        <v>42.863333333333337</v>
      </c>
      <c r="O23" s="4">
        <f>AVERAGE('[2]Cp, Summer'!O$2:O$4)</f>
        <v>43.50333333333333</v>
      </c>
      <c r="P23" s="4">
        <f>AVERAGE('[2]Cp, Summer'!P$2:P$4)</f>
        <v>42.54666666666666</v>
      </c>
      <c r="Q23" s="4">
        <f>AVERAGE('[2]Cp, Summer'!Q$2:Q$4)</f>
        <v>41.516666666666659</v>
      </c>
      <c r="R23" s="4">
        <f>AVERAGE('[2]Cp, Summer'!R$2:R$4)</f>
        <v>40.729999999999997</v>
      </c>
      <c r="S23" s="4">
        <f>AVERAGE('[2]Cp, Summer'!S$2:S$4)</f>
        <v>41.993333333333332</v>
      </c>
      <c r="T23" s="4">
        <f>AVERAGE('[2]Cp, Summer'!T$2:T$4)</f>
        <v>42.983333333333327</v>
      </c>
      <c r="U23" s="4">
        <f>AVERAGE('[2]Cp, Summer'!U$2:U$4)</f>
        <v>44.226666666666667</v>
      </c>
      <c r="V23" s="4">
        <f>AVERAGE('[2]Cp, Summer'!V$2:V$4)</f>
        <v>45.223333333333336</v>
      </c>
      <c r="W23" s="4">
        <f>AVERAGE('[2]Cp, Summer'!W$2:W$4)</f>
        <v>47.226666666666667</v>
      </c>
      <c r="X23" s="4">
        <f>AVERAGE('[2]Cp, Summer'!X$2:X$4)</f>
        <v>45.166666666666664</v>
      </c>
      <c r="Y23" s="4">
        <f>AVERAGE('[2]Cp, Summer'!Y$2:Y$4)</f>
        <v>41.88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A9DFB-9361-4C9B-BB74-7DF3476F8100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f>VLOOKUP($A3,'PV installed'!$A$2:$B$5,2,FALSE)*'PV Profile'!B$2</f>
        <v>0</v>
      </c>
      <c r="C3" s="7">
        <f>VLOOKUP($A3,'PV installed'!$A$2:$B$5,2,FALSE)*'PV Profile'!C$2</f>
        <v>0</v>
      </c>
      <c r="D3" s="7">
        <f>VLOOKUP($A3,'PV installed'!$A$2:$B$5,2,FALSE)*'PV Profile'!D$2</f>
        <v>0</v>
      </c>
      <c r="E3" s="7">
        <f>VLOOKUP($A3,'PV installed'!$A$2:$B$5,2,FALSE)*'PV Profile'!E$2</f>
        <v>0</v>
      </c>
      <c r="F3" s="7">
        <f>VLOOKUP($A3,'PV installed'!$A$2:$B$5,2,FALSE)*'PV Profile'!F$2</f>
        <v>0</v>
      </c>
      <c r="G3" s="7">
        <f>VLOOKUP($A3,'PV installed'!$A$2:$B$5,2,FALSE)*'PV Profile'!G$2</f>
        <v>0</v>
      </c>
      <c r="H3" s="7">
        <f>VLOOKUP($A3,'PV installed'!$A$2:$B$5,2,FALSE)*'PV Profile'!H$2</f>
        <v>0</v>
      </c>
      <c r="I3" s="7">
        <f>VLOOKUP($A3,'PV installed'!$A$2:$B$5,2,FALSE)*'PV Profile'!I$2</f>
        <v>0</v>
      </c>
      <c r="J3" s="7">
        <f>VLOOKUP($A3,'PV installed'!$A$2:$B$5,2,FALSE)*'PV Profile'!J$2</f>
        <v>0</v>
      </c>
      <c r="K3" s="7">
        <f>VLOOKUP($A3,'PV installed'!$A$2:$B$5,2,FALSE)*'PV Profile'!K$2</f>
        <v>0</v>
      </c>
      <c r="L3" s="7">
        <f>VLOOKUP($A3,'PV installed'!$A$2:$B$5,2,FALSE)*'PV Profile'!L$2</f>
        <v>0</v>
      </c>
      <c r="M3" s="7">
        <f>VLOOKUP($A3,'PV installed'!$A$2:$B$5,2,FALSE)*'PV Profile'!M$2</f>
        <v>0</v>
      </c>
      <c r="N3" s="7">
        <f>VLOOKUP($A3,'PV installed'!$A$2:$B$5,2,FALSE)*'PV Profile'!N$2</f>
        <v>0</v>
      </c>
      <c r="O3" s="7">
        <f>VLOOKUP($A3,'PV installed'!$A$2:$B$5,2,FALSE)*'PV Profile'!O$2</f>
        <v>0</v>
      </c>
      <c r="P3" s="7">
        <f>VLOOKUP($A3,'PV installed'!$A$2:$B$5,2,FALSE)*'PV Profile'!P$2</f>
        <v>0</v>
      </c>
      <c r="Q3" s="7">
        <f>VLOOKUP($A3,'PV installed'!$A$2:$B$5,2,FALSE)*'PV Profile'!Q$2</f>
        <v>0</v>
      </c>
      <c r="R3" s="7">
        <f>VLOOKUP($A3,'PV installed'!$A$2:$B$5,2,FALSE)*'PV Profile'!R$2</f>
        <v>0</v>
      </c>
      <c r="S3" s="7">
        <f>VLOOKUP($A3,'PV installed'!$A$2:$B$5,2,FALSE)*'PV Profile'!S$2</f>
        <v>0</v>
      </c>
      <c r="T3" s="7">
        <f>VLOOKUP($A3,'PV installed'!$A$2:$B$5,2,FALSE)*'PV Profile'!T$2</f>
        <v>0</v>
      </c>
      <c r="U3" s="7">
        <f>VLOOKUP($A3,'PV installed'!$A$2:$B$5,2,FALSE)*'PV Profile'!U$2</f>
        <v>0</v>
      </c>
      <c r="V3" s="7">
        <f>VLOOKUP($A3,'PV installed'!$A$2:$B$5,2,FALSE)*'PV Profile'!V$2</f>
        <v>0</v>
      </c>
      <c r="W3" s="7">
        <f>VLOOKUP($A3,'PV installed'!$A$2:$B$5,2,FALSE)*'PV Profile'!W$2</f>
        <v>0</v>
      </c>
      <c r="X3" s="7">
        <f>VLOOKUP($A3,'PV installed'!$A$2:$B$5,2,FALSE)*'PV Profile'!X$2</f>
        <v>0</v>
      </c>
      <c r="Y3" s="7">
        <f>VLOOKUP($A3,'PV installed'!$A$2:$B$5,2,FALSE)*'PV Profile'!Y$2</f>
        <v>0</v>
      </c>
    </row>
    <row r="4" spans="1:25" x14ac:dyDescent="0.25">
      <c r="A4" s="6">
        <v>22</v>
      </c>
      <c r="B4" s="7">
        <f>VLOOKUP($A4,'PV installed'!$A$2:$B$5,2,FALSE)*'PV Profile'!B$2</f>
        <v>5.0000000000000001E-3</v>
      </c>
      <c r="C4" s="7">
        <f>VLOOKUP($A4,'PV installed'!$A$2:$B$5,2,FALSE)*'PV Profile'!C$2</f>
        <v>5.0000000000000001E-3</v>
      </c>
      <c r="D4" s="7">
        <f>VLOOKUP($A4,'PV installed'!$A$2:$B$5,2,FALSE)*'PV Profile'!D$2</f>
        <v>5.0000000000000001E-3</v>
      </c>
      <c r="E4" s="7">
        <f>VLOOKUP($A4,'PV installed'!$A$2:$B$5,2,FALSE)*'PV Profile'!E$2</f>
        <v>5.0000000000000001E-3</v>
      </c>
      <c r="F4" s="7">
        <f>VLOOKUP($A4,'PV installed'!$A$2:$B$5,2,FALSE)*'PV Profile'!F$2</f>
        <v>5.0000000000000001E-3</v>
      </c>
      <c r="G4" s="7">
        <f>VLOOKUP($A4,'PV installed'!$A$2:$B$5,2,FALSE)*'PV Profile'!G$2</f>
        <v>5.0000000000000001E-3</v>
      </c>
      <c r="H4" s="7">
        <f>VLOOKUP($A4,'PV installed'!$A$2:$B$5,2,FALSE)*'PV Profile'!H$2</f>
        <v>6.7199999999999996E-2</v>
      </c>
      <c r="I4" s="7">
        <f>VLOOKUP($A4,'PV installed'!$A$2:$B$5,2,FALSE)*'PV Profile'!I$2</f>
        <v>0.17920000000000003</v>
      </c>
      <c r="J4" s="7">
        <f>VLOOKUP($A4,'PV installed'!$A$2:$B$5,2,FALSE)*'PV Profile'!J$2</f>
        <v>0.30680000000000002</v>
      </c>
      <c r="K4" s="7">
        <f>VLOOKUP($A4,'PV installed'!$A$2:$B$5,2,FALSE)*'PV Profile'!K$2</f>
        <v>0.43759999999999999</v>
      </c>
      <c r="L4" s="7">
        <f>VLOOKUP($A4,'PV installed'!$A$2:$B$5,2,FALSE)*'PV Profile'!L$2</f>
        <v>0.55640000000000001</v>
      </c>
      <c r="M4" s="7">
        <f>VLOOKUP($A4,'PV installed'!$A$2:$B$5,2,FALSE)*'PV Profile'!M$2</f>
        <v>0.64729999999999999</v>
      </c>
      <c r="N4" s="7">
        <f>VLOOKUP($A4,'PV installed'!$A$2:$B$5,2,FALSE)*'PV Profile'!N$2</f>
        <v>0.69769999999999999</v>
      </c>
      <c r="O4" s="7">
        <f>VLOOKUP($A4,'PV installed'!$A$2:$B$5,2,FALSE)*'PV Profile'!O$2</f>
        <v>0.7</v>
      </c>
      <c r="P4" s="7">
        <f>VLOOKUP($A4,'PV installed'!$A$2:$B$5,2,FALSE)*'PV Profile'!P$2</f>
        <v>0.65400000000000003</v>
      </c>
      <c r="Q4" s="7">
        <f>VLOOKUP($A4,'PV installed'!$A$2:$B$5,2,FALSE)*'PV Profile'!Q$2</f>
        <v>0.56640000000000001</v>
      </c>
      <c r="R4" s="7">
        <f>VLOOKUP($A4,'PV installed'!$A$2:$B$5,2,FALSE)*'PV Profile'!R$2</f>
        <v>0.4496</v>
      </c>
      <c r="S4" s="7">
        <f>VLOOKUP($A4,'PV installed'!$A$2:$B$5,2,FALSE)*'PV Profile'!S$2</f>
        <v>0.31929999999999997</v>
      </c>
      <c r="T4" s="7">
        <f>VLOOKUP($A4,'PV installed'!$A$2:$B$5,2,FALSE)*'PV Profile'!T$2</f>
        <v>0.19079999999999997</v>
      </c>
      <c r="U4" s="7">
        <f>VLOOKUP($A4,'PV installed'!$A$2:$B$5,2,FALSE)*'PV Profile'!U$2</f>
        <v>7.690000000000001E-2</v>
      </c>
      <c r="V4" s="7">
        <f>VLOOKUP($A4,'PV installed'!$A$2:$B$5,2,FALSE)*'PV Profile'!V$2</f>
        <v>5.0000000000000001E-3</v>
      </c>
      <c r="W4" s="7">
        <f>VLOOKUP($A4,'PV installed'!$A$2:$B$5,2,FALSE)*'PV Profile'!W$2</f>
        <v>5.0000000000000001E-3</v>
      </c>
      <c r="X4" s="7">
        <f>VLOOKUP($A4,'PV installed'!$A$2:$B$5,2,FALSE)*'PV Profile'!X$2</f>
        <v>5.0000000000000001E-3</v>
      </c>
      <c r="Y4" s="7">
        <f>VLOOKUP($A4,'PV installed'!$A$2:$B$5,2,FALSE)*'PV Profile'!Y$2</f>
        <v>5.0000000000000001E-3</v>
      </c>
    </row>
    <row r="5" spans="1:25" x14ac:dyDescent="0.25">
      <c r="A5" s="6">
        <v>25</v>
      </c>
      <c r="B5" s="7">
        <f>VLOOKUP($A5,'PV installed'!$A$2:$B$5,2,FALSE)*'PV Profile'!B$2</f>
        <v>5.0000000000000001E-3</v>
      </c>
      <c r="C5" s="7">
        <f>VLOOKUP($A5,'PV installed'!$A$2:$B$5,2,FALSE)*'PV Profile'!C$2</f>
        <v>5.0000000000000001E-3</v>
      </c>
      <c r="D5" s="7">
        <f>VLOOKUP($A5,'PV installed'!$A$2:$B$5,2,FALSE)*'PV Profile'!D$2</f>
        <v>5.0000000000000001E-3</v>
      </c>
      <c r="E5" s="7">
        <f>VLOOKUP($A5,'PV installed'!$A$2:$B$5,2,FALSE)*'PV Profile'!E$2</f>
        <v>5.0000000000000001E-3</v>
      </c>
      <c r="F5" s="7">
        <f>VLOOKUP($A5,'PV installed'!$A$2:$B$5,2,FALSE)*'PV Profile'!F$2</f>
        <v>5.0000000000000001E-3</v>
      </c>
      <c r="G5" s="7">
        <f>VLOOKUP($A5,'PV installed'!$A$2:$B$5,2,FALSE)*'PV Profile'!G$2</f>
        <v>5.0000000000000001E-3</v>
      </c>
      <c r="H5" s="7">
        <f>VLOOKUP($A5,'PV installed'!$A$2:$B$5,2,FALSE)*'PV Profile'!H$2</f>
        <v>6.7199999999999996E-2</v>
      </c>
      <c r="I5" s="7">
        <f>VLOOKUP($A5,'PV installed'!$A$2:$B$5,2,FALSE)*'PV Profile'!I$2</f>
        <v>0.17920000000000003</v>
      </c>
      <c r="J5" s="7">
        <f>VLOOKUP($A5,'PV installed'!$A$2:$B$5,2,FALSE)*'PV Profile'!J$2</f>
        <v>0.30680000000000002</v>
      </c>
      <c r="K5" s="7">
        <f>VLOOKUP($A5,'PV installed'!$A$2:$B$5,2,FALSE)*'PV Profile'!K$2</f>
        <v>0.43759999999999999</v>
      </c>
      <c r="L5" s="7">
        <f>VLOOKUP($A5,'PV installed'!$A$2:$B$5,2,FALSE)*'PV Profile'!L$2</f>
        <v>0.55640000000000001</v>
      </c>
      <c r="M5" s="7">
        <f>VLOOKUP($A5,'PV installed'!$A$2:$B$5,2,FALSE)*'PV Profile'!M$2</f>
        <v>0.64729999999999999</v>
      </c>
      <c r="N5" s="7">
        <f>VLOOKUP($A5,'PV installed'!$A$2:$B$5,2,FALSE)*'PV Profile'!N$2</f>
        <v>0.69769999999999999</v>
      </c>
      <c r="O5" s="7">
        <f>VLOOKUP($A5,'PV installed'!$A$2:$B$5,2,FALSE)*'PV Profile'!O$2</f>
        <v>0.7</v>
      </c>
      <c r="P5" s="7">
        <f>VLOOKUP($A5,'PV installed'!$A$2:$B$5,2,FALSE)*'PV Profile'!P$2</f>
        <v>0.65400000000000003</v>
      </c>
      <c r="Q5" s="7">
        <f>VLOOKUP($A5,'PV installed'!$A$2:$B$5,2,FALSE)*'PV Profile'!Q$2</f>
        <v>0.56640000000000001</v>
      </c>
      <c r="R5" s="7">
        <f>VLOOKUP($A5,'PV installed'!$A$2:$B$5,2,FALSE)*'PV Profile'!R$2</f>
        <v>0.4496</v>
      </c>
      <c r="S5" s="7">
        <f>VLOOKUP($A5,'PV installed'!$A$2:$B$5,2,FALSE)*'PV Profile'!S$2</f>
        <v>0.31929999999999997</v>
      </c>
      <c r="T5" s="7">
        <f>VLOOKUP($A5,'PV installed'!$A$2:$B$5,2,FALSE)*'PV Profile'!T$2</f>
        <v>0.19079999999999997</v>
      </c>
      <c r="U5" s="7">
        <f>VLOOKUP($A5,'PV installed'!$A$2:$B$5,2,FALSE)*'PV Profile'!U$2</f>
        <v>7.690000000000001E-2</v>
      </c>
      <c r="V5" s="7">
        <f>VLOOKUP($A5,'PV installed'!$A$2:$B$5,2,FALSE)*'PV Profile'!V$2</f>
        <v>5.0000000000000001E-3</v>
      </c>
      <c r="W5" s="7">
        <f>VLOOKUP($A5,'PV installed'!$A$2:$B$5,2,FALSE)*'PV Profile'!W$2</f>
        <v>5.0000000000000001E-3</v>
      </c>
      <c r="X5" s="7">
        <f>VLOOKUP($A5,'PV installed'!$A$2:$B$5,2,FALSE)*'PV Profile'!X$2</f>
        <v>5.0000000000000001E-3</v>
      </c>
      <c r="Y5" s="7">
        <f>VLOOKUP($A5,'PV installed'!$A$2:$B$5,2,FALSE)*'PV Profile'!Y$2</f>
        <v>5.0000000000000001E-3</v>
      </c>
    </row>
    <row r="6" spans="1:25" x14ac:dyDescent="0.25">
      <c r="A6" s="6">
        <v>33</v>
      </c>
      <c r="B6" s="7">
        <f>VLOOKUP($A6,'PV installed'!$A$2:$B$5,2,FALSE)*'PV Profile'!B$2</f>
        <v>5.0000000000000001E-3</v>
      </c>
      <c r="C6" s="7">
        <f>VLOOKUP($A6,'PV installed'!$A$2:$B$5,2,FALSE)*'PV Profile'!C$2</f>
        <v>5.0000000000000001E-3</v>
      </c>
      <c r="D6" s="7">
        <f>VLOOKUP($A6,'PV installed'!$A$2:$B$5,2,FALSE)*'PV Profile'!D$2</f>
        <v>5.0000000000000001E-3</v>
      </c>
      <c r="E6" s="7">
        <f>VLOOKUP($A6,'PV installed'!$A$2:$B$5,2,FALSE)*'PV Profile'!E$2</f>
        <v>5.0000000000000001E-3</v>
      </c>
      <c r="F6" s="7">
        <f>VLOOKUP($A6,'PV installed'!$A$2:$B$5,2,FALSE)*'PV Profile'!F$2</f>
        <v>5.0000000000000001E-3</v>
      </c>
      <c r="G6" s="7">
        <f>VLOOKUP($A6,'PV installed'!$A$2:$B$5,2,FALSE)*'PV Profile'!G$2</f>
        <v>5.0000000000000001E-3</v>
      </c>
      <c r="H6" s="7">
        <f>VLOOKUP($A6,'PV installed'!$A$2:$B$5,2,FALSE)*'PV Profile'!H$2</f>
        <v>6.7199999999999996E-2</v>
      </c>
      <c r="I6" s="7">
        <f>VLOOKUP($A6,'PV installed'!$A$2:$B$5,2,FALSE)*'PV Profile'!I$2</f>
        <v>0.17920000000000003</v>
      </c>
      <c r="J6" s="7">
        <f>VLOOKUP($A6,'PV installed'!$A$2:$B$5,2,FALSE)*'PV Profile'!J$2</f>
        <v>0.30680000000000002</v>
      </c>
      <c r="K6" s="7">
        <f>VLOOKUP($A6,'PV installed'!$A$2:$B$5,2,FALSE)*'PV Profile'!K$2</f>
        <v>0.43759999999999999</v>
      </c>
      <c r="L6" s="7">
        <f>VLOOKUP($A6,'PV installed'!$A$2:$B$5,2,FALSE)*'PV Profile'!L$2</f>
        <v>0.55640000000000001</v>
      </c>
      <c r="M6" s="7">
        <f>VLOOKUP($A6,'PV installed'!$A$2:$B$5,2,FALSE)*'PV Profile'!M$2</f>
        <v>0.64729999999999999</v>
      </c>
      <c r="N6" s="7">
        <f>VLOOKUP($A6,'PV installed'!$A$2:$B$5,2,FALSE)*'PV Profile'!N$2</f>
        <v>0.69769999999999999</v>
      </c>
      <c r="O6" s="7">
        <f>VLOOKUP($A6,'PV installed'!$A$2:$B$5,2,FALSE)*'PV Profile'!O$2</f>
        <v>0.7</v>
      </c>
      <c r="P6" s="7">
        <f>VLOOKUP($A6,'PV installed'!$A$2:$B$5,2,FALSE)*'PV Profile'!P$2</f>
        <v>0.65400000000000003</v>
      </c>
      <c r="Q6" s="7">
        <f>VLOOKUP($A6,'PV installed'!$A$2:$B$5,2,FALSE)*'PV Profile'!Q$2</f>
        <v>0.56640000000000001</v>
      </c>
      <c r="R6" s="7">
        <f>VLOOKUP($A6,'PV installed'!$A$2:$B$5,2,FALSE)*'PV Profile'!R$2</f>
        <v>0.4496</v>
      </c>
      <c r="S6" s="7">
        <f>VLOOKUP($A6,'PV installed'!$A$2:$B$5,2,FALSE)*'PV Profile'!S$2</f>
        <v>0.31929999999999997</v>
      </c>
      <c r="T6" s="7">
        <f>VLOOKUP($A6,'PV installed'!$A$2:$B$5,2,FALSE)*'PV Profile'!T$2</f>
        <v>0.19079999999999997</v>
      </c>
      <c r="U6" s="7">
        <f>VLOOKUP($A6,'PV installed'!$A$2:$B$5,2,FALSE)*'PV Profile'!U$2</f>
        <v>7.690000000000001E-2</v>
      </c>
      <c r="V6" s="7">
        <f>VLOOKUP($A6,'PV installed'!$A$2:$B$5,2,FALSE)*'PV Profile'!V$2</f>
        <v>5.0000000000000001E-3</v>
      </c>
      <c r="W6" s="7">
        <f>VLOOKUP($A6,'PV installed'!$A$2:$B$5,2,FALSE)*'PV Profile'!W$2</f>
        <v>5.0000000000000001E-3</v>
      </c>
      <c r="X6" s="7">
        <f>VLOOKUP($A6,'PV installed'!$A$2:$B$5,2,FALSE)*'PV Profile'!X$2</f>
        <v>5.0000000000000001E-3</v>
      </c>
      <c r="Y6" s="7">
        <f>VLOOKUP($A6,'PV installed'!$A$2:$B$5,2,FALSE)*'PV Profile'!Y$2</f>
        <v>5.0000000000000001E-3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0E1D7-DE01-4DDE-B223-D940301E37D1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f>VLOOKUP($A3,'PV installed'!$A$2:$B$5,2,FALSE)*'PV Profile'!B$2</f>
        <v>0</v>
      </c>
      <c r="C3" s="7">
        <f>VLOOKUP($A3,'PV installed'!$A$2:$B$5,2,FALSE)*'PV Profile'!C$2</f>
        <v>0</v>
      </c>
      <c r="D3" s="7">
        <f>VLOOKUP($A3,'PV installed'!$A$2:$B$5,2,FALSE)*'PV Profile'!D$2</f>
        <v>0</v>
      </c>
      <c r="E3" s="7">
        <f>VLOOKUP($A3,'PV installed'!$A$2:$B$5,2,FALSE)*'PV Profile'!E$2</f>
        <v>0</v>
      </c>
      <c r="F3" s="7">
        <f>VLOOKUP($A3,'PV installed'!$A$2:$B$5,2,FALSE)*'PV Profile'!F$2</f>
        <v>0</v>
      </c>
      <c r="G3" s="7">
        <f>VLOOKUP($A3,'PV installed'!$A$2:$B$5,2,FALSE)*'PV Profile'!G$2</f>
        <v>0</v>
      </c>
      <c r="H3" s="7">
        <f>VLOOKUP($A3,'PV installed'!$A$2:$B$5,2,FALSE)*'PV Profile'!H$2</f>
        <v>0</v>
      </c>
      <c r="I3" s="7">
        <f>VLOOKUP($A3,'PV installed'!$A$2:$B$5,2,FALSE)*'PV Profile'!I$2</f>
        <v>0</v>
      </c>
      <c r="J3" s="7">
        <f>VLOOKUP($A3,'PV installed'!$A$2:$B$5,2,FALSE)*'PV Profile'!J$2</f>
        <v>0</v>
      </c>
      <c r="K3" s="7">
        <f>VLOOKUP($A3,'PV installed'!$A$2:$B$5,2,FALSE)*'PV Profile'!K$2</f>
        <v>0</v>
      </c>
      <c r="L3" s="7">
        <f>VLOOKUP($A3,'PV installed'!$A$2:$B$5,2,FALSE)*'PV Profile'!L$2</f>
        <v>0</v>
      </c>
      <c r="M3" s="7">
        <f>VLOOKUP($A3,'PV installed'!$A$2:$B$5,2,FALSE)*'PV Profile'!M$2</f>
        <v>0</v>
      </c>
      <c r="N3" s="7">
        <f>VLOOKUP($A3,'PV installed'!$A$2:$B$5,2,FALSE)*'PV Profile'!N$2</f>
        <v>0</v>
      </c>
      <c r="O3" s="7">
        <f>VLOOKUP($A3,'PV installed'!$A$2:$B$5,2,FALSE)*'PV Profile'!O$2</f>
        <v>0</v>
      </c>
      <c r="P3" s="7">
        <f>VLOOKUP($A3,'PV installed'!$A$2:$B$5,2,FALSE)*'PV Profile'!P$2</f>
        <v>0</v>
      </c>
      <c r="Q3" s="7">
        <f>VLOOKUP($A3,'PV installed'!$A$2:$B$5,2,FALSE)*'PV Profile'!Q$2</f>
        <v>0</v>
      </c>
      <c r="R3" s="7">
        <f>VLOOKUP($A3,'PV installed'!$A$2:$B$5,2,FALSE)*'PV Profile'!R$2</f>
        <v>0</v>
      </c>
      <c r="S3" s="7">
        <f>VLOOKUP($A3,'PV installed'!$A$2:$B$5,2,FALSE)*'PV Profile'!S$2</f>
        <v>0</v>
      </c>
      <c r="T3" s="7">
        <f>VLOOKUP($A3,'PV installed'!$A$2:$B$5,2,FALSE)*'PV Profile'!T$2</f>
        <v>0</v>
      </c>
      <c r="U3" s="7">
        <f>VLOOKUP($A3,'PV installed'!$A$2:$B$5,2,FALSE)*'PV Profile'!U$2</f>
        <v>0</v>
      </c>
      <c r="V3" s="7">
        <f>VLOOKUP($A3,'PV installed'!$A$2:$B$5,2,FALSE)*'PV Profile'!V$2</f>
        <v>0</v>
      </c>
      <c r="W3" s="7">
        <f>VLOOKUP($A3,'PV installed'!$A$2:$B$5,2,FALSE)*'PV Profile'!W$2</f>
        <v>0</v>
      </c>
      <c r="X3" s="7">
        <f>VLOOKUP($A3,'PV installed'!$A$2:$B$5,2,FALSE)*'PV Profile'!X$2</f>
        <v>0</v>
      </c>
      <c r="Y3" s="7">
        <f>VLOOKUP($A3,'PV installed'!$A$2:$B$5,2,FALSE)*'PV Profile'!Y$2</f>
        <v>0</v>
      </c>
    </row>
    <row r="4" spans="1:25" x14ac:dyDescent="0.25">
      <c r="A4" s="6">
        <v>22</v>
      </c>
      <c r="B4" s="7">
        <f>VLOOKUP($A4,'PV installed'!$A$2:$B$5,2,FALSE)*'PV Profile'!B$2</f>
        <v>5.0000000000000001E-3</v>
      </c>
      <c r="C4" s="7">
        <f>VLOOKUP($A4,'PV installed'!$A$2:$B$5,2,FALSE)*'PV Profile'!C$2</f>
        <v>5.0000000000000001E-3</v>
      </c>
      <c r="D4" s="7">
        <f>VLOOKUP($A4,'PV installed'!$A$2:$B$5,2,FALSE)*'PV Profile'!D$2</f>
        <v>5.0000000000000001E-3</v>
      </c>
      <c r="E4" s="7">
        <f>VLOOKUP($A4,'PV installed'!$A$2:$B$5,2,FALSE)*'PV Profile'!E$2</f>
        <v>5.0000000000000001E-3</v>
      </c>
      <c r="F4" s="7">
        <f>VLOOKUP($A4,'PV installed'!$A$2:$B$5,2,FALSE)*'PV Profile'!F$2</f>
        <v>5.0000000000000001E-3</v>
      </c>
      <c r="G4" s="7">
        <f>VLOOKUP($A4,'PV installed'!$A$2:$B$5,2,FALSE)*'PV Profile'!G$2</f>
        <v>5.0000000000000001E-3</v>
      </c>
      <c r="H4" s="7">
        <f>VLOOKUP($A4,'PV installed'!$A$2:$B$5,2,FALSE)*'PV Profile'!H$2</f>
        <v>6.7199999999999996E-2</v>
      </c>
      <c r="I4" s="7">
        <f>VLOOKUP($A4,'PV installed'!$A$2:$B$5,2,FALSE)*'PV Profile'!I$2</f>
        <v>0.17920000000000003</v>
      </c>
      <c r="J4" s="7">
        <f>VLOOKUP($A4,'PV installed'!$A$2:$B$5,2,FALSE)*'PV Profile'!J$2</f>
        <v>0.30680000000000002</v>
      </c>
      <c r="K4" s="7">
        <f>VLOOKUP($A4,'PV installed'!$A$2:$B$5,2,FALSE)*'PV Profile'!K$2</f>
        <v>0.43759999999999999</v>
      </c>
      <c r="L4" s="7">
        <f>VLOOKUP($A4,'PV installed'!$A$2:$B$5,2,FALSE)*'PV Profile'!L$2</f>
        <v>0.55640000000000001</v>
      </c>
      <c r="M4" s="7">
        <f>VLOOKUP($A4,'PV installed'!$A$2:$B$5,2,FALSE)*'PV Profile'!M$2</f>
        <v>0.64729999999999999</v>
      </c>
      <c r="N4" s="7">
        <f>VLOOKUP($A4,'PV installed'!$A$2:$B$5,2,FALSE)*'PV Profile'!N$2</f>
        <v>0.69769999999999999</v>
      </c>
      <c r="O4" s="7">
        <f>VLOOKUP($A4,'PV installed'!$A$2:$B$5,2,FALSE)*'PV Profile'!O$2</f>
        <v>0.7</v>
      </c>
      <c r="P4" s="7">
        <f>VLOOKUP($A4,'PV installed'!$A$2:$B$5,2,FALSE)*'PV Profile'!P$2</f>
        <v>0.65400000000000003</v>
      </c>
      <c r="Q4" s="7">
        <f>VLOOKUP($A4,'PV installed'!$A$2:$B$5,2,FALSE)*'PV Profile'!Q$2</f>
        <v>0.56640000000000001</v>
      </c>
      <c r="R4" s="7">
        <f>VLOOKUP($A4,'PV installed'!$A$2:$B$5,2,FALSE)*'PV Profile'!R$2</f>
        <v>0.4496</v>
      </c>
      <c r="S4" s="7">
        <f>VLOOKUP($A4,'PV installed'!$A$2:$B$5,2,FALSE)*'PV Profile'!S$2</f>
        <v>0.31929999999999997</v>
      </c>
      <c r="T4" s="7">
        <f>VLOOKUP($A4,'PV installed'!$A$2:$B$5,2,FALSE)*'PV Profile'!T$2</f>
        <v>0.19079999999999997</v>
      </c>
      <c r="U4" s="7">
        <f>VLOOKUP($A4,'PV installed'!$A$2:$B$5,2,FALSE)*'PV Profile'!U$2</f>
        <v>7.690000000000001E-2</v>
      </c>
      <c r="V4" s="7">
        <f>VLOOKUP($A4,'PV installed'!$A$2:$B$5,2,FALSE)*'PV Profile'!V$2</f>
        <v>5.0000000000000001E-3</v>
      </c>
      <c r="W4" s="7">
        <f>VLOOKUP($A4,'PV installed'!$A$2:$B$5,2,FALSE)*'PV Profile'!W$2</f>
        <v>5.0000000000000001E-3</v>
      </c>
      <c r="X4" s="7">
        <f>VLOOKUP($A4,'PV installed'!$A$2:$B$5,2,FALSE)*'PV Profile'!X$2</f>
        <v>5.0000000000000001E-3</v>
      </c>
      <c r="Y4" s="7">
        <f>VLOOKUP($A4,'PV installed'!$A$2:$B$5,2,FALSE)*'PV Profile'!Y$2</f>
        <v>5.0000000000000001E-3</v>
      </c>
    </row>
    <row r="5" spans="1:25" x14ac:dyDescent="0.25">
      <c r="A5" s="6">
        <v>25</v>
      </c>
      <c r="B5" s="7">
        <f>VLOOKUP($A5,'PV installed'!$A$2:$B$5,2,FALSE)*'PV Profile'!B$2</f>
        <v>5.0000000000000001E-3</v>
      </c>
      <c r="C5" s="7">
        <f>VLOOKUP($A5,'PV installed'!$A$2:$B$5,2,FALSE)*'PV Profile'!C$2</f>
        <v>5.0000000000000001E-3</v>
      </c>
      <c r="D5" s="7">
        <f>VLOOKUP($A5,'PV installed'!$A$2:$B$5,2,FALSE)*'PV Profile'!D$2</f>
        <v>5.0000000000000001E-3</v>
      </c>
      <c r="E5" s="7">
        <f>VLOOKUP($A5,'PV installed'!$A$2:$B$5,2,FALSE)*'PV Profile'!E$2</f>
        <v>5.0000000000000001E-3</v>
      </c>
      <c r="F5" s="7">
        <f>VLOOKUP($A5,'PV installed'!$A$2:$B$5,2,FALSE)*'PV Profile'!F$2</f>
        <v>5.0000000000000001E-3</v>
      </c>
      <c r="G5" s="7">
        <f>VLOOKUP($A5,'PV installed'!$A$2:$B$5,2,FALSE)*'PV Profile'!G$2</f>
        <v>5.0000000000000001E-3</v>
      </c>
      <c r="H5" s="7">
        <f>VLOOKUP($A5,'PV installed'!$A$2:$B$5,2,FALSE)*'PV Profile'!H$2</f>
        <v>6.7199999999999996E-2</v>
      </c>
      <c r="I5" s="7">
        <f>VLOOKUP($A5,'PV installed'!$A$2:$B$5,2,FALSE)*'PV Profile'!I$2</f>
        <v>0.17920000000000003</v>
      </c>
      <c r="J5" s="7">
        <f>VLOOKUP($A5,'PV installed'!$A$2:$B$5,2,FALSE)*'PV Profile'!J$2</f>
        <v>0.30680000000000002</v>
      </c>
      <c r="K5" s="7">
        <f>VLOOKUP($A5,'PV installed'!$A$2:$B$5,2,FALSE)*'PV Profile'!K$2</f>
        <v>0.43759999999999999</v>
      </c>
      <c r="L5" s="7">
        <f>VLOOKUP($A5,'PV installed'!$A$2:$B$5,2,FALSE)*'PV Profile'!L$2</f>
        <v>0.55640000000000001</v>
      </c>
      <c r="M5" s="7">
        <f>VLOOKUP($A5,'PV installed'!$A$2:$B$5,2,FALSE)*'PV Profile'!M$2</f>
        <v>0.64729999999999999</v>
      </c>
      <c r="N5" s="7">
        <f>VLOOKUP($A5,'PV installed'!$A$2:$B$5,2,FALSE)*'PV Profile'!N$2</f>
        <v>0.69769999999999999</v>
      </c>
      <c r="O5" s="7">
        <f>VLOOKUP($A5,'PV installed'!$A$2:$B$5,2,FALSE)*'PV Profile'!O$2</f>
        <v>0.7</v>
      </c>
      <c r="P5" s="7">
        <f>VLOOKUP($A5,'PV installed'!$A$2:$B$5,2,FALSE)*'PV Profile'!P$2</f>
        <v>0.65400000000000003</v>
      </c>
      <c r="Q5" s="7">
        <f>VLOOKUP($A5,'PV installed'!$A$2:$B$5,2,FALSE)*'PV Profile'!Q$2</f>
        <v>0.56640000000000001</v>
      </c>
      <c r="R5" s="7">
        <f>VLOOKUP($A5,'PV installed'!$A$2:$B$5,2,FALSE)*'PV Profile'!R$2</f>
        <v>0.4496</v>
      </c>
      <c r="S5" s="7">
        <f>VLOOKUP($A5,'PV installed'!$A$2:$B$5,2,FALSE)*'PV Profile'!S$2</f>
        <v>0.31929999999999997</v>
      </c>
      <c r="T5" s="7">
        <f>VLOOKUP($A5,'PV installed'!$A$2:$B$5,2,FALSE)*'PV Profile'!T$2</f>
        <v>0.19079999999999997</v>
      </c>
      <c r="U5" s="7">
        <f>VLOOKUP($A5,'PV installed'!$A$2:$B$5,2,FALSE)*'PV Profile'!U$2</f>
        <v>7.690000000000001E-2</v>
      </c>
      <c r="V5" s="7">
        <f>VLOOKUP($A5,'PV installed'!$A$2:$B$5,2,FALSE)*'PV Profile'!V$2</f>
        <v>5.0000000000000001E-3</v>
      </c>
      <c r="W5" s="7">
        <f>VLOOKUP($A5,'PV installed'!$A$2:$B$5,2,FALSE)*'PV Profile'!W$2</f>
        <v>5.0000000000000001E-3</v>
      </c>
      <c r="X5" s="7">
        <f>VLOOKUP($A5,'PV installed'!$A$2:$B$5,2,FALSE)*'PV Profile'!X$2</f>
        <v>5.0000000000000001E-3</v>
      </c>
      <c r="Y5" s="7">
        <f>VLOOKUP($A5,'PV installed'!$A$2:$B$5,2,FALSE)*'PV Profile'!Y$2</f>
        <v>5.0000000000000001E-3</v>
      </c>
    </row>
    <row r="6" spans="1:25" x14ac:dyDescent="0.25">
      <c r="A6" s="6">
        <v>33</v>
      </c>
      <c r="B6" s="7">
        <f>VLOOKUP($A6,'PV installed'!$A$2:$B$5,2,FALSE)*'PV Profile'!B$2</f>
        <v>5.0000000000000001E-3</v>
      </c>
      <c r="C6" s="7">
        <f>VLOOKUP($A6,'PV installed'!$A$2:$B$5,2,FALSE)*'PV Profile'!C$2</f>
        <v>5.0000000000000001E-3</v>
      </c>
      <c r="D6" s="7">
        <f>VLOOKUP($A6,'PV installed'!$A$2:$B$5,2,FALSE)*'PV Profile'!D$2</f>
        <v>5.0000000000000001E-3</v>
      </c>
      <c r="E6" s="7">
        <f>VLOOKUP($A6,'PV installed'!$A$2:$B$5,2,FALSE)*'PV Profile'!E$2</f>
        <v>5.0000000000000001E-3</v>
      </c>
      <c r="F6" s="7">
        <f>VLOOKUP($A6,'PV installed'!$A$2:$B$5,2,FALSE)*'PV Profile'!F$2</f>
        <v>5.0000000000000001E-3</v>
      </c>
      <c r="G6" s="7">
        <f>VLOOKUP($A6,'PV installed'!$A$2:$B$5,2,FALSE)*'PV Profile'!G$2</f>
        <v>5.0000000000000001E-3</v>
      </c>
      <c r="H6" s="7">
        <f>VLOOKUP($A6,'PV installed'!$A$2:$B$5,2,FALSE)*'PV Profile'!H$2</f>
        <v>6.7199999999999996E-2</v>
      </c>
      <c r="I6" s="7">
        <f>VLOOKUP($A6,'PV installed'!$A$2:$B$5,2,FALSE)*'PV Profile'!I$2</f>
        <v>0.17920000000000003</v>
      </c>
      <c r="J6" s="7">
        <f>VLOOKUP($A6,'PV installed'!$A$2:$B$5,2,FALSE)*'PV Profile'!J$2</f>
        <v>0.30680000000000002</v>
      </c>
      <c r="K6" s="7">
        <f>VLOOKUP($A6,'PV installed'!$A$2:$B$5,2,FALSE)*'PV Profile'!K$2</f>
        <v>0.43759999999999999</v>
      </c>
      <c r="L6" s="7">
        <f>VLOOKUP($A6,'PV installed'!$A$2:$B$5,2,FALSE)*'PV Profile'!L$2</f>
        <v>0.55640000000000001</v>
      </c>
      <c r="M6" s="7">
        <f>VLOOKUP($A6,'PV installed'!$A$2:$B$5,2,FALSE)*'PV Profile'!M$2</f>
        <v>0.64729999999999999</v>
      </c>
      <c r="N6" s="7">
        <f>VLOOKUP($A6,'PV installed'!$A$2:$B$5,2,FALSE)*'PV Profile'!N$2</f>
        <v>0.69769999999999999</v>
      </c>
      <c r="O6" s="7">
        <f>VLOOKUP($A6,'PV installed'!$A$2:$B$5,2,FALSE)*'PV Profile'!O$2</f>
        <v>0.7</v>
      </c>
      <c r="P6" s="7">
        <f>VLOOKUP($A6,'PV installed'!$A$2:$B$5,2,FALSE)*'PV Profile'!P$2</f>
        <v>0.65400000000000003</v>
      </c>
      <c r="Q6" s="7">
        <f>VLOOKUP($A6,'PV installed'!$A$2:$B$5,2,FALSE)*'PV Profile'!Q$2</f>
        <v>0.56640000000000001</v>
      </c>
      <c r="R6" s="7">
        <f>VLOOKUP($A6,'PV installed'!$A$2:$B$5,2,FALSE)*'PV Profile'!R$2</f>
        <v>0.4496</v>
      </c>
      <c r="S6" s="7">
        <f>VLOOKUP($A6,'PV installed'!$A$2:$B$5,2,FALSE)*'PV Profile'!S$2</f>
        <v>0.31929999999999997</v>
      </c>
      <c r="T6" s="7">
        <f>VLOOKUP($A6,'PV installed'!$A$2:$B$5,2,FALSE)*'PV Profile'!T$2</f>
        <v>0.19079999999999997</v>
      </c>
      <c r="U6" s="7">
        <f>VLOOKUP($A6,'PV installed'!$A$2:$B$5,2,FALSE)*'PV Profile'!U$2</f>
        <v>7.690000000000001E-2</v>
      </c>
      <c r="V6" s="7">
        <f>VLOOKUP($A6,'PV installed'!$A$2:$B$5,2,FALSE)*'PV Profile'!V$2</f>
        <v>5.0000000000000001E-3</v>
      </c>
      <c r="W6" s="7">
        <f>VLOOKUP($A6,'PV installed'!$A$2:$B$5,2,FALSE)*'PV Profile'!W$2</f>
        <v>5.0000000000000001E-3</v>
      </c>
      <c r="X6" s="7">
        <f>VLOOKUP($A6,'PV installed'!$A$2:$B$5,2,FALSE)*'PV Profile'!X$2</f>
        <v>5.0000000000000001E-3</v>
      </c>
      <c r="Y6" s="7">
        <f>VLOOKUP($A6,'PV installed'!$A$2:$B$5,2,FALSE)*'PV Profile'!Y$2</f>
        <v>5.0000000000000001E-3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6CCC0-B804-4C28-90A8-0383506DF3E7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f>VLOOKUP($A3,'PV installed'!$A$2:$B$5,2,FALSE)*'PV Profile'!B$2</f>
        <v>0</v>
      </c>
      <c r="C3" s="7">
        <f>VLOOKUP($A3,'PV installed'!$A$2:$B$5,2,FALSE)*'PV Profile'!C$2</f>
        <v>0</v>
      </c>
      <c r="D3" s="7">
        <f>VLOOKUP($A3,'PV installed'!$A$2:$B$5,2,FALSE)*'PV Profile'!D$2</f>
        <v>0</v>
      </c>
      <c r="E3" s="7">
        <f>VLOOKUP($A3,'PV installed'!$A$2:$B$5,2,FALSE)*'PV Profile'!E$2</f>
        <v>0</v>
      </c>
      <c r="F3" s="7">
        <f>VLOOKUP($A3,'PV installed'!$A$2:$B$5,2,FALSE)*'PV Profile'!F$2</f>
        <v>0</v>
      </c>
      <c r="G3" s="7">
        <f>VLOOKUP($A3,'PV installed'!$A$2:$B$5,2,FALSE)*'PV Profile'!G$2</f>
        <v>0</v>
      </c>
      <c r="H3" s="7">
        <f>VLOOKUP($A3,'PV installed'!$A$2:$B$5,2,FALSE)*'PV Profile'!H$2</f>
        <v>0</v>
      </c>
      <c r="I3" s="7">
        <f>VLOOKUP($A3,'PV installed'!$A$2:$B$5,2,FALSE)*'PV Profile'!I$2</f>
        <v>0</v>
      </c>
      <c r="J3" s="7">
        <f>VLOOKUP($A3,'PV installed'!$A$2:$B$5,2,FALSE)*'PV Profile'!J$2</f>
        <v>0</v>
      </c>
      <c r="K3" s="7">
        <f>VLOOKUP($A3,'PV installed'!$A$2:$B$5,2,FALSE)*'PV Profile'!K$2</f>
        <v>0</v>
      </c>
      <c r="L3" s="7">
        <f>VLOOKUP($A3,'PV installed'!$A$2:$B$5,2,FALSE)*'PV Profile'!L$2</f>
        <v>0</v>
      </c>
      <c r="M3" s="7">
        <f>VLOOKUP($A3,'PV installed'!$A$2:$B$5,2,FALSE)*'PV Profile'!M$2</f>
        <v>0</v>
      </c>
      <c r="N3" s="7">
        <f>VLOOKUP($A3,'PV installed'!$A$2:$B$5,2,FALSE)*'PV Profile'!N$2</f>
        <v>0</v>
      </c>
      <c r="O3" s="7">
        <f>VLOOKUP($A3,'PV installed'!$A$2:$B$5,2,FALSE)*'PV Profile'!O$2</f>
        <v>0</v>
      </c>
      <c r="P3" s="7">
        <f>VLOOKUP($A3,'PV installed'!$A$2:$B$5,2,FALSE)*'PV Profile'!P$2</f>
        <v>0</v>
      </c>
      <c r="Q3" s="7">
        <f>VLOOKUP($A3,'PV installed'!$A$2:$B$5,2,FALSE)*'PV Profile'!Q$2</f>
        <v>0</v>
      </c>
      <c r="R3" s="7">
        <f>VLOOKUP($A3,'PV installed'!$A$2:$B$5,2,FALSE)*'PV Profile'!R$2</f>
        <v>0</v>
      </c>
      <c r="S3" s="7">
        <f>VLOOKUP($A3,'PV installed'!$A$2:$B$5,2,FALSE)*'PV Profile'!S$2</f>
        <v>0</v>
      </c>
      <c r="T3" s="7">
        <f>VLOOKUP($A3,'PV installed'!$A$2:$B$5,2,FALSE)*'PV Profile'!T$2</f>
        <v>0</v>
      </c>
      <c r="U3" s="7">
        <f>VLOOKUP($A3,'PV installed'!$A$2:$B$5,2,FALSE)*'PV Profile'!U$2</f>
        <v>0</v>
      </c>
      <c r="V3" s="7">
        <f>VLOOKUP($A3,'PV installed'!$A$2:$B$5,2,FALSE)*'PV Profile'!V$2</f>
        <v>0</v>
      </c>
      <c r="W3" s="7">
        <f>VLOOKUP($A3,'PV installed'!$A$2:$B$5,2,FALSE)*'PV Profile'!W$2</f>
        <v>0</v>
      </c>
      <c r="X3" s="7">
        <f>VLOOKUP($A3,'PV installed'!$A$2:$B$5,2,FALSE)*'PV Profile'!X$2</f>
        <v>0</v>
      </c>
      <c r="Y3" s="7">
        <f>VLOOKUP($A3,'PV installed'!$A$2:$B$5,2,FALSE)*'PV Profile'!Y$2</f>
        <v>0</v>
      </c>
    </row>
    <row r="4" spans="1:25" x14ac:dyDescent="0.25">
      <c r="A4" s="6">
        <v>22</v>
      </c>
      <c r="B4" s="7">
        <f>VLOOKUP($A4,'PV installed'!$A$2:$B$5,2,FALSE)*'PV Profile'!B$2</f>
        <v>5.0000000000000001E-3</v>
      </c>
      <c r="C4" s="7">
        <f>VLOOKUP($A4,'PV installed'!$A$2:$B$5,2,FALSE)*'PV Profile'!C$2</f>
        <v>5.0000000000000001E-3</v>
      </c>
      <c r="D4" s="7">
        <f>VLOOKUP($A4,'PV installed'!$A$2:$B$5,2,FALSE)*'PV Profile'!D$2</f>
        <v>5.0000000000000001E-3</v>
      </c>
      <c r="E4" s="7">
        <f>VLOOKUP($A4,'PV installed'!$A$2:$B$5,2,FALSE)*'PV Profile'!E$2</f>
        <v>5.0000000000000001E-3</v>
      </c>
      <c r="F4" s="7">
        <f>VLOOKUP($A4,'PV installed'!$A$2:$B$5,2,FALSE)*'PV Profile'!F$2</f>
        <v>5.0000000000000001E-3</v>
      </c>
      <c r="G4" s="7">
        <f>VLOOKUP($A4,'PV installed'!$A$2:$B$5,2,FALSE)*'PV Profile'!G$2</f>
        <v>5.0000000000000001E-3</v>
      </c>
      <c r="H4" s="7">
        <f>VLOOKUP($A4,'PV installed'!$A$2:$B$5,2,FALSE)*'PV Profile'!H$2</f>
        <v>6.7199999999999996E-2</v>
      </c>
      <c r="I4" s="7">
        <f>VLOOKUP($A4,'PV installed'!$A$2:$B$5,2,FALSE)*'PV Profile'!I$2</f>
        <v>0.17920000000000003</v>
      </c>
      <c r="J4" s="7">
        <f>VLOOKUP($A4,'PV installed'!$A$2:$B$5,2,FALSE)*'PV Profile'!J$2</f>
        <v>0.30680000000000002</v>
      </c>
      <c r="K4" s="7">
        <f>VLOOKUP($A4,'PV installed'!$A$2:$B$5,2,FALSE)*'PV Profile'!K$2</f>
        <v>0.43759999999999999</v>
      </c>
      <c r="L4" s="7">
        <f>VLOOKUP($A4,'PV installed'!$A$2:$B$5,2,FALSE)*'PV Profile'!L$2</f>
        <v>0.55640000000000001</v>
      </c>
      <c r="M4" s="7">
        <f>VLOOKUP($A4,'PV installed'!$A$2:$B$5,2,FALSE)*'PV Profile'!M$2</f>
        <v>0.64729999999999999</v>
      </c>
      <c r="N4" s="7">
        <f>VLOOKUP($A4,'PV installed'!$A$2:$B$5,2,FALSE)*'PV Profile'!N$2</f>
        <v>0.69769999999999999</v>
      </c>
      <c r="O4" s="7">
        <f>VLOOKUP($A4,'PV installed'!$A$2:$B$5,2,FALSE)*'PV Profile'!O$2</f>
        <v>0.7</v>
      </c>
      <c r="P4" s="7">
        <f>VLOOKUP($A4,'PV installed'!$A$2:$B$5,2,FALSE)*'PV Profile'!P$2</f>
        <v>0.65400000000000003</v>
      </c>
      <c r="Q4" s="7">
        <f>VLOOKUP($A4,'PV installed'!$A$2:$B$5,2,FALSE)*'PV Profile'!Q$2</f>
        <v>0.56640000000000001</v>
      </c>
      <c r="R4" s="7">
        <f>VLOOKUP($A4,'PV installed'!$A$2:$B$5,2,FALSE)*'PV Profile'!R$2</f>
        <v>0.4496</v>
      </c>
      <c r="S4" s="7">
        <f>VLOOKUP($A4,'PV installed'!$A$2:$B$5,2,FALSE)*'PV Profile'!S$2</f>
        <v>0.31929999999999997</v>
      </c>
      <c r="T4" s="7">
        <f>VLOOKUP($A4,'PV installed'!$A$2:$B$5,2,FALSE)*'PV Profile'!T$2</f>
        <v>0.19079999999999997</v>
      </c>
      <c r="U4" s="7">
        <f>VLOOKUP($A4,'PV installed'!$A$2:$B$5,2,FALSE)*'PV Profile'!U$2</f>
        <v>7.690000000000001E-2</v>
      </c>
      <c r="V4" s="7">
        <f>VLOOKUP($A4,'PV installed'!$A$2:$B$5,2,FALSE)*'PV Profile'!V$2</f>
        <v>5.0000000000000001E-3</v>
      </c>
      <c r="W4" s="7">
        <f>VLOOKUP($A4,'PV installed'!$A$2:$B$5,2,FALSE)*'PV Profile'!W$2</f>
        <v>5.0000000000000001E-3</v>
      </c>
      <c r="X4" s="7">
        <f>VLOOKUP($A4,'PV installed'!$A$2:$B$5,2,FALSE)*'PV Profile'!X$2</f>
        <v>5.0000000000000001E-3</v>
      </c>
      <c r="Y4" s="7">
        <f>VLOOKUP($A4,'PV installed'!$A$2:$B$5,2,FALSE)*'PV Profile'!Y$2</f>
        <v>5.0000000000000001E-3</v>
      </c>
    </row>
    <row r="5" spans="1:25" x14ac:dyDescent="0.25">
      <c r="A5" s="6">
        <v>25</v>
      </c>
      <c r="B5" s="7">
        <f>VLOOKUP($A5,'PV installed'!$A$2:$B$5,2,FALSE)*'PV Profile'!B$2</f>
        <v>5.0000000000000001E-3</v>
      </c>
      <c r="C5" s="7">
        <f>VLOOKUP($A5,'PV installed'!$A$2:$B$5,2,FALSE)*'PV Profile'!C$2</f>
        <v>5.0000000000000001E-3</v>
      </c>
      <c r="D5" s="7">
        <f>VLOOKUP($A5,'PV installed'!$A$2:$B$5,2,FALSE)*'PV Profile'!D$2</f>
        <v>5.0000000000000001E-3</v>
      </c>
      <c r="E5" s="7">
        <f>VLOOKUP($A5,'PV installed'!$A$2:$B$5,2,FALSE)*'PV Profile'!E$2</f>
        <v>5.0000000000000001E-3</v>
      </c>
      <c r="F5" s="7">
        <f>VLOOKUP($A5,'PV installed'!$A$2:$B$5,2,FALSE)*'PV Profile'!F$2</f>
        <v>5.0000000000000001E-3</v>
      </c>
      <c r="G5" s="7">
        <f>VLOOKUP($A5,'PV installed'!$A$2:$B$5,2,FALSE)*'PV Profile'!G$2</f>
        <v>5.0000000000000001E-3</v>
      </c>
      <c r="H5" s="7">
        <f>VLOOKUP($A5,'PV installed'!$A$2:$B$5,2,FALSE)*'PV Profile'!H$2</f>
        <v>6.7199999999999996E-2</v>
      </c>
      <c r="I5" s="7">
        <f>VLOOKUP($A5,'PV installed'!$A$2:$B$5,2,FALSE)*'PV Profile'!I$2</f>
        <v>0.17920000000000003</v>
      </c>
      <c r="J5" s="7">
        <f>VLOOKUP($A5,'PV installed'!$A$2:$B$5,2,FALSE)*'PV Profile'!J$2</f>
        <v>0.30680000000000002</v>
      </c>
      <c r="K5" s="7">
        <f>VLOOKUP($A5,'PV installed'!$A$2:$B$5,2,FALSE)*'PV Profile'!K$2</f>
        <v>0.43759999999999999</v>
      </c>
      <c r="L5" s="7">
        <f>VLOOKUP($A5,'PV installed'!$A$2:$B$5,2,FALSE)*'PV Profile'!L$2</f>
        <v>0.55640000000000001</v>
      </c>
      <c r="M5" s="7">
        <f>VLOOKUP($A5,'PV installed'!$A$2:$B$5,2,FALSE)*'PV Profile'!M$2</f>
        <v>0.64729999999999999</v>
      </c>
      <c r="N5" s="7">
        <f>VLOOKUP($A5,'PV installed'!$A$2:$B$5,2,FALSE)*'PV Profile'!N$2</f>
        <v>0.69769999999999999</v>
      </c>
      <c r="O5" s="7">
        <f>VLOOKUP($A5,'PV installed'!$A$2:$B$5,2,FALSE)*'PV Profile'!O$2</f>
        <v>0.7</v>
      </c>
      <c r="P5" s="7">
        <f>VLOOKUP($A5,'PV installed'!$A$2:$B$5,2,FALSE)*'PV Profile'!P$2</f>
        <v>0.65400000000000003</v>
      </c>
      <c r="Q5" s="7">
        <f>VLOOKUP($A5,'PV installed'!$A$2:$B$5,2,FALSE)*'PV Profile'!Q$2</f>
        <v>0.56640000000000001</v>
      </c>
      <c r="R5" s="7">
        <f>VLOOKUP($A5,'PV installed'!$A$2:$B$5,2,FALSE)*'PV Profile'!R$2</f>
        <v>0.4496</v>
      </c>
      <c r="S5" s="7">
        <f>VLOOKUP($A5,'PV installed'!$A$2:$B$5,2,FALSE)*'PV Profile'!S$2</f>
        <v>0.31929999999999997</v>
      </c>
      <c r="T5" s="7">
        <f>VLOOKUP($A5,'PV installed'!$A$2:$B$5,2,FALSE)*'PV Profile'!T$2</f>
        <v>0.19079999999999997</v>
      </c>
      <c r="U5" s="7">
        <f>VLOOKUP($A5,'PV installed'!$A$2:$B$5,2,FALSE)*'PV Profile'!U$2</f>
        <v>7.690000000000001E-2</v>
      </c>
      <c r="V5" s="7">
        <f>VLOOKUP($A5,'PV installed'!$A$2:$B$5,2,FALSE)*'PV Profile'!V$2</f>
        <v>5.0000000000000001E-3</v>
      </c>
      <c r="W5" s="7">
        <f>VLOOKUP($A5,'PV installed'!$A$2:$B$5,2,FALSE)*'PV Profile'!W$2</f>
        <v>5.0000000000000001E-3</v>
      </c>
      <c r="X5" s="7">
        <f>VLOOKUP($A5,'PV installed'!$A$2:$B$5,2,FALSE)*'PV Profile'!X$2</f>
        <v>5.0000000000000001E-3</v>
      </c>
      <c r="Y5" s="7">
        <f>VLOOKUP($A5,'PV installed'!$A$2:$B$5,2,FALSE)*'PV Profile'!Y$2</f>
        <v>5.0000000000000001E-3</v>
      </c>
    </row>
    <row r="6" spans="1:25" x14ac:dyDescent="0.25">
      <c r="A6" s="6">
        <v>33</v>
      </c>
      <c r="B6" s="7">
        <f>VLOOKUP($A6,'PV installed'!$A$2:$B$5,2,FALSE)*'PV Profile'!B$2</f>
        <v>5.0000000000000001E-3</v>
      </c>
      <c r="C6" s="7">
        <f>VLOOKUP($A6,'PV installed'!$A$2:$B$5,2,FALSE)*'PV Profile'!C$2</f>
        <v>5.0000000000000001E-3</v>
      </c>
      <c r="D6" s="7">
        <f>VLOOKUP($A6,'PV installed'!$A$2:$B$5,2,FALSE)*'PV Profile'!D$2</f>
        <v>5.0000000000000001E-3</v>
      </c>
      <c r="E6" s="7">
        <f>VLOOKUP($A6,'PV installed'!$A$2:$B$5,2,FALSE)*'PV Profile'!E$2</f>
        <v>5.0000000000000001E-3</v>
      </c>
      <c r="F6" s="7">
        <f>VLOOKUP($A6,'PV installed'!$A$2:$B$5,2,FALSE)*'PV Profile'!F$2</f>
        <v>5.0000000000000001E-3</v>
      </c>
      <c r="G6" s="7">
        <f>VLOOKUP($A6,'PV installed'!$A$2:$B$5,2,FALSE)*'PV Profile'!G$2</f>
        <v>5.0000000000000001E-3</v>
      </c>
      <c r="H6" s="7">
        <f>VLOOKUP($A6,'PV installed'!$A$2:$B$5,2,FALSE)*'PV Profile'!H$2</f>
        <v>6.7199999999999996E-2</v>
      </c>
      <c r="I6" s="7">
        <f>VLOOKUP($A6,'PV installed'!$A$2:$B$5,2,FALSE)*'PV Profile'!I$2</f>
        <v>0.17920000000000003</v>
      </c>
      <c r="J6" s="7">
        <f>VLOOKUP($A6,'PV installed'!$A$2:$B$5,2,FALSE)*'PV Profile'!J$2</f>
        <v>0.30680000000000002</v>
      </c>
      <c r="K6" s="7">
        <f>VLOOKUP($A6,'PV installed'!$A$2:$B$5,2,FALSE)*'PV Profile'!K$2</f>
        <v>0.43759999999999999</v>
      </c>
      <c r="L6" s="7">
        <f>VLOOKUP($A6,'PV installed'!$A$2:$B$5,2,FALSE)*'PV Profile'!L$2</f>
        <v>0.55640000000000001</v>
      </c>
      <c r="M6" s="7">
        <f>VLOOKUP($A6,'PV installed'!$A$2:$B$5,2,FALSE)*'PV Profile'!M$2</f>
        <v>0.64729999999999999</v>
      </c>
      <c r="N6" s="7">
        <f>VLOOKUP($A6,'PV installed'!$A$2:$B$5,2,FALSE)*'PV Profile'!N$2</f>
        <v>0.69769999999999999</v>
      </c>
      <c r="O6" s="7">
        <f>VLOOKUP($A6,'PV installed'!$A$2:$B$5,2,FALSE)*'PV Profile'!O$2</f>
        <v>0.7</v>
      </c>
      <c r="P6" s="7">
        <f>VLOOKUP($A6,'PV installed'!$A$2:$B$5,2,FALSE)*'PV Profile'!P$2</f>
        <v>0.65400000000000003</v>
      </c>
      <c r="Q6" s="7">
        <f>VLOOKUP($A6,'PV installed'!$A$2:$B$5,2,FALSE)*'PV Profile'!Q$2</f>
        <v>0.56640000000000001</v>
      </c>
      <c r="R6" s="7">
        <f>VLOOKUP($A6,'PV installed'!$A$2:$B$5,2,FALSE)*'PV Profile'!R$2</f>
        <v>0.4496</v>
      </c>
      <c r="S6" s="7">
        <f>VLOOKUP($A6,'PV installed'!$A$2:$B$5,2,FALSE)*'PV Profile'!S$2</f>
        <v>0.31929999999999997</v>
      </c>
      <c r="T6" s="7">
        <f>VLOOKUP($A6,'PV installed'!$A$2:$B$5,2,FALSE)*'PV Profile'!T$2</f>
        <v>0.19079999999999997</v>
      </c>
      <c r="U6" s="7">
        <f>VLOOKUP($A6,'PV installed'!$A$2:$B$5,2,FALSE)*'PV Profile'!U$2</f>
        <v>7.690000000000001E-2</v>
      </c>
      <c r="V6" s="7">
        <f>VLOOKUP($A6,'PV installed'!$A$2:$B$5,2,FALSE)*'PV Profile'!V$2</f>
        <v>5.0000000000000001E-3</v>
      </c>
      <c r="W6" s="7">
        <f>VLOOKUP($A6,'PV installed'!$A$2:$B$5,2,FALSE)*'PV Profile'!W$2</f>
        <v>5.0000000000000001E-3</v>
      </c>
      <c r="X6" s="7">
        <f>VLOOKUP($A6,'PV installed'!$A$2:$B$5,2,FALSE)*'PV Profile'!X$2</f>
        <v>5.0000000000000001E-3</v>
      </c>
      <c r="Y6" s="7">
        <f>VLOOKUP($A6,'PV installed'!$A$2:$B$5,2,FALSE)*'PV Profile'!Y$2</f>
        <v>5.0000000000000001E-3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3A48F-BBAB-49A9-B5A7-CD541344B4E0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22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25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37CB2-6D86-40FB-BE7E-0A2E5511B43C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22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25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CD817-FF1F-4BF0-9EDA-2C47C8926CDC}">
  <dimension ref="A1:Y6"/>
  <sheetViews>
    <sheetView workbookViewId="0">
      <selection activeCell="D8" sqref="D8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22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25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0FAF-AA5F-4713-9706-F31BA42436CB}">
  <dimension ref="A1:U5"/>
  <sheetViews>
    <sheetView workbookViewId="0">
      <selection activeCell="A2" sqref="A2:U5"/>
    </sheetView>
  </sheetViews>
  <sheetFormatPr defaultRowHeight="15" x14ac:dyDescent="0.25"/>
  <sheetData>
    <row r="1" spans="1:2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VLOOKUP($A2,'PV installed'!$A$2:$B$5,2,FALSE)</f>
        <v>0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25">
      <c r="A3">
        <v>22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VLOOKUP($A3,'PV installed'!$A$2:$B$5,2,FALSE)</f>
        <v>1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25">
      <c r="A4">
        <v>25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VLOOKUP($A4,'PV installed'!$A$2:$B$5,2,FALSE)</f>
        <v>1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25">
      <c r="A5">
        <v>33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VLOOKUP($A5,'PV installed'!$A$2:$B$5,2,FALSE)</f>
        <v>1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B72D-8D18-455B-A86D-0B0C9E214F9E}">
  <dimension ref="A1:Y6"/>
  <sheetViews>
    <sheetView workbookViewId="0">
      <selection activeCell="J12" sqref="J1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18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22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25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33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N5" sqref="N5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8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0.5</v>
      </c>
    </row>
    <row r="5" spans="1:2" x14ac:dyDescent="0.25">
      <c r="A5">
        <v>23</v>
      </c>
      <c r="B5" s="4">
        <v>0.25</v>
      </c>
    </row>
    <row r="6" spans="1:2" x14ac:dyDescent="0.25">
      <c r="A6">
        <v>27</v>
      </c>
      <c r="B6" s="4">
        <v>0.5</v>
      </c>
    </row>
    <row r="7" spans="1:2" x14ac:dyDescent="0.25">
      <c r="A7">
        <v>31</v>
      </c>
      <c r="B7" s="4">
        <v>0.25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09A8E-6D38-4FC2-90C0-BA8BC856C5CA}">
  <dimension ref="A1:H7"/>
  <sheetViews>
    <sheetView workbookViewId="0">
      <selection activeCell="E17" sqref="E17"/>
    </sheetView>
  </sheetViews>
  <sheetFormatPr defaultRowHeight="15" x14ac:dyDescent="0.25"/>
  <sheetData>
    <row r="1" spans="1:8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25">
      <c r="A2">
        <v>6</v>
      </c>
      <c r="B2" s="2">
        <f>VLOOKUP($A2,'ES installed'!$A$2:$B$1048576,2,FALSE)</f>
        <v>0</v>
      </c>
      <c r="C2" s="2">
        <f>B2*2</f>
        <v>0</v>
      </c>
      <c r="D2" s="2">
        <f>C2*0.5</f>
        <v>0</v>
      </c>
      <c r="E2" s="2">
        <v>0.95</v>
      </c>
      <c r="F2" s="2">
        <v>0.95</v>
      </c>
      <c r="G2" s="2">
        <v>0.8</v>
      </c>
      <c r="H2" s="5" t="s">
        <v>39</v>
      </c>
    </row>
    <row r="3" spans="1:8" x14ac:dyDescent="0.25">
      <c r="A3">
        <v>9</v>
      </c>
      <c r="B3" s="2">
        <f>VLOOKUP($A3,'ES installed'!$A$2:$B$1048576,2,FALSE)</f>
        <v>0</v>
      </c>
      <c r="C3" s="2">
        <f t="shared" ref="C3:C7" si="0">B3*2</f>
        <v>0</v>
      </c>
      <c r="D3" s="2">
        <f t="shared" ref="D3:D7" si="1">C3*0.5</f>
        <v>0</v>
      </c>
      <c r="E3" s="2">
        <v>0.95</v>
      </c>
      <c r="F3" s="2">
        <v>0.95</v>
      </c>
      <c r="G3" s="2">
        <v>0.8</v>
      </c>
      <c r="H3" s="5" t="s">
        <v>39</v>
      </c>
    </row>
    <row r="4" spans="1:8" x14ac:dyDescent="0.25">
      <c r="A4">
        <v>15</v>
      </c>
      <c r="B4" s="2">
        <f>VLOOKUP($A4,'ES installed'!$A$2:$B$1048576,2,FALSE)</f>
        <v>0.5</v>
      </c>
      <c r="C4" s="2">
        <f t="shared" si="0"/>
        <v>1</v>
      </c>
      <c r="D4" s="2">
        <f t="shared" si="1"/>
        <v>0.5</v>
      </c>
      <c r="E4" s="2">
        <v>0.95</v>
      </c>
      <c r="F4" s="2">
        <v>0.95</v>
      </c>
      <c r="G4" s="2">
        <v>0.8</v>
      </c>
      <c r="H4" s="5" t="s">
        <v>39</v>
      </c>
    </row>
    <row r="5" spans="1:8" x14ac:dyDescent="0.25">
      <c r="A5">
        <v>23</v>
      </c>
      <c r="B5" s="2">
        <f>VLOOKUP($A5,'ES installed'!$A$2:$B$1048576,2,FALSE)</f>
        <v>0.25</v>
      </c>
      <c r="C5" s="2">
        <f t="shared" si="0"/>
        <v>0.5</v>
      </c>
      <c r="D5" s="2">
        <f t="shared" si="1"/>
        <v>0.25</v>
      </c>
      <c r="E5" s="2">
        <v>0.95</v>
      </c>
      <c r="F5" s="2">
        <v>0.95</v>
      </c>
      <c r="G5" s="2">
        <v>0.8</v>
      </c>
      <c r="H5" s="5" t="s">
        <v>39</v>
      </c>
    </row>
    <row r="6" spans="1:8" x14ac:dyDescent="0.25">
      <c r="A6">
        <v>27</v>
      </c>
      <c r="B6" s="2">
        <f>VLOOKUP($A6,'ES installed'!$A$2:$B$1048576,2,FALSE)</f>
        <v>0.5</v>
      </c>
      <c r="C6" s="2">
        <f t="shared" si="0"/>
        <v>1</v>
      </c>
      <c r="D6" s="2">
        <f t="shared" si="1"/>
        <v>0.5</v>
      </c>
      <c r="E6" s="2">
        <v>0.95</v>
      </c>
      <c r="F6" s="2">
        <v>0.95</v>
      </c>
      <c r="G6" s="2">
        <v>0.8</v>
      </c>
      <c r="H6" s="5" t="s">
        <v>39</v>
      </c>
    </row>
    <row r="7" spans="1:8" x14ac:dyDescent="0.25">
      <c r="A7">
        <v>31</v>
      </c>
      <c r="B7" s="2">
        <f>VLOOKUP($A7,'ES installed'!$A$2:$B$1048576,2,FALSE)</f>
        <v>0.25</v>
      </c>
      <c r="C7" s="2">
        <f t="shared" si="0"/>
        <v>0.5</v>
      </c>
      <c r="D7" s="2">
        <f t="shared" si="1"/>
        <v>0.25</v>
      </c>
      <c r="E7" s="2">
        <v>0.95</v>
      </c>
      <c r="F7" s="2">
        <v>0.95</v>
      </c>
      <c r="G7" s="2">
        <v>0.8</v>
      </c>
      <c r="H7" s="5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A2" sqref="A2:A23"/>
    </sheetView>
  </sheetViews>
  <sheetFormatPr defaultRowHeight="15" x14ac:dyDescent="0.25"/>
  <sheetData>
    <row r="1" spans="1:2" x14ac:dyDescent="0.25">
      <c r="A1" t="s">
        <v>7</v>
      </c>
      <c r="B1" t="s">
        <v>40</v>
      </c>
    </row>
    <row r="2" spans="1:2" x14ac:dyDescent="0.25">
      <c r="A2">
        <v>2</v>
      </c>
      <c r="B2" s="1">
        <f>1/COUNT($A$2:$A$23)</f>
        <v>4.5454545454545456E-2</v>
      </c>
    </row>
    <row r="3" spans="1:2" x14ac:dyDescent="0.25">
      <c r="A3">
        <v>3</v>
      </c>
      <c r="B3" s="1">
        <f t="shared" ref="B3:B23" si="0">1/COUNT($A$2:$A$23)</f>
        <v>4.5454545454545456E-2</v>
      </c>
    </row>
    <row r="4" spans="1:2" x14ac:dyDescent="0.25">
      <c r="A4">
        <v>4</v>
      </c>
      <c r="B4" s="1">
        <f t="shared" si="0"/>
        <v>4.5454545454545456E-2</v>
      </c>
    </row>
    <row r="5" spans="1:2" x14ac:dyDescent="0.25">
      <c r="A5">
        <v>5</v>
      </c>
      <c r="B5" s="1">
        <f t="shared" si="0"/>
        <v>4.5454545454545456E-2</v>
      </c>
    </row>
    <row r="6" spans="1:2" x14ac:dyDescent="0.25">
      <c r="A6">
        <v>7</v>
      </c>
      <c r="B6" s="1">
        <f t="shared" si="0"/>
        <v>4.5454545454545456E-2</v>
      </c>
    </row>
    <row r="7" spans="1:2" x14ac:dyDescent="0.25">
      <c r="A7">
        <v>8</v>
      </c>
      <c r="B7" s="1">
        <f t="shared" si="0"/>
        <v>4.5454545454545456E-2</v>
      </c>
    </row>
    <row r="8" spans="1:2" x14ac:dyDescent="0.25">
      <c r="A8">
        <v>10</v>
      </c>
      <c r="B8" s="1">
        <f t="shared" si="0"/>
        <v>4.5454545454545456E-2</v>
      </c>
    </row>
    <row r="9" spans="1:2" x14ac:dyDescent="0.25">
      <c r="A9">
        <v>11</v>
      </c>
      <c r="B9" s="1">
        <f t="shared" si="0"/>
        <v>4.5454545454545456E-2</v>
      </c>
    </row>
    <row r="10" spans="1:2" x14ac:dyDescent="0.25">
      <c r="A10">
        <v>12</v>
      </c>
      <c r="B10" s="1">
        <f t="shared" si="0"/>
        <v>4.5454545454545456E-2</v>
      </c>
    </row>
    <row r="11" spans="1:2" x14ac:dyDescent="0.25">
      <c r="A11">
        <v>13</v>
      </c>
      <c r="B11" s="1">
        <f t="shared" si="0"/>
        <v>4.5454545454545456E-2</v>
      </c>
    </row>
    <row r="12" spans="1:2" x14ac:dyDescent="0.25">
      <c r="A12">
        <v>14</v>
      </c>
      <c r="B12" s="1">
        <f t="shared" si="0"/>
        <v>4.5454545454545456E-2</v>
      </c>
    </row>
    <row r="13" spans="1:2" x14ac:dyDescent="0.25">
      <c r="A13">
        <v>16</v>
      </c>
      <c r="B13" s="1">
        <f t="shared" si="0"/>
        <v>4.5454545454545456E-2</v>
      </c>
    </row>
    <row r="14" spans="1:2" x14ac:dyDescent="0.25">
      <c r="A14">
        <v>17</v>
      </c>
      <c r="B14" s="1">
        <f t="shared" si="0"/>
        <v>4.5454545454545456E-2</v>
      </c>
    </row>
    <row r="15" spans="1:2" x14ac:dyDescent="0.25">
      <c r="A15">
        <v>19</v>
      </c>
      <c r="B15" s="1">
        <f t="shared" si="0"/>
        <v>4.5454545454545456E-2</v>
      </c>
    </row>
    <row r="16" spans="1:2" x14ac:dyDescent="0.25">
      <c r="A16">
        <v>20</v>
      </c>
      <c r="B16" s="1">
        <f t="shared" si="0"/>
        <v>4.5454545454545456E-2</v>
      </c>
    </row>
    <row r="17" spans="1:2" x14ac:dyDescent="0.25">
      <c r="A17">
        <v>21</v>
      </c>
      <c r="B17" s="1">
        <f t="shared" si="0"/>
        <v>4.5454545454545456E-2</v>
      </c>
    </row>
    <row r="18" spans="1:2" x14ac:dyDescent="0.25">
      <c r="A18">
        <v>24</v>
      </c>
      <c r="B18" s="1">
        <f t="shared" si="0"/>
        <v>4.5454545454545456E-2</v>
      </c>
    </row>
    <row r="19" spans="1:2" x14ac:dyDescent="0.25">
      <c r="A19">
        <v>26</v>
      </c>
      <c r="B19" s="1">
        <f t="shared" si="0"/>
        <v>4.5454545454545456E-2</v>
      </c>
    </row>
    <row r="20" spans="1:2" x14ac:dyDescent="0.25">
      <c r="A20">
        <v>28</v>
      </c>
      <c r="B20" s="1">
        <f t="shared" si="0"/>
        <v>4.5454545454545456E-2</v>
      </c>
    </row>
    <row r="21" spans="1:2" x14ac:dyDescent="0.25">
      <c r="A21">
        <v>29</v>
      </c>
      <c r="B21" s="1">
        <f t="shared" si="0"/>
        <v>4.5454545454545456E-2</v>
      </c>
    </row>
    <row r="22" spans="1:2" x14ac:dyDescent="0.25">
      <c r="A22">
        <v>30</v>
      </c>
      <c r="B22" s="1">
        <f t="shared" si="0"/>
        <v>4.5454545454545456E-2</v>
      </c>
    </row>
    <row r="23" spans="1:2" x14ac:dyDescent="0.25">
      <c r="A23">
        <v>32</v>
      </c>
      <c r="B23" s="1">
        <f t="shared" si="0"/>
        <v>4.5454545454545456E-2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5" sqref="B5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41</v>
      </c>
      <c r="B2" s="2">
        <f>'[1]EV Profiles'!B2*((1+[1]Main!$B$3)^(Main!$B$3-2020))</f>
        <v>0.40764602617412599</v>
      </c>
      <c r="C2" s="2">
        <f>'[1]EV Profiles'!C2*((1+[1]Main!$B$3)^(Main!$B$3-2020))</f>
        <v>0.3369953415303929</v>
      </c>
      <c r="D2" s="2">
        <f>'[1]EV Profiles'!D2*((1+[1]Main!$B$3)^(Main!$B$3-2020))</f>
        <v>0.30175954800607496</v>
      </c>
      <c r="E2" s="2">
        <f>'[1]EV Profiles'!E2*((1+[1]Main!$B$3)^(Main!$B$3-2020))</f>
        <v>0.28602549261456861</v>
      </c>
      <c r="F2" s="2">
        <f>'[1]EV Profiles'!F2*((1+[1]Main!$B$3)^(Main!$B$3-2020))</f>
        <v>0.23433925331835523</v>
      </c>
      <c r="G2" s="2">
        <f>'[1]EV Profiles'!G2*((1+[1]Main!$B$3)^(Main!$B$3-2020))</f>
        <v>0.19889119597762578</v>
      </c>
      <c r="H2" s="2">
        <f>'[1]EV Profiles'!H2*((1+[1]Main!$B$3)^(Main!$B$3-2020))</f>
        <v>0.24322780063058907</v>
      </c>
      <c r="I2" s="2">
        <f>'[1]EV Profiles'!I2*((1+[1]Main!$B$3)^(Main!$B$3-2020))</f>
        <v>4.2240499465899181E-2</v>
      </c>
      <c r="J2" s="2">
        <f>'[1]EV Profiles'!J2*((1+[1]Main!$B$3)^(Main!$B$3-2020))</f>
        <v>3.71461678720219E-2</v>
      </c>
      <c r="K2" s="2">
        <f>'[1]EV Profiles'!K2*((1+[1]Main!$B$3)^(Main!$B$3-2020))</f>
        <v>5.4153806161997629E-2</v>
      </c>
      <c r="L2" s="2">
        <f>'[1]EV Profiles'!L2*((1+[1]Main!$B$3)^(Main!$B$3-2020))</f>
        <v>3.1892638415835936E-2</v>
      </c>
      <c r="M2" s="2">
        <f>'[1]EV Profiles'!M2*((1+[1]Main!$B$3)^(Main!$B$3-2020))</f>
        <v>3.9852531531269206E-2</v>
      </c>
      <c r="N2" s="2">
        <f>'[1]EV Profiles'!N2*((1+[1]Main!$B$3)^(Main!$B$3-2020))</f>
        <v>6.3493414084105998E-2</v>
      </c>
      <c r="O2" s="2">
        <f>'[1]EV Profiles'!O2*((1+[1]Main!$B$3)^(Main!$B$3-2020))</f>
        <v>0.11698389581981752</v>
      </c>
      <c r="P2" s="2">
        <f>'[1]EV Profiles'!P2*((1+[1]Main!$B$3)^(Main!$B$3-2020))</f>
        <v>0.12481112404999356</v>
      </c>
      <c r="Q2" s="2">
        <f>'[1]EV Profiles'!Q2*((1+[1]Main!$B$3)^(Main!$B$3-2020))</f>
        <v>0.12274155183998092</v>
      </c>
      <c r="R2" s="2">
        <f>'[1]EV Profiles'!R2*((1+[1]Main!$B$3)^(Main!$B$3-2020))</f>
        <v>6.8853075448497725E-2</v>
      </c>
      <c r="S2" s="2">
        <f>'[1]EV Profiles'!S2*((1+[1]Main!$B$3)^(Main!$B$3-2020))</f>
        <v>0.14025331669393409</v>
      </c>
      <c r="T2" s="2">
        <f>'[1]EV Profiles'!T2*((1+[1]Main!$B$3)^(Main!$B$3-2020))</f>
        <v>8.2305294813579927E-2</v>
      </c>
      <c r="U2" s="2">
        <f>'[1]EV Profiles'!U2*((1+[1]Main!$B$3)^(Main!$B$3-2020))</f>
        <v>5.7868422949199819E-2</v>
      </c>
      <c r="V2" s="2">
        <f>'[1]EV Profiles'!V2*((1+[1]Main!$B$3)^(Main!$B$3-2020))</f>
        <v>8.7877219994383207E-2</v>
      </c>
      <c r="W2" s="2">
        <f>'[1]EV Profiles'!W2*((1+[1]Main!$B$3)^(Main!$B$3-2020))</f>
        <v>5.4313004024306291E-2</v>
      </c>
      <c r="X2" s="2">
        <f>'[1]EV Profiles'!X2*((1+[1]Main!$B$3)^(Main!$B$3-2020))</f>
        <v>0.24789760459164323</v>
      </c>
      <c r="Y2" s="2">
        <f>'[1]EV Profiles'!Y2*((1+[1]Main!$B$3)^(Main!$B$3-2020))</f>
        <v>0.29884092053041617</v>
      </c>
    </row>
    <row r="3" spans="1:25" x14ac:dyDescent="0.25">
      <c r="A3" t="s">
        <v>42</v>
      </c>
      <c r="B3" s="2">
        <f>'[1]EV Profiles'!B3*((1+[1]Main!$B$3)^(Main!$B$3-2020))</f>
        <v>-0.73629011317757675</v>
      </c>
      <c r="C3" s="2">
        <f>'[1]EV Profiles'!C3*((1+[1]Main!$B$3)^(Main!$B$3-2020))</f>
        <v>-0.78733956102455549</v>
      </c>
      <c r="D3" s="2">
        <f>'[1]EV Profiles'!D3*((1+[1]Main!$B$3)^(Main!$B$3-2020))</f>
        <v>-0.88551157611489917</v>
      </c>
      <c r="E3" s="2">
        <f>'[1]EV Profiles'!E3*((1+[1]Main!$B$3)^(Main!$B$3-2020))</f>
        <v>-0.95521370682904294</v>
      </c>
      <c r="F3" s="2">
        <f>'[1]EV Profiles'!F3*((1+[1]Main!$B$3)^(Main!$B$3-2020))</f>
        <v>-1.0209889569395731</v>
      </c>
      <c r="G3" s="2">
        <f>'[1]EV Profiles'!G3*((1+[1]Main!$B$3)^(Main!$B$3-2020))</f>
        <v>-1.1142523712753993</v>
      </c>
      <c r="H3" s="2">
        <f>'[1]EV Profiles'!H3*((1+[1]Main!$B$3)^(Main!$B$3-2020))</f>
        <v>-1.0632029234284208</v>
      </c>
      <c r="I3" s="2">
        <f>'[1]EV Profiles'!I3*((1+[1]Main!$B$3)^(Main!$B$3-2020))</f>
        <v>-1.1926413986761861</v>
      </c>
      <c r="J3" s="2">
        <f>'[1]EV Profiles'!J3*((1+[1]Main!$B$3)^(Main!$B$3-2020))</f>
        <v>-1.081707021624098</v>
      </c>
      <c r="K3" s="2">
        <f>'[1]EV Profiles'!K3*((1+[1]Main!$B$3)^(Main!$B$3-2020))</f>
        <v>-1.588850385092287</v>
      </c>
      <c r="L3" s="2">
        <f>'[1]EV Profiles'!L3*((1+[1]Main!$B$3)^(Main!$B$3-2020))</f>
        <v>-1.5725670970758159</v>
      </c>
      <c r="M3" s="2">
        <f>'[1]EV Profiles'!M3*((1+[1]Main!$B$3)^(Main!$B$3-2020))</f>
        <v>-1.4375673098380679</v>
      </c>
      <c r="N3" s="2">
        <f>'[1]EV Profiles'!N3*((1+[1]Main!$B$3)^(Main!$B$3-2020))</f>
        <v>-1.3780273093346271</v>
      </c>
      <c r="O3" s="2">
        <f>'[1]EV Profiles'!O3*((1+[1]Main!$B$3)^(Main!$B$3-2020))</f>
        <v>-1.330461641374503</v>
      </c>
      <c r="P3" s="2">
        <f>'[1]EV Profiles'!P3*((1+[1]Main!$B$3)^(Main!$B$3-2020))</f>
        <v>-1.2540599339548695</v>
      </c>
      <c r="Q3" s="2">
        <f>'[1]EV Profiles'!Q3*((1+[1]Main!$B$3)^(Main!$B$3-2020))</f>
        <v>-1.1411992627688463</v>
      </c>
      <c r="R3" s="2">
        <f>'[1]EV Profiles'!R3*((1+[1]Main!$B$3)^(Main!$B$3-2020))</f>
        <v>-1.0670873512687524</v>
      </c>
      <c r="S3" s="2">
        <f>'[1]EV Profiles'!S3*((1+[1]Main!$B$3)^(Main!$B$3-2020))</f>
        <v>-0.9549377638677079</v>
      </c>
      <c r="T3" s="2">
        <f>'[1]EV Profiles'!T3*((1+[1]Main!$B$3)^(Main!$B$3-2020))</f>
        <v>-0.60612728765630697</v>
      </c>
      <c r="U3" s="2">
        <f>'[1]EV Profiles'!U3*((1+[1]Main!$B$3)^(Main!$B$3-2020))</f>
        <v>-0.67834739789263288</v>
      </c>
      <c r="V3" s="2">
        <f>'[1]EV Profiles'!V3*((1+[1]Main!$B$3)^(Main!$B$3-2020))</f>
        <v>-0.71704309162445912</v>
      </c>
      <c r="W3" s="2">
        <f>'[1]EV Profiles'!W3*((1+[1]Main!$B$3)^(Main!$B$3-2020))</f>
        <v>-0.76981452968207653</v>
      </c>
      <c r="X3" s="2">
        <f>'[1]EV Profiles'!X3*((1+[1]Main!$B$3)^(Main!$B$3-2020))</f>
        <v>-0.61161165401284046</v>
      </c>
      <c r="Y3" s="2">
        <f>'[1]EV Profiles'!Y3*((1+[1]Main!$B$3)^(Main!$B$3-2020))</f>
        <v>-0.64989873989807445</v>
      </c>
    </row>
    <row r="4" spans="1:25" x14ac:dyDescent="0.25">
      <c r="A4" t="s">
        <v>43</v>
      </c>
      <c r="B4" s="2">
        <f>'[1]EV Profiles'!B4*((1+[1]Main!$B$3)^(Main!$B$3-2020))</f>
        <v>0.70932995519560427</v>
      </c>
      <c r="C4" s="2">
        <f>'[1]EV Profiles'!C4*((1+[1]Main!$B$3)^(Main!$B$3-2020))</f>
        <v>0.75886437005294549</v>
      </c>
      <c r="D4" s="2">
        <f>'[1]EV Profiles'!D4*((1+[1]Main!$B$3)^(Main!$B$3-2020))</f>
        <v>0.85086216138341797</v>
      </c>
      <c r="E4" s="2">
        <f>'[1]EV Profiles'!E4*((1+[1]Main!$B$3)^(Main!$B$3-2020))</f>
        <v>0.91554955943483907</v>
      </c>
      <c r="F4" s="2">
        <f>'[1]EV Profiles'!F4*((1+[1]Main!$B$3)^(Main!$B$3-2020))</f>
        <v>0.9745164476339685</v>
      </c>
      <c r="G4" s="2">
        <f>'[1]EV Profiles'!G4*((1+[1]Main!$B$3)^(Main!$B$3-2020))</f>
        <v>1.0641050446481701</v>
      </c>
      <c r="H4" s="2">
        <f>'[1]EV Profiles'!H4*((1+[1]Main!$B$3)^(Main!$B$3-2020))</f>
        <v>1.0144883775619693</v>
      </c>
      <c r="I4" s="2">
        <f>'[1]EV Profiles'!I4*((1+[1]Main!$B$3)^(Main!$B$3-2020))</f>
        <v>1.1448422405180096</v>
      </c>
      <c r="J4" s="2">
        <f>'[1]EV Profiles'!J4*((1+[1]Main!$B$3)^(Main!$B$3-2020))</f>
        <v>1.0486601987065243</v>
      </c>
      <c r="K4" s="2">
        <f>'[1]EV Profiles'!K4*((1+[1]Main!$B$3)^(Main!$B$3-2020))</f>
        <v>1.1966001188522617</v>
      </c>
      <c r="L4" s="2">
        <f>'[1]EV Profiles'!L4*((1+[1]Main!$B$3)^(Main!$B$3-2020))</f>
        <v>1.2060219790032296</v>
      </c>
      <c r="M4" s="2">
        <f>'[1]EV Profiles'!M4*((1+[1]Main!$B$3)^(Main!$B$3-2020))</f>
        <v>1.1289542938596047</v>
      </c>
      <c r="N4" s="2">
        <f>'[1]EV Profiles'!N4*((1+[1]Main!$B$3)^(Main!$B$3-2020))</f>
        <v>1.0909033514701287</v>
      </c>
      <c r="O4" s="2">
        <f>'[1]EV Profiles'!O4*((1+[1]Main!$B$3)^(Main!$B$3-2020))</f>
        <v>1.0628633013221624</v>
      </c>
      <c r="P4" s="2">
        <f>'[1]EV Profiles'!P4*((1+[1]Main!$B$3)^(Main!$B$3-2020))</f>
        <v>0.99606918489285678</v>
      </c>
      <c r="Q4" s="2">
        <f>'[1]EV Profiles'!Q4*((1+[1]Main!$B$3)^(Main!$B$3-2020))</f>
        <v>0.90686266274819616</v>
      </c>
      <c r="R4" s="2">
        <f>'[1]EV Profiles'!R4*((1+[1]Main!$B$3)^(Main!$B$3-2020))</f>
        <v>0.84481264261568867</v>
      </c>
      <c r="S4" s="2">
        <f>'[1]EV Profiles'!S4*((1+[1]Main!$B$3)^(Main!$B$3-2020))</f>
        <v>0.75505423454835807</v>
      </c>
      <c r="T4" s="2">
        <f>'[1]EV Profiles'!T4*((1+[1]Main!$B$3)^(Main!$B$3-2020))</f>
        <v>0.59097961105763741</v>
      </c>
      <c r="U4" s="2">
        <f>'[1]EV Profiles'!U4*((1+[1]Main!$B$3)^(Main!$B$3-2020))</f>
        <v>0.66147773108332475</v>
      </c>
      <c r="V4" s="2">
        <f>'[1]EV Profiles'!V4*((1+[1]Main!$B$3)^(Main!$B$3-2020))</f>
        <v>0.70289570826062908</v>
      </c>
      <c r="W4" s="2">
        <f>'[1]EV Profiles'!W4*((1+[1]Main!$B$3)^(Main!$B$3-2020))</f>
        <v>0.75715564633083254</v>
      </c>
      <c r="X4" s="2">
        <f>'[1]EV Profiles'!X4*((1+[1]Main!$B$3)^(Main!$B$3-2020))</f>
        <v>0.58916475542731861</v>
      </c>
      <c r="Y4" s="2">
        <f>'[1]EV Profiles'!Y4*((1+[1]Main!$B$3)^(Main!$B$3-2020))</f>
        <v>0.6264966541387007</v>
      </c>
    </row>
    <row r="5" spans="1:25" x14ac:dyDescent="0.25">
      <c r="B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S1'!B2*((1+[1]Main!$B$2)^(Main!$B$3-2020)))+(_xlfn.IFNA(VLOOKUP($A2,'EV Distribution'!$A$2:$B$23,2,FALSE),0)*'EV Characterization'!B$2)</f>
        <v>0.11209022807422858</v>
      </c>
      <c r="C2" s="2">
        <f>('[1]Pc, Winter, S1'!C2*((1+[1]Main!$B$2)^(Main!$B$3-2020)))+(_xlfn.IFNA(VLOOKUP($A2,'EV Distribution'!$A$2:$B$23,2,FALSE),0)*'EV Characterization'!C$2)</f>
        <v>0.1053823625168273</v>
      </c>
      <c r="D2" s="2">
        <f>('[1]Pc, Winter, S1'!D2*((1+[1]Main!$B$2)^(Main!$B$3-2020)))+(_xlfn.IFNA(VLOOKUP($A2,'EV Distribution'!$A$2:$B$23,2,FALSE),0)*'EV Characterization'!D$2)</f>
        <v>0.10057271989448126</v>
      </c>
      <c r="E2" s="2">
        <f>('[1]Pc, Winter, S1'!E2*((1+[1]Main!$B$2)^(Main!$B$3-2020)))+(_xlfn.IFNA(VLOOKUP($A2,'EV Distribution'!$A$2:$B$23,2,FALSE),0)*'EV Characterization'!E$2)</f>
        <v>0.10247904405654877</v>
      </c>
      <c r="F2" s="2">
        <f>('[1]Pc, Winter, S1'!F2*((1+[1]Main!$B$2)^(Main!$B$3-2020)))+(_xlfn.IFNA(VLOOKUP($A2,'EV Distribution'!$A$2:$B$23,2,FALSE),0)*'EV Characterization'!F$2)</f>
        <v>9.7604803397183346E-2</v>
      </c>
      <c r="G2" s="2">
        <f>('[1]Pc, Winter, S1'!G2*((1+[1]Main!$B$2)^(Main!$B$3-2020)))+(_xlfn.IFNA(VLOOKUP($A2,'EV Distribution'!$A$2:$B$23,2,FALSE),0)*'EV Characterization'!G$2)</f>
        <v>9.6109338722659893E-2</v>
      </c>
      <c r="H2" s="2">
        <f>('[1]Pc, Winter, S1'!H2*((1+[1]Main!$B$2)^(Main!$B$3-2020)))+(_xlfn.IFNA(VLOOKUP($A2,'EV Distribution'!$A$2:$B$23,2,FALSE),0)*'EV Characterization'!H$2)</f>
        <v>9.8928283694688243E-2</v>
      </c>
      <c r="I2" s="2">
        <f>('[1]Pc, Winter, S1'!I2*((1+[1]Main!$B$2)^(Main!$B$3-2020)))+(_xlfn.IFNA(VLOOKUP($A2,'EV Distribution'!$A$2:$B$23,2,FALSE),0)*'EV Characterization'!I$2)</f>
        <v>0.11597819026478894</v>
      </c>
      <c r="J2" s="2">
        <f>('[1]Pc, Winter, S1'!J2*((1+[1]Main!$B$2)^(Main!$B$3-2020)))+(_xlfn.IFNA(VLOOKUP($A2,'EV Distribution'!$A$2:$B$23,2,FALSE),0)*'EV Characterization'!J$2)</f>
        <v>0.11802697362547782</v>
      </c>
      <c r="K2" s="2">
        <f>('[1]Pc, Winter, S1'!K2*((1+[1]Main!$B$2)^(Main!$B$3-2020)))+(_xlfn.IFNA(VLOOKUP($A2,'EV Distribution'!$A$2:$B$23,2,FALSE),0)*'EV Characterization'!K$2)</f>
        <v>0.11769011967475576</v>
      </c>
      <c r="L2" s="2">
        <f>('[1]Pc, Winter, S1'!L2*((1+[1]Main!$B$2)^(Main!$B$3-2020)))+(_xlfn.IFNA(VLOOKUP($A2,'EV Distribution'!$A$2:$B$23,2,FALSE),0)*'EV Characterization'!L$2)</f>
        <v>0.11632840926710261</v>
      </c>
      <c r="M2" s="2">
        <f>('[1]Pc, Winter, S1'!M2*((1+[1]Main!$B$2)^(Main!$B$3-2020)))+(_xlfn.IFNA(VLOOKUP($A2,'EV Distribution'!$A$2:$B$23,2,FALSE),0)*'EV Characterization'!M$2)</f>
        <v>0.11910440200959053</v>
      </c>
      <c r="N2" s="2">
        <f>('[1]Pc, Winter, S1'!N2*((1+[1]Main!$B$2)^(Main!$B$3-2020)))+(_xlfn.IFNA(VLOOKUP($A2,'EV Distribution'!$A$2:$B$23,2,FALSE),0)*'EV Characterization'!N$2)</f>
        <v>0.1189163719940403</v>
      </c>
      <c r="O2" s="2">
        <f>('[1]Pc, Winter, S1'!O2*((1+[1]Main!$B$2)^(Main!$B$3-2020)))+(_xlfn.IFNA(VLOOKUP($A2,'EV Distribution'!$A$2:$B$23,2,FALSE),0)*'EV Characterization'!O$2)</f>
        <v>0.11929378423956889</v>
      </c>
      <c r="P2" s="2">
        <f>('[1]Pc, Winter, S1'!P2*((1+[1]Main!$B$2)^(Main!$B$3-2020)))+(_xlfn.IFNA(VLOOKUP($A2,'EV Distribution'!$A$2:$B$23,2,FALSE),0)*'EV Characterization'!P$2)</f>
        <v>0.10482203594532037</v>
      </c>
      <c r="Q2" s="2">
        <f>('[1]Pc, Winter, S1'!Q2*((1+[1]Main!$B$2)^(Main!$B$3-2020)))+(_xlfn.IFNA(VLOOKUP($A2,'EV Distribution'!$A$2:$B$23,2,FALSE),0)*'EV Characterization'!Q$2)</f>
        <v>0.11224773407167385</v>
      </c>
      <c r="R2" s="2">
        <f>('[1]Pc, Winter, S1'!R2*((1+[1]Main!$B$2)^(Main!$B$3-2020)))+(_xlfn.IFNA(VLOOKUP($A2,'EV Distribution'!$A$2:$B$23,2,FALSE),0)*'EV Characterization'!R$2)</f>
        <v>0.11909973412955396</v>
      </c>
      <c r="S2" s="2">
        <f>('[1]Pc, Winter, S1'!S2*((1+[1]Main!$B$2)^(Main!$B$3-2020)))+(_xlfn.IFNA(VLOOKUP($A2,'EV Distribution'!$A$2:$B$23,2,FALSE),0)*'EV Characterization'!S$2)</f>
        <v>0.12057874506079655</v>
      </c>
      <c r="T2" s="2">
        <f>('[1]Pc, Winter, S1'!T2*((1+[1]Main!$B$2)^(Main!$B$3-2020)))+(_xlfn.IFNA(VLOOKUP($A2,'EV Distribution'!$A$2:$B$23,2,FALSE),0)*'EV Characterization'!T$2)</f>
        <v>0.11206000482127697</v>
      </c>
      <c r="U2" s="2">
        <f>('[1]Pc, Winter, S1'!U2*((1+[1]Main!$B$2)^(Main!$B$3-2020)))+(_xlfn.IFNA(VLOOKUP($A2,'EV Distribution'!$A$2:$B$23,2,FALSE),0)*'EV Characterization'!U$2)</f>
        <v>0.10592666736229717</v>
      </c>
      <c r="V2" s="2">
        <f>('[1]Pc, Winter, S1'!V2*((1+[1]Main!$B$2)^(Main!$B$3-2020)))+(_xlfn.IFNA(VLOOKUP($A2,'EV Distribution'!$A$2:$B$23,2,FALSE),0)*'EV Characterization'!V$2)</f>
        <v>0.10656095042845698</v>
      </c>
      <c r="W2" s="2">
        <f>('[1]Pc, Winter, S1'!W2*((1+[1]Main!$B$2)^(Main!$B$3-2020)))+(_xlfn.IFNA(VLOOKUP($A2,'EV Distribution'!$A$2:$B$23,2,FALSE),0)*'EV Characterization'!W$2)</f>
        <v>0.10047702010343808</v>
      </c>
      <c r="X2" s="2">
        <f>('[1]Pc, Winter, S1'!X2*((1+[1]Main!$B$2)^(Main!$B$3-2020)))+(_xlfn.IFNA(VLOOKUP($A2,'EV Distribution'!$A$2:$B$23,2,FALSE),0)*'EV Characterization'!X$2)</f>
        <v>9.9784191013442908E-2</v>
      </c>
      <c r="Y2" s="2">
        <f>('[1]Pc, Winter, S1'!Y2*((1+[1]Main!$B$2)^(Main!$B$3-2020)))+(_xlfn.IFNA(VLOOKUP($A2,'EV Distribution'!$A$2:$B$23,2,FALSE),0)*'EV Characterization'!Y$2)</f>
        <v>0.10018208279727271</v>
      </c>
    </row>
    <row r="3" spans="1:25" x14ac:dyDescent="0.25">
      <c r="A3">
        <v>3</v>
      </c>
      <c r="B3" s="2">
        <f>('[1]Pc, Winter, S1'!B3*((1+[1]Main!$B$2)^(Main!$B$3-2020)))+(_xlfn.IFNA(VLOOKUP($A3,'EV Distribution'!$A$2:$B$23,2,FALSE),0)*'EV Characterization'!B$2)</f>
        <v>7.944011437692286E-2</v>
      </c>
      <c r="C3" s="2">
        <f>('[1]Pc, Winter, S1'!C3*((1+[1]Main!$B$2)^(Main!$B$3-2020)))+(_xlfn.IFNA(VLOOKUP($A3,'EV Distribution'!$A$2:$B$23,2,FALSE),0)*'EV Characterization'!C$2)</f>
        <v>7.4495185535956548E-2</v>
      </c>
      <c r="D3" s="2">
        <f>('[1]Pc, Winter, S1'!D3*((1+[1]Main!$B$2)^(Main!$B$3-2020)))+(_xlfn.IFNA(VLOOKUP($A3,'EV Distribution'!$A$2:$B$23,2,FALSE),0)*'EV Characterization'!D$2)</f>
        <v>7.0379943292585567E-2</v>
      </c>
      <c r="E3" s="2">
        <f>('[1]Pc, Winter, S1'!E3*((1+[1]Main!$B$2)^(Main!$B$3-2020)))+(_xlfn.IFNA(VLOOKUP($A3,'EV Distribution'!$A$2:$B$23,2,FALSE),0)*'EV Characterization'!E$2)</f>
        <v>6.9195572691357246E-2</v>
      </c>
      <c r="F3" s="2">
        <f>('[1]Pc, Winter, S1'!F3*((1+[1]Main!$B$2)^(Main!$B$3-2020)))+(_xlfn.IFNA(VLOOKUP($A3,'EV Distribution'!$A$2:$B$23,2,FALSE),0)*'EV Characterization'!F$2)</f>
        <v>6.7410851267389466E-2</v>
      </c>
      <c r="G3" s="2">
        <f>('[1]Pc, Winter, S1'!G3*((1+[1]Main!$B$2)^(Main!$B$3-2020)))+(_xlfn.IFNA(VLOOKUP($A3,'EV Distribution'!$A$2:$B$23,2,FALSE),0)*'EV Characterization'!G$2)</f>
        <v>6.9642866575800627E-2</v>
      </c>
      <c r="H3" s="2">
        <f>('[1]Pc, Winter, S1'!H3*((1+[1]Main!$B$2)^(Main!$B$3-2020)))+(_xlfn.IFNA(VLOOKUP($A3,'EV Distribution'!$A$2:$B$23,2,FALSE),0)*'EV Characterization'!H$2)</f>
        <v>8.4115108029935742E-2</v>
      </c>
      <c r="I3" s="2">
        <f>('[1]Pc, Winter, S1'!I3*((1+[1]Main!$B$2)^(Main!$B$3-2020)))+(_xlfn.IFNA(VLOOKUP($A3,'EV Distribution'!$A$2:$B$23,2,FALSE),0)*'EV Characterization'!I$2)</f>
        <v>8.7213918075203872E-2</v>
      </c>
      <c r="J3" s="2">
        <f>('[1]Pc, Winter, S1'!J3*((1+[1]Main!$B$2)^(Main!$B$3-2020)))+(_xlfn.IFNA(VLOOKUP($A3,'EV Distribution'!$A$2:$B$23,2,FALSE),0)*'EV Characterization'!J$2)</f>
        <v>9.441456677087999E-2</v>
      </c>
      <c r="K3" s="2">
        <f>('[1]Pc, Winter, S1'!K3*((1+[1]Main!$B$2)^(Main!$B$3-2020)))+(_xlfn.IFNA(VLOOKUP($A3,'EV Distribution'!$A$2:$B$23,2,FALSE),0)*'EV Characterization'!K$2)</f>
        <v>9.7988297996780188E-2</v>
      </c>
      <c r="L3" s="2">
        <f>('[1]Pc, Winter, S1'!L3*((1+[1]Main!$B$2)^(Main!$B$3-2020)))+(_xlfn.IFNA(VLOOKUP($A3,'EV Distribution'!$A$2:$B$23,2,FALSE),0)*'EV Characterization'!L$2)</f>
        <v>9.6769787520949391E-2</v>
      </c>
      <c r="M3" s="2">
        <f>('[1]Pc, Winter, S1'!M3*((1+[1]Main!$B$2)^(Main!$B$3-2020)))+(_xlfn.IFNA(VLOOKUP($A3,'EV Distribution'!$A$2:$B$23,2,FALSE),0)*'EV Characterization'!M$2)</f>
        <v>9.4861675097357892E-2</v>
      </c>
      <c r="N3" s="2">
        <f>('[1]Pc, Winter, S1'!N3*((1+[1]Main!$B$2)^(Main!$B$3-2020)))+(_xlfn.IFNA(VLOOKUP($A3,'EV Distribution'!$A$2:$B$23,2,FALSE),0)*'EV Characterization'!N$2)</f>
        <v>9.2560896861174011E-2</v>
      </c>
      <c r="O3" s="2">
        <f>('[1]Pc, Winter, S1'!O3*((1+[1]Main!$B$2)^(Main!$B$3-2020)))+(_xlfn.IFNA(VLOOKUP($A3,'EV Distribution'!$A$2:$B$23,2,FALSE),0)*'EV Characterization'!O$2)</f>
        <v>9.0598782538156036E-2</v>
      </c>
      <c r="P3" s="2">
        <f>('[1]Pc, Winter, S1'!P3*((1+[1]Main!$B$2)^(Main!$B$3-2020)))+(_xlfn.IFNA(VLOOKUP($A3,'EV Distribution'!$A$2:$B$23,2,FALSE),0)*'EV Characterization'!P$2)</f>
        <v>8.5100749987287241E-2</v>
      </c>
      <c r="Q3" s="2">
        <f>('[1]Pc, Winter, S1'!Q3*((1+[1]Main!$B$2)^(Main!$B$3-2020)))+(_xlfn.IFNA(VLOOKUP($A3,'EV Distribution'!$A$2:$B$23,2,FALSE),0)*'EV Characterization'!Q$2)</f>
        <v>8.7471942531846023E-2</v>
      </c>
      <c r="R3" s="2">
        <f>('[1]Pc, Winter, S1'!R3*((1+[1]Main!$B$2)^(Main!$B$3-2020)))+(_xlfn.IFNA(VLOOKUP($A3,'EV Distribution'!$A$2:$B$23,2,FALSE),0)*'EV Characterization'!R$2)</f>
        <v>9.4222751257720436E-2</v>
      </c>
      <c r="S3" s="2">
        <f>('[1]Pc, Winter, S1'!S3*((1+[1]Main!$B$2)^(Main!$B$3-2020)))+(_xlfn.IFNA(VLOOKUP($A3,'EV Distribution'!$A$2:$B$23,2,FALSE),0)*'EV Characterization'!S$2)</f>
        <v>0.115285286172646</v>
      </c>
      <c r="T3" s="2">
        <f>('[1]Pc, Winter, S1'!T3*((1+[1]Main!$B$2)^(Main!$B$3-2020)))+(_xlfn.IFNA(VLOOKUP($A3,'EV Distribution'!$A$2:$B$23,2,FALSE),0)*'EV Characterization'!T$2)</f>
        <v>0.10747204009798902</v>
      </c>
      <c r="U3" s="2">
        <f>('[1]Pc, Winter, S1'!U3*((1+[1]Main!$B$2)^(Main!$B$3-2020)))+(_xlfn.IFNA(VLOOKUP($A3,'EV Distribution'!$A$2:$B$23,2,FALSE),0)*'EV Characterization'!U$2)</f>
        <v>9.844732184638233E-2</v>
      </c>
      <c r="V3" s="2">
        <f>('[1]Pc, Winter, S1'!V3*((1+[1]Main!$B$2)^(Main!$B$3-2020)))+(_xlfn.IFNA(VLOOKUP($A3,'EV Distribution'!$A$2:$B$23,2,FALSE),0)*'EV Characterization'!V$2)</f>
        <v>9.6882567322693791E-2</v>
      </c>
      <c r="W3" s="2">
        <f>('[1]Pc, Winter, S1'!W3*((1+[1]Main!$B$2)^(Main!$B$3-2020)))+(_xlfn.IFNA(VLOOKUP($A3,'EV Distribution'!$A$2:$B$23,2,FALSE),0)*'EV Characterization'!W$2)</f>
        <v>8.9099875367071313E-2</v>
      </c>
      <c r="X3" s="2">
        <f>('[1]Pc, Winter, S1'!X3*((1+[1]Main!$B$2)^(Main!$B$3-2020)))+(_xlfn.IFNA(VLOOKUP($A3,'EV Distribution'!$A$2:$B$23,2,FALSE),0)*'EV Characterization'!X$2)</f>
        <v>9.0553014403043988E-2</v>
      </c>
      <c r="Y3" s="2">
        <f>('[1]Pc, Winter, S1'!Y3*((1+[1]Main!$B$2)^(Main!$B$3-2020)))+(_xlfn.IFNA(VLOOKUP($A3,'EV Distribution'!$A$2:$B$23,2,FALSE),0)*'EV Characterization'!Y$2)</f>
        <v>8.3714816078245199E-2</v>
      </c>
    </row>
    <row r="4" spans="1:25" x14ac:dyDescent="0.25">
      <c r="A4">
        <v>4</v>
      </c>
      <c r="B4" s="2">
        <f>('[1]Pc, Winter, S1'!B4*((1+[1]Main!$B$2)^(Main!$B$3-2020)))+(_xlfn.IFNA(VLOOKUP($A4,'EV Distribution'!$A$2:$B$23,2,FALSE),0)*'EV Characterization'!B$2)</f>
        <v>8.7021068853209593E-2</v>
      </c>
      <c r="C4" s="2">
        <f>('[1]Pc, Winter, S1'!C4*((1+[1]Main!$B$2)^(Main!$B$3-2020)))+(_xlfn.IFNA(VLOOKUP($A4,'EV Distribution'!$A$2:$B$23,2,FALSE),0)*'EV Characterization'!C$2)</f>
        <v>7.9716349550013929E-2</v>
      </c>
      <c r="D4" s="2">
        <f>('[1]Pc, Winter, S1'!D4*((1+[1]Main!$B$2)^(Main!$B$3-2020)))+(_xlfn.IFNA(VLOOKUP($A4,'EV Distribution'!$A$2:$B$23,2,FALSE),0)*'EV Characterization'!D$2)</f>
        <v>7.6033105635305145E-2</v>
      </c>
      <c r="E4" s="2">
        <f>('[1]Pc, Winter, S1'!E4*((1+[1]Main!$B$2)^(Main!$B$3-2020)))+(_xlfn.IFNA(VLOOKUP($A4,'EV Distribution'!$A$2:$B$23,2,FALSE),0)*'EV Characterization'!E$2)</f>
        <v>7.6621461885350448E-2</v>
      </c>
      <c r="F4" s="2">
        <f>('[1]Pc, Winter, S1'!F4*((1+[1]Main!$B$2)^(Main!$B$3-2020)))+(_xlfn.IFNA(VLOOKUP($A4,'EV Distribution'!$A$2:$B$23,2,FALSE),0)*'EV Characterization'!F$2)</f>
        <v>7.4870584280161467E-2</v>
      </c>
      <c r="G4" s="2">
        <f>('[1]Pc, Winter, S1'!G4*((1+[1]Main!$B$2)^(Main!$B$3-2020)))+(_xlfn.IFNA(VLOOKUP($A4,'EV Distribution'!$A$2:$B$23,2,FALSE),0)*'EV Characterization'!G$2)</f>
        <v>8.2465683256182032E-2</v>
      </c>
      <c r="H4" s="2">
        <f>('[1]Pc, Winter, S1'!H4*((1+[1]Main!$B$2)^(Main!$B$3-2020)))+(_xlfn.IFNA(VLOOKUP($A4,'EV Distribution'!$A$2:$B$23,2,FALSE),0)*'EV Characterization'!H$2)</f>
        <v>0.12963762472644685</v>
      </c>
      <c r="I4" s="2">
        <f>('[1]Pc, Winter, S1'!I4*((1+[1]Main!$B$2)^(Main!$B$3-2020)))+(_xlfn.IFNA(VLOOKUP($A4,'EV Distribution'!$A$2:$B$23,2,FALSE),0)*'EV Characterization'!I$2)</f>
        <v>0.14095196290441428</v>
      </c>
      <c r="J4" s="2">
        <f>('[1]Pc, Winter, S1'!J4*((1+[1]Main!$B$2)^(Main!$B$3-2020)))+(_xlfn.IFNA(VLOOKUP($A4,'EV Distribution'!$A$2:$B$23,2,FALSE),0)*'EV Characterization'!J$2)</f>
        <v>0.14694442274919028</v>
      </c>
      <c r="K4" s="2">
        <f>('[1]Pc, Winter, S1'!K4*((1+[1]Main!$B$2)^(Main!$B$3-2020)))+(_xlfn.IFNA(VLOOKUP($A4,'EV Distribution'!$A$2:$B$23,2,FALSE),0)*'EV Characterization'!K$2)</f>
        <v>0.14312679152310021</v>
      </c>
      <c r="L4" s="2">
        <f>('[1]Pc, Winter, S1'!L4*((1+[1]Main!$B$2)^(Main!$B$3-2020)))+(_xlfn.IFNA(VLOOKUP($A4,'EV Distribution'!$A$2:$B$23,2,FALSE),0)*'EV Characterization'!L$2)</f>
        <v>0.13694479482529084</v>
      </c>
      <c r="M4" s="2">
        <f>('[1]Pc, Winter, S1'!M4*((1+[1]Main!$B$2)^(Main!$B$3-2020)))+(_xlfn.IFNA(VLOOKUP($A4,'EV Distribution'!$A$2:$B$23,2,FALSE),0)*'EV Characterization'!M$2)</f>
        <v>0.14595018010653282</v>
      </c>
      <c r="N4" s="2">
        <f>('[1]Pc, Winter, S1'!N4*((1+[1]Main!$B$2)^(Main!$B$3-2020)))+(_xlfn.IFNA(VLOOKUP($A4,'EV Distribution'!$A$2:$B$23,2,FALSE),0)*'EV Characterization'!N$2)</f>
        <v>0.13650972505858086</v>
      </c>
      <c r="O4" s="2">
        <f>('[1]Pc, Winter, S1'!O4*((1+[1]Main!$B$2)^(Main!$B$3-2020)))+(_xlfn.IFNA(VLOOKUP($A4,'EV Distribution'!$A$2:$B$23,2,FALSE),0)*'EV Characterization'!O$2)</f>
        <v>0.13255031846015566</v>
      </c>
      <c r="P4" s="2">
        <f>('[1]Pc, Winter, S1'!P4*((1+[1]Main!$B$2)^(Main!$B$3-2020)))+(_xlfn.IFNA(VLOOKUP($A4,'EV Distribution'!$A$2:$B$23,2,FALSE),0)*'EV Characterization'!P$2)</f>
        <v>0.11571535738161903</v>
      </c>
      <c r="Q4" s="2">
        <f>('[1]Pc, Winter, S1'!Q4*((1+[1]Main!$B$2)^(Main!$B$3-2020)))+(_xlfn.IFNA(VLOOKUP($A4,'EV Distribution'!$A$2:$B$23,2,FALSE),0)*'EV Characterization'!Q$2)</f>
        <v>0.11516677459671008</v>
      </c>
      <c r="R4" s="2">
        <f>('[1]Pc, Winter, S1'!R4*((1+[1]Main!$B$2)^(Main!$B$3-2020)))+(_xlfn.IFNA(VLOOKUP($A4,'EV Distribution'!$A$2:$B$23,2,FALSE),0)*'EV Characterization'!R$2)</f>
        <v>0.11732007664953735</v>
      </c>
      <c r="S4" s="2">
        <f>('[1]Pc, Winter, S1'!S4*((1+[1]Main!$B$2)^(Main!$B$3-2020)))+(_xlfn.IFNA(VLOOKUP($A4,'EV Distribution'!$A$2:$B$23,2,FALSE),0)*'EV Characterization'!S$2)</f>
        <v>0.12970326114709355</v>
      </c>
      <c r="T4" s="2">
        <f>('[1]Pc, Winter, S1'!T4*((1+[1]Main!$B$2)^(Main!$B$3-2020)))+(_xlfn.IFNA(VLOOKUP($A4,'EV Distribution'!$A$2:$B$23,2,FALSE),0)*'EV Characterization'!T$2)</f>
        <v>0.11644168524609524</v>
      </c>
      <c r="U4" s="2">
        <f>('[1]Pc, Winter, S1'!U4*((1+[1]Main!$B$2)^(Main!$B$3-2020)))+(_xlfn.IFNA(VLOOKUP($A4,'EV Distribution'!$A$2:$B$23,2,FALSE),0)*'EV Characterization'!U$2)</f>
        <v>0.11974637212332051</v>
      </c>
      <c r="V4" s="2">
        <f>('[1]Pc, Winter, S1'!V4*((1+[1]Main!$B$2)^(Main!$B$3-2020)))+(_xlfn.IFNA(VLOOKUP($A4,'EV Distribution'!$A$2:$B$23,2,FALSE),0)*'EV Characterization'!V$2)</f>
        <v>0.11770762377108226</v>
      </c>
      <c r="W4" s="2">
        <f>('[1]Pc, Winter, S1'!W4*((1+[1]Main!$B$2)^(Main!$B$3-2020)))+(_xlfn.IFNA(VLOOKUP($A4,'EV Distribution'!$A$2:$B$23,2,FALSE),0)*'EV Characterization'!W$2)</f>
        <v>0.1094061583962416</v>
      </c>
      <c r="X4" s="2">
        <f>('[1]Pc, Winter, S1'!X4*((1+[1]Main!$B$2)^(Main!$B$3-2020)))+(_xlfn.IFNA(VLOOKUP($A4,'EV Distribution'!$A$2:$B$23,2,FALSE),0)*'EV Characterization'!X$2)</f>
        <v>0.10010374593525204</v>
      </c>
      <c r="Y4" s="2">
        <f>('[1]Pc, Winter, S1'!Y4*((1+[1]Main!$B$2)^(Main!$B$3-2020)))+(_xlfn.IFNA(VLOOKUP($A4,'EV Distribution'!$A$2:$B$23,2,FALSE),0)*'EV Characterization'!Y$2)</f>
        <v>9.1935999330517271E-2</v>
      </c>
    </row>
    <row r="5" spans="1:25" x14ac:dyDescent="0.25">
      <c r="A5">
        <v>5</v>
      </c>
      <c r="B5" s="2">
        <f>('[1]Pc, Winter, S1'!B5*((1+[1]Main!$B$2)^(Main!$B$3-2020)))+(_xlfn.IFNA(VLOOKUP($A5,'EV Distribution'!$A$2:$B$23,2,FALSE),0)*'EV Characterization'!B$2)</f>
        <v>3.2575459843057375E-2</v>
      </c>
      <c r="C5" s="2">
        <f>('[1]Pc, Winter, S1'!C5*((1+[1]Main!$B$2)^(Main!$B$3-2020)))+(_xlfn.IFNA(VLOOKUP($A5,'EV Distribution'!$A$2:$B$23,2,FALSE),0)*'EV Characterization'!C$2)</f>
        <v>2.4443737747228682E-2</v>
      </c>
      <c r="D5" s="2">
        <f>('[1]Pc, Winter, S1'!D5*((1+[1]Main!$B$2)^(Main!$B$3-2020)))+(_xlfn.IFNA(VLOOKUP($A5,'EV Distribution'!$A$2:$B$23,2,FALSE),0)*'EV Characterization'!D$2)</f>
        <v>2.284642156840954E-2</v>
      </c>
      <c r="E5" s="2">
        <f>('[1]Pc, Winter, S1'!E5*((1+[1]Main!$B$2)^(Main!$B$3-2020)))+(_xlfn.IFNA(VLOOKUP($A5,'EV Distribution'!$A$2:$B$23,2,FALSE),0)*'EV Characterization'!E$2)</f>
        <v>2.1134735700566436E-2</v>
      </c>
      <c r="F5" s="2">
        <f>('[1]Pc, Winter, S1'!F5*((1+[1]Main!$B$2)^(Main!$B$3-2020)))+(_xlfn.IFNA(VLOOKUP($A5,'EV Distribution'!$A$2:$B$23,2,FALSE),0)*'EV Characterization'!F$2)</f>
        <v>1.9218061985904585E-2</v>
      </c>
      <c r="G5" s="2">
        <f>('[1]Pc, Winter, S1'!G5*((1+[1]Main!$B$2)^(Main!$B$3-2020)))+(_xlfn.IFNA(VLOOKUP($A5,'EV Distribution'!$A$2:$B$23,2,FALSE),0)*'EV Characterization'!G$2)</f>
        <v>2.6519893757775276E-2</v>
      </c>
      <c r="H5" s="2">
        <f>('[1]Pc, Winter, S1'!H5*((1+[1]Main!$B$2)^(Main!$B$3-2020)))+(_xlfn.IFNA(VLOOKUP($A5,'EV Distribution'!$A$2:$B$23,2,FALSE),0)*'EV Characterization'!H$2)</f>
        <v>4.6105976411165747E-2</v>
      </c>
      <c r="I5" s="2">
        <f>('[1]Pc, Winter, S1'!I5*((1+[1]Main!$B$2)^(Main!$B$3-2020)))+(_xlfn.IFNA(VLOOKUP($A5,'EV Distribution'!$A$2:$B$23,2,FALSE),0)*'EV Characterization'!I$2)</f>
        <v>4.555030971502598E-2</v>
      </c>
      <c r="J5" s="2">
        <f>('[1]Pc, Winter, S1'!J5*((1+[1]Main!$B$2)^(Main!$B$3-2020)))+(_xlfn.IFNA(VLOOKUP($A5,'EV Distribution'!$A$2:$B$23,2,FALSE),0)*'EV Characterization'!J$2)</f>
        <v>4.9782386588753322E-2</v>
      </c>
      <c r="K5" s="2">
        <f>('[1]Pc, Winter, S1'!K5*((1+[1]Main!$B$2)^(Main!$B$3-2020)))+(_xlfn.IFNA(VLOOKUP($A5,'EV Distribution'!$A$2:$B$23,2,FALSE),0)*'EV Characterization'!K$2)</f>
        <v>4.7500709501637185E-2</v>
      </c>
      <c r="L5" s="2">
        <f>('[1]Pc, Winter, S1'!L5*((1+[1]Main!$B$2)^(Main!$B$3-2020)))+(_xlfn.IFNA(VLOOKUP($A5,'EV Distribution'!$A$2:$B$23,2,FALSE),0)*'EV Characterization'!L$2)</f>
        <v>4.6099845913555031E-2</v>
      </c>
      <c r="M5" s="2">
        <f>('[1]Pc, Winter, S1'!M5*((1+[1]Main!$B$2)^(Main!$B$3-2020)))+(_xlfn.IFNA(VLOOKUP($A5,'EV Distribution'!$A$2:$B$23,2,FALSE),0)*'EV Characterization'!M$2)</f>
        <v>4.331088686544305E-2</v>
      </c>
      <c r="N5" s="2">
        <f>('[1]Pc, Winter, S1'!N5*((1+[1]Main!$B$2)^(Main!$B$3-2020)))+(_xlfn.IFNA(VLOOKUP($A5,'EV Distribution'!$A$2:$B$23,2,FALSE),0)*'EV Characterization'!N$2)</f>
        <v>4.3313269895920666E-2</v>
      </c>
      <c r="O5" s="2">
        <f>('[1]Pc, Winter, S1'!O5*((1+[1]Main!$B$2)^(Main!$B$3-2020)))+(_xlfn.IFNA(VLOOKUP($A5,'EV Distribution'!$A$2:$B$23,2,FALSE),0)*'EV Characterization'!O$2)</f>
        <v>4.3392819017302305E-2</v>
      </c>
      <c r="P5" s="2">
        <f>('[1]Pc, Winter, S1'!P5*((1+[1]Main!$B$2)^(Main!$B$3-2020)))+(_xlfn.IFNA(VLOOKUP($A5,'EV Distribution'!$A$2:$B$23,2,FALSE),0)*'EV Characterization'!P$2)</f>
        <v>4.2017804462913831E-2</v>
      </c>
      <c r="Q5" s="2">
        <f>('[1]Pc, Winter, S1'!Q5*((1+[1]Main!$B$2)^(Main!$B$3-2020)))+(_xlfn.IFNA(VLOOKUP($A5,'EV Distribution'!$A$2:$B$23,2,FALSE),0)*'EV Characterization'!Q$2)</f>
        <v>4.2751587100191654E-2</v>
      </c>
      <c r="R5" s="2">
        <f>('[1]Pc, Winter, S1'!R5*((1+[1]Main!$B$2)^(Main!$B$3-2020)))+(_xlfn.IFNA(VLOOKUP($A5,'EV Distribution'!$A$2:$B$23,2,FALSE),0)*'EV Characterization'!R$2)</f>
        <v>5.0045534946712052E-2</v>
      </c>
      <c r="S5" s="2">
        <f>('[1]Pc, Winter, S1'!S5*((1+[1]Main!$B$2)^(Main!$B$3-2020)))+(_xlfn.IFNA(VLOOKUP($A5,'EV Distribution'!$A$2:$B$23,2,FALSE),0)*'EV Characterization'!S$2)</f>
        <v>7.7137465061268035E-2</v>
      </c>
      <c r="T5" s="2">
        <f>('[1]Pc, Winter, S1'!T5*((1+[1]Main!$B$2)^(Main!$B$3-2020)))+(_xlfn.IFNA(VLOOKUP($A5,'EV Distribution'!$A$2:$B$23,2,FALSE),0)*'EV Characterization'!T$2)</f>
        <v>6.7355617747710261E-2</v>
      </c>
      <c r="U5" s="2">
        <f>('[1]Pc, Winter, S1'!U5*((1+[1]Main!$B$2)^(Main!$B$3-2020)))+(_xlfn.IFNA(VLOOKUP($A5,'EV Distribution'!$A$2:$B$23,2,FALSE),0)*'EV Characterization'!U$2)</f>
        <v>5.6465728370640275E-2</v>
      </c>
      <c r="V5" s="2">
        <f>('[1]Pc, Winter, S1'!V5*((1+[1]Main!$B$2)^(Main!$B$3-2020)))+(_xlfn.IFNA(VLOOKUP($A5,'EV Distribution'!$A$2:$B$23,2,FALSE),0)*'EV Characterization'!V$2)</f>
        <v>5.6044187328634323E-2</v>
      </c>
      <c r="W5" s="2">
        <f>('[1]Pc, Winter, S1'!W5*((1+[1]Main!$B$2)^(Main!$B$3-2020)))+(_xlfn.IFNA(VLOOKUP($A5,'EV Distribution'!$A$2:$B$23,2,FALSE),0)*'EV Characterization'!W$2)</f>
        <v>4.880358200161955E-2</v>
      </c>
      <c r="X5" s="2">
        <f>('[1]Pc, Winter, S1'!X5*((1+[1]Main!$B$2)^(Main!$B$3-2020)))+(_xlfn.IFNA(VLOOKUP($A5,'EV Distribution'!$A$2:$B$23,2,FALSE),0)*'EV Characterization'!X$2)</f>
        <v>4.59446309517961E-2</v>
      </c>
      <c r="Y5" s="2">
        <f>('[1]Pc, Winter, S1'!Y5*((1+[1]Main!$B$2)^(Main!$B$3-2020)))+(_xlfn.IFNA(VLOOKUP($A5,'EV Distribution'!$A$2:$B$23,2,FALSE),0)*'EV Characterization'!Y$2)</f>
        <v>4.0540582449451593E-2</v>
      </c>
    </row>
    <row r="6" spans="1:25" x14ac:dyDescent="0.25">
      <c r="A6">
        <v>6</v>
      </c>
      <c r="B6" s="2">
        <f>('[1]Pc, Winter, S1'!B6*((1+[1]Main!$B$2)^(Main!$B$3-2020)))+(_xlfn.IFNA(VLOOKUP($A6,'EV Distribution'!$A$2:$B$23,2,FALSE),0)*'EV Characterization'!B$2)</f>
        <v>4.0495849648392687E-2</v>
      </c>
      <c r="C6" s="2">
        <f>('[1]Pc, Winter, S1'!C6*((1+[1]Main!$B$2)^(Main!$B$3-2020)))+(_xlfn.IFNA(VLOOKUP($A6,'EV Distribution'!$A$2:$B$23,2,FALSE),0)*'EV Characterization'!C$2)</f>
        <v>3.6833578540017405E-2</v>
      </c>
      <c r="D6" s="2">
        <f>('[1]Pc, Winter, S1'!D6*((1+[1]Main!$B$2)^(Main!$B$3-2020)))+(_xlfn.IFNA(VLOOKUP($A6,'EV Distribution'!$A$2:$B$23,2,FALSE),0)*'EV Characterization'!D$2)</f>
        <v>3.3754170963279234E-2</v>
      </c>
      <c r="E6" s="2">
        <f>('[1]Pc, Winter, S1'!E6*((1+[1]Main!$B$2)^(Main!$B$3-2020)))+(_xlfn.IFNA(VLOOKUP($A6,'EV Distribution'!$A$2:$B$23,2,FALSE),0)*'EV Characterization'!E$2)</f>
        <v>3.4196122867024642E-2</v>
      </c>
      <c r="F6" s="2">
        <f>('[1]Pc, Winter, S1'!F6*((1+[1]Main!$B$2)^(Main!$B$3-2020)))+(_xlfn.IFNA(VLOOKUP($A6,'EV Distribution'!$A$2:$B$23,2,FALSE),0)*'EV Characterization'!F$2)</f>
        <v>3.4958640099310372E-2</v>
      </c>
      <c r="G6" s="2">
        <f>('[1]Pc, Winter, S1'!G6*((1+[1]Main!$B$2)^(Main!$B$3-2020)))+(_xlfn.IFNA(VLOOKUP($A6,'EV Distribution'!$A$2:$B$23,2,FALSE),0)*'EV Characterization'!G$2)</f>
        <v>3.938533046031549E-2</v>
      </c>
      <c r="H6" s="2">
        <f>('[1]Pc, Winter, S1'!H6*((1+[1]Main!$B$2)^(Main!$B$3-2020)))+(_xlfn.IFNA(VLOOKUP($A6,'EV Distribution'!$A$2:$B$23,2,FALSE),0)*'EV Characterization'!H$2)</f>
        <v>5.0911855838481151E-2</v>
      </c>
      <c r="I6" s="2">
        <f>('[1]Pc, Winter, S1'!I6*((1+[1]Main!$B$2)^(Main!$B$3-2020)))+(_xlfn.IFNA(VLOOKUP($A6,'EV Distribution'!$A$2:$B$23,2,FALSE),0)*'EV Characterization'!I$2)</f>
        <v>5.6387329166371299E-2</v>
      </c>
      <c r="J6" s="2">
        <f>('[1]Pc, Winter, S1'!J6*((1+[1]Main!$B$2)^(Main!$B$3-2020)))+(_xlfn.IFNA(VLOOKUP($A6,'EV Distribution'!$A$2:$B$23,2,FALSE),0)*'EV Characterization'!J$2)</f>
        <v>5.8301003843427832E-2</v>
      </c>
      <c r="K6" s="2">
        <f>('[1]Pc, Winter, S1'!K6*((1+[1]Main!$B$2)^(Main!$B$3-2020)))+(_xlfn.IFNA(VLOOKUP($A6,'EV Distribution'!$A$2:$B$23,2,FALSE),0)*'EV Characterization'!K$2)</f>
        <v>6.0623644346213354E-2</v>
      </c>
      <c r="L6" s="2">
        <f>('[1]Pc, Winter, S1'!L6*((1+[1]Main!$B$2)^(Main!$B$3-2020)))+(_xlfn.IFNA(VLOOKUP($A6,'EV Distribution'!$A$2:$B$23,2,FALSE),0)*'EV Characterization'!L$2)</f>
        <v>6.2329674236660859E-2</v>
      </c>
      <c r="M6" s="2">
        <f>('[1]Pc, Winter, S1'!M6*((1+[1]Main!$B$2)^(Main!$B$3-2020)))+(_xlfn.IFNA(VLOOKUP($A6,'EV Distribution'!$A$2:$B$23,2,FALSE),0)*'EV Characterization'!M$2)</f>
        <v>6.3371735931859491E-2</v>
      </c>
      <c r="N6" s="2">
        <f>('[1]Pc, Winter, S1'!N6*((1+[1]Main!$B$2)^(Main!$B$3-2020)))+(_xlfn.IFNA(VLOOKUP($A6,'EV Distribution'!$A$2:$B$23,2,FALSE),0)*'EV Characterization'!N$2)</f>
        <v>6.2141967590689066E-2</v>
      </c>
      <c r="O6" s="2">
        <f>('[1]Pc, Winter, S1'!O6*((1+[1]Main!$B$2)^(Main!$B$3-2020)))+(_xlfn.IFNA(VLOOKUP($A6,'EV Distribution'!$A$2:$B$23,2,FALSE),0)*'EV Characterization'!O$2)</f>
        <v>5.9134466175151931E-2</v>
      </c>
      <c r="P6" s="2">
        <f>('[1]Pc, Winter, S1'!P6*((1+[1]Main!$B$2)^(Main!$B$3-2020)))+(_xlfn.IFNA(VLOOKUP($A6,'EV Distribution'!$A$2:$B$23,2,FALSE),0)*'EV Characterization'!P$2)</f>
        <v>5.8949058425231883E-2</v>
      </c>
      <c r="Q6" s="2">
        <f>('[1]Pc, Winter, S1'!Q6*((1+[1]Main!$B$2)^(Main!$B$3-2020)))+(_xlfn.IFNA(VLOOKUP($A6,'EV Distribution'!$A$2:$B$23,2,FALSE),0)*'EV Characterization'!Q$2)</f>
        <v>5.8471454177992863E-2</v>
      </c>
      <c r="R6" s="2">
        <f>('[1]Pc, Winter, S1'!R6*((1+[1]Main!$B$2)^(Main!$B$3-2020)))+(_xlfn.IFNA(VLOOKUP($A6,'EV Distribution'!$A$2:$B$23,2,FALSE),0)*'EV Characterization'!R$2)</f>
        <v>6.2496289078786391E-2</v>
      </c>
      <c r="S6" s="2">
        <f>('[1]Pc, Winter, S1'!S6*((1+[1]Main!$B$2)^(Main!$B$3-2020)))+(_xlfn.IFNA(VLOOKUP($A6,'EV Distribution'!$A$2:$B$23,2,FALSE),0)*'EV Characterization'!S$2)</f>
        <v>7.1647064915943165E-2</v>
      </c>
      <c r="T6" s="2">
        <f>('[1]Pc, Winter, S1'!T6*((1+[1]Main!$B$2)^(Main!$B$3-2020)))+(_xlfn.IFNA(VLOOKUP($A6,'EV Distribution'!$A$2:$B$23,2,FALSE),0)*'EV Characterization'!T$2)</f>
        <v>7.0713910259808624E-2</v>
      </c>
      <c r="U6" s="2">
        <f>('[1]Pc, Winter, S1'!U6*((1+[1]Main!$B$2)^(Main!$B$3-2020)))+(_xlfn.IFNA(VLOOKUP($A6,'EV Distribution'!$A$2:$B$23,2,FALSE),0)*'EV Characterization'!U$2)</f>
        <v>6.91685508304829E-2</v>
      </c>
      <c r="V6" s="2">
        <f>('[1]Pc, Winter, S1'!V6*((1+[1]Main!$B$2)^(Main!$B$3-2020)))+(_xlfn.IFNA(VLOOKUP($A6,'EV Distribution'!$A$2:$B$23,2,FALSE),0)*'EV Characterization'!V$2)</f>
        <v>6.8543315629134932E-2</v>
      </c>
      <c r="W6" s="2">
        <f>('[1]Pc, Winter, S1'!W6*((1+[1]Main!$B$2)^(Main!$B$3-2020)))+(_xlfn.IFNA(VLOOKUP($A6,'EV Distribution'!$A$2:$B$23,2,FALSE),0)*'EV Characterization'!W$2)</f>
        <v>6.3996970160472885E-2</v>
      </c>
      <c r="X6" s="2">
        <f>('[1]Pc, Winter, S1'!X6*((1+[1]Main!$B$2)^(Main!$B$3-2020)))+(_xlfn.IFNA(VLOOKUP($A6,'EV Distribution'!$A$2:$B$23,2,FALSE),0)*'EV Characterization'!X$2)</f>
        <v>5.694143250324199E-2</v>
      </c>
      <c r="Y6" s="2">
        <f>('[1]Pc, Winter, S1'!Y6*((1+[1]Main!$B$2)^(Main!$B$3-2020)))+(_xlfn.IFNA(VLOOKUP($A6,'EV Distribution'!$A$2:$B$23,2,FALSE),0)*'EV Characterization'!Y$2)</f>
        <v>5.1597489102487362E-2</v>
      </c>
    </row>
    <row r="7" spans="1:25" x14ac:dyDescent="0.25">
      <c r="A7">
        <v>7</v>
      </c>
      <c r="B7" s="2">
        <f>('[1]Pc, Winter, S1'!B7*((1+[1]Main!$B$2)^(Main!$B$3-2020)))+(_xlfn.IFNA(VLOOKUP($A7,'EV Distribution'!$A$2:$B$23,2,FALSE),0)*'EV Characterization'!B$2)</f>
        <v>0.17859464100477621</v>
      </c>
      <c r="C7" s="2">
        <f>('[1]Pc, Winter, S1'!C7*((1+[1]Main!$B$2)^(Main!$B$3-2020)))+(_xlfn.IFNA(VLOOKUP($A7,'EV Distribution'!$A$2:$B$23,2,FALSE),0)*'EV Characterization'!C$2)</f>
        <v>0.165825020287618</v>
      </c>
      <c r="D7" s="2">
        <f>('[1]Pc, Winter, S1'!D7*((1+[1]Main!$B$2)^(Main!$B$3-2020)))+(_xlfn.IFNA(VLOOKUP($A7,'EV Distribution'!$A$2:$B$23,2,FALSE),0)*'EV Characterization'!D$2)</f>
        <v>0.16039754918619817</v>
      </c>
      <c r="E7" s="2">
        <f>('[1]Pc, Winter, S1'!E7*((1+[1]Main!$B$2)^(Main!$B$3-2020)))+(_xlfn.IFNA(VLOOKUP($A7,'EV Distribution'!$A$2:$B$23,2,FALSE),0)*'EV Characterization'!E$2)</f>
        <v>0.16146853578369261</v>
      </c>
      <c r="F7" s="2">
        <f>('[1]Pc, Winter, S1'!F7*((1+[1]Main!$B$2)^(Main!$B$3-2020)))+(_xlfn.IFNA(VLOOKUP($A7,'EV Distribution'!$A$2:$B$23,2,FALSE),0)*'EV Characterization'!F$2)</f>
        <v>0.16074455146482555</v>
      </c>
      <c r="G7" s="2">
        <f>('[1]Pc, Winter, S1'!G7*((1+[1]Main!$B$2)^(Main!$B$3-2020)))+(_xlfn.IFNA(VLOOKUP($A7,'EV Distribution'!$A$2:$B$23,2,FALSE),0)*'EV Characterization'!G$2)</f>
        <v>0.17169458718754593</v>
      </c>
      <c r="H7" s="2">
        <f>('[1]Pc, Winter, S1'!H7*((1+[1]Main!$B$2)^(Main!$B$3-2020)))+(_xlfn.IFNA(VLOOKUP($A7,'EV Distribution'!$A$2:$B$23,2,FALSE),0)*'EV Characterization'!H$2)</f>
        <v>0.19478823895357816</v>
      </c>
      <c r="I7" s="2">
        <f>('[1]Pc, Winter, S1'!I7*((1+[1]Main!$B$2)^(Main!$B$3-2020)))+(_xlfn.IFNA(VLOOKUP($A7,'EV Distribution'!$A$2:$B$23,2,FALSE),0)*'EV Characterization'!I$2)</f>
        <v>0.22471848624466878</v>
      </c>
      <c r="J7" s="2">
        <f>('[1]Pc, Winter, S1'!J7*((1+[1]Main!$B$2)^(Main!$B$3-2020)))+(_xlfn.IFNA(VLOOKUP($A7,'EV Distribution'!$A$2:$B$23,2,FALSE),0)*'EV Characterization'!J$2)</f>
        <v>0.2353066403509913</v>
      </c>
      <c r="K7" s="2">
        <f>('[1]Pc, Winter, S1'!K7*((1+[1]Main!$B$2)^(Main!$B$3-2020)))+(_xlfn.IFNA(VLOOKUP($A7,'EV Distribution'!$A$2:$B$23,2,FALSE),0)*'EV Characterization'!K$2)</f>
        <v>0.24402971755613184</v>
      </c>
      <c r="L7" s="2">
        <f>('[1]Pc, Winter, S1'!L7*((1+[1]Main!$B$2)^(Main!$B$3-2020)))+(_xlfn.IFNA(VLOOKUP($A7,'EV Distribution'!$A$2:$B$23,2,FALSE),0)*'EV Characterization'!L$2)</f>
        <v>0.23911667872698703</v>
      </c>
      <c r="M7" s="2">
        <f>('[1]Pc, Winter, S1'!M7*((1+[1]Main!$B$2)^(Main!$B$3-2020)))+(_xlfn.IFNA(VLOOKUP($A7,'EV Distribution'!$A$2:$B$23,2,FALSE),0)*'EV Characterization'!M$2)</f>
        <v>0.24312197914591524</v>
      </c>
      <c r="N7" s="2">
        <f>('[1]Pc, Winter, S1'!N7*((1+[1]Main!$B$2)^(Main!$B$3-2020)))+(_xlfn.IFNA(VLOOKUP($A7,'EV Distribution'!$A$2:$B$23,2,FALSE),0)*'EV Characterization'!N$2)</f>
        <v>0.24298536478210908</v>
      </c>
      <c r="O7" s="2">
        <f>('[1]Pc, Winter, S1'!O7*((1+[1]Main!$B$2)^(Main!$B$3-2020)))+(_xlfn.IFNA(VLOOKUP($A7,'EV Distribution'!$A$2:$B$23,2,FALSE),0)*'EV Characterization'!O$2)</f>
        <v>0.24185071662060031</v>
      </c>
      <c r="P7" s="2">
        <f>('[1]Pc, Winter, S1'!P7*((1+[1]Main!$B$2)^(Main!$B$3-2020)))+(_xlfn.IFNA(VLOOKUP($A7,'EV Distribution'!$A$2:$B$23,2,FALSE),0)*'EV Characterization'!P$2)</f>
        <v>0.22610074156316204</v>
      </c>
      <c r="Q7" s="2">
        <f>('[1]Pc, Winter, S1'!Q7*((1+[1]Main!$B$2)^(Main!$B$3-2020)))+(_xlfn.IFNA(VLOOKUP($A7,'EV Distribution'!$A$2:$B$23,2,FALSE),0)*'EV Characterization'!Q$2)</f>
        <v>0.22652726172632573</v>
      </c>
      <c r="R7" s="2">
        <f>('[1]Pc, Winter, S1'!R7*((1+[1]Main!$B$2)^(Main!$B$3-2020)))+(_xlfn.IFNA(VLOOKUP($A7,'EV Distribution'!$A$2:$B$23,2,FALSE),0)*'EV Characterization'!R$2)</f>
        <v>0.21747603513855424</v>
      </c>
      <c r="S7" s="2">
        <f>('[1]Pc, Winter, S1'!S7*((1+[1]Main!$B$2)^(Main!$B$3-2020)))+(_xlfn.IFNA(VLOOKUP($A7,'EV Distribution'!$A$2:$B$23,2,FALSE),0)*'EV Characterization'!S$2)</f>
        <v>0.2310144038026023</v>
      </c>
      <c r="T7" s="2">
        <f>('[1]Pc, Winter, S1'!T7*((1+[1]Main!$B$2)^(Main!$B$3-2020)))+(_xlfn.IFNA(VLOOKUP($A7,'EV Distribution'!$A$2:$B$23,2,FALSE),0)*'EV Characterization'!T$2)</f>
        <v>0.22138326523727314</v>
      </c>
      <c r="U7" s="2">
        <f>('[1]Pc, Winter, S1'!U7*((1+[1]Main!$B$2)^(Main!$B$3-2020)))+(_xlfn.IFNA(VLOOKUP($A7,'EV Distribution'!$A$2:$B$23,2,FALSE),0)*'EV Characterization'!U$2)</f>
        <v>0.21685292227301295</v>
      </c>
      <c r="V7" s="2">
        <f>('[1]Pc, Winter, S1'!V7*((1+[1]Main!$B$2)^(Main!$B$3-2020)))+(_xlfn.IFNA(VLOOKUP($A7,'EV Distribution'!$A$2:$B$23,2,FALSE),0)*'EV Characterization'!V$2)</f>
        <v>0.2134796309975677</v>
      </c>
      <c r="W7" s="2">
        <f>('[1]Pc, Winter, S1'!W7*((1+[1]Main!$B$2)^(Main!$B$3-2020)))+(_xlfn.IFNA(VLOOKUP($A7,'EV Distribution'!$A$2:$B$23,2,FALSE),0)*'EV Characterization'!W$2)</f>
        <v>0.20476524323794223</v>
      </c>
      <c r="X7" s="2">
        <f>('[1]Pc, Winter, S1'!X7*((1+[1]Main!$B$2)^(Main!$B$3-2020)))+(_xlfn.IFNA(VLOOKUP($A7,'EV Distribution'!$A$2:$B$23,2,FALSE),0)*'EV Characterization'!X$2)</f>
        <v>0.19283800017614533</v>
      </c>
      <c r="Y7" s="2">
        <f>('[1]Pc, Winter, S1'!Y7*((1+[1]Main!$B$2)^(Main!$B$3-2020)))+(_xlfn.IFNA(VLOOKUP($A7,'EV Distribution'!$A$2:$B$23,2,FALSE),0)*'EV Characterization'!Y$2)</f>
        <v>0.18226437027668158</v>
      </c>
    </row>
    <row r="8" spans="1:25" x14ac:dyDescent="0.25">
      <c r="A8">
        <v>8</v>
      </c>
      <c r="B8" s="2">
        <f>('[1]Pc, Winter, S1'!B8*((1+[1]Main!$B$2)^(Main!$B$3-2020)))+(_xlfn.IFNA(VLOOKUP($A8,'EV Distribution'!$A$2:$B$23,2,FALSE),0)*'EV Characterization'!B$2)</f>
        <v>0.14088363658627828</v>
      </c>
      <c r="C8" s="2">
        <f>('[1]Pc, Winter, S1'!C8*((1+[1]Main!$B$2)^(Main!$B$3-2020)))+(_xlfn.IFNA(VLOOKUP($A8,'EV Distribution'!$A$2:$B$23,2,FALSE),0)*'EV Characterization'!C$2)</f>
        <v>0.12808483173208637</v>
      </c>
      <c r="D8" s="2">
        <f>('[1]Pc, Winter, S1'!D8*((1+[1]Main!$B$2)^(Main!$B$3-2020)))+(_xlfn.IFNA(VLOOKUP($A8,'EV Distribution'!$A$2:$B$23,2,FALSE),0)*'EV Characterization'!D$2)</f>
        <v>0.12552970068323627</v>
      </c>
      <c r="E8" s="2">
        <f>('[1]Pc, Winter, S1'!E8*((1+[1]Main!$B$2)^(Main!$B$3-2020)))+(_xlfn.IFNA(VLOOKUP($A8,'EV Distribution'!$A$2:$B$23,2,FALSE),0)*'EV Characterization'!E$2)</f>
        <v>0.12254594618506105</v>
      </c>
      <c r="F8" s="2">
        <f>('[1]Pc, Winter, S1'!F8*((1+[1]Main!$B$2)^(Main!$B$3-2020)))+(_xlfn.IFNA(VLOOKUP($A8,'EV Distribution'!$A$2:$B$23,2,FALSE),0)*'EV Characterization'!F$2)</f>
        <v>0.12402820855172943</v>
      </c>
      <c r="G8" s="2">
        <f>('[1]Pc, Winter, S1'!G8*((1+[1]Main!$B$2)^(Main!$B$3-2020)))+(_xlfn.IFNA(VLOOKUP($A8,'EV Distribution'!$A$2:$B$23,2,FALSE),0)*'EV Characterization'!G$2)</f>
        <v>0.13935150989545819</v>
      </c>
      <c r="H8" s="2">
        <f>('[1]Pc, Winter, S1'!H8*((1+[1]Main!$B$2)^(Main!$B$3-2020)))+(_xlfn.IFNA(VLOOKUP($A8,'EV Distribution'!$A$2:$B$23,2,FALSE),0)*'EV Characterization'!H$2)</f>
        <v>0.1765227792314783</v>
      </c>
      <c r="I8" s="2">
        <f>('[1]Pc, Winter, S1'!I8*((1+[1]Main!$B$2)^(Main!$B$3-2020)))+(_xlfn.IFNA(VLOOKUP($A8,'EV Distribution'!$A$2:$B$23,2,FALSE),0)*'EV Characterization'!I$2)</f>
        <v>0.20426859387907026</v>
      </c>
      <c r="J8" s="2">
        <f>('[1]Pc, Winter, S1'!J8*((1+[1]Main!$B$2)^(Main!$B$3-2020)))+(_xlfn.IFNA(VLOOKUP($A8,'EV Distribution'!$A$2:$B$23,2,FALSE),0)*'EV Characterization'!J$2)</f>
        <v>0.23141270573666697</v>
      </c>
      <c r="K8" s="2">
        <f>('[1]Pc, Winter, S1'!K8*((1+[1]Main!$B$2)^(Main!$B$3-2020)))+(_xlfn.IFNA(VLOOKUP($A8,'EV Distribution'!$A$2:$B$23,2,FALSE),0)*'EV Characterization'!K$2)</f>
        <v>0.2382760641195438</v>
      </c>
      <c r="L8" s="2">
        <f>('[1]Pc, Winter, S1'!L8*((1+[1]Main!$B$2)^(Main!$B$3-2020)))+(_xlfn.IFNA(VLOOKUP($A8,'EV Distribution'!$A$2:$B$23,2,FALSE),0)*'EV Characterization'!L$2)</f>
        <v>0.24234146225305836</v>
      </c>
      <c r="M8" s="2">
        <f>('[1]Pc, Winter, S1'!M8*((1+[1]Main!$B$2)^(Main!$B$3-2020)))+(_xlfn.IFNA(VLOOKUP($A8,'EV Distribution'!$A$2:$B$23,2,FALSE),0)*'EV Characterization'!M$2)</f>
        <v>6.1505585933441104E-2</v>
      </c>
      <c r="N8" s="2">
        <f>('[1]Pc, Winter, S1'!N8*((1+[1]Main!$B$2)^(Main!$B$3-2020)))+(_xlfn.IFNA(VLOOKUP($A8,'EV Distribution'!$A$2:$B$23,2,FALSE),0)*'EV Characterization'!N$2)</f>
        <v>0.23896181090477089</v>
      </c>
      <c r="O8" s="2">
        <f>('[1]Pc, Winter, S1'!O8*((1+[1]Main!$B$2)^(Main!$B$3-2020)))+(_xlfn.IFNA(VLOOKUP($A8,'EV Distribution'!$A$2:$B$23,2,FALSE),0)*'EV Characterization'!O$2)</f>
        <v>0.23492577337101381</v>
      </c>
      <c r="P8" s="2">
        <f>('[1]Pc, Winter, S1'!P8*((1+[1]Main!$B$2)^(Main!$B$3-2020)))+(_xlfn.IFNA(VLOOKUP($A8,'EV Distribution'!$A$2:$B$23,2,FALSE),0)*'EV Characterization'!P$2)</f>
        <v>0.21538392614070551</v>
      </c>
      <c r="Q8" s="2">
        <f>('[1]Pc, Winter, S1'!Q8*((1+[1]Main!$B$2)^(Main!$B$3-2020)))+(_xlfn.IFNA(VLOOKUP($A8,'EV Distribution'!$A$2:$B$23,2,FALSE),0)*'EV Characterization'!Q$2)</f>
        <v>0.21013364588809758</v>
      </c>
      <c r="R8" s="2">
        <f>('[1]Pc, Winter, S1'!R8*((1+[1]Main!$B$2)^(Main!$B$3-2020)))+(_xlfn.IFNA(VLOOKUP($A8,'EV Distribution'!$A$2:$B$23,2,FALSE),0)*'EV Characterization'!R$2)</f>
        <v>0.22447677831126803</v>
      </c>
      <c r="S8" s="2">
        <f>('[1]Pc, Winter, S1'!S8*((1+[1]Main!$B$2)^(Main!$B$3-2020)))+(_xlfn.IFNA(VLOOKUP($A8,'EV Distribution'!$A$2:$B$23,2,FALSE),0)*'EV Characterization'!S$2)</f>
        <v>0.23238252891180494</v>
      </c>
      <c r="T8" s="2">
        <f>('[1]Pc, Winter, S1'!T8*((1+[1]Main!$B$2)^(Main!$B$3-2020)))+(_xlfn.IFNA(VLOOKUP($A8,'EV Distribution'!$A$2:$B$23,2,FALSE),0)*'EV Characterization'!T$2)</f>
        <v>0.22233982588514559</v>
      </c>
      <c r="U8" s="2">
        <f>('[1]Pc, Winter, S1'!U8*((1+[1]Main!$B$2)^(Main!$B$3-2020)))+(_xlfn.IFNA(VLOOKUP($A8,'EV Distribution'!$A$2:$B$23,2,FALSE),0)*'EV Characterization'!U$2)</f>
        <v>0.21822388897138151</v>
      </c>
      <c r="V8" s="2">
        <f>('[1]Pc, Winter, S1'!V8*((1+[1]Main!$B$2)^(Main!$B$3-2020)))+(_xlfn.IFNA(VLOOKUP($A8,'EV Distribution'!$A$2:$B$23,2,FALSE),0)*'EV Characterization'!V$2)</f>
        <v>0.20448261996182601</v>
      </c>
      <c r="W8" s="2">
        <f>('[1]Pc, Winter, S1'!W8*((1+[1]Main!$B$2)^(Main!$B$3-2020)))+(_xlfn.IFNA(VLOOKUP($A8,'EV Distribution'!$A$2:$B$23,2,FALSE),0)*'EV Characterization'!W$2)</f>
        <v>0.16846437820350349</v>
      </c>
      <c r="X8" s="2">
        <f>('[1]Pc, Winter, S1'!X8*((1+[1]Main!$B$2)^(Main!$B$3-2020)))+(_xlfn.IFNA(VLOOKUP($A8,'EV Distribution'!$A$2:$B$23,2,FALSE),0)*'EV Characterization'!X$2)</f>
        <v>0.16440201900473383</v>
      </c>
      <c r="Y8" s="2">
        <f>('[1]Pc, Winter, S1'!Y8*((1+[1]Main!$B$2)^(Main!$B$3-2020)))+(_xlfn.IFNA(VLOOKUP($A8,'EV Distribution'!$A$2:$B$23,2,FALSE),0)*'EV Characterization'!Y$2)</f>
        <v>0.15429694532593272</v>
      </c>
    </row>
    <row r="9" spans="1:25" x14ac:dyDescent="0.25">
      <c r="A9">
        <v>9</v>
      </c>
      <c r="B9" s="2">
        <f>('[1]Pc, Winter, S1'!B9*((1+[1]Main!$B$2)^(Main!$B$3-2020)))+(_xlfn.IFNA(VLOOKUP($A9,'EV Distribution'!$A$2:$B$23,2,FALSE),0)*'EV Characterization'!B$2)</f>
        <v>2.8606706094851945E-2</v>
      </c>
      <c r="C9" s="2">
        <f>('[1]Pc, Winter, S1'!C9*((1+[1]Main!$B$2)^(Main!$B$3-2020)))+(_xlfn.IFNA(VLOOKUP($A9,'EV Distribution'!$A$2:$B$23,2,FALSE),0)*'EV Characterization'!C$2)</f>
        <v>2.7100488789781746E-2</v>
      </c>
      <c r="D9" s="2">
        <f>('[1]Pc, Winter, S1'!D9*((1+[1]Main!$B$2)^(Main!$B$3-2020)))+(_xlfn.IFNA(VLOOKUP($A9,'EV Distribution'!$A$2:$B$23,2,FALSE),0)*'EV Characterization'!D$2)</f>
        <v>2.6499654199970323E-2</v>
      </c>
      <c r="E9" s="2">
        <f>('[1]Pc, Winter, S1'!E9*((1+[1]Main!$B$2)^(Main!$B$3-2020)))+(_xlfn.IFNA(VLOOKUP($A9,'EV Distribution'!$A$2:$B$23,2,FALSE),0)*'EV Characterization'!E$2)</f>
        <v>2.6214371123767656E-2</v>
      </c>
      <c r="F9" s="2">
        <f>('[1]Pc, Winter, S1'!F9*((1+[1]Main!$B$2)^(Main!$B$3-2020)))+(_xlfn.IFNA(VLOOKUP($A9,'EV Distribution'!$A$2:$B$23,2,FALSE),0)*'EV Characterization'!F$2)</f>
        <v>2.7773332961972395E-2</v>
      </c>
      <c r="G9" s="2">
        <f>('[1]Pc, Winter, S1'!G9*((1+[1]Main!$B$2)^(Main!$B$3-2020)))+(_xlfn.IFNA(VLOOKUP($A9,'EV Distribution'!$A$2:$B$23,2,FALSE),0)*'EV Characterization'!G$2)</f>
        <v>3.3878468507084397E-2</v>
      </c>
      <c r="H9" s="2">
        <f>('[1]Pc, Winter, S1'!H9*((1+[1]Main!$B$2)^(Main!$B$3-2020)))+(_xlfn.IFNA(VLOOKUP($A9,'EV Distribution'!$A$2:$B$23,2,FALSE),0)*'EV Characterization'!H$2)</f>
        <v>5.5640098605062825E-2</v>
      </c>
      <c r="I9" s="2">
        <f>('[1]Pc, Winter, S1'!I9*((1+[1]Main!$B$2)^(Main!$B$3-2020)))+(_xlfn.IFNA(VLOOKUP($A9,'EV Distribution'!$A$2:$B$23,2,FALSE),0)*'EV Characterization'!I$2)</f>
        <v>6.6927690203085505E-2</v>
      </c>
      <c r="J9" s="2">
        <f>('[1]Pc, Winter, S1'!J9*((1+[1]Main!$B$2)^(Main!$B$3-2020)))+(_xlfn.IFNA(VLOOKUP($A9,'EV Distribution'!$A$2:$B$23,2,FALSE),0)*'EV Characterization'!J$2)</f>
        <v>6.9525517803122022E-2</v>
      </c>
      <c r="K9" s="2">
        <f>('[1]Pc, Winter, S1'!K9*((1+[1]Main!$B$2)^(Main!$B$3-2020)))+(_xlfn.IFNA(VLOOKUP($A9,'EV Distribution'!$A$2:$B$23,2,FALSE),0)*'EV Characterization'!K$2)</f>
        <v>6.9145309241193983E-2</v>
      </c>
      <c r="L9" s="2">
        <f>('[1]Pc, Winter, S1'!L9*((1+[1]Main!$B$2)^(Main!$B$3-2020)))+(_xlfn.IFNA(VLOOKUP($A9,'EV Distribution'!$A$2:$B$23,2,FALSE),0)*'EV Characterization'!L$2)</f>
        <v>7.1692262207771598E-2</v>
      </c>
      <c r="M9" s="2">
        <f>('[1]Pc, Winter, S1'!M9*((1+[1]Main!$B$2)^(Main!$B$3-2020)))+(_xlfn.IFNA(VLOOKUP($A9,'EV Distribution'!$A$2:$B$23,2,FALSE),0)*'EV Characterization'!M$2)</f>
        <v>7.1204200767336565E-2</v>
      </c>
      <c r="N9" s="2">
        <f>('[1]Pc, Winter, S1'!N9*((1+[1]Main!$B$2)^(Main!$B$3-2020)))+(_xlfn.IFNA(VLOOKUP($A9,'EV Distribution'!$A$2:$B$23,2,FALSE),0)*'EV Characterization'!N$2)</f>
        <v>6.6939614195076699E-2</v>
      </c>
      <c r="O9" s="2">
        <f>('[1]Pc, Winter, S1'!O9*((1+[1]Main!$B$2)^(Main!$B$3-2020)))+(_xlfn.IFNA(VLOOKUP($A9,'EV Distribution'!$A$2:$B$23,2,FALSE),0)*'EV Characterization'!O$2)</f>
        <v>6.5313690110004707E-2</v>
      </c>
      <c r="P9" s="2">
        <f>('[1]Pc, Winter, S1'!P9*((1+[1]Main!$B$2)^(Main!$B$3-2020)))+(_xlfn.IFNA(VLOOKUP($A9,'EV Distribution'!$A$2:$B$23,2,FALSE),0)*'EV Characterization'!P$2)</f>
        <v>5.7751873615674895E-2</v>
      </c>
      <c r="Q9" s="2">
        <f>('[1]Pc, Winter, S1'!Q9*((1+[1]Main!$B$2)^(Main!$B$3-2020)))+(_xlfn.IFNA(VLOOKUP($A9,'EV Distribution'!$A$2:$B$23,2,FALSE),0)*'EV Characterization'!Q$2)</f>
        <v>5.2083944961950256E-2</v>
      </c>
      <c r="R9" s="2">
        <f>('[1]Pc, Winter, S1'!R9*((1+[1]Main!$B$2)^(Main!$B$3-2020)))+(_xlfn.IFNA(VLOOKUP($A9,'EV Distribution'!$A$2:$B$23,2,FALSE),0)*'EV Characterization'!R$2)</f>
        <v>5.3477012432461696E-2</v>
      </c>
      <c r="S9" s="2">
        <f>('[1]Pc, Winter, S1'!S9*((1+[1]Main!$B$2)^(Main!$B$3-2020)))+(_xlfn.IFNA(VLOOKUP($A9,'EV Distribution'!$A$2:$B$23,2,FALSE),0)*'EV Characterization'!S$2)</f>
        <v>5.8238504964051994E-2</v>
      </c>
      <c r="T9" s="2">
        <f>('[1]Pc, Winter, S1'!T9*((1+[1]Main!$B$2)^(Main!$B$3-2020)))+(_xlfn.IFNA(VLOOKUP($A9,'EV Distribution'!$A$2:$B$23,2,FALSE),0)*'EV Characterization'!T$2)</f>
        <v>5.723038433697894E-2</v>
      </c>
      <c r="U9" s="2">
        <f>('[1]Pc, Winter, S1'!U9*((1+[1]Main!$B$2)^(Main!$B$3-2020)))+(_xlfn.IFNA(VLOOKUP($A9,'EV Distribution'!$A$2:$B$23,2,FALSE),0)*'EV Characterization'!U$2)</f>
        <v>5.5389349239397472E-2</v>
      </c>
      <c r="V9" s="2">
        <f>('[1]Pc, Winter, S1'!V9*((1+[1]Main!$B$2)^(Main!$B$3-2020)))+(_xlfn.IFNA(VLOOKUP($A9,'EV Distribution'!$A$2:$B$23,2,FALSE),0)*'EV Characterization'!V$2)</f>
        <v>5.4241285763277081E-2</v>
      </c>
      <c r="W9" s="2">
        <f>('[1]Pc, Winter, S1'!W9*((1+[1]Main!$B$2)^(Main!$B$3-2020)))+(_xlfn.IFNA(VLOOKUP($A9,'EV Distribution'!$A$2:$B$23,2,FALSE),0)*'EV Characterization'!W$2)</f>
        <v>5.0035053013292675E-2</v>
      </c>
      <c r="X9" s="2">
        <f>('[1]Pc, Winter, S1'!X9*((1+[1]Main!$B$2)^(Main!$B$3-2020)))+(_xlfn.IFNA(VLOOKUP($A9,'EV Distribution'!$A$2:$B$23,2,FALSE),0)*'EV Characterization'!X$2)</f>
        <v>3.9506147180899454E-2</v>
      </c>
      <c r="Y9" s="2">
        <f>('[1]Pc, Winter, S1'!Y9*((1+[1]Main!$B$2)^(Main!$B$3-2020)))+(_xlfn.IFNA(VLOOKUP($A9,'EV Distribution'!$A$2:$B$23,2,FALSE),0)*'EV Characterization'!Y$2)</f>
        <v>3.4235300043979518E-2</v>
      </c>
    </row>
    <row r="10" spans="1:25" x14ac:dyDescent="0.25">
      <c r="A10">
        <v>10</v>
      </c>
      <c r="B10" s="2">
        <f>('[1]Pc, Winter, S1'!B10*((1+[1]Main!$B$2)^(Main!$B$3-2020)))+(_xlfn.IFNA(VLOOKUP($A10,'EV Distribution'!$A$2:$B$23,2,FALSE),0)*'EV Characterization'!B$2)</f>
        <v>9.1740767222974667E-2</v>
      </c>
      <c r="C10" s="2">
        <f>('[1]Pc, Winter, S1'!C10*((1+[1]Main!$B$2)^(Main!$B$3-2020)))+(_xlfn.IFNA(VLOOKUP($A10,'EV Distribution'!$A$2:$B$23,2,FALSE),0)*'EV Characterization'!C$2)</f>
        <v>8.8529372466441339E-2</v>
      </c>
      <c r="D10" s="2">
        <f>('[1]Pc, Winter, S1'!D10*((1+[1]Main!$B$2)^(Main!$B$3-2020)))+(_xlfn.IFNA(VLOOKUP($A10,'EV Distribution'!$A$2:$B$23,2,FALSE),0)*'EV Characterization'!D$2)</f>
        <v>8.6927745488063257E-2</v>
      </c>
      <c r="E10" s="2">
        <f>('[1]Pc, Winter, S1'!E10*((1+[1]Main!$B$2)^(Main!$B$3-2020)))+(_xlfn.IFNA(VLOOKUP($A10,'EV Distribution'!$A$2:$B$23,2,FALSE),0)*'EV Characterization'!E$2)</f>
        <v>8.6212561152085684E-2</v>
      </c>
      <c r="F10" s="2">
        <f>('[1]Pc, Winter, S1'!F10*((1+[1]Main!$B$2)^(Main!$B$3-2020)))+(_xlfn.IFNA(VLOOKUP($A10,'EV Distribution'!$A$2:$B$23,2,FALSE),0)*'EV Characterization'!F$2)</f>
        <v>8.386318663862144E-2</v>
      </c>
      <c r="G10" s="2">
        <f>('[1]Pc, Winter, S1'!G10*((1+[1]Main!$B$2)^(Main!$B$3-2020)))+(_xlfn.IFNA(VLOOKUP($A10,'EV Distribution'!$A$2:$B$23,2,FALSE),0)*'EV Characterization'!G$2)</f>
        <v>8.2251911304951922E-2</v>
      </c>
      <c r="H10" s="2">
        <f>('[1]Pc, Winter, S1'!H10*((1+[1]Main!$B$2)^(Main!$B$3-2020)))+(_xlfn.IFNA(VLOOKUP($A10,'EV Distribution'!$A$2:$B$23,2,FALSE),0)*'EV Characterization'!H$2)</f>
        <v>8.4267211516450252E-2</v>
      </c>
      <c r="I10" s="2">
        <f>('[1]Pc, Winter, S1'!I10*((1+[1]Main!$B$2)^(Main!$B$3-2020)))+(_xlfn.IFNA(VLOOKUP($A10,'EV Distribution'!$A$2:$B$23,2,FALSE),0)*'EV Characterization'!I$2)</f>
        <v>7.5131425099873445E-2</v>
      </c>
      <c r="J10" s="2">
        <f>('[1]Pc, Winter, S1'!J10*((1+[1]Main!$B$2)^(Main!$B$3-2020)))+(_xlfn.IFNA(VLOOKUP($A10,'EV Distribution'!$A$2:$B$23,2,FALSE),0)*'EV Characterization'!J$2)</f>
        <v>7.4899864572879019E-2</v>
      </c>
      <c r="K10" s="2">
        <f>('[1]Pc, Winter, S1'!K10*((1+[1]Main!$B$2)^(Main!$B$3-2020)))+(_xlfn.IFNA(VLOOKUP($A10,'EV Distribution'!$A$2:$B$23,2,FALSE),0)*'EV Characterization'!K$2)</f>
        <v>7.5672939040605194E-2</v>
      </c>
      <c r="L10" s="2">
        <f>('[1]Pc, Winter, S1'!L10*((1+[1]Main!$B$2)^(Main!$B$3-2020)))+(_xlfn.IFNA(VLOOKUP($A10,'EV Distribution'!$A$2:$B$23,2,FALSE),0)*'EV Characterization'!L$2)</f>
        <v>7.4661067779416029E-2</v>
      </c>
      <c r="M10" s="2">
        <f>('[1]Pc, Winter, S1'!M10*((1+[1]Main!$B$2)^(Main!$B$3-2020)))+(_xlfn.IFNA(VLOOKUP($A10,'EV Distribution'!$A$2:$B$23,2,FALSE),0)*'EV Characterization'!M$2)</f>
        <v>7.5022881102844802E-2</v>
      </c>
      <c r="N10" s="2">
        <f>('[1]Pc, Winter, S1'!N10*((1+[1]Main!$B$2)^(Main!$B$3-2020)))+(_xlfn.IFNA(VLOOKUP($A10,'EV Distribution'!$A$2:$B$23,2,FALSE),0)*'EV Characterization'!N$2)</f>
        <v>7.6097466673428302E-2</v>
      </c>
      <c r="O10" s="2">
        <f>('[1]Pc, Winter, S1'!O10*((1+[1]Main!$B$2)^(Main!$B$3-2020)))+(_xlfn.IFNA(VLOOKUP($A10,'EV Distribution'!$A$2:$B$23,2,FALSE),0)*'EV Characterization'!O$2)</f>
        <v>7.8528852206869726E-2</v>
      </c>
      <c r="P10" s="2">
        <f>('[1]Pc, Winter, S1'!P10*((1+[1]Main!$B$2)^(Main!$B$3-2020)))+(_xlfn.IFNA(VLOOKUP($A10,'EV Distribution'!$A$2:$B$23,2,FALSE),0)*'EV Characterization'!P$2)</f>
        <v>7.8884635308241371E-2</v>
      </c>
      <c r="Q10" s="2">
        <f>('[1]Pc, Winter, S1'!Q10*((1+[1]Main!$B$2)^(Main!$B$3-2020)))+(_xlfn.IFNA(VLOOKUP($A10,'EV Distribution'!$A$2:$B$23,2,FALSE),0)*'EV Characterization'!Q$2)</f>
        <v>7.8790563844149883E-2</v>
      </c>
      <c r="R10" s="2">
        <f>('[1]Pc, Winter, S1'!R10*((1+[1]Main!$B$2)^(Main!$B$3-2020)))+(_xlfn.IFNA(VLOOKUP($A10,'EV Distribution'!$A$2:$B$23,2,FALSE),0)*'EV Characterization'!R$2)</f>
        <v>7.6341087644537009E-2</v>
      </c>
      <c r="S10" s="2">
        <f>('[1]Pc, Winter, S1'!S10*((1+[1]Main!$B$2)^(Main!$B$3-2020)))+(_xlfn.IFNA(VLOOKUP($A10,'EV Distribution'!$A$2:$B$23,2,FALSE),0)*'EV Characterization'!S$2)</f>
        <v>7.9586553155693213E-2</v>
      </c>
      <c r="T10" s="2">
        <f>('[1]Pc, Winter, S1'!T10*((1+[1]Main!$B$2)^(Main!$B$3-2020)))+(_xlfn.IFNA(VLOOKUP($A10,'EV Distribution'!$A$2:$B$23,2,FALSE),0)*'EV Characterization'!T$2)</f>
        <v>7.6952552161131657E-2</v>
      </c>
      <c r="U10" s="2">
        <f>('[1]Pc, Winter, S1'!U10*((1+[1]Main!$B$2)^(Main!$B$3-2020)))+(_xlfn.IFNA(VLOOKUP($A10,'EV Distribution'!$A$2:$B$23,2,FALSE),0)*'EV Characterization'!U$2)</f>
        <v>7.5841785258205285E-2</v>
      </c>
      <c r="V10" s="2">
        <f>('[1]Pc, Winter, S1'!V10*((1+[1]Main!$B$2)^(Main!$B$3-2020)))+(_xlfn.IFNA(VLOOKUP($A10,'EV Distribution'!$A$2:$B$23,2,FALSE),0)*'EV Characterization'!V$2)</f>
        <v>7.7205821487531801E-2</v>
      </c>
      <c r="W10" s="2">
        <f>('[1]Pc, Winter, S1'!W10*((1+[1]Main!$B$2)^(Main!$B$3-2020)))+(_xlfn.IFNA(VLOOKUP($A10,'EV Distribution'!$A$2:$B$23,2,FALSE),0)*'EV Characterization'!W$2)</f>
        <v>7.5680175307073771E-2</v>
      </c>
      <c r="X10" s="2">
        <f>('[1]Pc, Winter, S1'!X10*((1+[1]Main!$B$2)^(Main!$B$3-2020)))+(_xlfn.IFNA(VLOOKUP($A10,'EV Distribution'!$A$2:$B$23,2,FALSE),0)*'EV Characterization'!X$2)</f>
        <v>8.4479475332861806E-2</v>
      </c>
      <c r="Y10" s="2">
        <f>('[1]Pc, Winter, S1'!Y10*((1+[1]Main!$B$2)^(Main!$B$3-2020)))+(_xlfn.IFNA(VLOOKUP($A10,'EV Distribution'!$A$2:$B$23,2,FALSE),0)*'EV Characterization'!Y$2)</f>
        <v>8.6795080602806038E-2</v>
      </c>
    </row>
    <row r="11" spans="1:25" x14ac:dyDescent="0.25">
      <c r="A11">
        <v>11</v>
      </c>
      <c r="B11" s="2">
        <f>('[1]Pc, Winter, S1'!B11*((1+[1]Main!$B$2)^(Main!$B$3-2020)))+(_xlfn.IFNA(VLOOKUP($A11,'EV Distribution'!$A$2:$B$23,2,FALSE),0)*'EV Characterization'!B$2)</f>
        <v>5.0455968511415789E-2</v>
      </c>
      <c r="C11" s="2">
        <f>('[1]Pc, Winter, S1'!C11*((1+[1]Main!$B$2)^(Main!$B$3-2020)))+(_xlfn.IFNA(VLOOKUP($A11,'EV Distribution'!$A$2:$B$23,2,FALSE),0)*'EV Characterization'!C$2)</f>
        <v>4.4786757376950134E-2</v>
      </c>
      <c r="D11" s="2">
        <f>('[1]Pc, Winter, S1'!D11*((1+[1]Main!$B$2)^(Main!$B$3-2020)))+(_xlfn.IFNA(VLOOKUP($A11,'EV Distribution'!$A$2:$B$23,2,FALSE),0)*'EV Characterization'!D$2)</f>
        <v>4.1825648323914666E-2</v>
      </c>
      <c r="E11" s="2">
        <f>('[1]Pc, Winter, S1'!E11*((1+[1]Main!$B$2)^(Main!$B$3-2020)))+(_xlfn.IFNA(VLOOKUP($A11,'EV Distribution'!$A$2:$B$23,2,FALSE),0)*'EV Characterization'!E$2)</f>
        <v>4.1391126324495771E-2</v>
      </c>
      <c r="F11" s="2">
        <f>('[1]Pc, Winter, S1'!F11*((1+[1]Main!$B$2)^(Main!$B$3-2020)))+(_xlfn.IFNA(VLOOKUP($A11,'EV Distribution'!$A$2:$B$23,2,FALSE),0)*'EV Characterization'!F$2)</f>
        <v>3.9269986553290372E-2</v>
      </c>
      <c r="G11" s="2">
        <f>('[1]Pc, Winter, S1'!G11*((1+[1]Main!$B$2)^(Main!$B$3-2020)))+(_xlfn.IFNA(VLOOKUP($A11,'EV Distribution'!$A$2:$B$23,2,FALSE),0)*'EV Characterization'!G$2)</f>
        <v>4.1995113667276068E-2</v>
      </c>
      <c r="H11" s="2">
        <f>('[1]Pc, Winter, S1'!H11*((1+[1]Main!$B$2)^(Main!$B$3-2020)))+(_xlfn.IFNA(VLOOKUP($A11,'EV Distribution'!$A$2:$B$23,2,FALSE),0)*'EV Characterization'!H$2)</f>
        <v>5.4158595278893135E-2</v>
      </c>
      <c r="I11" s="2">
        <f>('[1]Pc, Winter, S1'!I11*((1+[1]Main!$B$2)^(Main!$B$3-2020)))+(_xlfn.IFNA(VLOOKUP($A11,'EV Distribution'!$A$2:$B$23,2,FALSE),0)*'EV Characterization'!I$2)</f>
        <v>5.2388979889823675E-2</v>
      </c>
      <c r="J11" s="2">
        <f>('[1]Pc, Winter, S1'!J11*((1+[1]Main!$B$2)^(Main!$B$3-2020)))+(_xlfn.IFNA(VLOOKUP($A11,'EV Distribution'!$A$2:$B$23,2,FALSE),0)*'EV Characterization'!J$2)</f>
        <v>5.6833635351045193E-2</v>
      </c>
      <c r="K11" s="2">
        <f>('[1]Pc, Winter, S1'!K11*((1+[1]Main!$B$2)^(Main!$B$3-2020)))+(_xlfn.IFNA(VLOOKUP($A11,'EV Distribution'!$A$2:$B$23,2,FALSE),0)*'EV Characterization'!K$2)</f>
        <v>6.1318059180561373E-2</v>
      </c>
      <c r="L11" s="2">
        <f>('[1]Pc, Winter, S1'!L11*((1+[1]Main!$B$2)^(Main!$B$3-2020)))+(_xlfn.IFNA(VLOOKUP($A11,'EV Distribution'!$A$2:$B$23,2,FALSE),0)*'EV Characterization'!L$2)</f>
        <v>5.8930973309996089E-2</v>
      </c>
      <c r="M11" s="2">
        <f>('[1]Pc, Winter, S1'!M11*((1+[1]Main!$B$2)^(Main!$B$3-2020)))+(_xlfn.IFNA(VLOOKUP($A11,'EV Distribution'!$A$2:$B$23,2,FALSE),0)*'EV Characterization'!M$2)</f>
        <v>5.9122657561477041E-2</v>
      </c>
      <c r="N11" s="2">
        <f>('[1]Pc, Winter, S1'!N11*((1+[1]Main!$B$2)^(Main!$B$3-2020)))+(_xlfn.IFNA(VLOOKUP($A11,'EV Distribution'!$A$2:$B$23,2,FALSE),0)*'EV Characterization'!N$2)</f>
        <v>6.003820786134214E-2</v>
      </c>
      <c r="O11" s="2">
        <f>('[1]Pc, Winter, S1'!O11*((1+[1]Main!$B$2)^(Main!$B$3-2020)))+(_xlfn.IFNA(VLOOKUP($A11,'EV Distribution'!$A$2:$B$23,2,FALSE),0)*'EV Characterization'!O$2)</f>
        <v>5.9915062054846063E-2</v>
      </c>
      <c r="P11" s="2">
        <f>('[1]Pc, Winter, S1'!P11*((1+[1]Main!$B$2)^(Main!$B$3-2020)))+(_xlfn.IFNA(VLOOKUP($A11,'EV Distribution'!$A$2:$B$23,2,FALSE),0)*'EV Characterization'!P$2)</f>
        <v>5.8616164266774011E-2</v>
      </c>
      <c r="Q11" s="2">
        <f>('[1]Pc, Winter, S1'!Q11*((1+[1]Main!$B$2)^(Main!$B$3-2020)))+(_xlfn.IFNA(VLOOKUP($A11,'EV Distribution'!$A$2:$B$23,2,FALSE),0)*'EV Characterization'!Q$2)</f>
        <v>5.5494868406404996E-2</v>
      </c>
      <c r="R11" s="2">
        <f>('[1]Pc, Winter, S1'!R11*((1+[1]Main!$B$2)^(Main!$B$3-2020)))+(_xlfn.IFNA(VLOOKUP($A11,'EV Distribution'!$A$2:$B$23,2,FALSE),0)*'EV Characterization'!R$2)</f>
        <v>5.5653186948865382E-2</v>
      </c>
      <c r="S11" s="2">
        <f>('[1]Pc, Winter, S1'!S11*((1+[1]Main!$B$2)^(Main!$B$3-2020)))+(_xlfn.IFNA(VLOOKUP($A11,'EV Distribution'!$A$2:$B$23,2,FALSE),0)*'EV Characterization'!S$2)</f>
        <v>6.6085150728328823E-2</v>
      </c>
      <c r="T11" s="2">
        <f>('[1]Pc, Winter, S1'!T11*((1+[1]Main!$B$2)^(Main!$B$3-2020)))+(_xlfn.IFNA(VLOOKUP($A11,'EV Distribution'!$A$2:$B$23,2,FALSE),0)*'EV Characterization'!T$2)</f>
        <v>6.2074431831130719E-2</v>
      </c>
      <c r="U11" s="2">
        <f>('[1]Pc, Winter, S1'!U11*((1+[1]Main!$B$2)^(Main!$B$3-2020)))+(_xlfn.IFNA(VLOOKUP($A11,'EV Distribution'!$A$2:$B$23,2,FALSE),0)*'EV Characterization'!U$2)</f>
        <v>5.8876823792981633E-2</v>
      </c>
      <c r="V11" s="2">
        <f>('[1]Pc, Winter, S1'!V11*((1+[1]Main!$B$2)^(Main!$B$3-2020)))+(_xlfn.IFNA(VLOOKUP($A11,'EV Distribution'!$A$2:$B$23,2,FALSE),0)*'EV Characterization'!V$2)</f>
        <v>5.7991177982077133E-2</v>
      </c>
      <c r="W11" s="2">
        <f>('[1]Pc, Winter, S1'!W11*((1+[1]Main!$B$2)^(Main!$B$3-2020)))+(_xlfn.IFNA(VLOOKUP($A11,'EV Distribution'!$A$2:$B$23,2,FALSE),0)*'EV Characterization'!W$2)</f>
        <v>5.3406336594773729E-2</v>
      </c>
      <c r="X11" s="2">
        <f>('[1]Pc, Winter, S1'!X11*((1+[1]Main!$B$2)^(Main!$B$3-2020)))+(_xlfn.IFNA(VLOOKUP($A11,'EV Distribution'!$A$2:$B$23,2,FALSE),0)*'EV Characterization'!X$2)</f>
        <v>5.5895516532689843E-2</v>
      </c>
      <c r="Y11" s="2">
        <f>('[1]Pc, Winter, S1'!Y11*((1+[1]Main!$B$2)^(Main!$B$3-2020)))+(_xlfn.IFNA(VLOOKUP($A11,'EV Distribution'!$A$2:$B$23,2,FALSE),0)*'EV Characterization'!Y$2)</f>
        <v>5.2759458008286325E-2</v>
      </c>
    </row>
    <row r="12" spans="1:25" x14ac:dyDescent="0.25">
      <c r="A12">
        <v>12</v>
      </c>
      <c r="B12" s="2">
        <f>('[1]Pc, Winter, S1'!B12*((1+[1]Main!$B$2)^(Main!$B$3-2020)))+(_xlfn.IFNA(VLOOKUP($A12,'EV Distribution'!$A$2:$B$23,2,FALSE),0)*'EV Characterization'!B$2)</f>
        <v>5.321109402386888E-2</v>
      </c>
      <c r="C12" s="2">
        <f>('[1]Pc, Winter, S1'!C12*((1+[1]Main!$B$2)^(Main!$B$3-2020)))+(_xlfn.IFNA(VLOOKUP($A12,'EV Distribution'!$A$2:$B$23,2,FALSE),0)*'EV Characterization'!C$2)</f>
        <v>4.7071139699474053E-2</v>
      </c>
      <c r="D12" s="2">
        <f>('[1]Pc, Winter, S1'!D12*((1+[1]Main!$B$2)^(Main!$B$3-2020)))+(_xlfn.IFNA(VLOOKUP($A12,'EV Distribution'!$A$2:$B$23,2,FALSE),0)*'EV Characterization'!D$2)</f>
        <v>4.3884198708763769E-2</v>
      </c>
      <c r="E12" s="2">
        <f>('[1]Pc, Winter, S1'!E12*((1+[1]Main!$B$2)^(Main!$B$3-2020)))+(_xlfn.IFNA(VLOOKUP($A12,'EV Distribution'!$A$2:$B$23,2,FALSE),0)*'EV Characterization'!E$2)</f>
        <v>4.3016043806942419E-2</v>
      </c>
      <c r="F12" s="2">
        <f>('[1]Pc, Winter, S1'!F12*((1+[1]Main!$B$2)^(Main!$B$3-2020)))+(_xlfn.IFNA(VLOOKUP($A12,'EV Distribution'!$A$2:$B$23,2,FALSE),0)*'EV Characterization'!F$2)</f>
        <v>4.1604274427063263E-2</v>
      </c>
      <c r="G12" s="2">
        <f>('[1]Pc, Winter, S1'!G12*((1+[1]Main!$B$2)^(Main!$B$3-2020)))+(_xlfn.IFNA(VLOOKUP($A12,'EV Distribution'!$A$2:$B$23,2,FALSE),0)*'EV Characterization'!G$2)</f>
        <v>4.7509867121696928E-2</v>
      </c>
      <c r="H12" s="2">
        <f>('[1]Pc, Winter, S1'!H12*((1+[1]Main!$B$2)^(Main!$B$3-2020)))+(_xlfn.IFNA(VLOOKUP($A12,'EV Distribution'!$A$2:$B$23,2,FALSE),0)*'EV Characterization'!H$2)</f>
        <v>6.2353246823432767E-2</v>
      </c>
      <c r="I12" s="2">
        <f>('[1]Pc, Winter, S1'!I12*((1+[1]Main!$B$2)^(Main!$B$3-2020)))+(_xlfn.IFNA(VLOOKUP($A12,'EV Distribution'!$A$2:$B$23,2,FALSE),0)*'EV Characterization'!I$2)</f>
        <v>5.862085712194047E-2</v>
      </c>
      <c r="J12" s="2">
        <f>('[1]Pc, Winter, S1'!J12*((1+[1]Main!$B$2)^(Main!$B$3-2020)))+(_xlfn.IFNA(VLOOKUP($A12,'EV Distribution'!$A$2:$B$23,2,FALSE),0)*'EV Characterization'!J$2)</f>
        <v>4.7117311479154322E-2</v>
      </c>
      <c r="K12" s="2">
        <f>('[1]Pc, Winter, S1'!K12*((1+[1]Main!$B$2)^(Main!$B$3-2020)))+(_xlfn.IFNA(VLOOKUP($A12,'EV Distribution'!$A$2:$B$23,2,FALSE),0)*'EV Characterization'!K$2)</f>
        <v>3.3977347807903506E-2</v>
      </c>
      <c r="L12" s="2">
        <f>('[1]Pc, Winter, S1'!L12*((1+[1]Main!$B$2)^(Main!$B$3-2020)))+(_xlfn.IFNA(VLOOKUP($A12,'EV Distribution'!$A$2:$B$23,2,FALSE),0)*'EV Characterization'!L$2)</f>
        <v>6.2772628147863815E-2</v>
      </c>
      <c r="M12" s="2">
        <f>('[1]Pc, Winter, S1'!M12*((1+[1]Main!$B$2)^(Main!$B$3-2020)))+(_xlfn.IFNA(VLOOKUP($A12,'EV Distribution'!$A$2:$B$23,2,FALSE),0)*'EV Characterization'!M$2)</f>
        <v>6.3607607442792327E-2</v>
      </c>
      <c r="N12" s="2">
        <f>('[1]Pc, Winter, S1'!N12*((1+[1]Main!$B$2)^(Main!$B$3-2020)))+(_xlfn.IFNA(VLOOKUP($A12,'EV Distribution'!$A$2:$B$23,2,FALSE),0)*'EV Characterization'!N$2)</f>
        <v>6.246104140506329E-2</v>
      </c>
      <c r="O12" s="2">
        <f>('[1]Pc, Winter, S1'!O12*((1+[1]Main!$B$2)^(Main!$B$3-2020)))+(_xlfn.IFNA(VLOOKUP($A12,'EV Distribution'!$A$2:$B$23,2,FALSE),0)*'EV Characterization'!O$2)</f>
        <v>6.2520462670384788E-2</v>
      </c>
      <c r="P12" s="2">
        <f>('[1]Pc, Winter, S1'!P12*((1+[1]Main!$B$2)^(Main!$B$3-2020)))+(_xlfn.IFNA(VLOOKUP($A12,'EV Distribution'!$A$2:$B$23,2,FALSE),0)*'EV Characterization'!P$2)</f>
        <v>5.9189225345436566E-2</v>
      </c>
      <c r="Q12" s="2">
        <f>('[1]Pc, Winter, S1'!Q12*((1+[1]Main!$B$2)^(Main!$B$3-2020)))+(_xlfn.IFNA(VLOOKUP($A12,'EV Distribution'!$A$2:$B$23,2,FALSE),0)*'EV Characterization'!Q$2)</f>
        <v>6.058634534034911E-2</v>
      </c>
      <c r="R12" s="2">
        <f>('[1]Pc, Winter, S1'!R12*((1+[1]Main!$B$2)^(Main!$B$3-2020)))+(_xlfn.IFNA(VLOOKUP($A12,'EV Distribution'!$A$2:$B$23,2,FALSE),0)*'EV Characterization'!R$2)</f>
        <v>6.2576111871010753E-2</v>
      </c>
      <c r="S12" s="2">
        <f>('[1]Pc, Winter, S1'!S12*((1+[1]Main!$B$2)^(Main!$B$3-2020)))+(_xlfn.IFNA(VLOOKUP($A12,'EV Distribution'!$A$2:$B$23,2,FALSE),0)*'EV Characterization'!S$2)</f>
        <v>7.8102627132269883E-2</v>
      </c>
      <c r="T12" s="2">
        <f>('[1]Pc, Winter, S1'!T12*((1+[1]Main!$B$2)^(Main!$B$3-2020)))+(_xlfn.IFNA(VLOOKUP($A12,'EV Distribution'!$A$2:$B$23,2,FALSE),0)*'EV Characterization'!T$2)</f>
        <v>7.1256924352555387E-2</v>
      </c>
      <c r="U12" s="2">
        <f>('[1]Pc, Winter, S1'!U12*((1+[1]Main!$B$2)^(Main!$B$3-2020)))+(_xlfn.IFNA(VLOOKUP($A12,'EV Distribution'!$A$2:$B$23,2,FALSE),0)*'EV Characterization'!U$2)</f>
        <v>6.566057741064707E-2</v>
      </c>
      <c r="V12" s="2">
        <f>('[1]Pc, Winter, S1'!V12*((1+[1]Main!$B$2)^(Main!$B$3-2020)))+(_xlfn.IFNA(VLOOKUP($A12,'EV Distribution'!$A$2:$B$23,2,FALSE),0)*'EV Characterization'!V$2)</f>
        <v>6.5001693752760825E-2</v>
      </c>
      <c r="W12" s="2">
        <f>('[1]Pc, Winter, S1'!W12*((1+[1]Main!$B$2)^(Main!$B$3-2020)))+(_xlfn.IFNA(VLOOKUP($A12,'EV Distribution'!$A$2:$B$23,2,FALSE),0)*'EV Characterization'!W$2)</f>
        <v>6.3124133075582831E-2</v>
      </c>
      <c r="X12" s="2">
        <f>('[1]Pc, Winter, S1'!X12*((1+[1]Main!$B$2)^(Main!$B$3-2020)))+(_xlfn.IFNA(VLOOKUP($A12,'EV Distribution'!$A$2:$B$23,2,FALSE),0)*'EV Characterization'!X$2)</f>
        <v>6.4740065139656772E-2</v>
      </c>
      <c r="Y12" s="2">
        <f>('[1]Pc, Winter, S1'!Y12*((1+[1]Main!$B$2)^(Main!$B$3-2020)))+(_xlfn.IFNA(VLOOKUP($A12,'EV Distribution'!$A$2:$B$23,2,FALSE),0)*'EV Characterization'!Y$2)</f>
        <v>5.9388651539065619E-2</v>
      </c>
    </row>
    <row r="13" spans="1:25" x14ac:dyDescent="0.25">
      <c r="A13">
        <v>13</v>
      </c>
      <c r="B13" s="2">
        <f>('[1]Pc, Winter, S1'!B13*((1+[1]Main!$B$2)^(Main!$B$3-2020)))+(_xlfn.IFNA(VLOOKUP($A13,'EV Distribution'!$A$2:$B$23,2,FALSE),0)*'EV Characterization'!B$2)</f>
        <v>7.4193694503692731E-2</v>
      </c>
      <c r="C13" s="2">
        <f>('[1]Pc, Winter, S1'!C13*((1+[1]Main!$B$2)^(Main!$B$3-2020)))+(_xlfn.IFNA(VLOOKUP($A13,'EV Distribution'!$A$2:$B$23,2,FALSE),0)*'EV Characterization'!C$2)</f>
        <v>7.0717044183705946E-2</v>
      </c>
      <c r="D13" s="2">
        <f>('[1]Pc, Winter, S1'!D13*((1+[1]Main!$B$2)^(Main!$B$3-2020)))+(_xlfn.IFNA(VLOOKUP($A13,'EV Distribution'!$A$2:$B$23,2,FALSE),0)*'EV Characterization'!D$2)</f>
        <v>6.9092300064988427E-2</v>
      </c>
      <c r="E13" s="2">
        <f>('[1]Pc, Winter, S1'!E13*((1+[1]Main!$B$2)^(Main!$B$3-2020)))+(_xlfn.IFNA(VLOOKUP($A13,'EV Distribution'!$A$2:$B$23,2,FALSE),0)*'EV Characterization'!E$2)</f>
        <v>6.9994079266601519E-2</v>
      </c>
      <c r="F13" s="2">
        <f>('[1]Pc, Winter, S1'!F13*((1+[1]Main!$B$2)^(Main!$B$3-2020)))+(_xlfn.IFNA(VLOOKUP($A13,'EV Distribution'!$A$2:$B$23,2,FALSE),0)*'EV Characterization'!F$2)</f>
        <v>6.73768481767264E-2</v>
      </c>
      <c r="G13" s="2">
        <f>('[1]Pc, Winter, S1'!G13*((1+[1]Main!$B$2)^(Main!$B$3-2020)))+(_xlfn.IFNA(VLOOKUP($A13,'EV Distribution'!$A$2:$B$23,2,FALSE),0)*'EV Characterization'!G$2)</f>
        <v>6.7322221752039446E-2</v>
      </c>
      <c r="H13" s="2">
        <f>('[1]Pc, Winter, S1'!H13*((1+[1]Main!$B$2)^(Main!$B$3-2020)))+(_xlfn.IFNA(VLOOKUP($A13,'EV Distribution'!$A$2:$B$23,2,FALSE),0)*'EV Characterization'!H$2)</f>
        <v>7.155179696512512E-2</v>
      </c>
      <c r="I13" s="2">
        <f>('[1]Pc, Winter, S1'!I13*((1+[1]Main!$B$2)^(Main!$B$3-2020)))+(_xlfn.IFNA(VLOOKUP($A13,'EV Distribution'!$A$2:$B$23,2,FALSE),0)*'EV Characterization'!I$2)</f>
        <v>6.0581262376157491E-2</v>
      </c>
      <c r="J13" s="2">
        <f>('[1]Pc, Winter, S1'!J13*((1+[1]Main!$B$2)^(Main!$B$3-2020)))+(_xlfn.IFNA(VLOOKUP($A13,'EV Distribution'!$A$2:$B$23,2,FALSE),0)*'EV Characterization'!J$2)</f>
        <v>5.0587979739117966E-2</v>
      </c>
      <c r="K13" s="2">
        <f>('[1]Pc, Winter, S1'!K13*((1+[1]Main!$B$2)^(Main!$B$3-2020)))+(_xlfn.IFNA(VLOOKUP($A13,'EV Distribution'!$A$2:$B$23,2,FALSE),0)*'EV Characterization'!K$2)</f>
        <v>4.9361556520582481E-2</v>
      </c>
      <c r="L13" s="2">
        <f>('[1]Pc, Winter, S1'!L13*((1+[1]Main!$B$2)^(Main!$B$3-2020)))+(_xlfn.IFNA(VLOOKUP($A13,'EV Distribution'!$A$2:$B$23,2,FALSE),0)*'EV Characterization'!L$2)</f>
        <v>6.5313525053584981E-2</v>
      </c>
      <c r="M13" s="2">
        <f>('[1]Pc, Winter, S1'!M13*((1+[1]Main!$B$2)^(Main!$B$3-2020)))+(_xlfn.IFNA(VLOOKUP($A13,'EV Distribution'!$A$2:$B$23,2,FALSE),0)*'EV Characterization'!M$2)</f>
        <v>6.0046543003036135E-2</v>
      </c>
      <c r="N13" s="2">
        <f>('[1]Pc, Winter, S1'!N13*((1+[1]Main!$B$2)^(Main!$B$3-2020)))+(_xlfn.IFNA(VLOOKUP($A13,'EV Distribution'!$A$2:$B$23,2,FALSE),0)*'EV Characterization'!N$2)</f>
        <v>6.1897310421526727E-2</v>
      </c>
      <c r="O13" s="2">
        <f>('[1]Pc, Winter, S1'!O13*((1+[1]Main!$B$2)^(Main!$B$3-2020)))+(_xlfn.IFNA(VLOOKUP($A13,'EV Distribution'!$A$2:$B$23,2,FALSE),0)*'EV Characterization'!O$2)</f>
        <v>6.5640576121710204E-2</v>
      </c>
      <c r="P13" s="2">
        <f>('[1]Pc, Winter, S1'!P13*((1+[1]Main!$B$2)^(Main!$B$3-2020)))+(_xlfn.IFNA(VLOOKUP($A13,'EV Distribution'!$A$2:$B$23,2,FALSE),0)*'EV Characterization'!P$2)</f>
        <v>6.7386139890710087E-2</v>
      </c>
      <c r="Q13" s="2">
        <f>('[1]Pc, Winter, S1'!Q13*((1+[1]Main!$B$2)^(Main!$B$3-2020)))+(_xlfn.IFNA(VLOOKUP($A13,'EV Distribution'!$A$2:$B$23,2,FALSE),0)*'EV Characterization'!Q$2)</f>
        <v>6.9246637584846171E-2</v>
      </c>
      <c r="R13" s="2">
        <f>('[1]Pc, Winter, S1'!R13*((1+[1]Main!$B$2)^(Main!$B$3-2020)))+(_xlfn.IFNA(VLOOKUP($A13,'EV Distribution'!$A$2:$B$23,2,FALSE),0)*'EV Characterization'!R$2)</f>
        <v>7.3544859058771547E-2</v>
      </c>
      <c r="S13" s="2">
        <f>('[1]Pc, Winter, S1'!S13*((1+[1]Main!$B$2)^(Main!$B$3-2020)))+(_xlfn.IFNA(VLOOKUP($A13,'EV Distribution'!$A$2:$B$23,2,FALSE),0)*'EV Characterization'!S$2)</f>
        <v>7.8912631024054575E-2</v>
      </c>
      <c r="T13" s="2">
        <f>('[1]Pc, Winter, S1'!T13*((1+[1]Main!$B$2)^(Main!$B$3-2020)))+(_xlfn.IFNA(VLOOKUP($A13,'EV Distribution'!$A$2:$B$23,2,FALSE),0)*'EV Characterization'!T$2)</f>
        <v>7.1566779098799854E-2</v>
      </c>
      <c r="U13" s="2">
        <f>('[1]Pc, Winter, S1'!U13*((1+[1]Main!$B$2)^(Main!$B$3-2020)))+(_xlfn.IFNA(VLOOKUP($A13,'EV Distribution'!$A$2:$B$23,2,FALSE),0)*'EV Characterization'!U$2)</f>
        <v>6.6944383480491615E-2</v>
      </c>
      <c r="V13" s="2">
        <f>('[1]Pc, Winter, S1'!V13*((1+[1]Main!$B$2)^(Main!$B$3-2020)))+(_xlfn.IFNA(VLOOKUP($A13,'EV Distribution'!$A$2:$B$23,2,FALSE),0)*'EV Characterization'!V$2)</f>
        <v>6.9316495484819135E-2</v>
      </c>
      <c r="W13" s="2">
        <f>('[1]Pc, Winter, S1'!W13*((1+[1]Main!$B$2)^(Main!$B$3-2020)))+(_xlfn.IFNA(VLOOKUP($A13,'EV Distribution'!$A$2:$B$23,2,FALSE),0)*'EV Characterization'!W$2)</f>
        <v>6.7610286398734912E-2</v>
      </c>
      <c r="X13" s="2">
        <f>('[1]Pc, Winter, S1'!X13*((1+[1]Main!$B$2)^(Main!$B$3-2020)))+(_xlfn.IFNA(VLOOKUP($A13,'EV Distribution'!$A$2:$B$23,2,FALSE),0)*'EV Characterization'!X$2)</f>
        <v>7.6729633308223438E-2</v>
      </c>
      <c r="Y13" s="2">
        <f>('[1]Pc, Winter, S1'!Y13*((1+[1]Main!$B$2)^(Main!$B$3-2020)))+(_xlfn.IFNA(VLOOKUP($A13,'EV Distribution'!$A$2:$B$23,2,FALSE),0)*'EV Characterization'!Y$2)</f>
        <v>8.2230845931205887E-2</v>
      </c>
    </row>
    <row r="14" spans="1:25" x14ac:dyDescent="0.25">
      <c r="A14">
        <v>14</v>
      </c>
      <c r="B14" s="2">
        <f>('[1]Pc, Winter, S1'!B14*((1+[1]Main!$B$2)^(Main!$B$3-2020)))+(_xlfn.IFNA(VLOOKUP($A14,'EV Distribution'!$A$2:$B$23,2,FALSE),0)*'EV Characterization'!B$2)</f>
        <v>0.12093153088121839</v>
      </c>
      <c r="C14" s="2">
        <f>('[1]Pc, Winter, S1'!C14*((1+[1]Main!$B$2)^(Main!$B$3-2020)))+(_xlfn.IFNA(VLOOKUP($A14,'EV Distribution'!$A$2:$B$23,2,FALSE),0)*'EV Characterization'!C$2)</f>
        <v>0.11409275978771008</v>
      </c>
      <c r="D14" s="2">
        <f>('[1]Pc, Winter, S1'!D14*((1+[1]Main!$B$2)^(Main!$B$3-2020)))+(_xlfn.IFNA(VLOOKUP($A14,'EV Distribution'!$A$2:$B$23,2,FALSE),0)*'EV Characterization'!D$2)</f>
        <v>0.11402908661865539</v>
      </c>
      <c r="E14" s="2">
        <f>('[1]Pc, Winter, S1'!E14*((1+[1]Main!$B$2)^(Main!$B$3-2020)))+(_xlfn.IFNA(VLOOKUP($A14,'EV Distribution'!$A$2:$B$23,2,FALSE),0)*'EV Characterization'!E$2)</f>
        <v>0.11450880868395101</v>
      </c>
      <c r="F14" s="2">
        <f>('[1]Pc, Winter, S1'!F14*((1+[1]Main!$B$2)^(Main!$B$3-2020)))+(_xlfn.IFNA(VLOOKUP($A14,'EV Distribution'!$A$2:$B$23,2,FALSE),0)*'EV Characterization'!F$2)</f>
        <v>0.11383357486653468</v>
      </c>
      <c r="G14" s="2">
        <f>('[1]Pc, Winter, S1'!G14*((1+[1]Main!$B$2)^(Main!$B$3-2020)))+(_xlfn.IFNA(VLOOKUP($A14,'EV Distribution'!$A$2:$B$23,2,FALSE),0)*'EV Characterization'!G$2)</f>
        <v>0.11463507540225021</v>
      </c>
      <c r="H14" s="2">
        <f>('[1]Pc, Winter, S1'!H14*((1+[1]Main!$B$2)^(Main!$B$3-2020)))+(_xlfn.IFNA(VLOOKUP($A14,'EV Distribution'!$A$2:$B$23,2,FALSE),0)*'EV Characterization'!H$2)</f>
        <v>0.14164464515910383</v>
      </c>
      <c r="I14" s="2">
        <f>('[1]Pc, Winter, S1'!I14*((1+[1]Main!$B$2)^(Main!$B$3-2020)))+(_xlfn.IFNA(VLOOKUP($A14,'EV Distribution'!$A$2:$B$23,2,FALSE),0)*'EV Characterization'!I$2)</f>
        <v>0.13901183376792789</v>
      </c>
      <c r="J14" s="2">
        <f>('[1]Pc, Winter, S1'!J14*((1+[1]Main!$B$2)^(Main!$B$3-2020)))+(_xlfn.IFNA(VLOOKUP($A14,'EV Distribution'!$A$2:$B$23,2,FALSE),0)*'EV Characterization'!J$2)</f>
        <v>0.14129809082722602</v>
      </c>
      <c r="K14" s="2">
        <f>('[1]Pc, Winter, S1'!K14*((1+[1]Main!$B$2)^(Main!$B$3-2020)))+(_xlfn.IFNA(VLOOKUP($A14,'EV Distribution'!$A$2:$B$23,2,FALSE),0)*'EV Characterization'!K$2)</f>
        <v>0.13858659036369736</v>
      </c>
      <c r="L14" s="2">
        <f>('[1]Pc, Winter, S1'!L14*((1+[1]Main!$B$2)^(Main!$B$3-2020)))+(_xlfn.IFNA(VLOOKUP($A14,'EV Distribution'!$A$2:$B$23,2,FALSE),0)*'EV Characterization'!L$2)</f>
        <v>0.13572823782159982</v>
      </c>
      <c r="M14" s="2">
        <f>('[1]Pc, Winter, S1'!M14*((1+[1]Main!$B$2)^(Main!$B$3-2020)))+(_xlfn.IFNA(VLOOKUP($A14,'EV Distribution'!$A$2:$B$23,2,FALSE),0)*'EV Characterization'!M$2)</f>
        <v>0.14097303211773118</v>
      </c>
      <c r="N14" s="2">
        <f>('[1]Pc, Winter, S1'!N14*((1+[1]Main!$B$2)^(Main!$B$3-2020)))+(_xlfn.IFNA(VLOOKUP($A14,'EV Distribution'!$A$2:$B$23,2,FALSE),0)*'EV Characterization'!N$2)</f>
        <v>0.14691580381165995</v>
      </c>
      <c r="O14" s="2">
        <f>('[1]Pc, Winter, S1'!O14*((1+[1]Main!$B$2)^(Main!$B$3-2020)))+(_xlfn.IFNA(VLOOKUP($A14,'EV Distribution'!$A$2:$B$23,2,FALSE),0)*'EV Characterization'!O$2)</f>
        <v>0.14476129655792772</v>
      </c>
      <c r="P14" s="2">
        <f>('[1]Pc, Winter, S1'!P14*((1+[1]Main!$B$2)^(Main!$B$3-2020)))+(_xlfn.IFNA(VLOOKUP($A14,'EV Distribution'!$A$2:$B$23,2,FALSE),0)*'EV Characterization'!P$2)</f>
        <v>0.14258121329036899</v>
      </c>
      <c r="Q14" s="2">
        <f>('[1]Pc, Winter, S1'!Q14*((1+[1]Main!$B$2)^(Main!$B$3-2020)))+(_xlfn.IFNA(VLOOKUP($A14,'EV Distribution'!$A$2:$B$23,2,FALSE),0)*'EV Characterization'!Q$2)</f>
        <v>0.14409237766369576</v>
      </c>
      <c r="R14" s="2">
        <f>('[1]Pc, Winter, S1'!R14*((1+[1]Main!$B$2)^(Main!$B$3-2020)))+(_xlfn.IFNA(VLOOKUP($A14,'EV Distribution'!$A$2:$B$23,2,FALSE),0)*'EV Characterization'!R$2)</f>
        <v>0.13716860996169641</v>
      </c>
      <c r="S14" s="2">
        <f>('[1]Pc, Winter, S1'!S14*((1+[1]Main!$B$2)^(Main!$B$3-2020)))+(_xlfn.IFNA(VLOOKUP($A14,'EV Distribution'!$A$2:$B$23,2,FALSE),0)*'EV Characterization'!S$2)</f>
        <v>0.14641973374112477</v>
      </c>
      <c r="T14" s="2">
        <f>('[1]Pc, Winter, S1'!T14*((1+[1]Main!$B$2)^(Main!$B$3-2020)))+(_xlfn.IFNA(VLOOKUP($A14,'EV Distribution'!$A$2:$B$23,2,FALSE),0)*'EV Characterization'!T$2)</f>
        <v>0.13887484694726326</v>
      </c>
      <c r="U14" s="2">
        <f>('[1]Pc, Winter, S1'!U14*((1+[1]Main!$B$2)^(Main!$B$3-2020)))+(_xlfn.IFNA(VLOOKUP($A14,'EV Distribution'!$A$2:$B$23,2,FALSE),0)*'EV Characterization'!U$2)</f>
        <v>0.12997756867192525</v>
      </c>
      <c r="V14" s="2">
        <f>('[1]Pc, Winter, S1'!V14*((1+[1]Main!$B$2)^(Main!$B$3-2020)))+(_xlfn.IFNA(VLOOKUP($A14,'EV Distribution'!$A$2:$B$23,2,FALSE),0)*'EV Characterization'!V$2)</f>
        <v>0.13290417799222864</v>
      </c>
      <c r="W14" s="2">
        <f>('[1]Pc, Winter, S1'!W14*((1+[1]Main!$B$2)^(Main!$B$3-2020)))+(_xlfn.IFNA(VLOOKUP($A14,'EV Distribution'!$A$2:$B$23,2,FALSE),0)*'EV Characterization'!W$2)</f>
        <v>0.12761494022620484</v>
      </c>
      <c r="X14" s="2">
        <f>('[1]Pc, Winter, S1'!X14*((1+[1]Main!$B$2)^(Main!$B$3-2020)))+(_xlfn.IFNA(VLOOKUP($A14,'EV Distribution'!$A$2:$B$23,2,FALSE),0)*'EV Characterization'!X$2)</f>
        <v>0.1217489142200176</v>
      </c>
      <c r="Y14" s="2">
        <f>('[1]Pc, Winter, S1'!Y14*((1+[1]Main!$B$2)^(Main!$B$3-2020)))+(_xlfn.IFNA(VLOOKUP($A14,'EV Distribution'!$A$2:$B$23,2,FALSE),0)*'EV Characterization'!Y$2)</f>
        <v>0.1204863444913444</v>
      </c>
    </row>
    <row r="15" spans="1:25" x14ac:dyDescent="0.25">
      <c r="A15">
        <v>15</v>
      </c>
      <c r="B15" s="2">
        <f>('[1]Pc, Winter, S1'!B15*((1+[1]Main!$B$2)^(Main!$B$3-2020)))+(_xlfn.IFNA(VLOOKUP($A15,'EV Distribution'!$A$2:$B$23,2,FALSE),0)*'EV Characterization'!B$2)</f>
        <v>-3.5596944526217388E-2</v>
      </c>
      <c r="C15" s="2">
        <f>('[1]Pc, Winter, S1'!C15*((1+[1]Main!$B$2)^(Main!$B$3-2020)))+(_xlfn.IFNA(VLOOKUP($A15,'EV Distribution'!$A$2:$B$23,2,FALSE),0)*'EV Characterization'!C$2)</f>
        <v>-3.3282906841011498E-2</v>
      </c>
      <c r="D15" s="2">
        <f>('[1]Pc, Winter, S1'!D15*((1+[1]Main!$B$2)^(Main!$B$3-2020)))+(_xlfn.IFNA(VLOOKUP($A15,'EV Distribution'!$A$2:$B$23,2,FALSE),0)*'EV Characterization'!D$2)</f>
        <v>-3.2323312217237443E-2</v>
      </c>
      <c r="E15" s="2">
        <f>('[1]Pc, Winter, S1'!E15*((1+[1]Main!$B$2)^(Main!$B$3-2020)))+(_xlfn.IFNA(VLOOKUP($A15,'EV Distribution'!$A$2:$B$23,2,FALSE),0)*'EV Characterization'!E$2)</f>
        <v>-3.1834412993897276E-2</v>
      </c>
      <c r="F15" s="2">
        <f>('[1]Pc, Winter, S1'!F15*((1+[1]Main!$B$2)^(Main!$B$3-2020)))+(_xlfn.IFNA(VLOOKUP($A15,'EV Distribution'!$A$2:$B$23,2,FALSE),0)*'EV Characterization'!F$2)</f>
        <v>-3.3606874876140461E-2</v>
      </c>
      <c r="G15" s="2">
        <f>('[1]Pc, Winter, S1'!G15*((1+[1]Main!$B$2)^(Main!$B$3-2020)))+(_xlfn.IFNA(VLOOKUP($A15,'EV Distribution'!$A$2:$B$23,2,FALSE),0)*'EV Characterization'!G$2)</f>
        <v>-3.9050725012166124E-2</v>
      </c>
      <c r="H15" s="2">
        <f>('[1]Pc, Winter, S1'!H15*((1+[1]Main!$B$2)^(Main!$B$3-2020)))+(_xlfn.IFNA(VLOOKUP($A15,'EV Distribution'!$A$2:$B$23,2,FALSE),0)*'EV Characterization'!H$2)</f>
        <v>-5.1283097328162865E-2</v>
      </c>
      <c r="I15" s="2">
        <f>('[1]Pc, Winter, S1'!I15*((1+[1]Main!$B$2)^(Main!$B$3-2020)))+(_xlfn.IFNA(VLOOKUP($A15,'EV Distribution'!$A$2:$B$23,2,FALSE),0)*'EV Characterization'!I$2)</f>
        <v>-6.0923032114093389E-2</v>
      </c>
      <c r="J15" s="2">
        <f>('[1]Pc, Winter, S1'!J15*((1+[1]Main!$B$2)^(Main!$B$3-2020)))+(_xlfn.IFNA(VLOOKUP($A15,'EV Distribution'!$A$2:$B$23,2,FALSE),0)*'EV Characterization'!J$2)</f>
        <v>-6.6359401368746615E-2</v>
      </c>
      <c r="K15" s="2">
        <f>('[1]Pc, Winter, S1'!K15*((1+[1]Main!$B$2)^(Main!$B$3-2020)))+(_xlfn.IFNA(VLOOKUP($A15,'EV Distribution'!$A$2:$B$23,2,FALSE),0)*'EV Characterization'!K$2)</f>
        <v>-6.8808346695668973E-2</v>
      </c>
      <c r="L15" s="2">
        <f>('[1]Pc, Winter, S1'!L15*((1+[1]Main!$B$2)^(Main!$B$3-2020)))+(_xlfn.IFNA(VLOOKUP($A15,'EV Distribution'!$A$2:$B$23,2,FALSE),0)*'EV Characterization'!L$2)</f>
        <v>-6.2702930040706775E-2</v>
      </c>
      <c r="M15" s="2">
        <f>('[1]Pc, Winter, S1'!M15*((1+[1]Main!$B$2)^(Main!$B$3-2020)))+(_xlfn.IFNA(VLOOKUP($A15,'EV Distribution'!$A$2:$B$23,2,FALSE),0)*'EV Characterization'!M$2)</f>
        <v>-6.264434532379011E-2</v>
      </c>
      <c r="N15" s="2">
        <f>('[1]Pc, Winter, S1'!N15*((1+[1]Main!$B$2)^(Main!$B$3-2020)))+(_xlfn.IFNA(VLOOKUP($A15,'EV Distribution'!$A$2:$B$23,2,FALSE),0)*'EV Characterization'!N$2)</f>
        <v>-6.5271710878595235E-2</v>
      </c>
      <c r="O15" s="2">
        <f>('[1]Pc, Winter, S1'!O15*((1+[1]Main!$B$2)^(Main!$B$3-2020)))+(_xlfn.IFNA(VLOOKUP($A15,'EV Distribution'!$A$2:$B$23,2,FALSE),0)*'EV Characterization'!O$2)</f>
        <v>-6.4111491363832943E-2</v>
      </c>
      <c r="P15" s="2">
        <f>('[1]Pc, Winter, S1'!P15*((1+[1]Main!$B$2)^(Main!$B$3-2020)))+(_xlfn.IFNA(VLOOKUP($A15,'EV Distribution'!$A$2:$B$23,2,FALSE),0)*'EV Characterization'!P$2)</f>
        <v>-6.1283276733028413E-2</v>
      </c>
      <c r="Q15" s="2">
        <f>('[1]Pc, Winter, S1'!Q15*((1+[1]Main!$B$2)^(Main!$B$3-2020)))+(_xlfn.IFNA(VLOOKUP($A15,'EV Distribution'!$A$2:$B$23,2,FALSE),0)*'EV Characterization'!Q$2)</f>
        <v>-5.990747056453298E-2</v>
      </c>
      <c r="R15" s="2">
        <f>('[1]Pc, Winter, S1'!R15*((1+[1]Main!$B$2)^(Main!$B$3-2020)))+(_xlfn.IFNA(VLOOKUP($A15,'EV Distribution'!$A$2:$B$23,2,FALSE),0)*'EV Characterization'!R$2)</f>
        <v>-6.5554366789667445E-2</v>
      </c>
      <c r="S15" s="2">
        <f>('[1]Pc, Winter, S1'!S15*((1+[1]Main!$B$2)^(Main!$B$3-2020)))+(_xlfn.IFNA(VLOOKUP($A15,'EV Distribution'!$A$2:$B$23,2,FALSE),0)*'EV Characterization'!S$2)</f>
        <v>-7.203541750233082E-2</v>
      </c>
      <c r="T15" s="2">
        <f>('[1]Pc, Winter, S1'!T15*((1+[1]Main!$B$2)^(Main!$B$3-2020)))+(_xlfn.IFNA(VLOOKUP($A15,'EV Distribution'!$A$2:$B$23,2,FALSE),0)*'EV Characterization'!T$2)</f>
        <v>-7.0200852922995827E-2</v>
      </c>
      <c r="U15" s="2">
        <f>('[1]Pc, Winter, S1'!U15*((1+[1]Main!$B$2)^(Main!$B$3-2020)))+(_xlfn.IFNA(VLOOKUP($A15,'EV Distribution'!$A$2:$B$23,2,FALSE),0)*'EV Characterization'!U$2)</f>
        <v>-6.6203503111985126E-2</v>
      </c>
      <c r="V15" s="2">
        <f>('[1]Pc, Winter, S1'!V15*((1+[1]Main!$B$2)^(Main!$B$3-2020)))+(_xlfn.IFNA(VLOOKUP($A15,'EV Distribution'!$A$2:$B$23,2,FALSE),0)*'EV Characterization'!V$2)</f>
        <v>-6.5652921969574077E-2</v>
      </c>
      <c r="W15" s="2">
        <f>('[1]Pc, Winter, S1'!W15*((1+[1]Main!$B$2)^(Main!$B$3-2020)))+(_xlfn.IFNA(VLOOKUP($A15,'EV Distribution'!$A$2:$B$23,2,FALSE),0)*'EV Characterization'!W$2)</f>
        <v>-6.0374558310787252E-2</v>
      </c>
      <c r="X15" s="2">
        <f>('[1]Pc, Winter, S1'!X15*((1+[1]Main!$B$2)^(Main!$B$3-2020)))+(_xlfn.IFNA(VLOOKUP($A15,'EV Distribution'!$A$2:$B$23,2,FALSE),0)*'EV Characterization'!X$2)</f>
        <v>-5.0408848213637801E-2</v>
      </c>
      <c r="Y15" s="2">
        <f>('[1]Pc, Winter, S1'!Y15*((1+[1]Main!$B$2)^(Main!$B$3-2020)))+(_xlfn.IFNA(VLOOKUP($A15,'EV Distribution'!$A$2:$B$23,2,FALSE),0)*'EV Characterization'!Y$2)</f>
        <v>-4.5908699708594937E-2</v>
      </c>
    </row>
    <row r="16" spans="1:25" x14ac:dyDescent="0.25">
      <c r="A16">
        <v>16</v>
      </c>
      <c r="B16" s="2">
        <f>('[1]Pc, Winter, S1'!B16*((1+[1]Main!$B$2)^(Main!$B$3-2020)))+(_xlfn.IFNA(VLOOKUP($A16,'EV Distribution'!$A$2:$B$23,2,FALSE),0)*'EV Characterization'!B$2)</f>
        <v>7.4665882774975795E-2</v>
      </c>
      <c r="C16" s="2">
        <f>('[1]Pc, Winter, S1'!C16*((1+[1]Main!$B$2)^(Main!$B$3-2020)))+(_xlfn.IFNA(VLOOKUP($A16,'EV Distribution'!$A$2:$B$23,2,FALSE),0)*'EV Characterization'!C$2)</f>
        <v>6.9356605537921695E-2</v>
      </c>
      <c r="D16" s="2">
        <f>('[1]Pc, Winter, S1'!D16*((1+[1]Main!$B$2)^(Main!$B$3-2020)))+(_xlfn.IFNA(VLOOKUP($A16,'EV Distribution'!$A$2:$B$23,2,FALSE),0)*'EV Characterization'!D$2)</f>
        <v>6.5830169173162839E-2</v>
      </c>
      <c r="E16" s="2">
        <f>('[1]Pc, Winter, S1'!E16*((1+[1]Main!$B$2)^(Main!$B$3-2020)))+(_xlfn.IFNA(VLOOKUP($A16,'EV Distribution'!$A$2:$B$23,2,FALSE),0)*'EV Characterization'!E$2)</f>
        <v>6.6687889936012323E-2</v>
      </c>
      <c r="F16" s="2">
        <f>('[1]Pc, Winter, S1'!F16*((1+[1]Main!$B$2)^(Main!$B$3-2020)))+(_xlfn.IFNA(VLOOKUP($A16,'EV Distribution'!$A$2:$B$23,2,FALSE),0)*'EV Characterization'!F$2)</f>
        <v>6.282359573500737E-2</v>
      </c>
      <c r="G16" s="2">
        <f>('[1]Pc, Winter, S1'!G16*((1+[1]Main!$B$2)^(Main!$B$3-2020)))+(_xlfn.IFNA(VLOOKUP($A16,'EV Distribution'!$A$2:$B$23,2,FALSE),0)*'EV Characterization'!G$2)</f>
        <v>6.1281806796825489E-2</v>
      </c>
      <c r="H16" s="2">
        <f>('[1]Pc, Winter, S1'!H16*((1+[1]Main!$B$2)^(Main!$B$3-2020)))+(_xlfn.IFNA(VLOOKUP($A16,'EV Distribution'!$A$2:$B$23,2,FALSE),0)*'EV Characterization'!H$2)</f>
        <v>6.3779293864641831E-2</v>
      </c>
      <c r="I16" s="2">
        <f>('[1]Pc, Winter, S1'!I16*((1+[1]Main!$B$2)^(Main!$B$3-2020)))+(_xlfn.IFNA(VLOOKUP($A16,'EV Distribution'!$A$2:$B$23,2,FALSE),0)*'EV Characterization'!I$2)</f>
        <v>7.0354923240071518E-2</v>
      </c>
      <c r="J16" s="2">
        <f>('[1]Pc, Winter, S1'!J16*((1+[1]Main!$B$2)^(Main!$B$3-2020)))+(_xlfn.IFNA(VLOOKUP($A16,'EV Distribution'!$A$2:$B$23,2,FALSE),0)*'EV Characterization'!J$2)</f>
        <v>7.1491569045687084E-2</v>
      </c>
      <c r="K16" s="2">
        <f>('[1]Pc, Winter, S1'!K16*((1+[1]Main!$B$2)^(Main!$B$3-2020)))+(_xlfn.IFNA(VLOOKUP($A16,'EV Distribution'!$A$2:$B$23,2,FALSE),0)*'EV Characterization'!K$2)</f>
        <v>7.1598686462344324E-2</v>
      </c>
      <c r="L16" s="2">
        <f>('[1]Pc, Winter, S1'!L16*((1+[1]Main!$B$2)^(Main!$B$3-2020)))+(_xlfn.IFNA(VLOOKUP($A16,'EV Distribution'!$A$2:$B$23,2,FALSE),0)*'EV Characterization'!L$2)</f>
        <v>7.0376911713276757E-2</v>
      </c>
      <c r="M16" s="2">
        <f>('[1]Pc, Winter, S1'!M16*((1+[1]Main!$B$2)^(Main!$B$3-2020)))+(_xlfn.IFNA(VLOOKUP($A16,'EV Distribution'!$A$2:$B$23,2,FALSE),0)*'EV Characterization'!M$2)</f>
        <v>7.218723268814102E-2</v>
      </c>
      <c r="N16" s="2">
        <f>('[1]Pc, Winter, S1'!N16*((1+[1]Main!$B$2)^(Main!$B$3-2020)))+(_xlfn.IFNA(VLOOKUP($A16,'EV Distribution'!$A$2:$B$23,2,FALSE),0)*'EV Characterization'!N$2)</f>
        <v>7.2504248907044294E-2</v>
      </c>
      <c r="O16" s="2">
        <f>('[1]Pc, Winter, S1'!O16*((1+[1]Main!$B$2)^(Main!$B$3-2020)))+(_xlfn.IFNA(VLOOKUP($A16,'EV Distribution'!$A$2:$B$23,2,FALSE),0)*'EV Characterization'!O$2)</f>
        <v>7.3703250467738013E-2</v>
      </c>
      <c r="P16" s="2">
        <f>('[1]Pc, Winter, S1'!P16*((1+[1]Main!$B$2)^(Main!$B$3-2020)))+(_xlfn.IFNA(VLOOKUP($A16,'EV Distribution'!$A$2:$B$23,2,FALSE),0)*'EV Characterization'!P$2)</f>
        <v>6.516251473173755E-2</v>
      </c>
      <c r="Q16" s="2">
        <f>('[1]Pc, Winter, S1'!Q16*((1+[1]Main!$B$2)^(Main!$B$3-2020)))+(_xlfn.IFNA(VLOOKUP($A16,'EV Distribution'!$A$2:$B$23,2,FALSE),0)*'EV Characterization'!Q$2)</f>
        <v>6.958030502191305E-2</v>
      </c>
      <c r="R16" s="2">
        <f>('[1]Pc, Winter, S1'!R16*((1+[1]Main!$B$2)^(Main!$B$3-2020)))+(_xlfn.IFNA(VLOOKUP($A16,'EV Distribution'!$A$2:$B$23,2,FALSE),0)*'EV Characterization'!R$2)</f>
        <v>7.2711714576795955E-2</v>
      </c>
      <c r="S16" s="2">
        <f>('[1]Pc, Winter, S1'!S16*((1+[1]Main!$B$2)^(Main!$B$3-2020)))+(_xlfn.IFNA(VLOOKUP($A16,'EV Distribution'!$A$2:$B$23,2,FALSE),0)*'EV Characterization'!S$2)</f>
        <v>7.4897307340004007E-2</v>
      </c>
      <c r="T16" s="2">
        <f>('[1]Pc, Winter, S1'!T16*((1+[1]Main!$B$2)^(Main!$B$3-2020)))+(_xlfn.IFNA(VLOOKUP($A16,'EV Distribution'!$A$2:$B$23,2,FALSE),0)*'EV Characterization'!T$2)</f>
        <v>6.873246279846762E-2</v>
      </c>
      <c r="U16" s="2">
        <f>('[1]Pc, Winter, S1'!U16*((1+[1]Main!$B$2)^(Main!$B$3-2020)))+(_xlfn.IFNA(VLOOKUP($A16,'EV Distribution'!$A$2:$B$23,2,FALSE),0)*'EV Characterization'!U$2)</f>
        <v>6.4608153561909201E-2</v>
      </c>
      <c r="V16" s="2">
        <f>('[1]Pc, Winter, S1'!V16*((1+[1]Main!$B$2)^(Main!$B$3-2020)))+(_xlfn.IFNA(VLOOKUP($A16,'EV Distribution'!$A$2:$B$23,2,FALSE),0)*'EV Characterization'!V$2)</f>
        <v>6.5534337893335681E-2</v>
      </c>
      <c r="W16" s="2">
        <f>('[1]Pc, Winter, S1'!W16*((1+[1]Main!$B$2)^(Main!$B$3-2020)))+(_xlfn.IFNA(VLOOKUP($A16,'EV Distribution'!$A$2:$B$23,2,FALSE),0)*'EV Characterization'!W$2)</f>
        <v>6.1273721226141137E-2</v>
      </c>
      <c r="X16" s="2">
        <f>('[1]Pc, Winter, S1'!X16*((1+[1]Main!$B$2)^(Main!$B$3-2020)))+(_xlfn.IFNA(VLOOKUP($A16,'EV Distribution'!$A$2:$B$23,2,FALSE),0)*'EV Characterization'!X$2)</f>
        <v>6.4377743782459265E-2</v>
      </c>
      <c r="Y16" s="2">
        <f>('[1]Pc, Winter, S1'!Y16*((1+[1]Main!$B$2)^(Main!$B$3-2020)))+(_xlfn.IFNA(VLOOKUP($A16,'EV Distribution'!$A$2:$B$23,2,FALSE),0)*'EV Characterization'!Y$2)</f>
        <v>6.5542720960734824E-2</v>
      </c>
    </row>
    <row r="17" spans="1:25" x14ac:dyDescent="0.25">
      <c r="A17">
        <v>17</v>
      </c>
      <c r="B17" s="2">
        <f>('[1]Pc, Winter, S1'!B17*((1+[1]Main!$B$2)^(Main!$B$3-2020)))+(_xlfn.IFNA(VLOOKUP($A17,'EV Distribution'!$A$2:$B$23,2,FALSE),0)*'EV Characterization'!B$2)</f>
        <v>5.9136531193314121E-2</v>
      </c>
      <c r="C17" s="2">
        <f>('[1]Pc, Winter, S1'!C17*((1+[1]Main!$B$2)^(Main!$B$3-2020)))+(_xlfn.IFNA(VLOOKUP($A17,'EV Distribution'!$A$2:$B$23,2,FALSE),0)*'EV Characterization'!C$2)</f>
        <v>5.476944704715881E-2</v>
      </c>
      <c r="D17" s="2">
        <f>('[1]Pc, Winter, S1'!D17*((1+[1]Main!$B$2)^(Main!$B$3-2020)))+(_xlfn.IFNA(VLOOKUP($A17,'EV Distribution'!$A$2:$B$23,2,FALSE),0)*'EV Characterization'!D$2)</f>
        <v>5.1492076558785453E-2</v>
      </c>
      <c r="E17" s="2">
        <f>('[1]Pc, Winter, S1'!E17*((1+[1]Main!$B$2)^(Main!$B$3-2020)))+(_xlfn.IFNA(VLOOKUP($A17,'EV Distribution'!$A$2:$B$23,2,FALSE),0)*'EV Characterization'!E$2)</f>
        <v>5.0464101379307388E-2</v>
      </c>
      <c r="F17" s="2">
        <f>('[1]Pc, Winter, S1'!F17*((1+[1]Main!$B$2)^(Main!$B$3-2020)))+(_xlfn.IFNA(VLOOKUP($A17,'EV Distribution'!$A$2:$B$23,2,FALSE),0)*'EV Characterization'!F$2)</f>
        <v>4.8491162258840786E-2</v>
      </c>
      <c r="G17" s="2">
        <f>('[1]Pc, Winter, S1'!G17*((1+[1]Main!$B$2)^(Main!$B$3-2020)))+(_xlfn.IFNA(VLOOKUP($A17,'EV Distribution'!$A$2:$B$23,2,FALSE),0)*'EV Characterization'!G$2)</f>
        <v>4.9442080686558379E-2</v>
      </c>
      <c r="H17" s="2">
        <f>('[1]Pc, Winter, S1'!H17*((1+[1]Main!$B$2)^(Main!$B$3-2020)))+(_xlfn.IFNA(VLOOKUP($A17,'EV Distribution'!$A$2:$B$23,2,FALSE),0)*'EV Characterization'!H$2)</f>
        <v>5.9762008393147908E-2</v>
      </c>
      <c r="I17" s="2">
        <f>('[1]Pc, Winter, S1'!I17*((1+[1]Main!$B$2)^(Main!$B$3-2020)))+(_xlfn.IFNA(VLOOKUP($A17,'EV Distribution'!$A$2:$B$23,2,FALSE),0)*'EV Characterization'!I$2)</f>
        <v>5.8782619617801048E-2</v>
      </c>
      <c r="J17" s="2">
        <f>('[1]Pc, Winter, S1'!J17*((1+[1]Main!$B$2)^(Main!$B$3-2020)))+(_xlfn.IFNA(VLOOKUP($A17,'EV Distribution'!$A$2:$B$23,2,FALSE),0)*'EV Characterization'!J$2)</f>
        <v>6.3505865239253653E-2</v>
      </c>
      <c r="K17" s="2">
        <f>('[1]Pc, Winter, S1'!K17*((1+[1]Main!$B$2)^(Main!$B$3-2020)))+(_xlfn.IFNA(VLOOKUP($A17,'EV Distribution'!$A$2:$B$23,2,FALSE),0)*'EV Characterization'!K$2)</f>
        <v>6.6146044212429186E-2</v>
      </c>
      <c r="L17" s="2">
        <f>('[1]Pc, Winter, S1'!L17*((1+[1]Main!$B$2)^(Main!$B$3-2020)))+(_xlfn.IFNA(VLOOKUP($A17,'EV Distribution'!$A$2:$B$23,2,FALSE),0)*'EV Characterization'!L$2)</f>
        <v>6.4996413474812248E-2</v>
      </c>
      <c r="M17" s="2">
        <f>('[1]Pc, Winter, S1'!M17*((1+[1]Main!$B$2)^(Main!$B$3-2020)))+(_xlfn.IFNA(VLOOKUP($A17,'EV Distribution'!$A$2:$B$23,2,FALSE),0)*'EV Characterization'!M$2)</f>
        <v>6.3844942966894178E-2</v>
      </c>
      <c r="N17" s="2">
        <f>('[1]Pc, Winter, S1'!N17*((1+[1]Main!$B$2)^(Main!$B$3-2020)))+(_xlfn.IFNA(VLOOKUP($A17,'EV Distribution'!$A$2:$B$23,2,FALSE),0)*'EV Characterization'!N$2)</f>
        <v>6.2669285999632771E-2</v>
      </c>
      <c r="O17" s="2">
        <f>('[1]Pc, Winter, S1'!O17*((1+[1]Main!$B$2)^(Main!$B$3-2020)))+(_xlfn.IFNA(VLOOKUP($A17,'EV Distribution'!$A$2:$B$23,2,FALSE),0)*'EV Characterization'!O$2)</f>
        <v>6.2171671628767924E-2</v>
      </c>
      <c r="P17" s="2">
        <f>('[1]Pc, Winter, S1'!P17*((1+[1]Main!$B$2)^(Main!$B$3-2020)))+(_xlfn.IFNA(VLOOKUP($A17,'EV Distribution'!$A$2:$B$23,2,FALSE),0)*'EV Characterization'!P$2)</f>
        <v>5.8624910961979269E-2</v>
      </c>
      <c r="Q17" s="2">
        <f>('[1]Pc, Winter, S1'!Q17*((1+[1]Main!$B$2)^(Main!$B$3-2020)))+(_xlfn.IFNA(VLOOKUP($A17,'EV Distribution'!$A$2:$B$23,2,FALSE),0)*'EV Characterization'!Q$2)</f>
        <v>6.0174348836987968E-2</v>
      </c>
      <c r="R17" s="2">
        <f>('[1]Pc, Winter, S1'!R17*((1+[1]Main!$B$2)^(Main!$B$3-2020)))+(_xlfn.IFNA(VLOOKUP($A17,'EV Distribution'!$A$2:$B$23,2,FALSE),0)*'EV Characterization'!R$2)</f>
        <v>6.385839592103329E-2</v>
      </c>
      <c r="S17" s="2">
        <f>('[1]Pc, Winter, S1'!S17*((1+[1]Main!$B$2)^(Main!$B$3-2020)))+(_xlfn.IFNA(VLOOKUP($A17,'EV Distribution'!$A$2:$B$23,2,FALSE),0)*'EV Characterization'!S$2)</f>
        <v>7.898190770136905E-2</v>
      </c>
      <c r="T17" s="2">
        <f>('[1]Pc, Winter, S1'!T17*((1+[1]Main!$B$2)^(Main!$B$3-2020)))+(_xlfn.IFNA(VLOOKUP($A17,'EV Distribution'!$A$2:$B$23,2,FALSE),0)*'EV Characterization'!T$2)</f>
        <v>7.2895076653410565E-2</v>
      </c>
      <c r="U17" s="2">
        <f>('[1]Pc, Winter, S1'!U17*((1+[1]Main!$B$2)^(Main!$B$3-2020)))+(_xlfn.IFNA(VLOOKUP($A17,'EV Distribution'!$A$2:$B$23,2,FALSE),0)*'EV Characterization'!U$2)</f>
        <v>6.6508342184697297E-2</v>
      </c>
      <c r="V17" s="2">
        <f>('[1]Pc, Winter, S1'!V17*((1+[1]Main!$B$2)^(Main!$B$3-2020)))+(_xlfn.IFNA(VLOOKUP($A17,'EV Distribution'!$A$2:$B$23,2,FALSE),0)*'EV Characterization'!V$2)</f>
        <v>6.5919851245347133E-2</v>
      </c>
      <c r="W17" s="2">
        <f>('[1]Pc, Winter, S1'!W17*((1+[1]Main!$B$2)^(Main!$B$3-2020)))+(_xlfn.IFNA(VLOOKUP($A17,'EV Distribution'!$A$2:$B$23,2,FALSE),0)*'EV Characterization'!W$2)</f>
        <v>6.022284121477945E-2</v>
      </c>
      <c r="X17" s="2">
        <f>('[1]Pc, Winter, S1'!X17*((1+[1]Main!$B$2)^(Main!$B$3-2020)))+(_xlfn.IFNA(VLOOKUP($A17,'EV Distribution'!$A$2:$B$23,2,FALSE),0)*'EV Characterization'!X$2)</f>
        <v>6.4124700580690586E-2</v>
      </c>
      <c r="Y17" s="2">
        <f>('[1]Pc, Winter, S1'!Y17*((1+[1]Main!$B$2)^(Main!$B$3-2020)))+(_xlfn.IFNA(VLOOKUP($A17,'EV Distribution'!$A$2:$B$23,2,FALSE),0)*'EV Characterization'!Y$2)</f>
        <v>6.0337770120806135E-2</v>
      </c>
    </row>
    <row r="18" spans="1:25" x14ac:dyDescent="0.25">
      <c r="A18">
        <v>18</v>
      </c>
      <c r="B18" s="2">
        <f>('[1]Pc, Winter, S1'!B18*((1+[1]Main!$B$2)^(Main!$B$3-2020)))+(_xlfn.IFNA(VLOOKUP($A18,'EV Distribution'!$A$2:$B$23,2,FALSE),0)*'EV Characterization'!B$2)</f>
        <v>5.1368778020334703E-2</v>
      </c>
      <c r="C18" s="2">
        <f>('[1]Pc, Winter, S1'!C18*((1+[1]Main!$B$2)^(Main!$B$3-2020)))+(_xlfn.IFNA(VLOOKUP($A18,'EV Distribution'!$A$2:$B$23,2,FALSE),0)*'EV Characterization'!C$2)</f>
        <v>4.8298784610337958E-2</v>
      </c>
      <c r="D18" s="2">
        <f>('[1]Pc, Winter, S1'!D18*((1+[1]Main!$B$2)^(Main!$B$3-2020)))+(_xlfn.IFNA(VLOOKUP($A18,'EV Distribution'!$A$2:$B$23,2,FALSE),0)*'EV Characterization'!D$2)</f>
        <v>4.6737571908089928E-2</v>
      </c>
      <c r="E18" s="2">
        <f>('[1]Pc, Winter, S1'!E18*((1+[1]Main!$B$2)^(Main!$B$3-2020)))+(_xlfn.IFNA(VLOOKUP($A18,'EV Distribution'!$A$2:$B$23,2,FALSE),0)*'EV Characterization'!E$2)</f>
        <v>4.7715227347607088E-2</v>
      </c>
      <c r="F18" s="2">
        <f>('[1]Pc, Winter, S1'!F18*((1+[1]Main!$B$2)^(Main!$B$3-2020)))+(_xlfn.IFNA(VLOOKUP($A18,'EV Distribution'!$A$2:$B$23,2,FALSE),0)*'EV Characterization'!F$2)</f>
        <v>4.816410002881355E-2</v>
      </c>
      <c r="G18" s="2">
        <f>('[1]Pc, Winter, S1'!G18*((1+[1]Main!$B$2)^(Main!$B$3-2020)))+(_xlfn.IFNA(VLOOKUP($A18,'EV Distribution'!$A$2:$B$23,2,FALSE),0)*'EV Characterization'!G$2)</f>
        <v>5.5068880761081102E-2</v>
      </c>
      <c r="H18" s="2">
        <f>('[1]Pc, Winter, S1'!H18*((1+[1]Main!$B$2)^(Main!$B$3-2020)))+(_xlfn.IFNA(VLOOKUP($A18,'EV Distribution'!$A$2:$B$23,2,FALSE),0)*'EV Characterization'!H$2)</f>
        <v>8.8936361705155953E-2</v>
      </c>
      <c r="I18" s="2">
        <f>('[1]Pc, Winter, S1'!I18*((1+[1]Main!$B$2)^(Main!$B$3-2020)))+(_xlfn.IFNA(VLOOKUP($A18,'EV Distribution'!$A$2:$B$23,2,FALSE),0)*'EV Characterization'!I$2)</f>
        <v>0.10427395515106416</v>
      </c>
      <c r="J18" s="2">
        <f>('[1]Pc, Winter, S1'!J18*((1+[1]Main!$B$2)^(Main!$B$3-2020)))+(_xlfn.IFNA(VLOOKUP($A18,'EV Distribution'!$A$2:$B$23,2,FALSE),0)*'EV Characterization'!J$2)</f>
        <v>0.10894197042989197</v>
      </c>
      <c r="K18" s="2">
        <f>('[1]Pc, Winter, S1'!K18*((1+[1]Main!$B$2)^(Main!$B$3-2020)))+(_xlfn.IFNA(VLOOKUP($A18,'EV Distribution'!$A$2:$B$23,2,FALSE),0)*'EV Characterization'!K$2)</f>
        <v>0.10549894115952976</v>
      </c>
      <c r="L18" s="2">
        <f>('[1]Pc, Winter, S1'!L18*((1+[1]Main!$B$2)^(Main!$B$3-2020)))+(_xlfn.IFNA(VLOOKUP($A18,'EV Distribution'!$A$2:$B$23,2,FALSE),0)*'EV Characterization'!L$2)</f>
        <v>0.10162134708206463</v>
      </c>
      <c r="M18" s="2">
        <f>('[1]Pc, Winter, S1'!M18*((1+[1]Main!$B$2)^(Main!$B$3-2020)))+(_xlfn.IFNA(VLOOKUP($A18,'EV Distribution'!$A$2:$B$23,2,FALSE),0)*'EV Characterization'!M$2)</f>
        <v>0.10810402605042455</v>
      </c>
      <c r="N18" s="2">
        <f>('[1]Pc, Winter, S1'!N18*((1+[1]Main!$B$2)^(Main!$B$3-2020)))+(_xlfn.IFNA(VLOOKUP($A18,'EV Distribution'!$A$2:$B$23,2,FALSE),0)*'EV Characterization'!N$2)</f>
        <v>0.10021774558652294</v>
      </c>
      <c r="O18" s="2">
        <f>('[1]Pc, Winter, S1'!O18*((1+[1]Main!$B$2)^(Main!$B$3-2020)))+(_xlfn.IFNA(VLOOKUP($A18,'EV Distribution'!$A$2:$B$23,2,FALSE),0)*'EV Characterization'!O$2)</f>
        <v>9.5424651487622955E-2</v>
      </c>
      <c r="P18" s="2">
        <f>('[1]Pc, Winter, S1'!P18*((1+[1]Main!$B$2)^(Main!$B$3-2020)))+(_xlfn.IFNA(VLOOKUP($A18,'EV Distribution'!$A$2:$B$23,2,FALSE),0)*'EV Characterization'!P$2)</f>
        <v>8.2531593352691765E-2</v>
      </c>
      <c r="Q18" s="2">
        <f>('[1]Pc, Winter, S1'!Q18*((1+[1]Main!$B$2)^(Main!$B$3-2020)))+(_xlfn.IFNA(VLOOKUP($A18,'EV Distribution'!$A$2:$B$23,2,FALSE),0)*'EV Characterization'!Q$2)</f>
        <v>8.2190709862078659E-2</v>
      </c>
      <c r="R18" s="2">
        <f>('[1]Pc, Winter, S1'!R18*((1+[1]Main!$B$2)^(Main!$B$3-2020)))+(_xlfn.IFNA(VLOOKUP($A18,'EV Distribution'!$A$2:$B$23,2,FALSE),0)*'EV Characterization'!R$2)</f>
        <v>8.5642793551408761E-2</v>
      </c>
      <c r="S18" s="2">
        <f>('[1]Pc, Winter, S1'!S18*((1+[1]Main!$B$2)^(Main!$B$3-2020)))+(_xlfn.IFNA(VLOOKUP($A18,'EV Distribution'!$A$2:$B$23,2,FALSE),0)*'EV Characterization'!S$2)</f>
        <v>9.2496082791208772E-2</v>
      </c>
      <c r="T18" s="2">
        <f>('[1]Pc, Winter, S1'!T18*((1+[1]Main!$B$2)^(Main!$B$3-2020)))+(_xlfn.IFNA(VLOOKUP($A18,'EV Distribution'!$A$2:$B$23,2,FALSE),0)*'EV Characterization'!T$2)</f>
        <v>8.452540161138121E-2</v>
      </c>
      <c r="U18" s="2">
        <f>('[1]Pc, Winter, S1'!U18*((1+[1]Main!$B$2)^(Main!$B$3-2020)))+(_xlfn.IFNA(VLOOKUP($A18,'EV Distribution'!$A$2:$B$23,2,FALSE),0)*'EV Characterization'!U$2)</f>
        <v>8.7836991946494927E-2</v>
      </c>
      <c r="V18" s="2">
        <f>('[1]Pc, Winter, S1'!V18*((1+[1]Main!$B$2)^(Main!$B$3-2020)))+(_xlfn.IFNA(VLOOKUP($A18,'EV Distribution'!$A$2:$B$23,2,FALSE),0)*'EV Characterization'!V$2)</f>
        <v>8.5284903510321364E-2</v>
      </c>
      <c r="W18" s="2">
        <f>('[1]Pc, Winter, S1'!W18*((1+[1]Main!$B$2)^(Main!$B$3-2020)))+(_xlfn.IFNA(VLOOKUP($A18,'EV Distribution'!$A$2:$B$23,2,FALSE),0)*'EV Characterization'!W$2)</f>
        <v>8.0203039114534386E-2</v>
      </c>
      <c r="X18" s="2">
        <f>('[1]Pc, Winter, S1'!X18*((1+[1]Main!$B$2)^(Main!$B$3-2020)))+(_xlfn.IFNA(VLOOKUP($A18,'EV Distribution'!$A$2:$B$23,2,FALSE),0)*'EV Characterization'!X$2)</f>
        <v>6.6626754749451192E-2</v>
      </c>
      <c r="Y18" s="2">
        <f>('[1]Pc, Winter, S1'!Y18*((1+[1]Main!$B$2)^(Main!$B$3-2020)))+(_xlfn.IFNA(VLOOKUP($A18,'EV Distribution'!$A$2:$B$23,2,FALSE),0)*'EV Characterization'!Y$2)</f>
        <v>5.8764240843441944E-2</v>
      </c>
    </row>
    <row r="19" spans="1:25" x14ac:dyDescent="0.25">
      <c r="A19">
        <v>19</v>
      </c>
      <c r="B19" s="2">
        <f>('[1]Pc, Winter, S1'!B19*((1+[1]Main!$B$2)^(Main!$B$3-2020)))+(_xlfn.IFNA(VLOOKUP($A19,'EV Distribution'!$A$2:$B$23,2,FALSE),0)*'EV Characterization'!B$2)</f>
        <v>3.9598507351537748E-2</v>
      </c>
      <c r="C19" s="2">
        <f>('[1]Pc, Winter, S1'!C19*((1+[1]Main!$B$2)^(Main!$B$3-2020)))+(_xlfn.IFNA(VLOOKUP($A19,'EV Distribution'!$A$2:$B$23,2,FALSE),0)*'EV Characterization'!C$2)</f>
        <v>2.9006621586061369E-2</v>
      </c>
      <c r="D19" s="2">
        <f>('[1]Pc, Winter, S1'!D19*((1+[1]Main!$B$2)^(Main!$B$3-2020)))+(_xlfn.IFNA(VLOOKUP($A19,'EV Distribution'!$A$2:$B$23,2,FALSE),0)*'EV Characterization'!D$2)</f>
        <v>2.7411460807021698E-2</v>
      </c>
      <c r="E19" s="2">
        <f>('[1]Pc, Winter, S1'!E19*((1+[1]Main!$B$2)^(Main!$B$3-2020)))+(_xlfn.IFNA(VLOOKUP($A19,'EV Distribution'!$A$2:$B$23,2,FALSE),0)*'EV Characterization'!E$2)</f>
        <v>2.5201524173245823E-2</v>
      </c>
      <c r="F19" s="2">
        <f>('[1]Pc, Winter, S1'!F19*((1+[1]Main!$B$2)^(Main!$B$3-2020)))+(_xlfn.IFNA(VLOOKUP($A19,'EV Distribution'!$A$2:$B$23,2,FALSE),0)*'EV Characterization'!F$2)</f>
        <v>2.3501200857985169E-2</v>
      </c>
      <c r="G19" s="2">
        <f>('[1]Pc, Winter, S1'!G19*((1+[1]Main!$B$2)^(Main!$B$3-2020)))+(_xlfn.IFNA(VLOOKUP($A19,'EV Distribution'!$A$2:$B$23,2,FALSE),0)*'EV Characterization'!G$2)</f>
        <v>3.5259586182625959E-2</v>
      </c>
      <c r="H19" s="2">
        <f>('[1]Pc, Winter, S1'!H19*((1+[1]Main!$B$2)^(Main!$B$3-2020)))+(_xlfn.IFNA(VLOOKUP($A19,'EV Distribution'!$A$2:$B$23,2,FALSE),0)*'EV Characterization'!H$2)</f>
        <v>6.3631060056962493E-2</v>
      </c>
      <c r="I19" s="2">
        <f>('[1]Pc, Winter, S1'!I19*((1+[1]Main!$B$2)^(Main!$B$3-2020)))+(_xlfn.IFNA(VLOOKUP($A19,'EV Distribution'!$A$2:$B$23,2,FALSE),0)*'EV Characterization'!I$2)</f>
        <v>6.736545322104126E-2</v>
      </c>
      <c r="J19" s="2">
        <f>('[1]Pc, Winter, S1'!J19*((1+[1]Main!$B$2)^(Main!$B$3-2020)))+(_xlfn.IFNA(VLOOKUP($A19,'EV Distribution'!$A$2:$B$23,2,FALSE),0)*'EV Characterization'!J$2)</f>
        <v>7.3829348795129479E-2</v>
      </c>
      <c r="K19" s="2">
        <f>('[1]Pc, Winter, S1'!K19*((1+[1]Main!$B$2)^(Main!$B$3-2020)))+(_xlfn.IFNA(VLOOKUP($A19,'EV Distribution'!$A$2:$B$23,2,FALSE),0)*'EV Characterization'!K$2)</f>
        <v>7.0020295930592197E-2</v>
      </c>
      <c r="L19" s="2">
        <f>('[1]Pc, Winter, S1'!L19*((1+[1]Main!$B$2)^(Main!$B$3-2020)))+(_xlfn.IFNA(VLOOKUP($A19,'EV Distribution'!$A$2:$B$23,2,FALSE),0)*'EV Characterization'!L$2)</f>
        <v>6.8424936179063561E-2</v>
      </c>
      <c r="M19" s="2">
        <f>('[1]Pc, Winter, S1'!M19*((1+[1]Main!$B$2)^(Main!$B$3-2020)))+(_xlfn.IFNA(VLOOKUP($A19,'EV Distribution'!$A$2:$B$23,2,FALSE),0)*'EV Characterization'!M$2)</f>
        <v>6.4060590945181184E-2</v>
      </c>
      <c r="N19" s="2">
        <f>('[1]Pc, Winter, S1'!N19*((1+[1]Main!$B$2)^(Main!$B$3-2020)))+(_xlfn.IFNA(VLOOKUP($A19,'EV Distribution'!$A$2:$B$23,2,FALSE),0)*'EV Characterization'!N$2)</f>
        <v>6.3526872705605864E-2</v>
      </c>
      <c r="O19" s="2">
        <f>('[1]Pc, Winter, S1'!O19*((1+[1]Main!$B$2)^(Main!$B$3-2020)))+(_xlfn.IFNA(VLOOKUP($A19,'EV Distribution'!$A$2:$B$23,2,FALSE),0)*'EV Characterization'!O$2)</f>
        <v>6.243050362095761E-2</v>
      </c>
      <c r="P19" s="2">
        <f>('[1]Pc, Winter, S1'!P19*((1+[1]Main!$B$2)^(Main!$B$3-2020)))+(_xlfn.IFNA(VLOOKUP($A19,'EV Distribution'!$A$2:$B$23,2,FALSE),0)*'EV Characterization'!P$2)</f>
        <v>6.0190090238689077E-2</v>
      </c>
      <c r="Q19" s="2">
        <f>('[1]Pc, Winter, S1'!Q19*((1+[1]Main!$B$2)^(Main!$B$3-2020)))+(_xlfn.IFNA(VLOOKUP($A19,'EV Distribution'!$A$2:$B$23,2,FALSE),0)*'EV Characterization'!Q$2)</f>
        <v>6.1337799926651559E-2</v>
      </c>
      <c r="R19" s="2">
        <f>('[1]Pc, Winter, S1'!R19*((1+[1]Main!$B$2)^(Main!$B$3-2020)))+(_xlfn.IFNA(VLOOKUP($A19,'EV Distribution'!$A$2:$B$23,2,FALSE),0)*'EV Characterization'!R$2)</f>
        <v>7.3503459796238582E-2</v>
      </c>
      <c r="S19" s="2">
        <f>('[1]Pc, Winter, S1'!S19*((1+[1]Main!$B$2)^(Main!$B$3-2020)))+(_xlfn.IFNA(VLOOKUP($A19,'EV Distribution'!$A$2:$B$23,2,FALSE),0)*'EV Characterization'!S$2)</f>
        <v>0.11251862221249445</v>
      </c>
      <c r="T19" s="2">
        <f>('[1]Pc, Winter, S1'!T19*((1+[1]Main!$B$2)^(Main!$B$3-2020)))+(_xlfn.IFNA(VLOOKUP($A19,'EV Distribution'!$A$2:$B$23,2,FALSE),0)*'EV Characterization'!T$2)</f>
        <v>9.916285173943859E-2</v>
      </c>
      <c r="U19" s="2">
        <f>('[1]Pc, Winter, S1'!U19*((1+[1]Main!$B$2)^(Main!$B$3-2020)))+(_xlfn.IFNA(VLOOKUP($A19,'EV Distribution'!$A$2:$B$23,2,FALSE),0)*'EV Characterization'!U$2)</f>
        <v>8.3383401125296783E-2</v>
      </c>
      <c r="V19" s="2">
        <f>('[1]Pc, Winter, S1'!V19*((1+[1]Main!$B$2)^(Main!$B$3-2020)))+(_xlfn.IFNA(VLOOKUP($A19,'EV Distribution'!$A$2:$B$23,2,FALSE),0)*'EV Characterization'!V$2)</f>
        <v>8.2069071447624597E-2</v>
      </c>
      <c r="W19" s="2">
        <f>('[1]Pc, Winter, S1'!W19*((1+[1]Main!$B$2)^(Main!$B$3-2020)))+(_xlfn.IFNA(VLOOKUP($A19,'EV Distribution'!$A$2:$B$23,2,FALSE),0)*'EV Characterization'!W$2)</f>
        <v>7.1970986547331472E-2</v>
      </c>
      <c r="X19" s="2">
        <f>('[1]Pc, Winter, S1'!X19*((1+[1]Main!$B$2)^(Main!$B$3-2020)))+(_xlfn.IFNA(VLOOKUP($A19,'EV Distribution'!$A$2:$B$23,2,FALSE),0)*'EV Characterization'!X$2)</f>
        <v>6.3282909959702247E-2</v>
      </c>
      <c r="Y19" s="2">
        <f>('[1]Pc, Winter, S1'!Y19*((1+[1]Main!$B$2)^(Main!$B$3-2020)))+(_xlfn.IFNA(VLOOKUP($A19,'EV Distribution'!$A$2:$B$23,2,FALSE),0)*'EV Characterization'!Y$2)</f>
        <v>5.4019034571213383E-2</v>
      </c>
    </row>
    <row r="20" spans="1:25" x14ac:dyDescent="0.25">
      <c r="A20">
        <v>20</v>
      </c>
      <c r="B20" s="2">
        <f>('[1]Pc, Winter, S1'!B20*((1+[1]Main!$B$2)^(Main!$B$3-2020)))+(_xlfn.IFNA(VLOOKUP($A20,'EV Distribution'!$A$2:$B$23,2,FALSE),0)*'EV Characterization'!B$2)</f>
        <v>7.9273139298685666E-2</v>
      </c>
      <c r="C20" s="2">
        <f>('[1]Pc, Winter, S1'!C20*((1+[1]Main!$B$2)^(Main!$B$3-2020)))+(_xlfn.IFNA(VLOOKUP($A20,'EV Distribution'!$A$2:$B$23,2,FALSE),0)*'EV Characterization'!C$2)</f>
        <v>7.0568337879589424E-2</v>
      </c>
      <c r="D20" s="2">
        <f>('[1]Pc, Winter, S1'!D20*((1+[1]Main!$B$2)^(Main!$B$3-2020)))+(_xlfn.IFNA(VLOOKUP($A20,'EV Distribution'!$A$2:$B$23,2,FALSE),0)*'EV Characterization'!D$2)</f>
        <v>6.4347599536104069E-2</v>
      </c>
      <c r="E20" s="2">
        <f>('[1]Pc, Winter, S1'!E20*((1+[1]Main!$B$2)^(Main!$B$3-2020)))+(_xlfn.IFNA(VLOOKUP($A20,'EV Distribution'!$A$2:$B$23,2,FALSE),0)*'EV Characterization'!E$2)</f>
        <v>6.4295343055744622E-2</v>
      </c>
      <c r="F20" s="2">
        <f>('[1]Pc, Winter, S1'!F20*((1+[1]Main!$B$2)^(Main!$B$3-2020)))+(_xlfn.IFNA(VLOOKUP($A20,'EV Distribution'!$A$2:$B$23,2,FALSE),0)*'EV Characterization'!F$2)</f>
        <v>6.3089744390708982E-2</v>
      </c>
      <c r="G20" s="2">
        <f>('[1]Pc, Winter, S1'!G20*((1+[1]Main!$B$2)^(Main!$B$3-2020)))+(_xlfn.IFNA(VLOOKUP($A20,'EV Distribution'!$A$2:$B$23,2,FALSE),0)*'EV Characterization'!G$2)</f>
        <v>6.8118504598547125E-2</v>
      </c>
      <c r="H20" s="2">
        <f>('[1]Pc, Winter, S1'!H20*((1+[1]Main!$B$2)^(Main!$B$3-2020)))+(_xlfn.IFNA(VLOOKUP($A20,'EV Distribution'!$A$2:$B$23,2,FALSE),0)*'EV Characterization'!H$2)</f>
        <v>8.7423592877293968E-2</v>
      </c>
      <c r="I20" s="2">
        <f>('[1]Pc, Winter, S1'!I20*((1+[1]Main!$B$2)^(Main!$B$3-2020)))+(_xlfn.IFNA(VLOOKUP($A20,'EV Distribution'!$A$2:$B$23,2,FALSE),0)*'EV Characterization'!I$2)</f>
        <v>8.6501016452552371E-2</v>
      </c>
      <c r="J20" s="2">
        <f>('[1]Pc, Winter, S1'!J20*((1+[1]Main!$B$2)^(Main!$B$3-2020)))+(_xlfn.IFNA(VLOOKUP($A20,'EV Distribution'!$A$2:$B$23,2,FALSE),0)*'EV Characterization'!J$2)</f>
        <v>8.9139967941142734E-2</v>
      </c>
      <c r="K20" s="2">
        <f>('[1]Pc, Winter, S1'!K20*((1+[1]Main!$B$2)^(Main!$B$3-2020)))+(_xlfn.IFNA(VLOOKUP($A20,'EV Distribution'!$A$2:$B$23,2,FALSE),0)*'EV Characterization'!K$2)</f>
        <v>9.3397003163047207E-2</v>
      </c>
      <c r="L20" s="2">
        <f>('[1]Pc, Winter, S1'!L20*((1+[1]Main!$B$2)^(Main!$B$3-2020)))+(_xlfn.IFNA(VLOOKUP($A20,'EV Distribution'!$A$2:$B$23,2,FALSE),0)*'EV Characterization'!L$2)</f>
        <v>9.4944176737529279E-2</v>
      </c>
      <c r="M20" s="2">
        <f>('[1]Pc, Winter, S1'!M20*((1+[1]Main!$B$2)^(Main!$B$3-2020)))+(_xlfn.IFNA(VLOOKUP($A20,'EV Distribution'!$A$2:$B$23,2,FALSE),0)*'EV Characterization'!M$2)</f>
        <v>9.6869082603756013E-2</v>
      </c>
      <c r="N20" s="2">
        <f>('[1]Pc, Winter, S1'!N20*((1+[1]Main!$B$2)^(Main!$B$3-2020)))+(_xlfn.IFNA(VLOOKUP($A20,'EV Distribution'!$A$2:$B$23,2,FALSE),0)*'EV Characterization'!N$2)</f>
        <v>9.6099015662583873E-2</v>
      </c>
      <c r="O20" s="2">
        <f>('[1]Pc, Winter, S1'!O20*((1+[1]Main!$B$2)^(Main!$B$3-2020)))+(_xlfn.IFNA(VLOOKUP($A20,'EV Distribution'!$A$2:$B$23,2,FALSE),0)*'EV Characterization'!O$2)</f>
        <v>9.4019149072719604E-2</v>
      </c>
      <c r="P20" s="2">
        <f>('[1]Pc, Winter, S1'!P20*((1+[1]Main!$B$2)^(Main!$B$3-2020)))+(_xlfn.IFNA(VLOOKUP($A20,'EV Distribution'!$A$2:$B$23,2,FALSE),0)*'EV Characterization'!P$2)</f>
        <v>9.4096820549211188E-2</v>
      </c>
      <c r="Q20" s="2">
        <f>('[1]Pc, Winter, S1'!Q20*((1+[1]Main!$B$2)^(Main!$B$3-2020)))+(_xlfn.IFNA(VLOOKUP($A20,'EV Distribution'!$A$2:$B$23,2,FALSE),0)*'EV Characterization'!Q$2)</f>
        <v>9.3286342714261158E-2</v>
      </c>
      <c r="R20" s="2">
        <f>('[1]Pc, Winter, S1'!R20*((1+[1]Main!$B$2)^(Main!$B$3-2020)))+(_xlfn.IFNA(VLOOKUP($A20,'EV Distribution'!$A$2:$B$23,2,FALSE),0)*'EV Characterization'!R$2)</f>
        <v>9.6874118865838577E-2</v>
      </c>
      <c r="S20" s="2">
        <f>('[1]Pc, Winter, S1'!S20*((1+[1]Main!$B$2)^(Main!$B$3-2020)))+(_xlfn.IFNA(VLOOKUP($A20,'EV Distribution'!$A$2:$B$23,2,FALSE),0)*'EV Characterization'!S$2)</f>
        <v>0.11384574813272992</v>
      </c>
      <c r="T20" s="2">
        <f>('[1]Pc, Winter, S1'!T20*((1+[1]Main!$B$2)^(Main!$B$3-2020)))+(_xlfn.IFNA(VLOOKUP($A20,'EV Distribution'!$A$2:$B$23,2,FALSE),0)*'EV Characterization'!T$2)</f>
        <v>0.10981201515396657</v>
      </c>
      <c r="U20" s="2">
        <f>('[1]Pc, Winter, S1'!U20*((1+[1]Main!$B$2)^(Main!$B$3-2020)))+(_xlfn.IFNA(VLOOKUP($A20,'EV Distribution'!$A$2:$B$23,2,FALSE),0)*'EV Characterization'!U$2)</f>
        <v>0.10638320910705161</v>
      </c>
      <c r="V20" s="2">
        <f>('[1]Pc, Winter, S1'!V20*((1+[1]Main!$B$2)^(Main!$B$3-2020)))+(_xlfn.IFNA(VLOOKUP($A20,'EV Distribution'!$A$2:$B$23,2,FALSE),0)*'EV Characterization'!V$2)</f>
        <v>0.10680939253435617</v>
      </c>
      <c r="W20" s="2">
        <f>('[1]Pc, Winter, S1'!W20*((1+[1]Main!$B$2)^(Main!$B$3-2020)))+(_xlfn.IFNA(VLOOKUP($A20,'EV Distribution'!$A$2:$B$23,2,FALSE),0)*'EV Characterization'!W$2)</f>
        <v>9.8464228150905081E-2</v>
      </c>
      <c r="X20" s="2">
        <f>('[1]Pc, Winter, S1'!X20*((1+[1]Main!$B$2)^(Main!$B$3-2020)))+(_xlfn.IFNA(VLOOKUP($A20,'EV Distribution'!$A$2:$B$23,2,FALSE),0)*'EV Characterization'!X$2)</f>
        <v>9.6680221690846765E-2</v>
      </c>
      <c r="Y20" s="2">
        <f>('[1]Pc, Winter, S1'!Y20*((1+[1]Main!$B$2)^(Main!$B$3-2020)))+(_xlfn.IFNA(VLOOKUP($A20,'EV Distribution'!$A$2:$B$23,2,FALSE),0)*'EV Characterization'!Y$2)</f>
        <v>9.0979911859659063E-2</v>
      </c>
    </row>
    <row r="21" spans="1:25" x14ac:dyDescent="0.25">
      <c r="A21">
        <v>21</v>
      </c>
      <c r="B21" s="2">
        <f>('[1]Pc, Winter, S1'!B21*((1+[1]Main!$B$2)^(Main!$B$3-2020)))+(_xlfn.IFNA(VLOOKUP($A21,'EV Distribution'!$A$2:$B$23,2,FALSE),0)*'EV Characterization'!B$2)</f>
        <v>9.0558739106502445E-2</v>
      </c>
      <c r="C21" s="2">
        <f>('[1]Pc, Winter, S1'!C21*((1+[1]Main!$B$2)^(Main!$B$3-2020)))+(_xlfn.IFNA(VLOOKUP($A21,'EV Distribution'!$A$2:$B$23,2,FALSE),0)*'EV Characterization'!C$2)</f>
        <v>8.3046142667687922E-2</v>
      </c>
      <c r="D21" s="2">
        <f>('[1]Pc, Winter, S1'!D21*((1+[1]Main!$B$2)^(Main!$B$3-2020)))+(_xlfn.IFNA(VLOOKUP($A21,'EV Distribution'!$A$2:$B$23,2,FALSE),0)*'EV Characterization'!D$2)</f>
        <v>7.9722885833941062E-2</v>
      </c>
      <c r="E21" s="2">
        <f>('[1]Pc, Winter, S1'!E21*((1+[1]Main!$B$2)^(Main!$B$3-2020)))+(_xlfn.IFNA(VLOOKUP($A21,'EV Distribution'!$A$2:$B$23,2,FALSE),0)*'EV Characterization'!E$2)</f>
        <v>7.9811478418025869E-2</v>
      </c>
      <c r="F21" s="2">
        <f>('[1]Pc, Winter, S1'!F21*((1+[1]Main!$B$2)^(Main!$B$3-2020)))+(_xlfn.IFNA(VLOOKUP($A21,'EV Distribution'!$A$2:$B$23,2,FALSE),0)*'EV Characterization'!F$2)</f>
        <v>7.8193529492130362E-2</v>
      </c>
      <c r="G21" s="2">
        <f>('[1]Pc, Winter, S1'!G21*((1+[1]Main!$B$2)^(Main!$B$3-2020)))+(_xlfn.IFNA(VLOOKUP($A21,'EV Distribution'!$A$2:$B$23,2,FALSE),0)*'EV Characterization'!G$2)</f>
        <v>8.2234844133836305E-2</v>
      </c>
      <c r="H21" s="2">
        <f>('[1]Pc, Winter, S1'!H21*((1+[1]Main!$B$2)^(Main!$B$3-2020)))+(_xlfn.IFNA(VLOOKUP($A21,'EV Distribution'!$A$2:$B$23,2,FALSE),0)*'EV Characterization'!H$2)</f>
        <v>9.3735402544874891E-2</v>
      </c>
      <c r="I21" s="2">
        <f>('[1]Pc, Winter, S1'!I21*((1+[1]Main!$B$2)^(Main!$B$3-2020)))+(_xlfn.IFNA(VLOOKUP($A21,'EV Distribution'!$A$2:$B$23,2,FALSE),0)*'EV Characterization'!I$2)</f>
        <v>0.10217933129674842</v>
      </c>
      <c r="J21" s="2">
        <f>('[1]Pc, Winter, S1'!J21*((1+[1]Main!$B$2)^(Main!$B$3-2020)))+(_xlfn.IFNA(VLOOKUP($A21,'EV Distribution'!$A$2:$B$23,2,FALSE),0)*'EV Characterization'!J$2)</f>
        <v>0.10681664235474661</v>
      </c>
      <c r="K21" s="2">
        <f>('[1]Pc, Winter, S1'!K21*((1+[1]Main!$B$2)^(Main!$B$3-2020)))+(_xlfn.IFNA(VLOOKUP($A21,'EV Distribution'!$A$2:$B$23,2,FALSE),0)*'EV Characterization'!K$2)</f>
        <v>0.11116721805430926</v>
      </c>
      <c r="L21" s="2">
        <f>('[1]Pc, Winter, S1'!L21*((1+[1]Main!$B$2)^(Main!$B$3-2020)))+(_xlfn.IFNA(VLOOKUP($A21,'EV Distribution'!$A$2:$B$23,2,FALSE),0)*'EV Characterization'!L$2)</f>
        <v>0.10839982138754004</v>
      </c>
      <c r="M21" s="2">
        <f>('[1]Pc, Winter, S1'!M21*((1+[1]Main!$B$2)^(Main!$B$3-2020)))+(_xlfn.IFNA(VLOOKUP($A21,'EV Distribution'!$A$2:$B$23,2,FALSE),0)*'EV Characterization'!M$2)</f>
        <v>0.11040120390394358</v>
      </c>
      <c r="N21" s="2">
        <f>('[1]Pc, Winter, S1'!N21*((1+[1]Main!$B$2)^(Main!$B$3-2020)))+(_xlfn.IFNA(VLOOKUP($A21,'EV Distribution'!$A$2:$B$23,2,FALSE),0)*'EV Characterization'!N$2)</f>
        <v>0.11093074950405173</v>
      </c>
      <c r="O21" s="2">
        <f>('[1]Pc, Winter, S1'!O21*((1+[1]Main!$B$2)^(Main!$B$3-2020)))+(_xlfn.IFNA(VLOOKUP($A21,'EV Distribution'!$A$2:$B$23,2,FALSE),0)*'EV Characterization'!O$2)</f>
        <v>0.11175741987476555</v>
      </c>
      <c r="P21" s="2">
        <f>('[1]Pc, Winter, S1'!P21*((1+[1]Main!$B$2)^(Main!$B$3-2020)))+(_xlfn.IFNA(VLOOKUP($A21,'EV Distribution'!$A$2:$B$23,2,FALSE),0)*'EV Characterization'!P$2)</f>
        <v>0.10486561180467274</v>
      </c>
      <c r="Q21" s="2">
        <f>('[1]Pc, Winter, S1'!Q21*((1+[1]Main!$B$2)^(Main!$B$3-2020)))+(_xlfn.IFNA(VLOOKUP($A21,'EV Distribution'!$A$2:$B$23,2,FALSE),0)*'EV Characterization'!Q$2)</f>
        <v>0.10500580657284608</v>
      </c>
      <c r="R21" s="2">
        <f>('[1]Pc, Winter, S1'!R21*((1+[1]Main!$B$2)^(Main!$B$3-2020)))+(_xlfn.IFNA(VLOOKUP($A21,'EV Distribution'!$A$2:$B$23,2,FALSE),0)*'EV Characterization'!R$2)</f>
        <v>9.9585542698561832E-2</v>
      </c>
      <c r="S21" s="2">
        <f>('[1]Pc, Winter, S1'!S21*((1+[1]Main!$B$2)^(Main!$B$3-2020)))+(_xlfn.IFNA(VLOOKUP($A21,'EV Distribution'!$A$2:$B$23,2,FALSE),0)*'EV Characterization'!S$2)</f>
        <v>0.10746281462851938</v>
      </c>
      <c r="T21" s="2">
        <f>('[1]Pc, Winter, S1'!T21*((1+[1]Main!$B$2)^(Main!$B$3-2020)))+(_xlfn.IFNA(VLOOKUP($A21,'EV Distribution'!$A$2:$B$23,2,FALSE),0)*'EV Characterization'!T$2)</f>
        <v>0.10168010172711241</v>
      </c>
      <c r="U21" s="2">
        <f>('[1]Pc, Winter, S1'!U21*((1+[1]Main!$B$2)^(Main!$B$3-2020)))+(_xlfn.IFNA(VLOOKUP($A21,'EV Distribution'!$A$2:$B$23,2,FALSE),0)*'EV Characterization'!U$2)</f>
        <v>9.9030525596585803E-2</v>
      </c>
      <c r="V21" s="2">
        <f>('[1]Pc, Winter, S1'!V21*((1+[1]Main!$B$2)^(Main!$B$3-2020)))+(_xlfn.IFNA(VLOOKUP($A21,'EV Distribution'!$A$2:$B$23,2,FALSE),0)*'EV Characterization'!V$2)</f>
        <v>9.8262764448765028E-2</v>
      </c>
      <c r="W21" s="2">
        <f>('[1]Pc, Winter, S1'!W21*((1+[1]Main!$B$2)^(Main!$B$3-2020)))+(_xlfn.IFNA(VLOOKUP($A21,'EV Distribution'!$A$2:$B$23,2,FALSE),0)*'EV Characterization'!W$2)</f>
        <v>9.3502184557681667E-2</v>
      </c>
      <c r="X21" s="2">
        <f>('[1]Pc, Winter, S1'!X21*((1+[1]Main!$B$2)^(Main!$B$3-2020)))+(_xlfn.IFNA(VLOOKUP($A21,'EV Distribution'!$A$2:$B$23,2,FALSE),0)*'EV Characterization'!X$2)</f>
        <v>9.2974540194056488E-2</v>
      </c>
      <c r="Y21" s="2">
        <f>('[1]Pc, Winter, S1'!Y21*((1+[1]Main!$B$2)^(Main!$B$3-2020)))+(_xlfn.IFNA(VLOOKUP($A21,'EV Distribution'!$A$2:$B$23,2,FALSE),0)*'EV Characterization'!Y$2)</f>
        <v>8.9489989637767109E-2</v>
      </c>
    </row>
    <row r="22" spans="1:25" x14ac:dyDescent="0.25">
      <c r="A22">
        <v>22</v>
      </c>
      <c r="B22" s="2">
        <f>('[1]Pc, Winter, S1'!B22*((1+[1]Main!$B$2)^(Main!$B$3-2020)))+(_xlfn.IFNA(VLOOKUP($A22,'EV Distribution'!$A$2:$B$23,2,FALSE),0)*'EV Characterization'!B$2)</f>
        <v>5.5059422292081731E-2</v>
      </c>
      <c r="C22" s="2">
        <f>('[1]Pc, Winter, S1'!C22*((1+[1]Main!$B$2)^(Main!$B$3-2020)))+(_xlfn.IFNA(VLOOKUP($A22,'EV Distribution'!$A$2:$B$23,2,FALSE),0)*'EV Characterization'!C$2)</f>
        <v>5.0745087748135374E-2</v>
      </c>
      <c r="D22" s="2">
        <f>('[1]Pc, Winter, S1'!D22*((1+[1]Main!$B$2)^(Main!$B$3-2020)))+(_xlfn.IFNA(VLOOKUP($A22,'EV Distribution'!$A$2:$B$23,2,FALSE),0)*'EV Characterization'!D$2)</f>
        <v>5.0316010916422974E-2</v>
      </c>
      <c r="E22" s="2">
        <f>('[1]Pc, Winter, S1'!E22*((1+[1]Main!$B$2)^(Main!$B$3-2020)))+(_xlfn.IFNA(VLOOKUP($A22,'EV Distribution'!$A$2:$B$23,2,FALSE),0)*'EV Characterization'!E$2)</f>
        <v>4.9295154343434025E-2</v>
      </c>
      <c r="F22" s="2">
        <f>('[1]Pc, Winter, S1'!F22*((1+[1]Main!$B$2)^(Main!$B$3-2020)))+(_xlfn.IFNA(VLOOKUP($A22,'EV Distribution'!$A$2:$B$23,2,FALSE),0)*'EV Characterization'!F$2)</f>
        <v>5.1019390939493703E-2</v>
      </c>
      <c r="G22" s="2">
        <f>('[1]Pc, Winter, S1'!G22*((1+[1]Main!$B$2)^(Main!$B$3-2020)))+(_xlfn.IFNA(VLOOKUP($A22,'EV Distribution'!$A$2:$B$23,2,FALSE),0)*'EV Characterization'!G$2)</f>
        <v>5.8639950444322936E-2</v>
      </c>
      <c r="H22" s="2">
        <f>('[1]Pc, Winter, S1'!H22*((1+[1]Main!$B$2)^(Main!$B$3-2020)))+(_xlfn.IFNA(VLOOKUP($A22,'EV Distribution'!$A$2:$B$23,2,FALSE),0)*'EV Characterization'!H$2)</f>
        <v>7.4460136550357714E-2</v>
      </c>
      <c r="I22" s="2">
        <f>('[1]Pc, Winter, S1'!I22*((1+[1]Main!$B$2)^(Main!$B$3-2020)))+(_xlfn.IFNA(VLOOKUP($A22,'EV Distribution'!$A$2:$B$23,2,FALSE),0)*'EV Characterization'!I$2)</f>
        <v>9.1056857029233662E-2</v>
      </c>
      <c r="J22" s="2">
        <f>('[1]Pc, Winter, S1'!J22*((1+[1]Main!$B$2)^(Main!$B$3-2020)))+(_xlfn.IFNA(VLOOKUP($A22,'EV Distribution'!$A$2:$B$23,2,FALSE),0)*'EV Characterization'!J$2)</f>
        <v>0.1033759096022997</v>
      </c>
      <c r="K22" s="2">
        <f>('[1]Pc, Winter, S1'!K22*((1+[1]Main!$B$2)^(Main!$B$3-2020)))+(_xlfn.IFNA(VLOOKUP($A22,'EV Distribution'!$A$2:$B$23,2,FALSE),0)*'EV Characterization'!K$2)</f>
        <v>0.10611653736411748</v>
      </c>
      <c r="L22" s="2">
        <f>('[1]Pc, Winter, S1'!L22*((1+[1]Main!$B$2)^(Main!$B$3-2020)))+(_xlfn.IFNA(VLOOKUP($A22,'EV Distribution'!$A$2:$B$23,2,FALSE),0)*'EV Characterization'!L$2)</f>
        <v>0.10840130859173415</v>
      </c>
      <c r="M22" s="2">
        <f>('[1]Pc, Winter, S1'!M22*((1+[1]Main!$B$2)^(Main!$B$3-2020)))+(_xlfn.IFNA(VLOOKUP($A22,'EV Distribution'!$A$2:$B$23,2,FALSE),0)*'EV Characterization'!M$2)</f>
        <v>2.686234825236344E-2</v>
      </c>
      <c r="N22" s="2">
        <f>('[1]Pc, Winter, S1'!N22*((1+[1]Main!$B$2)^(Main!$B$3-2020)))+(_xlfn.IFNA(VLOOKUP($A22,'EV Distribution'!$A$2:$B$23,2,FALSE),0)*'EV Characterization'!N$2)</f>
        <v>0.10623408598269928</v>
      </c>
      <c r="O22" s="2">
        <f>('[1]Pc, Winter, S1'!O22*((1+[1]Main!$B$2)^(Main!$B$3-2020)))+(_xlfn.IFNA(VLOOKUP($A22,'EV Distribution'!$A$2:$B$23,2,FALSE),0)*'EV Characterization'!O$2)</f>
        <v>0.10332374560245994</v>
      </c>
      <c r="P22" s="2">
        <f>('[1]Pc, Winter, S1'!P22*((1+[1]Main!$B$2)^(Main!$B$3-2020)))+(_xlfn.IFNA(VLOOKUP($A22,'EV Distribution'!$A$2:$B$23,2,FALSE),0)*'EV Characterization'!P$2)</f>
        <v>9.4369811953203958E-2</v>
      </c>
      <c r="Q22" s="2">
        <f>('[1]Pc, Winter, S1'!Q22*((1+[1]Main!$B$2)^(Main!$B$3-2020)))+(_xlfn.IFNA(VLOOKUP($A22,'EV Distribution'!$A$2:$B$23,2,FALSE),0)*'EV Characterization'!Q$2)</f>
        <v>9.2049517998371577E-2</v>
      </c>
      <c r="R22" s="2">
        <f>('[1]Pc, Winter, S1'!R22*((1+[1]Main!$B$2)^(Main!$B$3-2020)))+(_xlfn.IFNA(VLOOKUP($A22,'EV Distribution'!$A$2:$B$23,2,FALSE),0)*'EV Characterization'!R$2)</f>
        <v>9.9606191878624059E-2</v>
      </c>
      <c r="S22" s="2">
        <f>('[1]Pc, Winter, S1'!S22*((1+[1]Main!$B$2)^(Main!$B$3-2020)))+(_xlfn.IFNA(VLOOKUP($A22,'EV Distribution'!$A$2:$B$23,2,FALSE),0)*'EV Characterization'!S$2)</f>
        <v>0.10170332016884538</v>
      </c>
      <c r="T22" s="2">
        <f>('[1]Pc, Winter, S1'!T22*((1+[1]Main!$B$2)^(Main!$B$3-2020)))+(_xlfn.IFNA(VLOOKUP($A22,'EV Distribution'!$A$2:$B$23,2,FALSE),0)*'EV Characterization'!T$2)</f>
        <v>9.8369404254401382E-2</v>
      </c>
      <c r="U22" s="2">
        <f>('[1]Pc, Winter, S1'!U22*((1+[1]Main!$B$2)^(Main!$B$3-2020)))+(_xlfn.IFNA(VLOOKUP($A22,'EV Distribution'!$A$2:$B$23,2,FALSE),0)*'EV Characterization'!U$2)</f>
        <v>9.7017077749524394E-2</v>
      </c>
      <c r="V22" s="2">
        <f>('[1]Pc, Winter, S1'!V22*((1+[1]Main!$B$2)^(Main!$B$3-2020)))+(_xlfn.IFNA(VLOOKUP($A22,'EV Distribution'!$A$2:$B$23,2,FALSE),0)*'EV Characterization'!V$2)</f>
        <v>9.0219690392027485E-2</v>
      </c>
      <c r="W22" s="2">
        <f>('[1]Pc, Winter, S1'!W22*((1+[1]Main!$B$2)^(Main!$B$3-2020)))+(_xlfn.IFNA(VLOOKUP($A22,'EV Distribution'!$A$2:$B$23,2,FALSE),0)*'EV Characterization'!W$2)</f>
        <v>7.4698022381988471E-2</v>
      </c>
      <c r="X22" s="2">
        <f>('[1]Pc, Winter, S1'!X22*((1+[1]Main!$B$2)^(Main!$B$3-2020)))+(_xlfn.IFNA(VLOOKUP($A22,'EV Distribution'!$A$2:$B$23,2,FALSE),0)*'EV Characterization'!X$2)</f>
        <v>6.8910275730937512E-2</v>
      </c>
      <c r="Y22" s="2">
        <f>('[1]Pc, Winter, S1'!Y22*((1+[1]Main!$B$2)^(Main!$B$3-2020)))+(_xlfn.IFNA(VLOOKUP($A22,'EV Distribution'!$A$2:$B$23,2,FALSE),0)*'EV Characterization'!Y$2)</f>
        <v>6.3320970204002111E-2</v>
      </c>
    </row>
    <row r="23" spans="1:25" x14ac:dyDescent="0.25">
      <c r="A23">
        <v>23</v>
      </c>
      <c r="B23" s="2">
        <f>('[1]Pc, Winter, S1'!B23*((1+[1]Main!$B$2)^(Main!$B$3-2020)))+(_xlfn.IFNA(VLOOKUP($A23,'EV Distribution'!$A$2:$B$23,2,FALSE),0)*'EV Characterization'!B$2)</f>
        <v>4.2910059142277919E-2</v>
      </c>
      <c r="C23" s="2">
        <f>('[1]Pc, Winter, S1'!C23*((1+[1]Main!$B$2)^(Main!$B$3-2020)))+(_xlfn.IFNA(VLOOKUP($A23,'EV Distribution'!$A$2:$B$23,2,FALSE),0)*'EV Characterization'!C$2)</f>
        <v>4.0650733184672619E-2</v>
      </c>
      <c r="D23" s="2">
        <f>('[1]Pc, Winter, S1'!D23*((1+[1]Main!$B$2)^(Main!$B$3-2020)))+(_xlfn.IFNA(VLOOKUP($A23,'EV Distribution'!$A$2:$B$23,2,FALSE),0)*'EV Characterization'!D$2)</f>
        <v>3.974948129995548E-2</v>
      </c>
      <c r="E23" s="2">
        <f>('[1]Pc, Winter, S1'!E23*((1+[1]Main!$B$2)^(Main!$B$3-2020)))+(_xlfn.IFNA(VLOOKUP($A23,'EV Distribution'!$A$2:$B$23,2,FALSE),0)*'EV Characterization'!E$2)</f>
        <v>3.9321556685651488E-2</v>
      </c>
      <c r="F23" s="2">
        <f>('[1]Pc, Winter, S1'!F23*((1+[1]Main!$B$2)^(Main!$B$3-2020)))+(_xlfn.IFNA(VLOOKUP($A23,'EV Distribution'!$A$2:$B$23,2,FALSE),0)*'EV Characterization'!F$2)</f>
        <v>4.1659999442958597E-2</v>
      </c>
      <c r="G23" s="2">
        <f>('[1]Pc, Winter, S1'!G23*((1+[1]Main!$B$2)^(Main!$B$3-2020)))+(_xlfn.IFNA(VLOOKUP($A23,'EV Distribution'!$A$2:$B$23,2,FALSE),0)*'EV Characterization'!G$2)</f>
        <v>5.0817702760626603E-2</v>
      </c>
      <c r="H23" s="2">
        <f>('[1]Pc, Winter, S1'!H23*((1+[1]Main!$B$2)^(Main!$B$3-2020)))+(_xlfn.IFNA(VLOOKUP($A23,'EV Distribution'!$A$2:$B$23,2,FALSE),0)*'EV Characterization'!H$2)</f>
        <v>8.3460147907594248E-2</v>
      </c>
      <c r="I23" s="2">
        <f>('[1]Pc, Winter, S1'!I23*((1+[1]Main!$B$2)^(Main!$B$3-2020)))+(_xlfn.IFNA(VLOOKUP($A23,'EV Distribution'!$A$2:$B$23,2,FALSE),0)*'EV Characterization'!I$2)</f>
        <v>0.10039153530462827</v>
      </c>
      <c r="J23" s="2">
        <f>('[1]Pc, Winter, S1'!J23*((1+[1]Main!$B$2)^(Main!$B$3-2020)))+(_xlfn.IFNA(VLOOKUP($A23,'EV Distribution'!$A$2:$B$23,2,FALSE),0)*'EV Characterization'!J$2)</f>
        <v>0.10428827670468305</v>
      </c>
      <c r="K23" s="2">
        <f>('[1]Pc, Winter, S1'!K23*((1+[1]Main!$B$2)^(Main!$B$3-2020)))+(_xlfn.IFNA(VLOOKUP($A23,'EV Distribution'!$A$2:$B$23,2,FALSE),0)*'EV Characterization'!K$2)</f>
        <v>0.10371796386179097</v>
      </c>
      <c r="L23" s="2">
        <f>('[1]Pc, Winter, S1'!L23*((1+[1]Main!$B$2)^(Main!$B$3-2020)))+(_xlfn.IFNA(VLOOKUP($A23,'EV Distribution'!$A$2:$B$23,2,FALSE),0)*'EV Characterization'!L$2)</f>
        <v>0.1075383933116574</v>
      </c>
      <c r="M23" s="2">
        <f>('[1]Pc, Winter, S1'!M23*((1+[1]Main!$B$2)^(Main!$B$3-2020)))+(_xlfn.IFNA(VLOOKUP($A23,'EV Distribution'!$A$2:$B$23,2,FALSE),0)*'EV Characterization'!M$2)</f>
        <v>0.10680630115100485</v>
      </c>
      <c r="N23" s="2">
        <f>('[1]Pc, Winter, S1'!N23*((1+[1]Main!$B$2)^(Main!$B$3-2020)))+(_xlfn.IFNA(VLOOKUP($A23,'EV Distribution'!$A$2:$B$23,2,FALSE),0)*'EV Characterization'!N$2)</f>
        <v>0.10040942129261506</v>
      </c>
      <c r="O23" s="2">
        <f>('[1]Pc, Winter, S1'!O23*((1+[1]Main!$B$2)^(Main!$B$3-2020)))+(_xlfn.IFNA(VLOOKUP($A23,'EV Distribution'!$A$2:$B$23,2,FALSE),0)*'EV Characterization'!O$2)</f>
        <v>9.7970535165007075E-2</v>
      </c>
      <c r="P23" s="2">
        <f>('[1]Pc, Winter, S1'!P23*((1+[1]Main!$B$2)^(Main!$B$3-2020)))+(_xlfn.IFNA(VLOOKUP($A23,'EV Distribution'!$A$2:$B$23,2,FALSE),0)*'EV Characterization'!P$2)</f>
        <v>8.6627810423512336E-2</v>
      </c>
      <c r="Q23" s="2">
        <f>('[1]Pc, Winter, S1'!Q23*((1+[1]Main!$B$2)^(Main!$B$3-2020)))+(_xlfn.IFNA(VLOOKUP($A23,'EV Distribution'!$A$2:$B$23,2,FALSE),0)*'EV Characterization'!Q$2)</f>
        <v>7.812591744292538E-2</v>
      </c>
      <c r="R23" s="2">
        <f>('[1]Pc, Winter, S1'!R23*((1+[1]Main!$B$2)^(Main!$B$3-2020)))+(_xlfn.IFNA(VLOOKUP($A23,'EV Distribution'!$A$2:$B$23,2,FALSE),0)*'EV Characterization'!R$2)</f>
        <v>8.0215518648692544E-2</v>
      </c>
      <c r="S23" s="2">
        <f>('[1]Pc, Winter, S1'!S23*((1+[1]Main!$B$2)^(Main!$B$3-2020)))+(_xlfn.IFNA(VLOOKUP($A23,'EV Distribution'!$A$2:$B$23,2,FALSE),0)*'EV Characterization'!S$2)</f>
        <v>8.7357757446077988E-2</v>
      </c>
      <c r="T23" s="2">
        <f>('[1]Pc, Winter, S1'!T23*((1+[1]Main!$B$2)^(Main!$B$3-2020)))+(_xlfn.IFNA(VLOOKUP($A23,'EV Distribution'!$A$2:$B$23,2,FALSE),0)*'EV Characterization'!T$2)</f>
        <v>8.584557650546841E-2</v>
      </c>
      <c r="U23" s="2">
        <f>('[1]Pc, Winter, S1'!U23*((1+[1]Main!$B$2)^(Main!$B$3-2020)))+(_xlfn.IFNA(VLOOKUP($A23,'EV Distribution'!$A$2:$B$23,2,FALSE),0)*'EV Characterization'!U$2)</f>
        <v>8.3084023859096218E-2</v>
      </c>
      <c r="V23" s="2">
        <f>('[1]Pc, Winter, S1'!V23*((1+[1]Main!$B$2)^(Main!$B$3-2020)))+(_xlfn.IFNA(VLOOKUP($A23,'EV Distribution'!$A$2:$B$23,2,FALSE),0)*'EV Characterization'!V$2)</f>
        <v>8.1361928644915635E-2</v>
      </c>
      <c r="W23" s="2">
        <f>('[1]Pc, Winter, S1'!W23*((1+[1]Main!$B$2)^(Main!$B$3-2020)))+(_xlfn.IFNA(VLOOKUP($A23,'EV Distribution'!$A$2:$B$23,2,FALSE),0)*'EV Characterization'!W$2)</f>
        <v>7.5052579519939017E-2</v>
      </c>
      <c r="X23" s="2">
        <f>('[1]Pc, Winter, S1'!X23*((1+[1]Main!$B$2)^(Main!$B$3-2020)))+(_xlfn.IFNA(VLOOKUP($A23,'EV Distribution'!$A$2:$B$23,2,FALSE),0)*'EV Characterization'!X$2)</f>
        <v>5.9259220771349187E-2</v>
      </c>
      <c r="Y23" s="2">
        <f>('[1]Pc, Winter, S1'!Y23*((1+[1]Main!$B$2)^(Main!$B$3-2020)))+(_xlfn.IFNA(VLOOKUP($A23,'EV Distribution'!$A$2:$B$23,2,FALSE),0)*'EV Characterization'!Y$2)</f>
        <v>5.1352950065969273E-2</v>
      </c>
    </row>
    <row r="24" spans="1:25" x14ac:dyDescent="0.25">
      <c r="A24">
        <v>24</v>
      </c>
      <c r="B24" s="2">
        <f>('[1]Pc, Winter, S1'!B24*((1+[1]Main!$B$2)^(Main!$B$3-2020)))+(_xlfn.IFNA(VLOOKUP($A24,'EV Distribution'!$A$2:$B$23,2,FALSE),0)*'EV Characterization'!B$2)</f>
        <v>0.53100918160424282</v>
      </c>
      <c r="C24" s="2">
        <f>('[1]Pc, Winter, S1'!C24*((1+[1]Main!$B$2)^(Main!$B$3-2020)))+(_xlfn.IFNA(VLOOKUP($A24,'EV Distribution'!$A$2:$B$23,2,FALSE),0)*'EV Characterization'!C$2)</f>
        <v>0.5277977868477095</v>
      </c>
      <c r="D24" s="2">
        <f>('[1]Pc, Winter, S1'!D24*((1+[1]Main!$B$2)^(Main!$B$3-2020)))+(_xlfn.IFNA(VLOOKUP($A24,'EV Distribution'!$A$2:$B$23,2,FALSE),0)*'EV Characterization'!D$2)</f>
        <v>0.52619615986933133</v>
      </c>
      <c r="E24" s="2">
        <f>('[1]Pc, Winter, S1'!E24*((1+[1]Main!$B$2)^(Main!$B$3-2020)))+(_xlfn.IFNA(VLOOKUP($A24,'EV Distribution'!$A$2:$B$23,2,FALSE),0)*'EV Characterization'!E$2)</f>
        <v>0.52548097553335382</v>
      </c>
      <c r="F24" s="2">
        <f>('[1]Pc, Winter, S1'!F24*((1+[1]Main!$B$2)^(Main!$B$3-2020)))+(_xlfn.IFNA(VLOOKUP($A24,'EV Distribution'!$A$2:$B$23,2,FALSE),0)*'EV Characterization'!F$2)</f>
        <v>0.52313160101988954</v>
      </c>
      <c r="G24" s="2">
        <f>('[1]Pc, Winter, S1'!G24*((1+[1]Main!$B$2)^(Main!$B$3-2020)))+(_xlfn.IFNA(VLOOKUP($A24,'EV Distribution'!$A$2:$B$23,2,FALSE),0)*'EV Characterization'!G$2)</f>
        <v>0.52152032568622009</v>
      </c>
      <c r="H24" s="2">
        <f>('[1]Pc, Winter, S1'!H24*((1+[1]Main!$B$2)^(Main!$B$3-2020)))+(_xlfn.IFNA(VLOOKUP($A24,'EV Distribution'!$A$2:$B$23,2,FALSE),0)*'EV Characterization'!H$2)</f>
        <v>0.5235356258977184</v>
      </c>
      <c r="I24" s="2">
        <f>('[1]Pc, Winter, S1'!I24*((1+[1]Main!$B$2)^(Main!$B$3-2020)))+(_xlfn.IFNA(VLOOKUP($A24,'EV Distribution'!$A$2:$B$23,2,FALSE),0)*'EV Characterization'!I$2)</f>
        <v>0.51439983948114154</v>
      </c>
      <c r="J24" s="2">
        <f>('[1]Pc, Winter, S1'!J24*((1+[1]Main!$B$2)^(Main!$B$3-2020)))+(_xlfn.IFNA(VLOOKUP($A24,'EV Distribution'!$A$2:$B$23,2,FALSE),0)*'EV Characterization'!J$2)</f>
        <v>0.51416827895414718</v>
      </c>
      <c r="K24" s="2">
        <f>('[1]Pc, Winter, S1'!K24*((1+[1]Main!$B$2)^(Main!$B$3-2020)))+(_xlfn.IFNA(VLOOKUP($A24,'EV Distribution'!$A$2:$B$23,2,FALSE),0)*'EV Characterization'!K$2)</f>
        <v>0.5149413534218733</v>
      </c>
      <c r="L24" s="2">
        <f>('[1]Pc, Winter, S1'!L24*((1+[1]Main!$B$2)^(Main!$B$3-2020)))+(_xlfn.IFNA(VLOOKUP($A24,'EV Distribution'!$A$2:$B$23,2,FALSE),0)*'EV Characterization'!L$2)</f>
        <v>0.51392948216068413</v>
      </c>
      <c r="M24" s="2">
        <f>('[1]Pc, Winter, S1'!M24*((1+[1]Main!$B$2)^(Main!$B$3-2020)))+(_xlfn.IFNA(VLOOKUP($A24,'EV Distribution'!$A$2:$B$23,2,FALSE),0)*'EV Characterization'!M$2)</f>
        <v>0.5142912954841129</v>
      </c>
      <c r="N24" s="2">
        <f>('[1]Pc, Winter, S1'!N24*((1+[1]Main!$B$2)^(Main!$B$3-2020)))+(_xlfn.IFNA(VLOOKUP($A24,'EV Distribution'!$A$2:$B$23,2,FALSE),0)*'EV Characterization'!N$2)</f>
        <v>0.51536588105469638</v>
      </c>
      <c r="O24" s="2">
        <f>('[1]Pc, Winter, S1'!O24*((1+[1]Main!$B$2)^(Main!$B$3-2020)))+(_xlfn.IFNA(VLOOKUP($A24,'EV Distribution'!$A$2:$B$23,2,FALSE),0)*'EV Characterization'!O$2)</f>
        <v>0.51779726658813785</v>
      </c>
      <c r="P24" s="2">
        <f>('[1]Pc, Winter, S1'!P24*((1+[1]Main!$B$2)^(Main!$B$3-2020)))+(_xlfn.IFNA(VLOOKUP($A24,'EV Distribution'!$A$2:$B$23,2,FALSE),0)*'EV Characterization'!P$2)</f>
        <v>0.51815304968950948</v>
      </c>
      <c r="Q24" s="2">
        <f>('[1]Pc, Winter, S1'!Q24*((1+[1]Main!$B$2)^(Main!$B$3-2020)))+(_xlfn.IFNA(VLOOKUP($A24,'EV Distribution'!$A$2:$B$23,2,FALSE),0)*'EV Characterization'!Q$2)</f>
        <v>0.51805897822541802</v>
      </c>
      <c r="R24" s="2">
        <f>('[1]Pc, Winter, S1'!R24*((1+[1]Main!$B$2)^(Main!$B$3-2020)))+(_xlfn.IFNA(VLOOKUP($A24,'EV Distribution'!$A$2:$B$23,2,FALSE),0)*'EV Characterization'!R$2)</f>
        <v>0.51560950202580513</v>
      </c>
      <c r="S24" s="2">
        <f>('[1]Pc, Winter, S1'!S24*((1+[1]Main!$B$2)^(Main!$B$3-2020)))+(_xlfn.IFNA(VLOOKUP($A24,'EV Distribution'!$A$2:$B$23,2,FALSE),0)*'EV Characterization'!S$2)</f>
        <v>0.51885496753696136</v>
      </c>
      <c r="T24" s="2">
        <f>('[1]Pc, Winter, S1'!T24*((1+[1]Main!$B$2)^(Main!$B$3-2020)))+(_xlfn.IFNA(VLOOKUP($A24,'EV Distribution'!$A$2:$B$23,2,FALSE),0)*'EV Characterization'!T$2)</f>
        <v>0.5162209665423998</v>
      </c>
      <c r="U24" s="2">
        <f>('[1]Pc, Winter, S1'!U24*((1+[1]Main!$B$2)^(Main!$B$3-2020)))+(_xlfn.IFNA(VLOOKUP($A24,'EV Distribution'!$A$2:$B$23,2,FALSE),0)*'EV Characterization'!U$2)</f>
        <v>0.51511019963947335</v>
      </c>
      <c r="V24" s="2">
        <f>('[1]Pc, Winter, S1'!V24*((1+[1]Main!$B$2)^(Main!$B$3-2020)))+(_xlfn.IFNA(VLOOKUP($A24,'EV Distribution'!$A$2:$B$23,2,FALSE),0)*'EV Characterization'!V$2)</f>
        <v>0.51647423586879992</v>
      </c>
      <c r="W24" s="2">
        <f>('[1]Pc, Winter, S1'!W24*((1+[1]Main!$B$2)^(Main!$B$3-2020)))+(_xlfn.IFNA(VLOOKUP($A24,'EV Distribution'!$A$2:$B$23,2,FALSE),0)*'EV Characterization'!W$2)</f>
        <v>0.5149485896883419</v>
      </c>
      <c r="X24" s="2">
        <f>('[1]Pc, Winter, S1'!X24*((1+[1]Main!$B$2)^(Main!$B$3-2020)))+(_xlfn.IFNA(VLOOKUP($A24,'EV Distribution'!$A$2:$B$23,2,FALSE),0)*'EV Characterization'!X$2)</f>
        <v>0.52374788971412989</v>
      </c>
      <c r="Y24" s="2">
        <f>('[1]Pc, Winter, S1'!Y24*((1+[1]Main!$B$2)^(Main!$B$3-2020)))+(_xlfn.IFNA(VLOOKUP($A24,'EV Distribution'!$A$2:$B$23,2,FALSE),0)*'EV Characterization'!Y$2)</f>
        <v>0.52606349498407412</v>
      </c>
    </row>
    <row r="25" spans="1:25" x14ac:dyDescent="0.25">
      <c r="A25">
        <v>25</v>
      </c>
      <c r="B25" s="2">
        <f>('[1]Pc, Winter, S1'!B25*((1+[1]Main!$B$2)^(Main!$B$3-2020)))+(_xlfn.IFNA(VLOOKUP($A25,'EV Distribution'!$A$2:$B$23,2,FALSE),0)*'EV Characterization'!B$2)</f>
        <v>0.26818347095668088</v>
      </c>
      <c r="C25" s="2">
        <f>('[1]Pc, Winter, S1'!C25*((1+[1]Main!$B$2)^(Main!$B$3-2020)))+(_xlfn.IFNA(VLOOKUP($A25,'EV Distribution'!$A$2:$B$23,2,FALSE),0)*'EV Characterization'!C$2)</f>
        <v>0.2475378133820493</v>
      </c>
      <c r="D25" s="2">
        <f>('[1]Pc, Winter, S1'!D25*((1+[1]Main!$B$2)^(Main!$B$3-2020)))+(_xlfn.IFNA(VLOOKUP($A25,'EV Distribution'!$A$2:$B$23,2,FALSE),0)*'EV Characterization'!D$2)</f>
        <v>0.23611816395492727</v>
      </c>
      <c r="E25" s="2">
        <f>('[1]Pc, Winter, S1'!E25*((1+[1]Main!$B$2)^(Main!$B$3-2020)))+(_xlfn.IFNA(VLOOKUP($A25,'EV Distribution'!$A$2:$B$23,2,FALSE),0)*'EV Characterization'!E$2)</f>
        <v>0.2384757275820201</v>
      </c>
      <c r="F25" s="2">
        <f>('[1]Pc, Winter, S1'!F25*((1+[1]Main!$B$2)^(Main!$B$3-2020)))+(_xlfn.IFNA(VLOOKUP($A25,'EV Distribution'!$A$2:$B$23,2,FALSE),0)*'EV Characterization'!F$2)</f>
        <v>0.24039289941699435</v>
      </c>
      <c r="G25" s="2">
        <f>('[1]Pc, Winter, S1'!G25*((1+[1]Main!$B$2)^(Main!$B$3-2020)))+(_xlfn.IFNA(VLOOKUP($A25,'EV Distribution'!$A$2:$B$23,2,FALSE),0)*'EV Characterization'!G$2)</f>
        <v>0.27681867997729825</v>
      </c>
      <c r="H25" s="2">
        <f>('[1]Pc, Winter, S1'!H25*((1+[1]Main!$B$2)^(Main!$B$3-2020)))+(_xlfn.IFNA(VLOOKUP($A25,'EV Distribution'!$A$2:$B$23,2,FALSE),0)*'EV Characterization'!H$2)</f>
        <v>0.3620634037382956</v>
      </c>
      <c r="I25" s="2">
        <f>('[1]Pc, Winter, S1'!I25*((1+[1]Main!$B$2)^(Main!$B$3-2020)))+(_xlfn.IFNA(VLOOKUP($A25,'EV Distribution'!$A$2:$B$23,2,FALSE),0)*'EV Characterization'!I$2)</f>
        <v>0.42393924036935737</v>
      </c>
      <c r="J25" s="2">
        <f>('[1]Pc, Winter, S1'!J25*((1+[1]Main!$B$2)^(Main!$B$3-2020)))+(_xlfn.IFNA(VLOOKUP($A25,'EV Distribution'!$A$2:$B$23,2,FALSE),0)*'EV Characterization'!J$2)</f>
        <v>0.46321945467037123</v>
      </c>
      <c r="K25" s="2">
        <f>('[1]Pc, Winter, S1'!K25*((1+[1]Main!$B$2)^(Main!$B$3-2020)))+(_xlfn.IFNA(VLOOKUP($A25,'EV Distribution'!$A$2:$B$23,2,FALSE),0)*'EV Characterization'!K$2)</f>
        <v>0.49439478930940728</v>
      </c>
      <c r="L25" s="2">
        <f>('[1]Pc, Winter, S1'!L25*((1+[1]Main!$B$2)^(Main!$B$3-2020)))+(_xlfn.IFNA(VLOOKUP($A25,'EV Distribution'!$A$2:$B$23,2,FALSE),0)*'EV Characterization'!L$2)</f>
        <v>0.48284298659064789</v>
      </c>
      <c r="M25" s="2">
        <f>('[1]Pc, Winter, S1'!M25*((1+[1]Main!$B$2)^(Main!$B$3-2020)))+(_xlfn.IFNA(VLOOKUP($A25,'EV Distribution'!$A$2:$B$23,2,FALSE),0)*'EV Characterization'!M$2)</f>
        <v>0.48141390238628612</v>
      </c>
      <c r="N25" s="2">
        <f>('[1]Pc, Winter, S1'!N25*((1+[1]Main!$B$2)^(Main!$B$3-2020)))+(_xlfn.IFNA(VLOOKUP($A25,'EV Distribution'!$A$2:$B$23,2,FALSE),0)*'EV Characterization'!N$2)</f>
        <v>0.48007800611225165</v>
      </c>
      <c r="O25" s="2">
        <f>('[1]Pc, Winter, S1'!O25*((1+[1]Main!$B$2)^(Main!$B$3-2020)))+(_xlfn.IFNA(VLOOKUP($A25,'EV Distribution'!$A$2:$B$23,2,FALSE),0)*'EV Characterization'!O$2)</f>
        <v>0.45861994285677649</v>
      </c>
      <c r="P25" s="2">
        <f>('[1]Pc, Winter, S1'!P25*((1+[1]Main!$B$2)^(Main!$B$3-2020)))+(_xlfn.IFNA(VLOOKUP($A25,'EV Distribution'!$A$2:$B$23,2,FALSE),0)*'EV Characterization'!P$2)</f>
        <v>0.44472062338544954</v>
      </c>
      <c r="Q25" s="2">
        <f>('[1]Pc, Winter, S1'!Q25*((1+[1]Main!$B$2)^(Main!$B$3-2020)))+(_xlfn.IFNA(VLOOKUP($A25,'EV Distribution'!$A$2:$B$23,2,FALSE),0)*'EV Characterization'!Q$2)</f>
        <v>0.41929193845671825</v>
      </c>
      <c r="R25" s="2">
        <f>('[1]Pc, Winter, S1'!R25*((1+[1]Main!$B$2)^(Main!$B$3-2020)))+(_xlfn.IFNA(VLOOKUP($A25,'EV Distribution'!$A$2:$B$23,2,FALSE),0)*'EV Characterization'!R$2)</f>
        <v>0.44119741429013365</v>
      </c>
      <c r="S25" s="2">
        <f>('[1]Pc, Winter, S1'!S25*((1+[1]Main!$B$2)^(Main!$B$3-2020)))+(_xlfn.IFNA(VLOOKUP($A25,'EV Distribution'!$A$2:$B$23,2,FALSE),0)*'EV Characterization'!S$2)</f>
        <v>0.50156399974391452</v>
      </c>
      <c r="T25" s="2">
        <f>('[1]Pc, Winter, S1'!T25*((1+[1]Main!$B$2)^(Main!$B$3-2020)))+(_xlfn.IFNA(VLOOKUP($A25,'EV Distribution'!$A$2:$B$23,2,FALSE),0)*'EV Characterization'!T$2)</f>
        <v>0.48999956936176747</v>
      </c>
      <c r="U25" s="2">
        <f>('[1]Pc, Winter, S1'!U25*((1+[1]Main!$B$2)^(Main!$B$3-2020)))+(_xlfn.IFNA(VLOOKUP($A25,'EV Distribution'!$A$2:$B$23,2,FALSE),0)*'EV Characterization'!U$2)</f>
        <v>0.4724701038258966</v>
      </c>
      <c r="V25" s="2">
        <f>('[1]Pc, Winter, S1'!V25*((1+[1]Main!$B$2)^(Main!$B$3-2020)))+(_xlfn.IFNA(VLOOKUP($A25,'EV Distribution'!$A$2:$B$23,2,FALSE),0)*'EV Characterization'!V$2)</f>
        <v>0.45357277468795604</v>
      </c>
      <c r="W25" s="2">
        <f>('[1]Pc, Winter, S1'!W25*((1+[1]Main!$B$2)^(Main!$B$3-2020)))+(_xlfn.IFNA(VLOOKUP($A25,'EV Distribution'!$A$2:$B$23,2,FALSE),0)*'EV Characterization'!W$2)</f>
        <v>0.42787553495045499</v>
      </c>
      <c r="X25" s="2">
        <f>('[1]Pc, Winter, S1'!X25*((1+[1]Main!$B$2)^(Main!$B$3-2020)))+(_xlfn.IFNA(VLOOKUP($A25,'EV Distribution'!$A$2:$B$23,2,FALSE),0)*'EV Characterization'!X$2)</f>
        <v>0.37487052621233086</v>
      </c>
      <c r="Y25" s="2">
        <f>('[1]Pc, Winter, S1'!Y25*((1+[1]Main!$B$2)^(Main!$B$3-2020)))+(_xlfn.IFNA(VLOOKUP($A25,'EV Distribution'!$A$2:$B$23,2,FALSE),0)*'EV Characterization'!Y$2)</f>
        <v>0.32907655033980987</v>
      </c>
    </row>
    <row r="26" spans="1:25" x14ac:dyDescent="0.25">
      <c r="A26">
        <v>26</v>
      </c>
      <c r="B26" s="2">
        <f>('[1]Pc, Winter, S1'!B26*((1+[1]Main!$B$2)^(Main!$B$3-2020)))+(_xlfn.IFNA(VLOOKUP($A26,'EV Distribution'!$A$2:$B$23,2,FALSE),0)*'EV Characterization'!B$2)</f>
        <v>5.321109402386888E-2</v>
      </c>
      <c r="C26" s="2">
        <f>('[1]Pc, Winter, S1'!C26*((1+[1]Main!$B$2)^(Main!$B$3-2020)))+(_xlfn.IFNA(VLOOKUP($A26,'EV Distribution'!$A$2:$B$23,2,FALSE),0)*'EV Characterization'!C$2)</f>
        <v>4.7071139699474053E-2</v>
      </c>
      <c r="D26" s="2">
        <f>('[1]Pc, Winter, S1'!D26*((1+[1]Main!$B$2)^(Main!$B$3-2020)))+(_xlfn.IFNA(VLOOKUP($A26,'EV Distribution'!$A$2:$B$23,2,FALSE),0)*'EV Characterization'!D$2)</f>
        <v>4.3884198708763769E-2</v>
      </c>
      <c r="E26" s="2">
        <f>('[1]Pc, Winter, S1'!E26*((1+[1]Main!$B$2)^(Main!$B$3-2020)))+(_xlfn.IFNA(VLOOKUP($A26,'EV Distribution'!$A$2:$B$23,2,FALSE),0)*'EV Characterization'!E$2)</f>
        <v>4.3016043806942419E-2</v>
      </c>
      <c r="F26" s="2">
        <f>('[1]Pc, Winter, S1'!F26*((1+[1]Main!$B$2)^(Main!$B$3-2020)))+(_xlfn.IFNA(VLOOKUP($A26,'EV Distribution'!$A$2:$B$23,2,FALSE),0)*'EV Characterization'!F$2)</f>
        <v>4.1604274427063263E-2</v>
      </c>
      <c r="G26" s="2">
        <f>('[1]Pc, Winter, S1'!G26*((1+[1]Main!$B$2)^(Main!$B$3-2020)))+(_xlfn.IFNA(VLOOKUP($A26,'EV Distribution'!$A$2:$B$23,2,FALSE),0)*'EV Characterization'!G$2)</f>
        <v>4.7509867121696928E-2</v>
      </c>
      <c r="H26" s="2">
        <f>('[1]Pc, Winter, S1'!H26*((1+[1]Main!$B$2)^(Main!$B$3-2020)))+(_xlfn.IFNA(VLOOKUP($A26,'EV Distribution'!$A$2:$B$23,2,FALSE),0)*'EV Characterization'!H$2)</f>
        <v>6.2353246823432767E-2</v>
      </c>
      <c r="I26" s="2">
        <f>('[1]Pc, Winter, S1'!I26*((1+[1]Main!$B$2)^(Main!$B$3-2020)))+(_xlfn.IFNA(VLOOKUP($A26,'EV Distribution'!$A$2:$B$23,2,FALSE),0)*'EV Characterization'!I$2)</f>
        <v>5.862085712194047E-2</v>
      </c>
      <c r="J26" s="2">
        <f>('[1]Pc, Winter, S1'!J26*((1+[1]Main!$B$2)^(Main!$B$3-2020)))+(_xlfn.IFNA(VLOOKUP($A26,'EV Distribution'!$A$2:$B$23,2,FALSE),0)*'EV Characterization'!J$2)</f>
        <v>4.7117311479154322E-2</v>
      </c>
      <c r="K26" s="2">
        <f>('[1]Pc, Winter, S1'!K26*((1+[1]Main!$B$2)^(Main!$B$3-2020)))+(_xlfn.IFNA(VLOOKUP($A26,'EV Distribution'!$A$2:$B$23,2,FALSE),0)*'EV Characterization'!K$2)</f>
        <v>3.3977347807903506E-2</v>
      </c>
      <c r="L26" s="2">
        <f>('[1]Pc, Winter, S1'!L26*((1+[1]Main!$B$2)^(Main!$B$3-2020)))+(_xlfn.IFNA(VLOOKUP($A26,'EV Distribution'!$A$2:$B$23,2,FALSE),0)*'EV Characterization'!L$2)</f>
        <v>6.2772628147863815E-2</v>
      </c>
      <c r="M26" s="2">
        <f>('[1]Pc, Winter, S1'!M26*((1+[1]Main!$B$2)^(Main!$B$3-2020)))+(_xlfn.IFNA(VLOOKUP($A26,'EV Distribution'!$A$2:$B$23,2,FALSE),0)*'EV Characterization'!M$2)</f>
        <v>6.3607607442792327E-2</v>
      </c>
      <c r="N26" s="2">
        <f>('[1]Pc, Winter, S1'!N26*((1+[1]Main!$B$2)^(Main!$B$3-2020)))+(_xlfn.IFNA(VLOOKUP($A26,'EV Distribution'!$A$2:$B$23,2,FALSE),0)*'EV Characterization'!N$2)</f>
        <v>6.246104140506329E-2</v>
      </c>
      <c r="O26" s="2">
        <f>('[1]Pc, Winter, S1'!O26*((1+[1]Main!$B$2)^(Main!$B$3-2020)))+(_xlfn.IFNA(VLOOKUP($A26,'EV Distribution'!$A$2:$B$23,2,FALSE),0)*'EV Characterization'!O$2)</f>
        <v>6.2520462670384788E-2</v>
      </c>
      <c r="P26" s="2">
        <f>('[1]Pc, Winter, S1'!P26*((1+[1]Main!$B$2)^(Main!$B$3-2020)))+(_xlfn.IFNA(VLOOKUP($A26,'EV Distribution'!$A$2:$B$23,2,FALSE),0)*'EV Characterization'!P$2)</f>
        <v>5.9189225345436566E-2</v>
      </c>
      <c r="Q26" s="2">
        <f>('[1]Pc, Winter, S1'!Q26*((1+[1]Main!$B$2)^(Main!$B$3-2020)))+(_xlfn.IFNA(VLOOKUP($A26,'EV Distribution'!$A$2:$B$23,2,FALSE),0)*'EV Characterization'!Q$2)</f>
        <v>6.058634534034911E-2</v>
      </c>
      <c r="R26" s="2">
        <f>('[1]Pc, Winter, S1'!R26*((1+[1]Main!$B$2)^(Main!$B$3-2020)))+(_xlfn.IFNA(VLOOKUP($A26,'EV Distribution'!$A$2:$B$23,2,FALSE),0)*'EV Characterization'!R$2)</f>
        <v>6.2576111871010753E-2</v>
      </c>
      <c r="S26" s="2">
        <f>('[1]Pc, Winter, S1'!S26*((1+[1]Main!$B$2)^(Main!$B$3-2020)))+(_xlfn.IFNA(VLOOKUP($A26,'EV Distribution'!$A$2:$B$23,2,FALSE),0)*'EV Characterization'!S$2)</f>
        <v>7.8102627132269883E-2</v>
      </c>
      <c r="T26" s="2">
        <f>('[1]Pc, Winter, S1'!T26*((1+[1]Main!$B$2)^(Main!$B$3-2020)))+(_xlfn.IFNA(VLOOKUP($A26,'EV Distribution'!$A$2:$B$23,2,FALSE),0)*'EV Characterization'!T$2)</f>
        <v>7.1256924352555387E-2</v>
      </c>
      <c r="U26" s="2">
        <f>('[1]Pc, Winter, S1'!U26*((1+[1]Main!$B$2)^(Main!$B$3-2020)))+(_xlfn.IFNA(VLOOKUP($A26,'EV Distribution'!$A$2:$B$23,2,FALSE),0)*'EV Characterization'!U$2)</f>
        <v>6.566057741064707E-2</v>
      </c>
      <c r="V26" s="2">
        <f>('[1]Pc, Winter, S1'!V26*((1+[1]Main!$B$2)^(Main!$B$3-2020)))+(_xlfn.IFNA(VLOOKUP($A26,'EV Distribution'!$A$2:$B$23,2,FALSE),0)*'EV Characterization'!V$2)</f>
        <v>6.5001693752760825E-2</v>
      </c>
      <c r="W26" s="2">
        <f>('[1]Pc, Winter, S1'!W26*((1+[1]Main!$B$2)^(Main!$B$3-2020)))+(_xlfn.IFNA(VLOOKUP($A26,'EV Distribution'!$A$2:$B$23,2,FALSE),0)*'EV Characterization'!W$2)</f>
        <v>6.3124133075582831E-2</v>
      </c>
      <c r="X26" s="2">
        <f>('[1]Pc, Winter, S1'!X26*((1+[1]Main!$B$2)^(Main!$B$3-2020)))+(_xlfn.IFNA(VLOOKUP($A26,'EV Distribution'!$A$2:$B$23,2,FALSE),0)*'EV Characterization'!X$2)</f>
        <v>6.4740065139656772E-2</v>
      </c>
      <c r="Y26" s="2">
        <f>('[1]Pc, Winter, S1'!Y26*((1+[1]Main!$B$2)^(Main!$B$3-2020)))+(_xlfn.IFNA(VLOOKUP($A26,'EV Distribution'!$A$2:$B$23,2,FALSE),0)*'EV Characterization'!Y$2)</f>
        <v>5.9388651539065619E-2</v>
      </c>
    </row>
    <row r="27" spans="1:25" x14ac:dyDescent="0.25">
      <c r="A27">
        <v>27</v>
      </c>
      <c r="B27" s="2">
        <f>('[1]Pc, Winter, S1'!B27*((1+[1]Main!$B$2)^(Main!$B$3-2020)))+(_xlfn.IFNA(VLOOKUP($A27,'EV Distribution'!$A$2:$B$23,2,FALSE),0)*'EV Characterization'!B$2)</f>
        <v>5.5664329677596103E-2</v>
      </c>
      <c r="C27" s="2">
        <f>('[1]Pc, Winter, S1'!C27*((1+[1]Main!$B$2)^(Main!$B$3-2020)))+(_xlfn.IFNA(VLOOKUP($A27,'EV Distribution'!$A$2:$B$23,2,FALSE),0)*'EV Characterization'!C$2)</f>
        <v>5.5399074114142632E-2</v>
      </c>
      <c r="D27" s="2">
        <f>('[1]Pc, Winter, S1'!D27*((1+[1]Main!$B$2)^(Main!$B$3-2020)))+(_xlfn.IFNA(VLOOKUP($A27,'EV Distribution'!$A$2:$B$23,2,FALSE),0)*'EV Characterization'!D$2)</f>
        <v>5.5375956973803202E-2</v>
      </c>
      <c r="E27" s="2">
        <f>('[1]Pc, Winter, S1'!E27*((1+[1]Main!$B$2)^(Main!$B$3-2020)))+(_xlfn.IFNA(VLOOKUP($A27,'EV Distribution'!$A$2:$B$23,2,FALSE),0)*'EV Characterization'!E$2)</f>
        <v>5.699292051139386E-2</v>
      </c>
      <c r="F27" s="2">
        <f>('[1]Pc, Winter, S1'!F27*((1+[1]Main!$B$2)^(Main!$B$3-2020)))+(_xlfn.IFNA(VLOOKUP($A27,'EV Distribution'!$A$2:$B$23,2,FALSE),0)*'EV Characterization'!F$2)</f>
        <v>5.6725063934982979E-2</v>
      </c>
      <c r="G27" s="2">
        <f>('[1]Pc, Winter, S1'!G27*((1+[1]Main!$B$2)^(Main!$B$3-2020)))+(_xlfn.IFNA(VLOOKUP($A27,'EV Distribution'!$A$2:$B$23,2,FALSE),0)*'EV Characterization'!G$2)</f>
        <v>5.8281712843965543E-2</v>
      </c>
      <c r="H27" s="2">
        <f>('[1]Pc, Winter, S1'!H27*((1+[1]Main!$B$2)^(Main!$B$3-2020)))+(_xlfn.IFNA(VLOOKUP($A27,'EV Distribution'!$A$2:$B$23,2,FALSE),0)*'EV Characterization'!H$2)</f>
        <v>6.0495987845552886E-2</v>
      </c>
      <c r="I27" s="2">
        <f>('[1]Pc, Winter, S1'!I27*((1+[1]Main!$B$2)^(Main!$B$3-2020)))+(_xlfn.IFNA(VLOOKUP($A27,'EV Distribution'!$A$2:$B$23,2,FALSE),0)*'EV Characterization'!I$2)</f>
        <v>5.8661239673162072E-2</v>
      </c>
      <c r="J27" s="2">
        <f>('[1]Pc, Winter, S1'!J27*((1+[1]Main!$B$2)^(Main!$B$3-2020)))+(_xlfn.IFNA(VLOOKUP($A27,'EV Distribution'!$A$2:$B$23,2,FALSE),0)*'EV Characterization'!J$2)</f>
        <v>4.8899517563116973E-2</v>
      </c>
      <c r="K27" s="2">
        <f>('[1]Pc, Winter, S1'!K27*((1+[1]Main!$B$2)^(Main!$B$3-2020)))+(_xlfn.IFNA(VLOOKUP($A27,'EV Distribution'!$A$2:$B$23,2,FALSE),0)*'EV Characterization'!K$2)</f>
        <v>4.6900019876855319E-2</v>
      </c>
      <c r="L27" s="2">
        <f>('[1]Pc, Winter, S1'!L27*((1+[1]Main!$B$2)^(Main!$B$3-2020)))+(_xlfn.IFNA(VLOOKUP($A27,'EV Distribution'!$A$2:$B$23,2,FALSE),0)*'EV Characterization'!L$2)</f>
        <v>6.3863859671046991E-2</v>
      </c>
      <c r="M27" s="2">
        <f>('[1]Pc, Winter, S1'!M27*((1+[1]Main!$B$2)^(Main!$B$3-2020)))+(_xlfn.IFNA(VLOOKUP($A27,'EV Distribution'!$A$2:$B$23,2,FALSE),0)*'EV Characterization'!M$2)</f>
        <v>5.8235064297069351E-2</v>
      </c>
      <c r="N27" s="2">
        <f>('[1]Pc, Winter, S1'!N27*((1+[1]Main!$B$2)^(Main!$B$3-2020)))+(_xlfn.IFNA(VLOOKUP($A27,'EV Distribution'!$A$2:$B$23,2,FALSE),0)*'EV Characterization'!N$2)</f>
        <v>5.9011246144976458E-2</v>
      </c>
      <c r="O27" s="2">
        <f>('[1]Pc, Winter, S1'!O27*((1+[1]Main!$B$2)^(Main!$B$3-2020)))+(_xlfn.IFNA(VLOOKUP($A27,'EV Distribution'!$A$2:$B$23,2,FALSE),0)*'EV Characterization'!O$2)</f>
        <v>6.0323126311718503E-2</v>
      </c>
      <c r="P27" s="2">
        <f>('[1]Pc, Winter, S1'!P27*((1+[1]Main!$B$2)^(Main!$B$3-2020)))+(_xlfn.IFNA(VLOOKUP($A27,'EV Distribution'!$A$2:$B$23,2,FALSE),0)*'EV Characterization'!P$2)</f>
        <v>6.1712906979346747E-2</v>
      </c>
      <c r="Q27" s="2">
        <f>('[1]Pc, Winter, S1'!Q27*((1+[1]Main!$B$2)^(Main!$B$3-2020)))+(_xlfn.IFNA(VLOOKUP($A27,'EV Distribution'!$A$2:$B$23,2,FALSE),0)*'EV Characterization'!Q$2)</f>
        <v>6.3667476137574314E-2</v>
      </c>
      <c r="R27" s="2">
        <f>('[1]Pc, Winter, S1'!R27*((1+[1]Main!$B$2)^(Main!$B$3-2020)))+(_xlfn.IFNA(VLOOKUP($A27,'EV Distribution'!$A$2:$B$23,2,FALSE),0)*'EV Characterization'!R$2)</f>
        <v>7.0415173811112564E-2</v>
      </c>
      <c r="S27" s="2">
        <f>('[1]Pc, Winter, S1'!S27*((1+[1]Main!$B$2)^(Main!$B$3-2020)))+(_xlfn.IFNA(VLOOKUP($A27,'EV Distribution'!$A$2:$B$23,2,FALSE),0)*'EV Characterization'!S$2)</f>
        <v>7.2537480265239387E-2</v>
      </c>
      <c r="T27" s="2">
        <f>('[1]Pc, Winter, S1'!T27*((1+[1]Main!$B$2)^(Main!$B$3-2020)))+(_xlfn.IFNA(VLOOKUP($A27,'EV Distribution'!$A$2:$B$23,2,FALSE),0)*'EV Characterization'!T$2)</f>
        <v>6.7825629334546222E-2</v>
      </c>
      <c r="U27" s="2">
        <f>('[1]Pc, Winter, S1'!U27*((1+[1]Main!$B$2)^(Main!$B$3-2020)))+(_xlfn.IFNA(VLOOKUP($A27,'EV Distribution'!$A$2:$B$23,2,FALSE),0)*'EV Characterization'!U$2)</f>
        <v>6.4314000619164355E-2</v>
      </c>
      <c r="V27" s="2">
        <f>('[1]Pc, Winter, S1'!V27*((1+[1]Main!$B$2)^(Main!$B$3-2020)))+(_xlfn.IFNA(VLOOKUP($A27,'EV Distribution'!$A$2:$B$23,2,FALSE),0)*'EV Characterization'!V$2)</f>
        <v>6.5322076394165346E-2</v>
      </c>
      <c r="W27" s="2">
        <f>('[1]Pc, Winter, S1'!W27*((1+[1]Main!$B$2)^(Main!$B$3-2020)))+(_xlfn.IFNA(VLOOKUP($A27,'EV Distribution'!$A$2:$B$23,2,FALSE),0)*'EV Characterization'!W$2)</f>
        <v>6.5141513488539166E-2</v>
      </c>
      <c r="X27" s="2">
        <f>('[1]Pc, Winter, S1'!X27*((1+[1]Main!$B$2)^(Main!$B$3-2020)))+(_xlfn.IFNA(VLOOKUP($A27,'EV Distribution'!$A$2:$B$23,2,FALSE),0)*'EV Characterization'!X$2)</f>
        <v>6.5461560372239658E-2</v>
      </c>
      <c r="Y27" s="2">
        <f>('[1]Pc, Winter, S1'!Y27*((1+[1]Main!$B$2)^(Main!$B$3-2020)))+(_xlfn.IFNA(VLOOKUP($A27,'EV Distribution'!$A$2:$B$23,2,FALSE),0)*'EV Characterization'!Y$2)</f>
        <v>6.8647167725277874E-2</v>
      </c>
    </row>
    <row r="28" spans="1:25" x14ac:dyDescent="0.25">
      <c r="A28">
        <v>28</v>
      </c>
      <c r="B28" s="2">
        <f>('[1]Pc, Winter, S1'!B28*((1+[1]Main!$B$2)^(Main!$B$3-2020)))+(_xlfn.IFNA(VLOOKUP($A28,'EV Distribution'!$A$2:$B$23,2,FALSE),0)*'EV Characterization'!B$2)</f>
        <v>6.9730447853657507E-2</v>
      </c>
      <c r="C28" s="2">
        <f>('[1]Pc, Winter, S1'!C28*((1+[1]Main!$B$2)^(Main!$B$3-2020)))+(_xlfn.IFNA(VLOOKUP($A28,'EV Distribution'!$A$2:$B$23,2,FALSE),0)*'EV Characterization'!C$2)</f>
        <v>6.4705364928636697E-2</v>
      </c>
      <c r="D28" s="2">
        <f>('[1]Pc, Winter, S1'!D28*((1+[1]Main!$B$2)^(Main!$B$3-2020)))+(_xlfn.IFNA(VLOOKUP($A28,'EV Distribution'!$A$2:$B$23,2,FALSE),0)*'EV Characterization'!D$2)</f>
        <v>6.3872714854920312E-2</v>
      </c>
      <c r="E28" s="2">
        <f>('[1]Pc, Winter, S1'!E28*((1+[1]Main!$B$2)^(Main!$B$3-2020)))+(_xlfn.IFNA(VLOOKUP($A28,'EV Distribution'!$A$2:$B$23,2,FALSE),0)*'EV Characterization'!E$2)</f>
        <v>6.3754983719579342E-2</v>
      </c>
      <c r="F28" s="2">
        <f>('[1]Pc, Winter, S1'!F28*((1+[1]Main!$B$2)^(Main!$B$3-2020)))+(_xlfn.IFNA(VLOOKUP($A28,'EV Distribution'!$A$2:$B$23,2,FALSE),0)*'EV Characterization'!F$2)</f>
        <v>6.2242679554139056E-2</v>
      </c>
      <c r="G28" s="2">
        <f>('[1]Pc, Winter, S1'!G28*((1+[1]Main!$B$2)^(Main!$B$3-2020)))+(_xlfn.IFNA(VLOOKUP($A28,'EV Distribution'!$A$2:$B$23,2,FALSE),0)*'EV Characterization'!G$2)</f>
        <v>6.1837792155162052E-2</v>
      </c>
      <c r="H28" s="2">
        <f>('[1]Pc, Winter, S1'!H28*((1+[1]Main!$B$2)^(Main!$B$3-2020)))+(_xlfn.IFNA(VLOOKUP($A28,'EV Distribution'!$A$2:$B$23,2,FALSE),0)*'EV Characterization'!H$2)</f>
        <v>7.635022713933802E-2</v>
      </c>
      <c r="I28" s="2">
        <f>('[1]Pc, Winter, S1'!I28*((1+[1]Main!$B$2)^(Main!$B$3-2020)))+(_xlfn.IFNA(VLOOKUP($A28,'EV Distribution'!$A$2:$B$23,2,FALSE),0)*'EV Characterization'!I$2)</f>
        <v>7.0465928235461661E-2</v>
      </c>
      <c r="J28" s="2">
        <f>('[1]Pc, Winter, S1'!J28*((1+[1]Main!$B$2)^(Main!$B$3-2020)))+(_xlfn.IFNA(VLOOKUP($A28,'EV Distribution'!$A$2:$B$23,2,FALSE),0)*'EV Characterization'!J$2)</f>
        <v>7.1493276501613509E-2</v>
      </c>
      <c r="K28" s="2">
        <f>('[1]Pc, Winter, S1'!K28*((1+[1]Main!$B$2)^(Main!$B$3-2020)))+(_xlfn.IFNA(VLOOKUP($A28,'EV Distribution'!$A$2:$B$23,2,FALSE),0)*'EV Characterization'!K$2)</f>
        <v>7.0524063503712264E-2</v>
      </c>
      <c r="L28" s="2">
        <f>('[1]Pc, Winter, S1'!L28*((1+[1]Main!$B$2)^(Main!$B$3-2020)))+(_xlfn.IFNA(VLOOKUP($A28,'EV Distribution'!$A$2:$B$23,2,FALSE),0)*'EV Characterization'!L$2)</f>
        <v>6.8588951602068904E-2</v>
      </c>
      <c r="M28" s="2">
        <f>('[1]Pc, Winter, S1'!M28*((1+[1]Main!$B$2)^(Main!$B$3-2020)))+(_xlfn.IFNA(VLOOKUP($A28,'EV Distribution'!$A$2:$B$23,2,FALSE),0)*'EV Characterization'!M$2)</f>
        <v>7.1392255411848973E-2</v>
      </c>
      <c r="N28" s="2">
        <f>('[1]Pc, Winter, S1'!N28*((1+[1]Main!$B$2)^(Main!$B$3-2020)))+(_xlfn.IFNA(VLOOKUP($A28,'EV Distribution'!$A$2:$B$23,2,FALSE),0)*'EV Characterization'!N$2)</f>
        <v>7.4900934044105111E-2</v>
      </c>
      <c r="O28" s="2">
        <f>('[1]Pc, Winter, S1'!O28*((1+[1]Main!$B$2)^(Main!$B$3-2020)))+(_xlfn.IFNA(VLOOKUP($A28,'EV Distribution'!$A$2:$B$23,2,FALSE),0)*'EV Characterization'!O$2)</f>
        <v>7.5039373183959701E-2</v>
      </c>
      <c r="P28" s="2">
        <f>('[1]Pc, Winter, S1'!P28*((1+[1]Main!$B$2)^(Main!$B$3-2020)))+(_xlfn.IFNA(VLOOKUP($A28,'EV Distribution'!$A$2:$B$23,2,FALSE),0)*'EV Characterization'!P$2)</f>
        <v>7.4127223100866169E-2</v>
      </c>
      <c r="Q28" s="2">
        <f>('[1]Pc, Winter, S1'!Q28*((1+[1]Main!$B$2)^(Main!$B$3-2020)))+(_xlfn.IFNA(VLOOKUP($A28,'EV Distribution'!$A$2:$B$23,2,FALSE),0)*'EV Characterization'!Q$2)</f>
        <v>7.4835769555483808E-2</v>
      </c>
      <c r="R28" s="2">
        <f>('[1]Pc, Winter, S1'!R28*((1+[1]Main!$B$2)^(Main!$B$3-2020)))+(_xlfn.IFNA(VLOOKUP($A28,'EV Distribution'!$A$2:$B$23,2,FALSE),0)*'EV Characterization'!R$2)</f>
        <v>7.0149147604677692E-2</v>
      </c>
      <c r="S28" s="2">
        <f>('[1]Pc, Winter, S1'!S28*((1+[1]Main!$B$2)^(Main!$B$3-2020)))+(_xlfn.IFNA(VLOOKUP($A28,'EV Distribution'!$A$2:$B$23,2,FALSE),0)*'EV Characterization'!S$2)</f>
        <v>7.6397442249969985E-2</v>
      </c>
      <c r="T28" s="2">
        <f>('[1]Pc, Winter, S1'!T28*((1+[1]Main!$B$2)^(Main!$B$3-2020)))+(_xlfn.IFNA(VLOOKUP($A28,'EV Distribution'!$A$2:$B$23,2,FALSE),0)*'EV Characterization'!T$2)</f>
        <v>7.1307998355758448E-2</v>
      </c>
      <c r="U28" s="2">
        <f>('[1]Pc, Winter, S1'!U28*((1+[1]Main!$B$2)^(Main!$B$3-2020)))+(_xlfn.IFNA(VLOOKUP($A28,'EV Distribution'!$A$2:$B$23,2,FALSE),0)*'EV Characterization'!U$2)</f>
        <v>6.630397576662625E-2</v>
      </c>
      <c r="V28" s="2">
        <f>('[1]Pc, Winter, S1'!V28*((1+[1]Main!$B$2)^(Main!$B$3-2020)))+(_xlfn.IFNA(VLOOKUP($A28,'EV Distribution'!$A$2:$B$23,2,FALSE),0)*'EV Characterization'!V$2)</f>
        <v>6.8449298541441217E-2</v>
      </c>
      <c r="W28" s="2">
        <f>('[1]Pc, Winter, S1'!W28*((1+[1]Main!$B$2)^(Main!$B$3-2020)))+(_xlfn.IFNA(VLOOKUP($A28,'EV Distribution'!$A$2:$B$23,2,FALSE),0)*'EV Characterization'!W$2)</f>
        <v>6.5041856568200301E-2</v>
      </c>
      <c r="X28" s="2">
        <f>('[1]Pc, Winter, S1'!X28*((1+[1]Main!$B$2)^(Main!$B$3-2020)))+(_xlfn.IFNA(VLOOKUP($A28,'EV Distribution'!$A$2:$B$23,2,FALSE),0)*'EV Characterization'!X$2)</f>
        <v>6.6508493578000691E-2</v>
      </c>
      <c r="Y28" s="2">
        <f>('[1]Pc, Winter, S1'!Y28*((1+[1]Main!$B$2)^(Main!$B$3-2020)))+(_xlfn.IFNA(VLOOKUP($A28,'EV Distribution'!$A$2:$B$23,2,FALSE),0)*'EV Characterization'!Y$2)</f>
        <v>6.7035011348636209E-2</v>
      </c>
    </row>
    <row r="29" spans="1:25" x14ac:dyDescent="0.25">
      <c r="A29">
        <v>29</v>
      </c>
      <c r="B29" s="2">
        <f>('[1]Pc, Winter, S1'!B29*((1+[1]Main!$B$2)^(Main!$B$3-2020)))+(_xlfn.IFNA(VLOOKUP($A29,'EV Distribution'!$A$2:$B$23,2,FALSE),0)*'EV Characterization'!B$2)</f>
        <v>-5.266452422633814E-2</v>
      </c>
      <c r="C29" s="2">
        <f>('[1]Pc, Winter, S1'!C29*((1+[1]Main!$B$2)^(Main!$B$3-2020)))+(_xlfn.IFNA(VLOOKUP($A29,'EV Distribution'!$A$2:$B$23,2,FALSE),0)*'EV Characterization'!C$2)</f>
        <v>-5.1247843612459681E-2</v>
      </c>
      <c r="D29" s="2">
        <f>('[1]Pc, Winter, S1'!D29*((1+[1]Main!$B$2)^(Main!$B$3-2020)))+(_xlfn.IFNA(VLOOKUP($A29,'EV Distribution'!$A$2:$B$23,2,FALSE),0)*'EV Characterization'!D$2)</f>
        <v>-5.0930281343289661E-2</v>
      </c>
      <c r="E29" s="2">
        <f>('[1]Pc, Winter, S1'!E29*((1+[1]Main!$B$2)^(Main!$B$3-2020)))+(_xlfn.IFNA(VLOOKUP($A29,'EV Distribution'!$A$2:$B$23,2,FALSE),0)*'EV Characterization'!E$2)</f>
        <v>-5.0667667232586887E-2</v>
      </c>
      <c r="F29" s="2">
        <f>('[1]Pc, Winter, S1'!F29*((1+[1]Main!$B$2)^(Main!$B$3-2020)))+(_xlfn.IFNA(VLOOKUP($A29,'EV Distribution'!$A$2:$B$23,2,FALSE),0)*'EV Characterization'!F$2)</f>
        <v>-5.65619655105375E-2</v>
      </c>
      <c r="G29" s="2">
        <f>('[1]Pc, Winter, S1'!G29*((1+[1]Main!$B$2)^(Main!$B$3-2020)))+(_xlfn.IFNA(VLOOKUP($A29,'EV Distribution'!$A$2:$B$23,2,FALSE),0)*'EV Characterization'!G$2)</f>
        <v>-6.9060941116258351E-2</v>
      </c>
      <c r="H29" s="2">
        <f>('[1]Pc, Winter, S1'!H29*((1+[1]Main!$B$2)^(Main!$B$3-2020)))+(_xlfn.IFNA(VLOOKUP($A29,'EV Distribution'!$A$2:$B$23,2,FALSE),0)*'EV Characterization'!H$2)</f>
        <v>-9.1510385536753502E-2</v>
      </c>
      <c r="I29" s="2">
        <f>('[1]Pc, Winter, S1'!I29*((1+[1]Main!$B$2)^(Main!$B$3-2020)))+(_xlfn.IFNA(VLOOKUP($A29,'EV Distribution'!$A$2:$B$23,2,FALSE),0)*'EV Characterization'!I$2)</f>
        <v>-0.11992604152519136</v>
      </c>
      <c r="J29" s="2">
        <f>('[1]Pc, Winter, S1'!J29*((1+[1]Main!$B$2)^(Main!$B$3-2020)))+(_xlfn.IFNA(VLOOKUP($A29,'EV Distribution'!$A$2:$B$23,2,FALSE),0)*'EV Characterization'!J$2)</f>
        <v>-0.13103034056149224</v>
      </c>
      <c r="K29" s="2">
        <f>('[1]Pc, Winter, S1'!K29*((1+[1]Main!$B$2)^(Main!$B$3-2020)))+(_xlfn.IFNA(VLOOKUP($A29,'EV Distribution'!$A$2:$B$23,2,FALSE),0)*'EV Characterization'!K$2)</f>
        <v>-0.13515515674761078</v>
      </c>
      <c r="L29" s="2">
        <f>('[1]Pc, Winter, S1'!L29*((1+[1]Main!$B$2)^(Main!$B$3-2020)))+(_xlfn.IFNA(VLOOKUP($A29,'EV Distribution'!$A$2:$B$23,2,FALSE),0)*'EV Characterization'!L$2)</f>
        <v>-0.12395619469887556</v>
      </c>
      <c r="M29" s="2">
        <f>('[1]Pc, Winter, S1'!M29*((1+[1]Main!$B$2)^(Main!$B$3-2020)))+(_xlfn.IFNA(VLOOKUP($A29,'EV Distribution'!$A$2:$B$23,2,FALSE),0)*'EV Characterization'!M$2)</f>
        <v>-0.12347721194161344</v>
      </c>
      <c r="N29" s="2">
        <f>('[1]Pc, Winter, S1'!N29*((1+[1]Main!$B$2)^(Main!$B$3-2020)))+(_xlfn.IFNA(VLOOKUP($A29,'EV Distribution'!$A$2:$B$23,2,FALSE),0)*'EV Characterization'!N$2)</f>
        <v>-0.12765735748064019</v>
      </c>
      <c r="O29" s="2">
        <f>('[1]Pc, Winter, S1'!O29*((1+[1]Main!$B$2)^(Main!$B$3-2020)))+(_xlfn.IFNA(VLOOKUP($A29,'EV Distribution'!$A$2:$B$23,2,FALSE),0)*'EV Characterization'!O$2)</f>
        <v>-0.12290553291767418</v>
      </c>
      <c r="P29" s="2">
        <f>('[1]Pc, Winter, S1'!P29*((1+[1]Main!$B$2)^(Main!$B$3-2020)))+(_xlfn.IFNA(VLOOKUP($A29,'EV Distribution'!$A$2:$B$23,2,FALSE),0)*'EV Characterization'!P$2)</f>
        <v>-0.11689332055469348</v>
      </c>
      <c r="Q29" s="2">
        <f>('[1]Pc, Winter, S1'!Q29*((1+[1]Main!$B$2)^(Main!$B$3-2020)))+(_xlfn.IFNA(VLOOKUP($A29,'EV Distribution'!$A$2:$B$23,2,FALSE),0)*'EV Characterization'!Q$2)</f>
        <v>-0.1142357796817941</v>
      </c>
      <c r="R29" s="2">
        <f>('[1]Pc, Winter, S1'!R29*((1+[1]Main!$B$2)^(Main!$B$3-2020)))+(_xlfn.IFNA(VLOOKUP($A29,'EV Distribution'!$A$2:$B$23,2,FALSE),0)*'EV Characterization'!R$2)</f>
        <v>-0.12797904833167589</v>
      </c>
      <c r="S29" s="2">
        <f>('[1]Pc, Winter, S1'!S29*((1+[1]Main!$B$2)^(Main!$B$3-2020)))+(_xlfn.IFNA(VLOOKUP($A29,'EV Distribution'!$A$2:$B$23,2,FALSE),0)*'EV Characterization'!S$2)</f>
        <v>-0.13769568424584647</v>
      </c>
      <c r="T29" s="2">
        <f>('[1]Pc, Winter, S1'!T29*((1+[1]Main!$B$2)^(Main!$B$3-2020)))+(_xlfn.IFNA(VLOOKUP($A29,'EV Distribution'!$A$2:$B$23,2,FALSE),0)*'EV Characterization'!T$2)</f>
        <v>-0.13666055608173802</v>
      </c>
      <c r="U29" s="2">
        <f>('[1]Pc, Winter, S1'!U29*((1+[1]Main!$B$2)^(Main!$B$3-2020)))+(_xlfn.IFNA(VLOOKUP($A29,'EV Distribution'!$A$2:$B$23,2,FALSE),0)*'EV Characterization'!U$2)</f>
        <v>-0.12977662336264298</v>
      </c>
      <c r="V29" s="2">
        <f>('[1]Pc, Winter, S1'!V29*((1+[1]Main!$B$2)^(Main!$B$3-2020)))+(_xlfn.IFNA(VLOOKUP($A29,'EV Distribution'!$A$2:$B$23,2,FALSE),0)*'EV Characterization'!V$2)</f>
        <v>-0.12731142484849436</v>
      </c>
      <c r="W29" s="2">
        <f>('[1]Pc, Winter, S1'!W29*((1+[1]Main!$B$2)^(Main!$B$3-2020)))+(_xlfn.IFNA(VLOOKUP($A29,'EV Distribution'!$A$2:$B$23,2,FALSE),0)*'EV Characterization'!W$2)</f>
        <v>-0.11828034371137876</v>
      </c>
      <c r="X29" s="2">
        <f>('[1]Pc, Winter, S1'!X29*((1+[1]Main!$B$2)^(Main!$B$3-2020)))+(_xlfn.IFNA(VLOOKUP($A29,'EV Distribution'!$A$2:$B$23,2,FALSE),0)*'EV Characterization'!X$2)</f>
        <v>-8.9549623491291822E-2</v>
      </c>
      <c r="Y29" s="2">
        <f>('[1]Pc, Winter, S1'!Y29*((1+[1]Main!$B$2)^(Main!$B$3-2020)))+(_xlfn.IFNA(VLOOKUP($A29,'EV Distribution'!$A$2:$B$23,2,FALSE),0)*'EV Characterization'!Y$2)</f>
        <v>-7.8233721211261861E-2</v>
      </c>
    </row>
    <row r="30" spans="1:25" x14ac:dyDescent="0.25">
      <c r="A30">
        <v>30</v>
      </c>
      <c r="B30" s="2">
        <f>('[1]Pc, Winter, S1'!B30*((1+[1]Main!$B$2)^(Main!$B$3-2020)))+(_xlfn.IFNA(VLOOKUP($A30,'EV Distribution'!$A$2:$B$23,2,FALSE),0)*'EV Characterization'!B$2)</f>
        <v>0.20565109132236051</v>
      </c>
      <c r="C30" s="2">
        <f>('[1]Pc, Winter, S1'!C30*((1+[1]Main!$B$2)^(Main!$B$3-2020)))+(_xlfn.IFNA(VLOOKUP($A30,'EV Distribution'!$A$2:$B$23,2,FALSE),0)*'EV Characterization'!C$2)</f>
        <v>0.19544675496409128</v>
      </c>
      <c r="D30" s="2">
        <f>('[1]Pc, Winter, S1'!D30*((1+[1]Main!$B$2)^(Main!$B$3-2020)))+(_xlfn.IFNA(VLOOKUP($A30,'EV Distribution'!$A$2:$B$23,2,FALSE),0)*'EV Characterization'!D$2)</f>
        <v>0.18742909669777727</v>
      </c>
      <c r="E30" s="2">
        <f>('[1]Pc, Winter, S1'!E30*((1+[1]Main!$B$2)^(Main!$B$3-2020)))+(_xlfn.IFNA(VLOOKUP($A30,'EV Distribution'!$A$2:$B$23,2,FALSE),0)*'EV Characterization'!E$2)</f>
        <v>0.19195692935788988</v>
      </c>
      <c r="F30" s="2">
        <f>('[1]Pc, Winter, S1'!F30*((1+[1]Main!$B$2)^(Main!$B$3-2020)))+(_xlfn.IFNA(VLOOKUP($A30,'EV Distribution'!$A$2:$B$23,2,FALSE),0)*'EV Characterization'!F$2)</f>
        <v>0.18455782255262329</v>
      </c>
      <c r="G30" s="2">
        <f>('[1]Pc, Winter, S1'!G30*((1+[1]Main!$B$2)^(Main!$B$3-2020)))+(_xlfn.IFNA(VLOOKUP($A30,'EV Distribution'!$A$2:$B$23,2,FALSE),0)*'EV Characterization'!G$2)</f>
        <v>0.18317816853724589</v>
      </c>
      <c r="H30" s="2">
        <f>('[1]Pc, Winter, S1'!H30*((1+[1]Main!$B$2)^(Main!$B$3-2020)))+(_xlfn.IFNA(VLOOKUP($A30,'EV Distribution'!$A$2:$B$23,2,FALSE),0)*'EV Characterization'!H$2)</f>
        <v>0.18680075826980427</v>
      </c>
      <c r="I30" s="2">
        <f>('[1]Pc, Winter, S1'!I30*((1+[1]Main!$B$2)^(Main!$B$3-2020)))+(_xlfn.IFNA(VLOOKUP($A30,'EV Distribution'!$A$2:$B$23,2,FALSE),0)*'EV Characterization'!I$2)</f>
        <v>0.23003635782658244</v>
      </c>
      <c r="J30" s="2">
        <f>('[1]Pc, Winter, S1'!J30*((1+[1]Main!$B$2)^(Main!$B$3-2020)))+(_xlfn.IFNA(VLOOKUP($A30,'EV Distribution'!$A$2:$B$23,2,FALSE),0)*'EV Characterization'!J$2)</f>
        <v>0.23436548507495464</v>
      </c>
      <c r="K30" s="2">
        <f>('[1]Pc, Winter, S1'!K30*((1+[1]Main!$B$2)^(Main!$B$3-2020)))+(_xlfn.IFNA(VLOOKUP($A30,'EV Distribution'!$A$2:$B$23,2,FALSE),0)*'EV Characterization'!K$2)</f>
        <v>0.23291870270578435</v>
      </c>
      <c r="L30" s="2">
        <f>('[1]Pc, Winter, S1'!L30*((1+[1]Main!$B$2)^(Main!$B$3-2020)))+(_xlfn.IFNA(VLOOKUP($A30,'EV Distribution'!$A$2:$B$23,2,FALSE),0)*'EV Characterization'!L$2)</f>
        <v>0.23120715315166721</v>
      </c>
      <c r="M30" s="2">
        <f>('[1]Pc, Winter, S1'!M30*((1+[1]Main!$B$2)^(Main!$B$3-2020)))+(_xlfn.IFNA(VLOOKUP($A30,'EV Distribution'!$A$2:$B$23,2,FALSE),0)*'EV Characterization'!M$2)</f>
        <v>0.23639732531321431</v>
      </c>
      <c r="N30" s="2">
        <f>('[1]Pc, Winter, S1'!N30*((1+[1]Main!$B$2)^(Main!$B$3-2020)))+(_xlfn.IFNA(VLOOKUP($A30,'EV Distribution'!$A$2:$B$23,2,FALSE),0)*'EV Characterization'!N$2)</f>
        <v>0.23494667971153033</v>
      </c>
      <c r="O30" s="2">
        <f>('[1]Pc, Winter, S1'!O30*((1+[1]Main!$B$2)^(Main!$B$3-2020)))+(_xlfn.IFNA(VLOOKUP($A30,'EV Distribution'!$A$2:$B$23,2,FALSE),0)*'EV Characterization'!O$2)</f>
        <v>0.2332701186691461</v>
      </c>
      <c r="P30" s="2">
        <f>('[1]Pc, Winter, S1'!P30*((1+[1]Main!$B$2)^(Main!$B$3-2020)))+(_xlfn.IFNA(VLOOKUP($A30,'EV Distribution'!$A$2:$B$23,2,FALSE),0)*'EV Characterization'!P$2)</f>
        <v>0.2039708389792774</v>
      </c>
      <c r="Q30" s="2">
        <f>('[1]Pc, Winter, S1'!Q30*((1+[1]Main!$B$2)^(Main!$B$3-2020)))+(_xlfn.IFNA(VLOOKUP($A30,'EV Distribution'!$A$2:$B$23,2,FALSE),0)*'EV Characterization'!Q$2)</f>
        <v>0.21891630669607584</v>
      </c>
      <c r="R30" s="2">
        <f>('[1]Pc, Winter, S1'!R30*((1+[1]Main!$B$2)^(Main!$B$3-2020)))+(_xlfn.IFNA(VLOOKUP($A30,'EV Distribution'!$A$2:$B$23,2,FALSE),0)*'EV Characterization'!R$2)</f>
        <v>0.23506978301144896</v>
      </c>
      <c r="S30" s="2">
        <f>('[1]Pc, Winter, S1'!S30*((1+[1]Main!$B$2)^(Main!$B$3-2020)))+(_xlfn.IFNA(VLOOKUP($A30,'EV Distribution'!$A$2:$B$23,2,FALSE),0)*'EV Characterization'!S$2)</f>
        <v>0.2347823393627779</v>
      </c>
      <c r="T30" s="2">
        <f>('[1]Pc, Winter, S1'!T30*((1+[1]Main!$B$2)^(Main!$B$3-2020)))+(_xlfn.IFNA(VLOOKUP($A30,'EV Distribution'!$A$2:$B$23,2,FALSE),0)*'EV Characterization'!T$2)</f>
        <v>0.2203788598783003</v>
      </c>
      <c r="U30" s="2">
        <f>('[1]Pc, Winter, S1'!U30*((1+[1]Main!$B$2)^(Main!$B$3-2020)))+(_xlfn.IFNA(VLOOKUP($A30,'EV Distribution'!$A$2:$B$23,2,FALSE),0)*'EV Characterization'!U$2)</f>
        <v>0.20922295186326709</v>
      </c>
      <c r="V30" s="2">
        <f>('[1]Pc, Winter, S1'!V30*((1+[1]Main!$B$2)^(Main!$B$3-2020)))+(_xlfn.IFNA(VLOOKUP($A30,'EV Distribution'!$A$2:$B$23,2,FALSE),0)*'EV Characterization'!V$2)</f>
        <v>0.20912748176626017</v>
      </c>
      <c r="W30" s="2">
        <f>('[1]Pc, Winter, S1'!W30*((1+[1]Main!$B$2)^(Main!$B$3-2020)))+(_xlfn.IFNA(VLOOKUP($A30,'EV Distribution'!$A$2:$B$23,2,FALSE),0)*'EV Characterization'!W$2)</f>
        <v>0.1984852672966804</v>
      </c>
      <c r="X30" s="2">
        <f>('[1]Pc, Winter, S1'!X30*((1+[1]Main!$B$2)^(Main!$B$3-2020)))+(_xlfn.IFNA(VLOOKUP($A30,'EV Distribution'!$A$2:$B$23,2,FALSE),0)*'EV Characterization'!X$2)</f>
        <v>0.18830030909090203</v>
      </c>
      <c r="Y30" s="2">
        <f>('[1]Pc, Winter, S1'!Y30*((1+[1]Main!$B$2)^(Main!$B$3-2020)))+(_xlfn.IFNA(VLOOKUP($A30,'EV Distribution'!$A$2:$B$23,2,FALSE),0)*'EV Characterization'!Y$2)</f>
        <v>0.18678048738861741</v>
      </c>
    </row>
    <row r="31" spans="1:25" x14ac:dyDescent="0.25">
      <c r="A31">
        <v>31</v>
      </c>
      <c r="B31" s="2">
        <f>('[1]Pc, Winter, S1'!B31*((1+[1]Main!$B$2)^(Main!$B$3-2020)))+(_xlfn.IFNA(VLOOKUP($A31,'EV Distribution'!$A$2:$B$23,2,FALSE),0)*'EV Characterization'!B$2)</f>
        <v>0.10151791591804371</v>
      </c>
      <c r="C31" s="2">
        <f>('[1]Pc, Winter, S1'!C31*((1+[1]Main!$B$2)^(Main!$B$3-2020)))+(_xlfn.IFNA(VLOOKUP($A31,'EV Distribution'!$A$2:$B$23,2,FALSE),0)*'EV Characterization'!C$2)</f>
        <v>9.8628692443988739E-2</v>
      </c>
      <c r="D31" s="2">
        <f>('[1]Pc, Winter, S1'!D31*((1+[1]Main!$B$2)^(Main!$B$3-2020)))+(_xlfn.IFNA(VLOOKUP($A31,'EV Distribution'!$A$2:$B$23,2,FALSE),0)*'EV Characterization'!D$2)</f>
        <v>9.4439333669000577E-2</v>
      </c>
      <c r="E31" s="2">
        <f>('[1]Pc, Winter, S1'!E31*((1+[1]Main!$B$2)^(Main!$B$3-2020)))+(_xlfn.IFNA(VLOOKUP($A31,'EV Distribution'!$A$2:$B$23,2,FALSE),0)*'EV Characterization'!E$2)</f>
        <v>9.3657356560249302E-2</v>
      </c>
      <c r="F31" s="2">
        <f>('[1]Pc, Winter, S1'!F31*((1+[1]Main!$B$2)^(Main!$B$3-2020)))+(_xlfn.IFNA(VLOOKUP($A31,'EV Distribution'!$A$2:$B$23,2,FALSE),0)*'EV Characterization'!F$2)</f>
        <v>9.4598445042743409E-2</v>
      </c>
      <c r="G31" s="2">
        <f>('[1]Pc, Winter, S1'!G31*((1+[1]Main!$B$2)^(Main!$B$3-2020)))+(_xlfn.IFNA(VLOOKUP($A31,'EV Distribution'!$A$2:$B$23,2,FALSE),0)*'EV Characterization'!G$2)</f>
        <v>0.1010039294462112</v>
      </c>
      <c r="H31" s="2">
        <f>('[1]Pc, Winter, S1'!H31*((1+[1]Main!$B$2)^(Main!$B$3-2020)))+(_xlfn.IFNA(VLOOKUP($A31,'EV Distribution'!$A$2:$B$23,2,FALSE),0)*'EV Characterization'!H$2)</f>
        <v>0.1217654981839392</v>
      </c>
      <c r="I31" s="2">
        <f>('[1]Pc, Winter, S1'!I31*((1+[1]Main!$B$2)^(Main!$B$3-2020)))+(_xlfn.IFNA(VLOOKUP($A31,'EV Distribution'!$A$2:$B$23,2,FALSE),0)*'EV Characterization'!I$2)</f>
        <v>0.14215649228701407</v>
      </c>
      <c r="J31" s="2">
        <f>('[1]Pc, Winter, S1'!J31*((1+[1]Main!$B$2)^(Main!$B$3-2020)))+(_xlfn.IFNA(VLOOKUP($A31,'EV Distribution'!$A$2:$B$23,2,FALSE),0)*'EV Characterization'!J$2)</f>
        <v>0.15454350765813166</v>
      </c>
      <c r="K31" s="2">
        <f>('[1]Pc, Winter, S1'!K31*((1+[1]Main!$B$2)^(Main!$B$3-2020)))+(_xlfn.IFNA(VLOOKUP($A31,'EV Distribution'!$A$2:$B$23,2,FALSE),0)*'EV Characterization'!K$2)</f>
        <v>0.15921126892175502</v>
      </c>
      <c r="L31" s="2">
        <f>('[1]Pc, Winter, S1'!L31*((1+[1]Main!$B$2)^(Main!$B$3-2020)))+(_xlfn.IFNA(VLOOKUP($A31,'EV Distribution'!$A$2:$B$23,2,FALSE),0)*'EV Characterization'!L$2)</f>
        <v>0.15886687023068563</v>
      </c>
      <c r="M31" s="2">
        <f>('[1]Pc, Winter, S1'!M31*((1+[1]Main!$B$2)^(Main!$B$3-2020)))+(_xlfn.IFNA(VLOOKUP($A31,'EV Distribution'!$A$2:$B$23,2,FALSE),0)*'EV Characterization'!M$2)</f>
        <v>0.15508366065231852</v>
      </c>
      <c r="N31" s="2">
        <f>('[1]Pc, Winter, S1'!N31*((1+[1]Main!$B$2)^(Main!$B$3-2020)))+(_xlfn.IFNA(VLOOKUP($A31,'EV Distribution'!$A$2:$B$23,2,FALSE),0)*'EV Characterization'!N$2)</f>
        <v>0.14945805430770623</v>
      </c>
      <c r="O31" s="2">
        <f>('[1]Pc, Winter, S1'!O31*((1+[1]Main!$B$2)^(Main!$B$3-2020)))+(_xlfn.IFNA(VLOOKUP($A31,'EV Distribution'!$A$2:$B$23,2,FALSE),0)*'EV Characterization'!O$2)</f>
        <v>0.14213555454694055</v>
      </c>
      <c r="P31" s="2">
        <f>('[1]Pc, Winter, S1'!P31*((1+[1]Main!$B$2)^(Main!$B$3-2020)))+(_xlfn.IFNA(VLOOKUP($A31,'EV Distribution'!$A$2:$B$23,2,FALSE),0)*'EV Characterization'!P$2)</f>
        <v>0.13237919512653984</v>
      </c>
      <c r="Q31" s="2">
        <f>('[1]Pc, Winter, S1'!Q31*((1+[1]Main!$B$2)^(Main!$B$3-2020)))+(_xlfn.IFNA(VLOOKUP($A31,'EV Distribution'!$A$2:$B$23,2,FALSE),0)*'EV Characterization'!Q$2)</f>
        <v>0.13648796847429029</v>
      </c>
      <c r="R31" s="2">
        <f>('[1]Pc, Winter, S1'!R31*((1+[1]Main!$B$2)^(Main!$B$3-2020)))+(_xlfn.IFNA(VLOOKUP($A31,'EV Distribution'!$A$2:$B$23,2,FALSE),0)*'EV Characterization'!R$2)</f>
        <v>0.15182177668343574</v>
      </c>
      <c r="S31" s="2">
        <f>('[1]Pc, Winter, S1'!S31*((1+[1]Main!$B$2)^(Main!$B$3-2020)))+(_xlfn.IFNA(VLOOKUP($A31,'EV Distribution'!$A$2:$B$23,2,FALSE),0)*'EV Characterization'!S$2)</f>
        <v>0.18151689235638466</v>
      </c>
      <c r="T31" s="2">
        <f>('[1]Pc, Winter, S1'!T31*((1+[1]Main!$B$2)^(Main!$B$3-2020)))+(_xlfn.IFNA(VLOOKUP($A31,'EV Distribution'!$A$2:$B$23,2,FALSE),0)*'EV Characterization'!T$2)</f>
        <v>0.17288481722289231</v>
      </c>
      <c r="U31" s="2">
        <f>('[1]Pc, Winter, S1'!U31*((1+[1]Main!$B$2)^(Main!$B$3-2020)))+(_xlfn.IFNA(VLOOKUP($A31,'EV Distribution'!$A$2:$B$23,2,FALSE),0)*'EV Characterization'!U$2)</f>
        <v>0.15969489830842509</v>
      </c>
      <c r="V31" s="2">
        <f>('[1]Pc, Winter, S1'!V31*((1+[1]Main!$B$2)^(Main!$B$3-2020)))+(_xlfn.IFNA(VLOOKUP($A31,'EV Distribution'!$A$2:$B$23,2,FALSE),0)*'EV Characterization'!V$2)</f>
        <v>0.15481358038673335</v>
      </c>
      <c r="W31" s="2">
        <f>('[1]Pc, Winter, S1'!W31*((1+[1]Main!$B$2)^(Main!$B$3-2020)))+(_xlfn.IFNA(VLOOKUP($A31,'EV Distribution'!$A$2:$B$23,2,FALSE),0)*'EV Characterization'!W$2)</f>
        <v>0.14438517076145926</v>
      </c>
      <c r="X31" s="2">
        <f>('[1]Pc, Winter, S1'!X31*((1+[1]Main!$B$2)^(Main!$B$3-2020)))+(_xlfn.IFNA(VLOOKUP($A31,'EV Distribution'!$A$2:$B$23,2,FALSE),0)*'EV Characterization'!X$2)</f>
        <v>0.132141569111767</v>
      </c>
      <c r="Y31" s="2">
        <f>('[1]Pc, Winter, S1'!Y31*((1+[1]Main!$B$2)^(Main!$B$3-2020)))+(_xlfn.IFNA(VLOOKUP($A31,'EV Distribution'!$A$2:$B$23,2,FALSE),0)*'EV Characterization'!Y$2)</f>
        <v>0.1168852297871953</v>
      </c>
    </row>
    <row r="32" spans="1:25" x14ac:dyDescent="0.25">
      <c r="A32">
        <v>32</v>
      </c>
      <c r="B32" s="2">
        <f>('[1]Pc, Winter, S1'!B32*((1+[1]Main!$B$2)^(Main!$B$3-2020)))+(_xlfn.IFNA(VLOOKUP($A32,'EV Distribution'!$A$2:$B$23,2,FALSE),0)*'EV Characterization'!B$2)</f>
        <v>0.13838984687354428</v>
      </c>
      <c r="C32" s="2">
        <f>('[1]Pc, Winter, S1'!C32*((1+[1]Main!$B$2)^(Main!$B$3-2020)))+(_xlfn.IFNA(VLOOKUP($A32,'EV Distribution'!$A$2:$B$23,2,FALSE),0)*'EV Characterization'!C$2)</f>
        <v>0.12801513416035187</v>
      </c>
      <c r="D32" s="2">
        <f>('[1]Pc, Winter, S1'!D32*((1+[1]Main!$B$2)^(Main!$B$3-2020)))+(_xlfn.IFNA(VLOOKUP($A32,'EV Distribution'!$A$2:$B$23,2,FALSE),0)*'EV Characterization'!D$2)</f>
        <v>0.12277067754339506</v>
      </c>
      <c r="E32" s="2">
        <f>('[1]Pc, Winter, S1'!E32*((1+[1]Main!$B$2)^(Main!$B$3-2020)))+(_xlfn.IFNA(VLOOKUP($A32,'EV Distribution'!$A$2:$B$23,2,FALSE),0)*'EV Characterization'!E$2)</f>
        <v>0.12433668923295754</v>
      </c>
      <c r="F32" s="2">
        <f>('[1]Pc, Winter, S1'!F32*((1+[1]Main!$B$2)^(Main!$B$3-2020)))+(_xlfn.IFNA(VLOOKUP($A32,'EV Distribution'!$A$2:$B$23,2,FALSE),0)*'EV Characterization'!F$2)</f>
        <v>0.12303468430897503</v>
      </c>
      <c r="G32" s="2">
        <f>('[1]Pc, Winter, S1'!G32*((1+[1]Main!$B$2)^(Main!$B$3-2020)))+(_xlfn.IFNA(VLOOKUP($A32,'EV Distribution'!$A$2:$B$23,2,FALSE),0)*'EV Characterization'!G$2)</f>
        <v>0.13753456401726313</v>
      </c>
      <c r="H32" s="2">
        <f>('[1]Pc, Winter, S1'!H32*((1+[1]Main!$B$2)^(Main!$B$3-2020)))+(_xlfn.IFNA(VLOOKUP($A32,'EV Distribution'!$A$2:$B$23,2,FALSE),0)*'EV Characterization'!H$2)</f>
        <v>0.21857398643160278</v>
      </c>
      <c r="I32" s="2">
        <f>('[1]Pc, Winter, S1'!I32*((1+[1]Main!$B$2)^(Main!$B$3-2020)))+(_xlfn.IFNA(VLOOKUP($A32,'EV Distribution'!$A$2:$B$23,2,FALSE),0)*'EV Characterization'!I$2)</f>
        <v>0.24522591805547844</v>
      </c>
      <c r="J32" s="2">
        <f>('[1]Pc, Winter, S1'!J32*((1+[1]Main!$B$2)^(Main!$B$3-2020)))+(_xlfn.IFNA(VLOOKUP($A32,'EV Distribution'!$A$2:$B$23,2,FALSE),0)*'EV Characterization'!J$2)</f>
        <v>0.25588639317908224</v>
      </c>
      <c r="K32" s="2">
        <f>('[1]Pc, Winter, S1'!K32*((1+[1]Main!$B$2)^(Main!$B$3-2020)))+(_xlfn.IFNA(VLOOKUP($A32,'EV Distribution'!$A$2:$B$23,2,FALSE),0)*'EV Characterization'!K$2)</f>
        <v>0.24862573268262997</v>
      </c>
      <c r="L32" s="2">
        <f>('[1]Pc, Winter, S1'!L32*((1+[1]Main!$B$2)^(Main!$B$3-2020)))+(_xlfn.IFNA(VLOOKUP($A32,'EV Distribution'!$A$2:$B$23,2,FALSE),0)*'EV Characterization'!L$2)</f>
        <v>0.23856614190735548</v>
      </c>
      <c r="M32" s="2">
        <f>('[1]Pc, Winter, S1'!M32*((1+[1]Main!$B$2)^(Main!$B$3-2020)))+(_xlfn.IFNA(VLOOKUP($A32,'EV Distribution'!$A$2:$B$23,2,FALSE),0)*'EV Characterization'!M$2)</f>
        <v>0.25405420615695734</v>
      </c>
      <c r="N32" s="2">
        <f>('[1]Pc, Winter, S1'!N32*((1+[1]Main!$B$2)^(Main!$B$3-2020)))+(_xlfn.IFNA(VLOOKUP($A32,'EV Distribution'!$A$2:$B$23,2,FALSE),0)*'EV Characterization'!N$2)</f>
        <v>0.23672747064510377</v>
      </c>
      <c r="O32" s="2">
        <f>('[1]Pc, Winter, S1'!O32*((1+[1]Main!$B$2)^(Main!$B$3-2020)))+(_xlfn.IFNA(VLOOKUP($A32,'EV Distribution'!$A$2:$B$23,2,FALSE),0)*'EV Characterization'!O$2)</f>
        <v>0.22797496994777863</v>
      </c>
      <c r="P32" s="2">
        <f>('[1]Pc, Winter, S1'!P32*((1+[1]Main!$B$2)^(Main!$B$3-2020)))+(_xlfn.IFNA(VLOOKUP($A32,'EV Distribution'!$A$2:$B$23,2,FALSE),0)*'EV Characterization'!P$2)</f>
        <v>0.19824695073431078</v>
      </c>
      <c r="Q32" s="2">
        <f>('[1]Pc, Winter, S1'!Q32*((1+[1]Main!$B$2)^(Main!$B$3-2020)))+(_xlfn.IFNA(VLOOKUP($A32,'EV Distribution'!$A$2:$B$23,2,FALSE),0)*'EV Characterization'!Q$2)</f>
        <v>0.19735748445878873</v>
      </c>
      <c r="R32" s="2">
        <f>('[1]Pc, Winter, S1'!R32*((1+[1]Main!$B$2)^(Main!$B$3-2020)))+(_xlfn.IFNA(VLOOKUP($A32,'EV Distribution'!$A$2:$B$23,2,FALSE),0)*'EV Characterization'!R$2)</f>
        <v>0.20296287020094614</v>
      </c>
      <c r="S32" s="2">
        <f>('[1]Pc, Winter, S1'!S32*((1+[1]Main!$B$2)^(Main!$B$3-2020)))+(_xlfn.IFNA(VLOOKUP($A32,'EV Distribution'!$A$2:$B$23,2,FALSE),0)*'EV Characterization'!S$2)</f>
        <v>0.22219934393830229</v>
      </c>
      <c r="T32" s="2">
        <f>('[1]Pc, Winter, S1'!T32*((1+[1]Main!$B$2)^(Main!$B$3-2020)))+(_xlfn.IFNA(VLOOKUP($A32,'EV Distribution'!$A$2:$B$23,2,FALSE),0)*'EV Characterization'!T$2)</f>
        <v>0.20096708685747644</v>
      </c>
      <c r="U32" s="2">
        <f>('[1]Pc, Winter, S1'!U32*((1+[1]Main!$B$2)^(Main!$B$3-2020)))+(_xlfn.IFNA(VLOOKUP($A32,'EV Distribution'!$A$2:$B$23,2,FALSE),0)*'EV Characterization'!U$2)</f>
        <v>0.20758336406981542</v>
      </c>
      <c r="V32" s="2">
        <f>('[1]Pc, Winter, S1'!V32*((1+[1]Main!$B$2)^(Main!$B$3-2020)))+(_xlfn.IFNA(VLOOKUP($A32,'EV Distribution'!$A$2:$B$23,2,FALSE),0)*'EV Characterization'!V$2)</f>
        <v>0.20299252728140363</v>
      </c>
      <c r="W32" s="2">
        <f>('[1]Pc, Winter, S1'!W32*((1+[1]Main!$B$2)^(Main!$B$3-2020)))+(_xlfn.IFNA(VLOOKUP($A32,'EV Distribution'!$A$2:$B$23,2,FALSE),0)*'EV Characterization'!W$2)</f>
        <v>0.18960919751077598</v>
      </c>
      <c r="X32" s="2">
        <f>('[1]Pc, Winter, S1'!X32*((1+[1]Main!$B$2)^(Main!$B$3-2020)))+(_xlfn.IFNA(VLOOKUP($A32,'EV Distribution'!$A$2:$B$23,2,FALSE),0)*'EV Characterization'!X$2)</f>
        <v>0.16673050068470324</v>
      </c>
      <c r="Y32" s="2">
        <f>('[1]Pc, Winter, S1'!Y32*((1+[1]Main!$B$2)^(Main!$B$3-2020)))+(_xlfn.IFNA(VLOOKUP($A32,'EV Distribution'!$A$2:$B$23,2,FALSE),0)*'EV Characterization'!Y$2)</f>
        <v>0.15070024017395922</v>
      </c>
    </row>
    <row r="33" spans="1:25" x14ac:dyDescent="0.25">
      <c r="A33">
        <v>33</v>
      </c>
      <c r="B33" s="2">
        <f>('[1]Pc, Winter, S1'!B33*((1+[1]Main!$B$2)^(Main!$B$3-2020)))+(_xlfn.IFNA(VLOOKUP($A33,'EV Distribution'!$A$2:$B$23,2,FALSE),0)*'EV Characterization'!B$2)</f>
        <v>1.4046095016960743E-2</v>
      </c>
      <c r="C33" s="2">
        <f>('[1]Pc, Winter, S1'!C33*((1+[1]Main!$B$2)^(Main!$B$3-2020)))+(_xlfn.IFNA(VLOOKUP($A33,'EV Distribution'!$A$2:$B$23,2,FALSE),0)*'EV Characterization'!C$2)</f>
        <v>9.1257676776653699E-3</v>
      </c>
      <c r="D33" s="2">
        <f>('[1]Pc, Winter, S1'!D33*((1+[1]Main!$B$2)^(Main!$B$3-2020)))+(_xlfn.IFNA(VLOOKUP($A33,'EV Distribution'!$A$2:$B$23,2,FALSE),0)*'EV Characterization'!D$2)</f>
        <v>9.1300784772243137E-3</v>
      </c>
      <c r="E33" s="2">
        <f>('[1]Pc, Winter, S1'!E33*((1+[1]Main!$B$2)^(Main!$B$3-2020)))+(_xlfn.IFNA(VLOOKUP($A33,'EV Distribution'!$A$2:$B$23,2,FALSE),0)*'EV Characterization'!E$2)</f>
        <v>8.1335769453587722E-3</v>
      </c>
      <c r="F33" s="2">
        <f>('[1]Pc, Winter, S1'!F33*((1+[1]Main!$B$2)^(Main!$B$3-2020)))+(_xlfn.IFNA(VLOOKUP($A33,'EV Distribution'!$A$2:$B$23,2,FALSE),0)*'EV Characterization'!F$2)</f>
        <v>8.5662777441611656E-3</v>
      </c>
      <c r="G33" s="2">
        <f>('[1]Pc, Winter, S1'!G33*((1+[1]Main!$B$2)^(Main!$B$3-2020)))+(_xlfn.IFNA(VLOOKUP($A33,'EV Distribution'!$A$2:$B$23,2,FALSE),0)*'EV Characterization'!G$2)</f>
        <v>1.7479384849701376E-2</v>
      </c>
      <c r="H33" s="2">
        <f>('[1]Pc, Winter, S1'!H33*((1+[1]Main!$B$2)^(Main!$B$3-2020)))+(_xlfn.IFNA(VLOOKUP($A33,'EV Distribution'!$A$2:$B$23,2,FALSE),0)*'EV Characterization'!H$2)</f>
        <v>3.5050167291593513E-2</v>
      </c>
      <c r="I33" s="2">
        <f>('[1]Pc, Winter, S1'!I33*((1+[1]Main!$B$2)^(Main!$B$3-2020)))+(_xlfn.IFNA(VLOOKUP($A33,'EV Distribution'!$A$2:$B$23,2,FALSE),0)*'EV Characterization'!I$2)</f>
        <v>4.3630287012030561E-2</v>
      </c>
      <c r="J33" s="2">
        <f>('[1]Pc, Winter, S1'!J33*((1+[1]Main!$B$2)^(Main!$B$3-2020)))+(_xlfn.IFNA(VLOOKUP($A33,'EV Distribution'!$A$2:$B$23,2,FALSE),0)*'EV Characterization'!J$2)</f>
        <v>4.8093924412752329E-2</v>
      </c>
      <c r="K33" s="2">
        <f>('[1]Pc, Winter, S1'!K33*((1+[1]Main!$B$2)^(Main!$B$3-2020)))+(_xlfn.IFNA(VLOOKUP($A33,'EV Distribution'!$A$2:$B$23,2,FALSE),0)*'EV Characterization'!K$2)</f>
        <v>4.5039172857910023E-2</v>
      </c>
      <c r="L33" s="2">
        <f>('[1]Pc, Winter, S1'!L33*((1+[1]Main!$B$2)^(Main!$B$3-2020)))+(_xlfn.IFNA(VLOOKUP($A33,'EV Distribution'!$A$2:$B$23,2,FALSE),0)*'EV Characterization'!L$2)</f>
        <v>4.4650180531017034E-2</v>
      </c>
      <c r="M33" s="2">
        <f>('[1]Pc, Winter, S1'!M33*((1+[1]Main!$B$2)^(Main!$B$3-2020)))+(_xlfn.IFNA(VLOOKUP($A33,'EV Distribution'!$A$2:$B$23,2,FALSE),0)*'EV Characterization'!M$2)</f>
        <v>4.1499408159476267E-2</v>
      </c>
      <c r="N33" s="2">
        <f>('[1]Pc, Winter, S1'!N33*((1+[1]Main!$B$2)^(Main!$B$3-2020)))+(_xlfn.IFNA(VLOOKUP($A33,'EV Distribution'!$A$2:$B$23,2,FALSE),0)*'EV Characterization'!N$2)</f>
        <v>4.0427205619370396E-2</v>
      </c>
      <c r="O33" s="2">
        <f>('[1]Pc, Winter, S1'!O33*((1+[1]Main!$B$2)^(Main!$B$3-2020)))+(_xlfn.IFNA(VLOOKUP($A33,'EV Distribution'!$A$2:$B$23,2,FALSE),0)*'EV Characterization'!O$2)</f>
        <v>3.8075369207310597E-2</v>
      </c>
      <c r="P33" s="2">
        <f>('[1]Pc, Winter, S1'!P33*((1+[1]Main!$B$2)^(Main!$B$3-2020)))+(_xlfn.IFNA(VLOOKUP($A33,'EV Distribution'!$A$2:$B$23,2,FALSE),0)*'EV Characterization'!P$2)</f>
        <v>3.6344571551550485E-2</v>
      </c>
      <c r="Q33" s="2">
        <f>('[1]Pc, Winter, S1'!Q33*((1+[1]Main!$B$2)^(Main!$B$3-2020)))+(_xlfn.IFNA(VLOOKUP($A33,'EV Distribution'!$A$2:$B$23,2,FALSE),0)*'EV Characterization'!Q$2)</f>
        <v>3.7172425652919797E-2</v>
      </c>
      <c r="R33" s="2">
        <f>('[1]Pc, Winter, S1'!R33*((1+[1]Main!$B$2)^(Main!$B$3-2020)))+(_xlfn.IFNA(VLOOKUP($A33,'EV Distribution'!$A$2:$B$23,2,FALSE),0)*'EV Characterization'!R$2)</f>
        <v>4.6915849699053061E-2</v>
      </c>
      <c r="S33" s="2">
        <f>('[1]Pc, Winter, S1'!S33*((1+[1]Main!$B$2)^(Main!$B$3-2020)))+(_xlfn.IFNA(VLOOKUP($A33,'EV Distribution'!$A$2:$B$23,2,FALSE),0)*'EV Characterization'!S$2)</f>
        <v>7.0762314302452847E-2</v>
      </c>
      <c r="T33" s="2">
        <f>('[1]Pc, Winter, S1'!T33*((1+[1]Main!$B$2)^(Main!$B$3-2020)))+(_xlfn.IFNA(VLOOKUP($A33,'EV Distribution'!$A$2:$B$23,2,FALSE),0)*'EV Characterization'!T$2)</f>
        <v>6.361446798345663E-2</v>
      </c>
      <c r="U33" s="2">
        <f>('[1]Pc, Winter, S1'!U33*((1+[1]Main!$B$2)^(Main!$B$3-2020)))+(_xlfn.IFNA(VLOOKUP($A33,'EV Distribution'!$A$2:$B$23,2,FALSE),0)*'EV Characterization'!U$2)</f>
        <v>5.3835345509313008E-2</v>
      </c>
      <c r="V33" s="2">
        <f>('[1]Pc, Winter, S1'!V33*((1+[1]Main!$B$2)^(Main!$B$3-2020)))+(_xlfn.IFNA(VLOOKUP($A33,'EV Distribution'!$A$2:$B$23,2,FALSE),0)*'EV Characterization'!V$2)</f>
        <v>5.2049768237980541E-2</v>
      </c>
      <c r="W33" s="2">
        <f>('[1]Pc, Winter, S1'!W33*((1+[1]Main!$B$2)^(Main!$B$3-2020)))+(_xlfn.IFNA(VLOOKUP($A33,'EV Distribution'!$A$2:$B$23,2,FALSE),0)*'EV Characterization'!W$2)</f>
        <v>4.6334809091423811E-2</v>
      </c>
      <c r="X33" s="2">
        <f>('[1]Pc, Winter, S1'!X33*((1+[1]Main!$B$2)^(Main!$B$3-2020)))+(_xlfn.IFNA(VLOOKUP($A33,'EV Distribution'!$A$2:$B$23,2,FALSE),0)*'EV Characterization'!X$2)</f>
        <v>3.4676558015812313E-2</v>
      </c>
      <c r="Y33" s="2">
        <f>('[1]Pc, Winter, S1'!Y33*((1+[1]Main!$B$2)^(Main!$B$3-2020)))+(_xlfn.IFNA(VLOOKUP($A33,'EV Distribution'!$A$2:$B$23,2,FALSE),0)*'EV Characterization'!Y$2)</f>
        <v>2.6956904243523584E-2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2023-07-11T16:47:19Z</dcterms:modified>
</cp:coreProperties>
</file>