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BJ_35_1\"/>
    </mc:Choice>
  </mc:AlternateContent>
  <xr:revisionPtr revIDLastSave="0" documentId="13_ncr:1_{36D32FA8-087F-4903-8219-FE2746E0CE57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Main" sheetId="1" r:id="rId1"/>
    <sheet name="PV Profile" sheetId="53" r:id="rId2"/>
    <sheet name="Node Ratio" sheetId="126" r:id="rId3"/>
    <sheet name="PV installed" sheetId="54" r:id="rId4"/>
    <sheet name="PV Matlab" sheetId="55" r:id="rId5"/>
    <sheet name="ES installed" sheetId="56" r:id="rId6"/>
    <sheet name="ES Matlab" sheetId="57" r:id="rId7"/>
    <sheet name="EV Distribution" sheetId="58" r:id="rId8"/>
    <sheet name="EV Characterization" sheetId="59" r:id="rId9"/>
    <sheet name="Pc, Winter, S1" sheetId="29" r:id="rId10"/>
    <sheet name="Pc, Winter, S2" sheetId="102" r:id="rId11"/>
    <sheet name="Pc, Winter, S3" sheetId="103" r:id="rId12"/>
    <sheet name="Qc, Winter, S1" sheetId="8" r:id="rId13"/>
    <sheet name="Qc, Winter, S2" sheetId="104" r:id="rId14"/>
    <sheet name="Qc, Winter, S3" sheetId="105" r:id="rId15"/>
    <sheet name="UpFlex, Winter" sheetId="68" r:id="rId16"/>
    <sheet name="DownFlex, Winter" sheetId="69" r:id="rId17"/>
    <sheet name="CostFlex, Winter" sheetId="70" r:id="rId18"/>
    <sheet name="Pg, Winter, S1" sheetId="71" r:id="rId19"/>
    <sheet name="Pg, Winter, S2" sheetId="127" r:id="rId20"/>
    <sheet name="Pg, Winter, S3" sheetId="128" r:id="rId21"/>
    <sheet name="Qg, Winter, S1" sheetId="129" r:id="rId22"/>
    <sheet name="Qg, Winter, S2" sheetId="130" r:id="rId23"/>
    <sheet name="Qg, Winter, S3" sheetId="131" r:id="rId24"/>
    <sheet name="GenStatus, Winter" sheetId="9" r:id="rId25"/>
    <sheet name="Pc, Summer, S1" sheetId="140" r:id="rId26"/>
    <sheet name="Pc, Summer, S2" sheetId="141" r:id="rId27"/>
    <sheet name="Pc, Summer, S3" sheetId="142" r:id="rId28"/>
    <sheet name="Qc, Summer, S1" sheetId="143" r:id="rId29"/>
    <sheet name="Qc, Summer, S2" sheetId="144" r:id="rId30"/>
    <sheet name="Qc, Summer, S3" sheetId="145" r:id="rId31"/>
    <sheet name="UpFlex, Summer" sheetId="146" r:id="rId32"/>
    <sheet name="DownFlex, Summer" sheetId="147" r:id="rId33"/>
    <sheet name="CostFlex, Summer" sheetId="148" r:id="rId34"/>
    <sheet name="Pg, Summer, S1" sheetId="155" r:id="rId35"/>
    <sheet name="Pg, Summer, S2" sheetId="149" r:id="rId36"/>
    <sheet name="Pg, Summer, S3" sheetId="150" r:id="rId37"/>
    <sheet name="Qg, Summer, S1" sheetId="151" r:id="rId38"/>
    <sheet name="Qg, Summer, S2" sheetId="152" r:id="rId39"/>
    <sheet name="Qg, Summer, S3" sheetId="153" r:id="rId40"/>
    <sheet name="GenStatus, Summer" sheetId="154" r:id="rId41"/>
  </sheets>
  <externalReferences>
    <externalReference r:id="rId42"/>
    <externalReference r:id="rId43"/>
  </externalReferences>
  <definedNames>
    <definedName name="_xlnm._FilterDatabase" localSheetId="5" hidden="1">'ES installed'!$A$1:$B$2</definedName>
    <definedName name="_xlnm._FilterDatabase" localSheetId="2" hidden="1">'Node Ratio'!$A$1:$B$26</definedName>
    <definedName name="_xlnm._FilterDatabase" localSheetId="3" hidden="1">'PV installed'!$A$1:$B$2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Y14" i="148" l="1"/>
  <c r="X14" i="148"/>
  <c r="W14" i="148"/>
  <c r="V14" i="148"/>
  <c r="U14" i="148"/>
  <c r="T14" i="148"/>
  <c r="S14" i="148"/>
  <c r="R14" i="148"/>
  <c r="Q14" i="148"/>
  <c r="P14" i="148"/>
  <c r="O14" i="148"/>
  <c r="N14" i="148"/>
  <c r="M14" i="148"/>
  <c r="L14" i="148"/>
  <c r="K14" i="148"/>
  <c r="J14" i="148"/>
  <c r="I14" i="148"/>
  <c r="H14" i="148"/>
  <c r="G14" i="148"/>
  <c r="F14" i="148"/>
  <c r="E14" i="148"/>
  <c r="D14" i="148"/>
  <c r="C14" i="148"/>
  <c r="B14" i="148"/>
  <c r="Y13" i="148"/>
  <c r="X13" i="148"/>
  <c r="W13" i="148"/>
  <c r="V13" i="148"/>
  <c r="U13" i="148"/>
  <c r="T13" i="148"/>
  <c r="S13" i="148"/>
  <c r="R13" i="148"/>
  <c r="Q13" i="148"/>
  <c r="P13" i="148"/>
  <c r="O13" i="148"/>
  <c r="N13" i="148"/>
  <c r="M13" i="148"/>
  <c r="L13" i="148"/>
  <c r="K13" i="148"/>
  <c r="J13" i="148"/>
  <c r="I13" i="148"/>
  <c r="H13" i="148"/>
  <c r="G13" i="148"/>
  <c r="F13" i="148"/>
  <c r="E13" i="148"/>
  <c r="D13" i="148"/>
  <c r="C13" i="148"/>
  <c r="B13" i="148"/>
  <c r="Y12" i="148"/>
  <c r="X12" i="148"/>
  <c r="W12" i="148"/>
  <c r="V12" i="148"/>
  <c r="U12" i="148"/>
  <c r="T12" i="148"/>
  <c r="S12" i="148"/>
  <c r="R12" i="148"/>
  <c r="Q12" i="148"/>
  <c r="P12" i="148"/>
  <c r="O12" i="148"/>
  <c r="N12" i="148"/>
  <c r="M12" i="148"/>
  <c r="L12" i="148"/>
  <c r="K12" i="148"/>
  <c r="J12" i="148"/>
  <c r="I12" i="148"/>
  <c r="H12" i="148"/>
  <c r="G12" i="148"/>
  <c r="F12" i="148"/>
  <c r="E12" i="148"/>
  <c r="D12" i="148"/>
  <c r="C12" i="148"/>
  <c r="B12" i="148"/>
  <c r="Y11" i="148"/>
  <c r="X11" i="148"/>
  <c r="W11" i="148"/>
  <c r="V11" i="148"/>
  <c r="U11" i="148"/>
  <c r="T11" i="148"/>
  <c r="S11" i="148"/>
  <c r="R11" i="148"/>
  <c r="Q11" i="148"/>
  <c r="P11" i="148"/>
  <c r="O11" i="148"/>
  <c r="N11" i="148"/>
  <c r="M11" i="148"/>
  <c r="L11" i="148"/>
  <c r="K11" i="148"/>
  <c r="J11" i="148"/>
  <c r="I11" i="148"/>
  <c r="H11" i="148"/>
  <c r="G11" i="148"/>
  <c r="F11" i="148"/>
  <c r="E11" i="148"/>
  <c r="D11" i="148"/>
  <c r="C11" i="148"/>
  <c r="B11" i="148"/>
  <c r="Y10" i="148"/>
  <c r="X10" i="148"/>
  <c r="W10" i="148"/>
  <c r="V10" i="148"/>
  <c r="U10" i="148"/>
  <c r="T10" i="148"/>
  <c r="S10" i="148"/>
  <c r="R10" i="148"/>
  <c r="Q10" i="148"/>
  <c r="P10" i="148"/>
  <c r="O10" i="148"/>
  <c r="N10" i="148"/>
  <c r="M10" i="148"/>
  <c r="L10" i="148"/>
  <c r="K10" i="148"/>
  <c r="J10" i="148"/>
  <c r="I10" i="148"/>
  <c r="H10" i="148"/>
  <c r="G10" i="148"/>
  <c r="F10" i="148"/>
  <c r="E10" i="148"/>
  <c r="D10" i="148"/>
  <c r="C10" i="148"/>
  <c r="B10" i="148"/>
  <c r="Y9" i="148"/>
  <c r="X9" i="148"/>
  <c r="W9" i="148"/>
  <c r="V9" i="148"/>
  <c r="U9" i="148"/>
  <c r="T9" i="148"/>
  <c r="S9" i="148"/>
  <c r="R9" i="148"/>
  <c r="Q9" i="148"/>
  <c r="P9" i="148"/>
  <c r="O9" i="148"/>
  <c r="N9" i="148"/>
  <c r="M9" i="148"/>
  <c r="L9" i="148"/>
  <c r="K9" i="148"/>
  <c r="J9" i="148"/>
  <c r="I9" i="148"/>
  <c r="H9" i="148"/>
  <c r="G9" i="148"/>
  <c r="F9" i="148"/>
  <c r="E9" i="148"/>
  <c r="D9" i="148"/>
  <c r="C9" i="148"/>
  <c r="B9" i="148"/>
  <c r="Y8" i="148"/>
  <c r="X8" i="148"/>
  <c r="W8" i="148"/>
  <c r="V8" i="148"/>
  <c r="U8" i="148"/>
  <c r="T8" i="148"/>
  <c r="S8" i="148"/>
  <c r="R8" i="148"/>
  <c r="Q8" i="148"/>
  <c r="P8" i="148"/>
  <c r="O8" i="148"/>
  <c r="N8" i="148"/>
  <c r="M8" i="148"/>
  <c r="L8" i="148"/>
  <c r="K8" i="148"/>
  <c r="J8" i="148"/>
  <c r="I8" i="148"/>
  <c r="H8" i="148"/>
  <c r="G8" i="148"/>
  <c r="F8" i="148"/>
  <c r="E8" i="148"/>
  <c r="D8" i="148"/>
  <c r="C8" i="148"/>
  <c r="B8" i="148"/>
  <c r="Y7" i="148"/>
  <c r="X7" i="148"/>
  <c r="W7" i="148"/>
  <c r="V7" i="148"/>
  <c r="U7" i="148"/>
  <c r="T7" i="148"/>
  <c r="S7" i="148"/>
  <c r="R7" i="148"/>
  <c r="Q7" i="148"/>
  <c r="P7" i="148"/>
  <c r="O7" i="148"/>
  <c r="N7" i="148"/>
  <c r="M7" i="148"/>
  <c r="L7" i="148"/>
  <c r="K7" i="148"/>
  <c r="J7" i="148"/>
  <c r="I7" i="148"/>
  <c r="H7" i="148"/>
  <c r="G7" i="148"/>
  <c r="F7" i="148"/>
  <c r="E7" i="148"/>
  <c r="D7" i="148"/>
  <c r="C7" i="148"/>
  <c r="B7" i="148"/>
  <c r="Y6" i="148"/>
  <c r="X6" i="148"/>
  <c r="W6" i="148"/>
  <c r="V6" i="148"/>
  <c r="U6" i="148"/>
  <c r="T6" i="148"/>
  <c r="S6" i="148"/>
  <c r="R6" i="148"/>
  <c r="Q6" i="148"/>
  <c r="P6" i="148"/>
  <c r="O6" i="148"/>
  <c r="N6" i="148"/>
  <c r="M6" i="148"/>
  <c r="L6" i="148"/>
  <c r="K6" i="148"/>
  <c r="J6" i="148"/>
  <c r="I6" i="148"/>
  <c r="H6" i="148"/>
  <c r="G6" i="148"/>
  <c r="F6" i="148"/>
  <c r="E6" i="148"/>
  <c r="D6" i="148"/>
  <c r="C6" i="148"/>
  <c r="B6" i="148"/>
  <c r="Y5" i="148"/>
  <c r="X5" i="148"/>
  <c r="W5" i="148"/>
  <c r="V5" i="148"/>
  <c r="U5" i="148"/>
  <c r="T5" i="148"/>
  <c r="S5" i="148"/>
  <c r="R5" i="148"/>
  <c r="Q5" i="148"/>
  <c r="P5" i="148"/>
  <c r="O5" i="148"/>
  <c r="N5" i="148"/>
  <c r="M5" i="148"/>
  <c r="L5" i="148"/>
  <c r="K5" i="148"/>
  <c r="J5" i="148"/>
  <c r="I5" i="148"/>
  <c r="H5" i="148"/>
  <c r="G5" i="148"/>
  <c r="F5" i="148"/>
  <c r="E5" i="148"/>
  <c r="D5" i="148"/>
  <c r="C5" i="148"/>
  <c r="B5" i="148"/>
  <c r="Y4" i="148"/>
  <c r="X4" i="148"/>
  <c r="W4" i="148"/>
  <c r="V4" i="148"/>
  <c r="U4" i="148"/>
  <c r="T4" i="148"/>
  <c r="S4" i="148"/>
  <c r="R4" i="148"/>
  <c r="Q4" i="148"/>
  <c r="P4" i="148"/>
  <c r="O4" i="148"/>
  <c r="N4" i="148"/>
  <c r="M4" i="148"/>
  <c r="L4" i="148"/>
  <c r="K4" i="148"/>
  <c r="J4" i="148"/>
  <c r="I4" i="148"/>
  <c r="H4" i="148"/>
  <c r="G4" i="148"/>
  <c r="F4" i="148"/>
  <c r="E4" i="148"/>
  <c r="D4" i="148"/>
  <c r="C4" i="148"/>
  <c r="B4" i="148"/>
  <c r="Y3" i="148"/>
  <c r="X3" i="148"/>
  <c r="W3" i="148"/>
  <c r="V3" i="148"/>
  <c r="U3" i="148"/>
  <c r="T3" i="148"/>
  <c r="S3" i="148"/>
  <c r="R3" i="148"/>
  <c r="Q3" i="148"/>
  <c r="P3" i="148"/>
  <c r="O3" i="148"/>
  <c r="N3" i="148"/>
  <c r="M3" i="148"/>
  <c r="L3" i="148"/>
  <c r="K3" i="148"/>
  <c r="J3" i="148"/>
  <c r="I3" i="148"/>
  <c r="H3" i="148"/>
  <c r="G3" i="148"/>
  <c r="F3" i="148"/>
  <c r="E3" i="148"/>
  <c r="D3" i="148"/>
  <c r="C3" i="148"/>
  <c r="B3" i="148"/>
  <c r="Y2" i="148"/>
  <c r="X2" i="148"/>
  <c r="W2" i="148"/>
  <c r="V2" i="148"/>
  <c r="U2" i="148"/>
  <c r="T2" i="148"/>
  <c r="S2" i="148"/>
  <c r="R2" i="148"/>
  <c r="Q2" i="148"/>
  <c r="P2" i="148"/>
  <c r="O2" i="148"/>
  <c r="N2" i="148"/>
  <c r="M2" i="148"/>
  <c r="L2" i="148"/>
  <c r="K2" i="148"/>
  <c r="J2" i="148"/>
  <c r="I2" i="148"/>
  <c r="H2" i="148"/>
  <c r="G2" i="148"/>
  <c r="F2" i="148"/>
  <c r="E2" i="148"/>
  <c r="D2" i="148"/>
  <c r="C2" i="148"/>
  <c r="B2" i="148"/>
  <c r="Y14" i="147"/>
  <c r="X14" i="147"/>
  <c r="W14" i="147"/>
  <c r="V14" i="147"/>
  <c r="U14" i="147"/>
  <c r="T14" i="147"/>
  <c r="S14" i="147"/>
  <c r="R14" i="147"/>
  <c r="Q14" i="147"/>
  <c r="P14" i="147"/>
  <c r="O14" i="147"/>
  <c r="N14" i="147"/>
  <c r="M14" i="147"/>
  <c r="L14" i="147"/>
  <c r="K14" i="147"/>
  <c r="J14" i="147"/>
  <c r="I14" i="147"/>
  <c r="H14" i="147"/>
  <c r="G14" i="147"/>
  <c r="F14" i="147"/>
  <c r="E14" i="147"/>
  <c r="D14" i="147"/>
  <c r="C14" i="147"/>
  <c r="B14" i="147"/>
  <c r="Y13" i="147"/>
  <c r="X13" i="147"/>
  <c r="W13" i="147"/>
  <c r="V13" i="147"/>
  <c r="U13" i="147"/>
  <c r="T13" i="147"/>
  <c r="S13" i="147"/>
  <c r="R13" i="147"/>
  <c r="Q13" i="147"/>
  <c r="P13" i="147"/>
  <c r="O13" i="147"/>
  <c r="N13" i="147"/>
  <c r="M13" i="147"/>
  <c r="L13" i="147"/>
  <c r="K13" i="147"/>
  <c r="J13" i="147"/>
  <c r="I13" i="147"/>
  <c r="H13" i="147"/>
  <c r="G13" i="147"/>
  <c r="F13" i="147"/>
  <c r="E13" i="147"/>
  <c r="D13" i="147"/>
  <c r="C13" i="147"/>
  <c r="B13" i="147"/>
  <c r="Y12" i="147"/>
  <c r="X12" i="147"/>
  <c r="W12" i="147"/>
  <c r="V12" i="147"/>
  <c r="U12" i="147"/>
  <c r="T12" i="147"/>
  <c r="S12" i="147"/>
  <c r="R12" i="147"/>
  <c r="Q12" i="147"/>
  <c r="P12" i="147"/>
  <c r="O12" i="147"/>
  <c r="N12" i="147"/>
  <c r="M12" i="147"/>
  <c r="L12" i="147"/>
  <c r="K12" i="147"/>
  <c r="J12" i="147"/>
  <c r="I12" i="147"/>
  <c r="H12" i="147"/>
  <c r="G12" i="147"/>
  <c r="F12" i="147"/>
  <c r="E12" i="147"/>
  <c r="D12" i="147"/>
  <c r="C12" i="147"/>
  <c r="B12" i="147"/>
  <c r="Y11" i="147"/>
  <c r="X11" i="147"/>
  <c r="W11" i="147"/>
  <c r="V11" i="147"/>
  <c r="U11" i="147"/>
  <c r="T11" i="147"/>
  <c r="S11" i="147"/>
  <c r="R11" i="147"/>
  <c r="Q11" i="147"/>
  <c r="P11" i="147"/>
  <c r="O11" i="147"/>
  <c r="N11" i="147"/>
  <c r="M11" i="147"/>
  <c r="L11" i="147"/>
  <c r="K11" i="147"/>
  <c r="J11" i="147"/>
  <c r="I11" i="147"/>
  <c r="H11" i="147"/>
  <c r="G11" i="147"/>
  <c r="F11" i="147"/>
  <c r="E11" i="147"/>
  <c r="D11" i="147"/>
  <c r="C11" i="147"/>
  <c r="B11" i="147"/>
  <c r="Y10" i="147"/>
  <c r="X10" i="147"/>
  <c r="W10" i="147"/>
  <c r="V10" i="147"/>
  <c r="U10" i="147"/>
  <c r="T10" i="147"/>
  <c r="S10" i="147"/>
  <c r="R10" i="147"/>
  <c r="Q10" i="147"/>
  <c r="P10" i="147"/>
  <c r="O10" i="147"/>
  <c r="N10" i="147"/>
  <c r="M10" i="147"/>
  <c r="L10" i="147"/>
  <c r="K10" i="147"/>
  <c r="J10" i="147"/>
  <c r="I10" i="147"/>
  <c r="H10" i="147"/>
  <c r="G10" i="147"/>
  <c r="F10" i="147"/>
  <c r="E10" i="147"/>
  <c r="D10" i="147"/>
  <c r="C10" i="147"/>
  <c r="B10" i="147"/>
  <c r="Y9" i="147"/>
  <c r="X9" i="147"/>
  <c r="W9" i="147"/>
  <c r="V9" i="147"/>
  <c r="U9" i="147"/>
  <c r="T9" i="147"/>
  <c r="S9" i="147"/>
  <c r="R9" i="147"/>
  <c r="Q9" i="147"/>
  <c r="P9" i="147"/>
  <c r="O9" i="147"/>
  <c r="N9" i="147"/>
  <c r="M9" i="147"/>
  <c r="L9" i="147"/>
  <c r="K9" i="147"/>
  <c r="J9" i="147"/>
  <c r="I9" i="147"/>
  <c r="H9" i="147"/>
  <c r="G9" i="147"/>
  <c r="F9" i="147"/>
  <c r="E9" i="147"/>
  <c r="D9" i="147"/>
  <c r="C9" i="147"/>
  <c r="B9" i="147"/>
  <c r="Y8" i="147"/>
  <c r="X8" i="147"/>
  <c r="W8" i="147"/>
  <c r="V8" i="147"/>
  <c r="U8" i="147"/>
  <c r="T8" i="147"/>
  <c r="S8" i="147"/>
  <c r="R8" i="147"/>
  <c r="Q8" i="147"/>
  <c r="P8" i="147"/>
  <c r="O8" i="147"/>
  <c r="N8" i="147"/>
  <c r="M8" i="147"/>
  <c r="L8" i="147"/>
  <c r="K8" i="147"/>
  <c r="J8" i="147"/>
  <c r="I8" i="147"/>
  <c r="H8" i="147"/>
  <c r="G8" i="147"/>
  <c r="F8" i="147"/>
  <c r="E8" i="147"/>
  <c r="D8" i="147"/>
  <c r="C8" i="147"/>
  <c r="B8" i="147"/>
  <c r="Y7" i="147"/>
  <c r="X7" i="147"/>
  <c r="W7" i="147"/>
  <c r="V7" i="147"/>
  <c r="U7" i="147"/>
  <c r="T7" i="147"/>
  <c r="S7" i="147"/>
  <c r="R7" i="147"/>
  <c r="Q7" i="147"/>
  <c r="P7" i="147"/>
  <c r="O7" i="147"/>
  <c r="N7" i="147"/>
  <c r="M7" i="147"/>
  <c r="L7" i="147"/>
  <c r="K7" i="147"/>
  <c r="J7" i="147"/>
  <c r="I7" i="147"/>
  <c r="H7" i="147"/>
  <c r="G7" i="147"/>
  <c r="F7" i="147"/>
  <c r="E7" i="147"/>
  <c r="D7" i="147"/>
  <c r="C7" i="147"/>
  <c r="B7" i="147"/>
  <c r="Y6" i="147"/>
  <c r="X6" i="147"/>
  <c r="W6" i="147"/>
  <c r="V6" i="147"/>
  <c r="U6" i="147"/>
  <c r="T6" i="147"/>
  <c r="S6" i="147"/>
  <c r="R6" i="147"/>
  <c r="Q6" i="147"/>
  <c r="P6" i="147"/>
  <c r="O6" i="147"/>
  <c r="N6" i="147"/>
  <c r="M6" i="147"/>
  <c r="L6" i="147"/>
  <c r="K6" i="147"/>
  <c r="J6" i="147"/>
  <c r="I6" i="147"/>
  <c r="H6" i="147"/>
  <c r="G6" i="147"/>
  <c r="F6" i="147"/>
  <c r="E6" i="147"/>
  <c r="D6" i="147"/>
  <c r="C6" i="147"/>
  <c r="B6" i="147"/>
  <c r="Y5" i="147"/>
  <c r="X5" i="147"/>
  <c r="W5" i="147"/>
  <c r="V5" i="147"/>
  <c r="U5" i="147"/>
  <c r="T5" i="147"/>
  <c r="S5" i="147"/>
  <c r="R5" i="147"/>
  <c r="Q5" i="147"/>
  <c r="P5" i="147"/>
  <c r="O5" i="147"/>
  <c r="N5" i="147"/>
  <c r="M5" i="147"/>
  <c r="L5" i="147"/>
  <c r="K5" i="147"/>
  <c r="J5" i="147"/>
  <c r="I5" i="147"/>
  <c r="H5" i="147"/>
  <c r="G5" i="147"/>
  <c r="F5" i="147"/>
  <c r="E5" i="147"/>
  <c r="D5" i="147"/>
  <c r="C5" i="147"/>
  <c r="B5" i="147"/>
  <c r="Y4" i="147"/>
  <c r="X4" i="147"/>
  <c r="W4" i="147"/>
  <c r="V4" i="147"/>
  <c r="U4" i="147"/>
  <c r="T4" i="147"/>
  <c r="S4" i="147"/>
  <c r="R4" i="147"/>
  <c r="Q4" i="147"/>
  <c r="P4" i="147"/>
  <c r="O4" i="147"/>
  <c r="N4" i="147"/>
  <c r="M4" i="147"/>
  <c r="L4" i="147"/>
  <c r="K4" i="147"/>
  <c r="J4" i="147"/>
  <c r="I4" i="147"/>
  <c r="H4" i="147"/>
  <c r="G4" i="147"/>
  <c r="F4" i="147"/>
  <c r="E4" i="147"/>
  <c r="D4" i="147"/>
  <c r="C4" i="147"/>
  <c r="B4" i="147"/>
  <c r="Y3" i="147"/>
  <c r="X3" i="147"/>
  <c r="W3" i="147"/>
  <c r="V3" i="147"/>
  <c r="U3" i="147"/>
  <c r="T3" i="147"/>
  <c r="S3" i="147"/>
  <c r="R3" i="147"/>
  <c r="Q3" i="147"/>
  <c r="P3" i="147"/>
  <c r="O3" i="147"/>
  <c r="N3" i="147"/>
  <c r="M3" i="147"/>
  <c r="L3" i="147"/>
  <c r="K3" i="147"/>
  <c r="J3" i="147"/>
  <c r="I3" i="147"/>
  <c r="H3" i="147"/>
  <c r="G3" i="147"/>
  <c r="F3" i="147"/>
  <c r="E3" i="147"/>
  <c r="D3" i="147"/>
  <c r="C3" i="147"/>
  <c r="B3" i="147"/>
  <c r="Y2" i="147"/>
  <c r="X2" i="147"/>
  <c r="W2" i="147"/>
  <c r="V2" i="147"/>
  <c r="U2" i="147"/>
  <c r="T2" i="147"/>
  <c r="S2" i="147"/>
  <c r="R2" i="147"/>
  <c r="Q2" i="147"/>
  <c r="P2" i="147"/>
  <c r="O2" i="147"/>
  <c r="N2" i="147"/>
  <c r="M2" i="147"/>
  <c r="L2" i="147"/>
  <c r="K2" i="147"/>
  <c r="J2" i="147"/>
  <c r="I2" i="147"/>
  <c r="H2" i="147"/>
  <c r="G2" i="147"/>
  <c r="F2" i="147"/>
  <c r="E2" i="147"/>
  <c r="D2" i="147"/>
  <c r="C2" i="147"/>
  <c r="B2" i="147"/>
  <c r="Y14" i="146"/>
  <c r="X14" i="146"/>
  <c r="W14" i="146"/>
  <c r="V14" i="146"/>
  <c r="U14" i="146"/>
  <c r="T14" i="146"/>
  <c r="S14" i="146"/>
  <c r="R14" i="146"/>
  <c r="Q14" i="146"/>
  <c r="P14" i="146"/>
  <c r="O14" i="146"/>
  <c r="N14" i="146"/>
  <c r="M14" i="146"/>
  <c r="L14" i="146"/>
  <c r="K14" i="146"/>
  <c r="J14" i="146"/>
  <c r="I14" i="146"/>
  <c r="H14" i="146"/>
  <c r="G14" i="146"/>
  <c r="F14" i="146"/>
  <c r="E14" i="146"/>
  <c r="D14" i="146"/>
  <c r="C14" i="146"/>
  <c r="B14" i="146"/>
  <c r="Y13" i="146"/>
  <c r="X13" i="146"/>
  <c r="W13" i="146"/>
  <c r="V13" i="146"/>
  <c r="U13" i="146"/>
  <c r="T13" i="146"/>
  <c r="S13" i="146"/>
  <c r="R13" i="146"/>
  <c r="Q13" i="146"/>
  <c r="P13" i="146"/>
  <c r="O13" i="146"/>
  <c r="N13" i="146"/>
  <c r="M13" i="146"/>
  <c r="L13" i="146"/>
  <c r="K13" i="146"/>
  <c r="J13" i="146"/>
  <c r="I13" i="146"/>
  <c r="H13" i="146"/>
  <c r="G13" i="146"/>
  <c r="F13" i="146"/>
  <c r="E13" i="146"/>
  <c r="D13" i="146"/>
  <c r="C13" i="146"/>
  <c r="B13" i="146"/>
  <c r="Y12" i="146"/>
  <c r="X12" i="146"/>
  <c r="W12" i="146"/>
  <c r="V12" i="146"/>
  <c r="U12" i="146"/>
  <c r="T12" i="146"/>
  <c r="S12" i="146"/>
  <c r="R12" i="146"/>
  <c r="Q12" i="146"/>
  <c r="P12" i="146"/>
  <c r="O12" i="146"/>
  <c r="N12" i="146"/>
  <c r="M12" i="146"/>
  <c r="L12" i="146"/>
  <c r="K12" i="146"/>
  <c r="J12" i="146"/>
  <c r="I12" i="146"/>
  <c r="H12" i="146"/>
  <c r="G12" i="146"/>
  <c r="F12" i="146"/>
  <c r="E12" i="146"/>
  <c r="D12" i="146"/>
  <c r="C12" i="146"/>
  <c r="B12" i="146"/>
  <c r="Y11" i="146"/>
  <c r="X11" i="146"/>
  <c r="W11" i="146"/>
  <c r="V11" i="146"/>
  <c r="U11" i="146"/>
  <c r="T11" i="146"/>
  <c r="S11" i="146"/>
  <c r="R11" i="146"/>
  <c r="Q11" i="146"/>
  <c r="P11" i="146"/>
  <c r="O11" i="146"/>
  <c r="N11" i="146"/>
  <c r="M11" i="146"/>
  <c r="L11" i="146"/>
  <c r="K11" i="146"/>
  <c r="J11" i="146"/>
  <c r="I11" i="146"/>
  <c r="H11" i="146"/>
  <c r="G11" i="146"/>
  <c r="F11" i="146"/>
  <c r="E11" i="146"/>
  <c r="D11" i="146"/>
  <c r="C11" i="146"/>
  <c r="B11" i="146"/>
  <c r="Y10" i="146"/>
  <c r="X10" i="146"/>
  <c r="W10" i="146"/>
  <c r="V10" i="146"/>
  <c r="U10" i="146"/>
  <c r="T10" i="146"/>
  <c r="S10" i="146"/>
  <c r="R10" i="146"/>
  <c r="Q10" i="146"/>
  <c r="P10" i="146"/>
  <c r="O10" i="146"/>
  <c r="N10" i="146"/>
  <c r="M10" i="146"/>
  <c r="L10" i="146"/>
  <c r="K10" i="146"/>
  <c r="J10" i="146"/>
  <c r="I10" i="146"/>
  <c r="H10" i="146"/>
  <c r="G10" i="146"/>
  <c r="F10" i="146"/>
  <c r="E10" i="146"/>
  <c r="D10" i="146"/>
  <c r="C10" i="146"/>
  <c r="B10" i="146"/>
  <c r="Y9" i="146"/>
  <c r="X9" i="146"/>
  <c r="W9" i="146"/>
  <c r="V9" i="146"/>
  <c r="U9" i="146"/>
  <c r="T9" i="146"/>
  <c r="S9" i="146"/>
  <c r="R9" i="146"/>
  <c r="Q9" i="146"/>
  <c r="P9" i="146"/>
  <c r="O9" i="146"/>
  <c r="N9" i="146"/>
  <c r="M9" i="146"/>
  <c r="L9" i="146"/>
  <c r="K9" i="146"/>
  <c r="J9" i="146"/>
  <c r="I9" i="146"/>
  <c r="H9" i="146"/>
  <c r="G9" i="146"/>
  <c r="F9" i="146"/>
  <c r="E9" i="146"/>
  <c r="D9" i="146"/>
  <c r="C9" i="146"/>
  <c r="B9" i="146"/>
  <c r="Y8" i="146"/>
  <c r="X8" i="146"/>
  <c r="W8" i="146"/>
  <c r="V8" i="146"/>
  <c r="U8" i="146"/>
  <c r="T8" i="146"/>
  <c r="S8" i="146"/>
  <c r="R8" i="146"/>
  <c r="Q8" i="146"/>
  <c r="P8" i="146"/>
  <c r="O8" i="146"/>
  <c r="N8" i="146"/>
  <c r="M8" i="146"/>
  <c r="L8" i="146"/>
  <c r="K8" i="146"/>
  <c r="J8" i="146"/>
  <c r="I8" i="146"/>
  <c r="H8" i="146"/>
  <c r="G8" i="146"/>
  <c r="F8" i="146"/>
  <c r="E8" i="146"/>
  <c r="D8" i="146"/>
  <c r="C8" i="146"/>
  <c r="B8" i="146"/>
  <c r="Y7" i="146"/>
  <c r="X7" i="146"/>
  <c r="W7" i="146"/>
  <c r="V7" i="146"/>
  <c r="U7" i="146"/>
  <c r="T7" i="146"/>
  <c r="S7" i="146"/>
  <c r="R7" i="146"/>
  <c r="Q7" i="146"/>
  <c r="P7" i="146"/>
  <c r="O7" i="146"/>
  <c r="N7" i="146"/>
  <c r="M7" i="146"/>
  <c r="L7" i="146"/>
  <c r="K7" i="146"/>
  <c r="J7" i="146"/>
  <c r="I7" i="146"/>
  <c r="H7" i="146"/>
  <c r="G7" i="146"/>
  <c r="F7" i="146"/>
  <c r="E7" i="146"/>
  <c r="D7" i="146"/>
  <c r="C7" i="146"/>
  <c r="B7" i="146"/>
  <c r="Y6" i="146"/>
  <c r="X6" i="146"/>
  <c r="W6" i="146"/>
  <c r="V6" i="146"/>
  <c r="U6" i="146"/>
  <c r="T6" i="146"/>
  <c r="S6" i="146"/>
  <c r="R6" i="146"/>
  <c r="Q6" i="146"/>
  <c r="P6" i="146"/>
  <c r="O6" i="146"/>
  <c r="N6" i="146"/>
  <c r="M6" i="146"/>
  <c r="L6" i="146"/>
  <c r="K6" i="146"/>
  <c r="J6" i="146"/>
  <c r="I6" i="146"/>
  <c r="H6" i="146"/>
  <c r="G6" i="146"/>
  <c r="F6" i="146"/>
  <c r="E6" i="146"/>
  <c r="D6" i="146"/>
  <c r="C6" i="146"/>
  <c r="B6" i="146"/>
  <c r="Y5" i="146"/>
  <c r="X5" i="146"/>
  <c r="W5" i="146"/>
  <c r="V5" i="146"/>
  <c r="U5" i="146"/>
  <c r="T5" i="146"/>
  <c r="S5" i="146"/>
  <c r="R5" i="146"/>
  <c r="Q5" i="146"/>
  <c r="P5" i="146"/>
  <c r="O5" i="146"/>
  <c r="N5" i="146"/>
  <c r="M5" i="146"/>
  <c r="L5" i="146"/>
  <c r="K5" i="146"/>
  <c r="J5" i="146"/>
  <c r="I5" i="146"/>
  <c r="H5" i="146"/>
  <c r="G5" i="146"/>
  <c r="F5" i="146"/>
  <c r="E5" i="146"/>
  <c r="D5" i="146"/>
  <c r="C5" i="146"/>
  <c r="B5" i="146"/>
  <c r="Y4" i="146"/>
  <c r="X4" i="146"/>
  <c r="W4" i="146"/>
  <c r="V4" i="146"/>
  <c r="U4" i="146"/>
  <c r="T4" i="146"/>
  <c r="S4" i="146"/>
  <c r="R4" i="146"/>
  <c r="Q4" i="146"/>
  <c r="P4" i="146"/>
  <c r="O4" i="146"/>
  <c r="N4" i="146"/>
  <c r="M4" i="146"/>
  <c r="L4" i="146"/>
  <c r="K4" i="146"/>
  <c r="J4" i="146"/>
  <c r="I4" i="146"/>
  <c r="H4" i="146"/>
  <c r="G4" i="146"/>
  <c r="F4" i="146"/>
  <c r="E4" i="146"/>
  <c r="D4" i="146"/>
  <c r="C4" i="146"/>
  <c r="B4" i="146"/>
  <c r="Y3" i="146"/>
  <c r="X3" i="146"/>
  <c r="W3" i="146"/>
  <c r="V3" i="146"/>
  <c r="U3" i="146"/>
  <c r="T3" i="146"/>
  <c r="S3" i="146"/>
  <c r="R3" i="146"/>
  <c r="Q3" i="146"/>
  <c r="P3" i="146"/>
  <c r="O3" i="146"/>
  <c r="N3" i="146"/>
  <c r="M3" i="146"/>
  <c r="L3" i="146"/>
  <c r="K3" i="146"/>
  <c r="J3" i="146"/>
  <c r="I3" i="146"/>
  <c r="H3" i="146"/>
  <c r="G3" i="146"/>
  <c r="F3" i="146"/>
  <c r="E3" i="146"/>
  <c r="D3" i="146"/>
  <c r="C3" i="146"/>
  <c r="B3" i="146"/>
  <c r="Y2" i="146"/>
  <c r="X2" i="146"/>
  <c r="W2" i="146"/>
  <c r="V2" i="146"/>
  <c r="U2" i="146"/>
  <c r="T2" i="146"/>
  <c r="S2" i="146"/>
  <c r="R2" i="146"/>
  <c r="Q2" i="146"/>
  <c r="P2" i="146"/>
  <c r="O2" i="146"/>
  <c r="N2" i="146"/>
  <c r="M2" i="146"/>
  <c r="L2" i="146"/>
  <c r="K2" i="146"/>
  <c r="J2" i="146"/>
  <c r="I2" i="146"/>
  <c r="H2" i="146"/>
  <c r="G2" i="146"/>
  <c r="F2" i="146"/>
  <c r="E2" i="146"/>
  <c r="D2" i="146"/>
  <c r="C2" i="146"/>
  <c r="B2" i="146"/>
  <c r="B3" i="145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B4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B5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B6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7" i="145"/>
  <c r="C7" i="145"/>
  <c r="D7" i="145"/>
  <c r="E7" i="145"/>
  <c r="F7" i="145"/>
  <c r="G7" i="145"/>
  <c r="H7" i="145"/>
  <c r="I7" i="145"/>
  <c r="J7" i="145"/>
  <c r="K7" i="145"/>
  <c r="L7" i="145"/>
  <c r="M7" i="145"/>
  <c r="N7" i="145"/>
  <c r="O7" i="145"/>
  <c r="P7" i="145"/>
  <c r="Q7" i="145"/>
  <c r="R7" i="145"/>
  <c r="S7" i="145"/>
  <c r="T7" i="145"/>
  <c r="U7" i="145"/>
  <c r="V7" i="145"/>
  <c r="W7" i="145"/>
  <c r="X7" i="145"/>
  <c r="Y7" i="145"/>
  <c r="B8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B11" i="145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B12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3" i="145"/>
  <c r="C13" i="145"/>
  <c r="D13" i="145"/>
  <c r="E13" i="145"/>
  <c r="F13" i="145"/>
  <c r="G13" i="145"/>
  <c r="H13" i="145"/>
  <c r="I13" i="145"/>
  <c r="J13" i="145"/>
  <c r="K13" i="145"/>
  <c r="L13" i="145"/>
  <c r="M13" i="145"/>
  <c r="N13" i="145"/>
  <c r="O13" i="145"/>
  <c r="P13" i="145"/>
  <c r="Q13" i="145"/>
  <c r="R13" i="145"/>
  <c r="S13" i="145"/>
  <c r="T13" i="145"/>
  <c r="U13" i="145"/>
  <c r="V13" i="145"/>
  <c r="W13" i="145"/>
  <c r="X13" i="145"/>
  <c r="Y13" i="145"/>
  <c r="B14" i="145"/>
  <c r="C14" i="145"/>
  <c r="D14" i="145"/>
  <c r="E14" i="145"/>
  <c r="F14" i="145"/>
  <c r="G14" i="145"/>
  <c r="H14" i="145"/>
  <c r="I14" i="145"/>
  <c r="J14" i="145"/>
  <c r="K14" i="145"/>
  <c r="L14" i="145"/>
  <c r="M14" i="145"/>
  <c r="N14" i="145"/>
  <c r="O14" i="145"/>
  <c r="P14" i="145"/>
  <c r="Q14" i="145"/>
  <c r="R14" i="145"/>
  <c r="S14" i="145"/>
  <c r="T14" i="145"/>
  <c r="U14" i="145"/>
  <c r="V14" i="145"/>
  <c r="W14" i="145"/>
  <c r="X14" i="145"/>
  <c r="Y14" i="145"/>
  <c r="B15" i="145"/>
  <c r="C15" i="145"/>
  <c r="D15" i="145"/>
  <c r="E15" i="145"/>
  <c r="F15" i="145"/>
  <c r="G15" i="145"/>
  <c r="H15" i="145"/>
  <c r="I15" i="145"/>
  <c r="J15" i="145"/>
  <c r="K15" i="145"/>
  <c r="L15" i="145"/>
  <c r="M15" i="145"/>
  <c r="N15" i="145"/>
  <c r="O15" i="145"/>
  <c r="P15" i="145"/>
  <c r="Q15" i="145"/>
  <c r="R15" i="145"/>
  <c r="S15" i="145"/>
  <c r="T15" i="145"/>
  <c r="U15" i="145"/>
  <c r="V15" i="145"/>
  <c r="W15" i="145"/>
  <c r="X15" i="145"/>
  <c r="Y15" i="145"/>
  <c r="B16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C2" i="145"/>
  <c r="D2" i="145"/>
  <c r="E2" i="145"/>
  <c r="F2" i="145"/>
  <c r="G2" i="145"/>
  <c r="H2" i="145"/>
  <c r="I2" i="145"/>
  <c r="J2" i="145"/>
  <c r="K2" i="145"/>
  <c r="L2" i="145"/>
  <c r="M2" i="145"/>
  <c r="N2" i="145"/>
  <c r="O2" i="145"/>
  <c r="P2" i="145"/>
  <c r="Q2" i="145"/>
  <c r="R2" i="145"/>
  <c r="S2" i="145"/>
  <c r="T2" i="145"/>
  <c r="U2" i="145"/>
  <c r="V2" i="145"/>
  <c r="W2" i="145"/>
  <c r="X2" i="145"/>
  <c r="Y2" i="145"/>
  <c r="B2" i="145"/>
  <c r="B3" i="144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B4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B5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B6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7" i="144"/>
  <c r="C7" i="144"/>
  <c r="D7" i="144"/>
  <c r="E7" i="144"/>
  <c r="F7" i="144"/>
  <c r="G7" i="144"/>
  <c r="H7" i="144"/>
  <c r="I7" i="144"/>
  <c r="J7" i="144"/>
  <c r="K7" i="144"/>
  <c r="L7" i="144"/>
  <c r="M7" i="144"/>
  <c r="N7" i="144"/>
  <c r="O7" i="144"/>
  <c r="P7" i="144"/>
  <c r="Q7" i="144"/>
  <c r="R7" i="144"/>
  <c r="S7" i="144"/>
  <c r="T7" i="144"/>
  <c r="U7" i="144"/>
  <c r="V7" i="144"/>
  <c r="W7" i="144"/>
  <c r="X7" i="144"/>
  <c r="Y7" i="144"/>
  <c r="B8" i="144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B9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B10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11" i="144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B12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3" i="144"/>
  <c r="C13" i="144"/>
  <c r="D13" i="144"/>
  <c r="E13" i="144"/>
  <c r="F13" i="144"/>
  <c r="G13" i="144"/>
  <c r="H13" i="144"/>
  <c r="I13" i="144"/>
  <c r="J13" i="144"/>
  <c r="K13" i="144"/>
  <c r="L13" i="144"/>
  <c r="M13" i="144"/>
  <c r="N13" i="144"/>
  <c r="O13" i="144"/>
  <c r="P13" i="144"/>
  <c r="Q13" i="144"/>
  <c r="R13" i="144"/>
  <c r="S13" i="144"/>
  <c r="T13" i="144"/>
  <c r="U13" i="144"/>
  <c r="V13" i="144"/>
  <c r="W13" i="144"/>
  <c r="X13" i="144"/>
  <c r="Y13" i="144"/>
  <c r="B14" i="144"/>
  <c r="C14" i="144"/>
  <c r="D14" i="144"/>
  <c r="E14" i="144"/>
  <c r="F14" i="144"/>
  <c r="G14" i="144"/>
  <c r="H14" i="144"/>
  <c r="I14" i="144"/>
  <c r="J14" i="144"/>
  <c r="K14" i="144"/>
  <c r="L14" i="144"/>
  <c r="M14" i="144"/>
  <c r="N14" i="144"/>
  <c r="O14" i="144"/>
  <c r="P14" i="144"/>
  <c r="Q14" i="144"/>
  <c r="R14" i="144"/>
  <c r="S14" i="144"/>
  <c r="T14" i="144"/>
  <c r="U14" i="144"/>
  <c r="V14" i="144"/>
  <c r="W14" i="144"/>
  <c r="X14" i="144"/>
  <c r="Y14" i="144"/>
  <c r="B15" i="144"/>
  <c r="C15" i="144"/>
  <c r="D15" i="144"/>
  <c r="E15" i="144"/>
  <c r="F15" i="144"/>
  <c r="G15" i="144"/>
  <c r="H15" i="144"/>
  <c r="I15" i="144"/>
  <c r="J15" i="144"/>
  <c r="K15" i="144"/>
  <c r="L15" i="144"/>
  <c r="M15" i="144"/>
  <c r="N15" i="144"/>
  <c r="O15" i="144"/>
  <c r="P15" i="144"/>
  <c r="Q15" i="144"/>
  <c r="R15" i="144"/>
  <c r="S15" i="144"/>
  <c r="T15" i="144"/>
  <c r="U15" i="144"/>
  <c r="V15" i="144"/>
  <c r="W15" i="144"/>
  <c r="X15" i="144"/>
  <c r="Y15" i="144"/>
  <c r="B16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C2" i="144"/>
  <c r="D2" i="144"/>
  <c r="E2" i="144"/>
  <c r="F2" i="144"/>
  <c r="G2" i="144"/>
  <c r="H2" i="144"/>
  <c r="I2" i="144"/>
  <c r="J2" i="144"/>
  <c r="K2" i="144"/>
  <c r="L2" i="144"/>
  <c r="M2" i="144"/>
  <c r="N2" i="144"/>
  <c r="O2" i="144"/>
  <c r="P2" i="144"/>
  <c r="Q2" i="144"/>
  <c r="R2" i="144"/>
  <c r="S2" i="144"/>
  <c r="T2" i="144"/>
  <c r="U2" i="144"/>
  <c r="V2" i="144"/>
  <c r="W2" i="144"/>
  <c r="X2" i="144"/>
  <c r="Y2" i="144"/>
  <c r="B2" i="144"/>
  <c r="B3" i="143"/>
  <c r="C3" i="143"/>
  <c r="D3" i="143"/>
  <c r="E3" i="143"/>
  <c r="F3" i="143"/>
  <c r="G3" i="143"/>
  <c r="H3" i="143"/>
  <c r="I3" i="143"/>
  <c r="J3" i="143"/>
  <c r="K3" i="143"/>
  <c r="L3" i="143"/>
  <c r="M3" i="143"/>
  <c r="N3" i="143"/>
  <c r="O3" i="143"/>
  <c r="P3" i="143"/>
  <c r="Q3" i="143"/>
  <c r="R3" i="143"/>
  <c r="S3" i="143"/>
  <c r="T3" i="143"/>
  <c r="U3" i="143"/>
  <c r="V3" i="143"/>
  <c r="W3" i="143"/>
  <c r="X3" i="143"/>
  <c r="Y3" i="143"/>
  <c r="B4" i="143"/>
  <c r="C4" i="143"/>
  <c r="D4" i="143"/>
  <c r="E4" i="143"/>
  <c r="F4" i="143"/>
  <c r="G4" i="143"/>
  <c r="H4" i="143"/>
  <c r="I4" i="143"/>
  <c r="J4" i="143"/>
  <c r="K4" i="143"/>
  <c r="L4" i="143"/>
  <c r="M4" i="143"/>
  <c r="N4" i="143"/>
  <c r="O4" i="143"/>
  <c r="P4" i="143"/>
  <c r="Q4" i="143"/>
  <c r="R4" i="143"/>
  <c r="S4" i="143"/>
  <c r="T4" i="143"/>
  <c r="U4" i="143"/>
  <c r="V4" i="143"/>
  <c r="W4" i="143"/>
  <c r="X4" i="143"/>
  <c r="Y4" i="143"/>
  <c r="B5" i="143"/>
  <c r="C5" i="143"/>
  <c r="D5" i="143"/>
  <c r="E5" i="143"/>
  <c r="F5" i="143"/>
  <c r="G5" i="143"/>
  <c r="H5" i="143"/>
  <c r="I5" i="143"/>
  <c r="J5" i="143"/>
  <c r="K5" i="143"/>
  <c r="L5" i="143"/>
  <c r="M5" i="143"/>
  <c r="N5" i="143"/>
  <c r="O5" i="143"/>
  <c r="P5" i="143"/>
  <c r="Q5" i="143"/>
  <c r="R5" i="143"/>
  <c r="S5" i="143"/>
  <c r="T5" i="143"/>
  <c r="U5" i="143"/>
  <c r="V5" i="143"/>
  <c r="W5" i="143"/>
  <c r="X5" i="143"/>
  <c r="Y5" i="143"/>
  <c r="B6" i="143"/>
  <c r="C6" i="143"/>
  <c r="D6" i="143"/>
  <c r="E6" i="143"/>
  <c r="F6" i="143"/>
  <c r="G6" i="143"/>
  <c r="H6" i="143"/>
  <c r="I6" i="143"/>
  <c r="J6" i="143"/>
  <c r="K6" i="143"/>
  <c r="L6" i="143"/>
  <c r="M6" i="143"/>
  <c r="N6" i="143"/>
  <c r="O6" i="143"/>
  <c r="P6" i="143"/>
  <c r="Q6" i="143"/>
  <c r="R6" i="143"/>
  <c r="S6" i="143"/>
  <c r="T6" i="143"/>
  <c r="U6" i="143"/>
  <c r="V6" i="143"/>
  <c r="W6" i="143"/>
  <c r="X6" i="143"/>
  <c r="Y6" i="143"/>
  <c r="B7" i="143"/>
  <c r="C7" i="143"/>
  <c r="D7" i="143"/>
  <c r="E7" i="143"/>
  <c r="F7" i="143"/>
  <c r="G7" i="143"/>
  <c r="H7" i="143"/>
  <c r="I7" i="143"/>
  <c r="J7" i="143"/>
  <c r="K7" i="143"/>
  <c r="L7" i="143"/>
  <c r="M7" i="143"/>
  <c r="N7" i="143"/>
  <c r="O7" i="143"/>
  <c r="P7" i="143"/>
  <c r="Q7" i="143"/>
  <c r="R7" i="143"/>
  <c r="S7" i="143"/>
  <c r="T7" i="143"/>
  <c r="U7" i="143"/>
  <c r="V7" i="143"/>
  <c r="W7" i="143"/>
  <c r="X7" i="143"/>
  <c r="Y7" i="143"/>
  <c r="B8" i="143"/>
  <c r="C8" i="143"/>
  <c r="D8" i="143"/>
  <c r="E8" i="143"/>
  <c r="F8" i="143"/>
  <c r="G8" i="143"/>
  <c r="H8" i="143"/>
  <c r="I8" i="143"/>
  <c r="J8" i="143"/>
  <c r="K8" i="143"/>
  <c r="L8" i="143"/>
  <c r="M8" i="143"/>
  <c r="N8" i="143"/>
  <c r="O8" i="143"/>
  <c r="P8" i="143"/>
  <c r="Q8" i="143"/>
  <c r="R8" i="143"/>
  <c r="S8" i="143"/>
  <c r="T8" i="143"/>
  <c r="U8" i="143"/>
  <c r="V8" i="143"/>
  <c r="W8" i="143"/>
  <c r="X8" i="143"/>
  <c r="Y8" i="143"/>
  <c r="B9" i="143"/>
  <c r="C9" i="143"/>
  <c r="D9" i="143"/>
  <c r="E9" i="143"/>
  <c r="F9" i="143"/>
  <c r="G9" i="143"/>
  <c r="H9" i="143"/>
  <c r="I9" i="143"/>
  <c r="J9" i="143"/>
  <c r="K9" i="143"/>
  <c r="L9" i="143"/>
  <c r="M9" i="143"/>
  <c r="N9" i="143"/>
  <c r="O9" i="143"/>
  <c r="P9" i="143"/>
  <c r="Q9" i="143"/>
  <c r="R9" i="143"/>
  <c r="S9" i="143"/>
  <c r="T9" i="143"/>
  <c r="U9" i="143"/>
  <c r="V9" i="143"/>
  <c r="W9" i="143"/>
  <c r="X9" i="143"/>
  <c r="Y9" i="143"/>
  <c r="B10" i="143"/>
  <c r="C10" i="143"/>
  <c r="D10" i="143"/>
  <c r="E10" i="143"/>
  <c r="F10" i="143"/>
  <c r="G10" i="143"/>
  <c r="H10" i="143"/>
  <c r="I10" i="143"/>
  <c r="J10" i="143"/>
  <c r="K10" i="143"/>
  <c r="L10" i="143"/>
  <c r="M10" i="143"/>
  <c r="N10" i="143"/>
  <c r="O10" i="143"/>
  <c r="P10" i="143"/>
  <c r="Q10" i="143"/>
  <c r="R10" i="143"/>
  <c r="S10" i="143"/>
  <c r="T10" i="143"/>
  <c r="U10" i="143"/>
  <c r="V10" i="143"/>
  <c r="W10" i="143"/>
  <c r="X10" i="143"/>
  <c r="Y10" i="143"/>
  <c r="B11" i="143"/>
  <c r="C11" i="143"/>
  <c r="D11" i="143"/>
  <c r="E11" i="143"/>
  <c r="F11" i="143"/>
  <c r="G11" i="143"/>
  <c r="H11" i="143"/>
  <c r="I11" i="143"/>
  <c r="J11" i="143"/>
  <c r="K11" i="143"/>
  <c r="L11" i="143"/>
  <c r="M11" i="143"/>
  <c r="N11" i="143"/>
  <c r="O11" i="143"/>
  <c r="P11" i="143"/>
  <c r="Q11" i="143"/>
  <c r="R11" i="143"/>
  <c r="S11" i="143"/>
  <c r="T11" i="143"/>
  <c r="U11" i="143"/>
  <c r="V11" i="143"/>
  <c r="W11" i="143"/>
  <c r="X11" i="143"/>
  <c r="Y11" i="143"/>
  <c r="B12" i="143"/>
  <c r="C12" i="143"/>
  <c r="D12" i="143"/>
  <c r="E12" i="143"/>
  <c r="F12" i="143"/>
  <c r="G12" i="143"/>
  <c r="H12" i="143"/>
  <c r="I12" i="143"/>
  <c r="J12" i="143"/>
  <c r="K12" i="143"/>
  <c r="L12" i="143"/>
  <c r="M12" i="143"/>
  <c r="N12" i="143"/>
  <c r="O12" i="143"/>
  <c r="P12" i="143"/>
  <c r="Q12" i="143"/>
  <c r="R12" i="143"/>
  <c r="S12" i="143"/>
  <c r="T12" i="143"/>
  <c r="U12" i="143"/>
  <c r="V12" i="143"/>
  <c r="W12" i="143"/>
  <c r="X12" i="143"/>
  <c r="Y12" i="143"/>
  <c r="B13" i="143"/>
  <c r="C13" i="143"/>
  <c r="D13" i="143"/>
  <c r="E13" i="143"/>
  <c r="F13" i="143"/>
  <c r="G13" i="143"/>
  <c r="H13" i="143"/>
  <c r="I13" i="143"/>
  <c r="J13" i="143"/>
  <c r="K13" i="143"/>
  <c r="L13" i="143"/>
  <c r="M13" i="143"/>
  <c r="N13" i="143"/>
  <c r="O13" i="143"/>
  <c r="P13" i="143"/>
  <c r="Q13" i="143"/>
  <c r="R13" i="143"/>
  <c r="S13" i="143"/>
  <c r="T13" i="143"/>
  <c r="U13" i="143"/>
  <c r="V13" i="143"/>
  <c r="W13" i="143"/>
  <c r="X13" i="143"/>
  <c r="Y13" i="143"/>
  <c r="B14" i="143"/>
  <c r="C14" i="143"/>
  <c r="D14" i="143"/>
  <c r="E14" i="143"/>
  <c r="F14" i="143"/>
  <c r="G14" i="143"/>
  <c r="H14" i="143"/>
  <c r="I14" i="143"/>
  <c r="J14" i="143"/>
  <c r="K14" i="143"/>
  <c r="L14" i="143"/>
  <c r="M14" i="143"/>
  <c r="N14" i="143"/>
  <c r="O14" i="143"/>
  <c r="P14" i="143"/>
  <c r="Q14" i="143"/>
  <c r="R14" i="143"/>
  <c r="S14" i="143"/>
  <c r="T14" i="143"/>
  <c r="U14" i="143"/>
  <c r="V14" i="143"/>
  <c r="W14" i="143"/>
  <c r="X14" i="143"/>
  <c r="Y14" i="143"/>
  <c r="B15" i="143"/>
  <c r="C15" i="143"/>
  <c r="D15" i="143"/>
  <c r="E15" i="143"/>
  <c r="F15" i="143"/>
  <c r="G15" i="143"/>
  <c r="H15" i="143"/>
  <c r="I15" i="143"/>
  <c r="J15" i="143"/>
  <c r="K15" i="143"/>
  <c r="L15" i="143"/>
  <c r="M15" i="143"/>
  <c r="N15" i="143"/>
  <c r="O15" i="143"/>
  <c r="P15" i="143"/>
  <c r="Q15" i="143"/>
  <c r="R15" i="143"/>
  <c r="S15" i="143"/>
  <c r="T15" i="143"/>
  <c r="U15" i="143"/>
  <c r="V15" i="143"/>
  <c r="W15" i="143"/>
  <c r="X15" i="143"/>
  <c r="Y15" i="143"/>
  <c r="B16" i="143"/>
  <c r="C16" i="143"/>
  <c r="D16" i="143"/>
  <c r="E16" i="143"/>
  <c r="F16" i="143"/>
  <c r="G16" i="143"/>
  <c r="H16" i="143"/>
  <c r="I16" i="143"/>
  <c r="J16" i="143"/>
  <c r="K16" i="143"/>
  <c r="L16" i="143"/>
  <c r="M16" i="143"/>
  <c r="N16" i="143"/>
  <c r="O16" i="143"/>
  <c r="P16" i="143"/>
  <c r="Q16" i="143"/>
  <c r="R16" i="143"/>
  <c r="S16" i="143"/>
  <c r="T16" i="143"/>
  <c r="U16" i="143"/>
  <c r="V16" i="143"/>
  <c r="W16" i="143"/>
  <c r="X16" i="143"/>
  <c r="Y16" i="143"/>
  <c r="C2" i="143"/>
  <c r="D2" i="143"/>
  <c r="E2" i="143"/>
  <c r="F2" i="143"/>
  <c r="G2" i="143"/>
  <c r="H2" i="143"/>
  <c r="I2" i="143"/>
  <c r="J2" i="143"/>
  <c r="K2" i="143"/>
  <c r="L2" i="143"/>
  <c r="M2" i="143"/>
  <c r="N2" i="143"/>
  <c r="O2" i="143"/>
  <c r="P2" i="143"/>
  <c r="Q2" i="143"/>
  <c r="R2" i="143"/>
  <c r="S2" i="143"/>
  <c r="T2" i="143"/>
  <c r="U2" i="143"/>
  <c r="V2" i="143"/>
  <c r="W2" i="143"/>
  <c r="X2" i="143"/>
  <c r="Y2" i="143"/>
  <c r="B2" i="143"/>
  <c r="B3" i="142"/>
  <c r="C3" i="142"/>
  <c r="D3" i="142"/>
  <c r="E3" i="142"/>
  <c r="F3" i="142"/>
  <c r="G3" i="142"/>
  <c r="H3" i="142"/>
  <c r="I3" i="142"/>
  <c r="J3" i="142"/>
  <c r="K3" i="142"/>
  <c r="L3" i="142"/>
  <c r="M3" i="142"/>
  <c r="N3" i="142"/>
  <c r="O3" i="142"/>
  <c r="P3" i="142"/>
  <c r="Q3" i="142"/>
  <c r="R3" i="142"/>
  <c r="S3" i="142"/>
  <c r="T3" i="142"/>
  <c r="U3" i="142"/>
  <c r="V3" i="142"/>
  <c r="W3" i="142"/>
  <c r="X3" i="142"/>
  <c r="Y3" i="142"/>
  <c r="B4" i="142"/>
  <c r="C4" i="142"/>
  <c r="D4" i="142"/>
  <c r="E4" i="142"/>
  <c r="F4" i="142"/>
  <c r="G4" i="142"/>
  <c r="H4" i="142"/>
  <c r="I4" i="142"/>
  <c r="J4" i="142"/>
  <c r="K4" i="142"/>
  <c r="L4" i="142"/>
  <c r="M4" i="142"/>
  <c r="N4" i="142"/>
  <c r="O4" i="142"/>
  <c r="P4" i="142"/>
  <c r="Q4" i="142"/>
  <c r="R4" i="142"/>
  <c r="S4" i="142"/>
  <c r="T4" i="142"/>
  <c r="U4" i="142"/>
  <c r="V4" i="142"/>
  <c r="W4" i="142"/>
  <c r="X4" i="142"/>
  <c r="Y4" i="142"/>
  <c r="B5" i="142"/>
  <c r="C5" i="142"/>
  <c r="D5" i="142"/>
  <c r="E5" i="142"/>
  <c r="F5" i="142"/>
  <c r="G5" i="142"/>
  <c r="H5" i="142"/>
  <c r="I5" i="142"/>
  <c r="J5" i="142"/>
  <c r="K5" i="142"/>
  <c r="L5" i="142"/>
  <c r="M5" i="142"/>
  <c r="N5" i="142"/>
  <c r="O5" i="142"/>
  <c r="P5" i="142"/>
  <c r="Q5" i="142"/>
  <c r="R5" i="142"/>
  <c r="S5" i="142"/>
  <c r="T5" i="142"/>
  <c r="U5" i="142"/>
  <c r="V5" i="142"/>
  <c r="W5" i="142"/>
  <c r="X5" i="142"/>
  <c r="Y5" i="142"/>
  <c r="B6" i="142"/>
  <c r="C6" i="142"/>
  <c r="D6" i="142"/>
  <c r="E6" i="142"/>
  <c r="F6" i="142"/>
  <c r="G6" i="142"/>
  <c r="H6" i="142"/>
  <c r="I6" i="142"/>
  <c r="J6" i="142"/>
  <c r="K6" i="142"/>
  <c r="L6" i="142"/>
  <c r="M6" i="142"/>
  <c r="N6" i="142"/>
  <c r="O6" i="142"/>
  <c r="P6" i="142"/>
  <c r="Q6" i="142"/>
  <c r="R6" i="142"/>
  <c r="S6" i="142"/>
  <c r="T6" i="142"/>
  <c r="U6" i="142"/>
  <c r="V6" i="142"/>
  <c r="W6" i="142"/>
  <c r="X6" i="142"/>
  <c r="Y6" i="142"/>
  <c r="B7" i="142"/>
  <c r="C7" i="142"/>
  <c r="D7" i="142"/>
  <c r="E7" i="142"/>
  <c r="F7" i="142"/>
  <c r="G7" i="142"/>
  <c r="H7" i="142"/>
  <c r="I7" i="142"/>
  <c r="J7" i="142"/>
  <c r="K7" i="142"/>
  <c r="L7" i="142"/>
  <c r="M7" i="142"/>
  <c r="N7" i="142"/>
  <c r="O7" i="142"/>
  <c r="P7" i="142"/>
  <c r="Q7" i="142"/>
  <c r="R7" i="142"/>
  <c r="S7" i="142"/>
  <c r="T7" i="142"/>
  <c r="U7" i="142"/>
  <c r="V7" i="142"/>
  <c r="W7" i="142"/>
  <c r="X7" i="142"/>
  <c r="Y7" i="142"/>
  <c r="B8" i="142"/>
  <c r="C8" i="142"/>
  <c r="D8" i="142"/>
  <c r="E8" i="142"/>
  <c r="F8" i="142"/>
  <c r="G8" i="142"/>
  <c r="H8" i="142"/>
  <c r="I8" i="142"/>
  <c r="J8" i="142"/>
  <c r="K8" i="142"/>
  <c r="L8" i="142"/>
  <c r="M8" i="142"/>
  <c r="N8" i="142"/>
  <c r="O8" i="142"/>
  <c r="P8" i="142"/>
  <c r="Q8" i="142"/>
  <c r="R8" i="142"/>
  <c r="S8" i="142"/>
  <c r="T8" i="142"/>
  <c r="U8" i="142"/>
  <c r="V8" i="142"/>
  <c r="W8" i="142"/>
  <c r="X8" i="142"/>
  <c r="Y8" i="142"/>
  <c r="B9" i="142"/>
  <c r="C9" i="142"/>
  <c r="D9" i="142"/>
  <c r="E9" i="142"/>
  <c r="F9" i="142"/>
  <c r="G9" i="142"/>
  <c r="H9" i="142"/>
  <c r="I9" i="142"/>
  <c r="J9" i="142"/>
  <c r="K9" i="142"/>
  <c r="L9" i="142"/>
  <c r="M9" i="142"/>
  <c r="N9" i="142"/>
  <c r="O9" i="142"/>
  <c r="P9" i="142"/>
  <c r="Q9" i="142"/>
  <c r="R9" i="142"/>
  <c r="S9" i="142"/>
  <c r="T9" i="142"/>
  <c r="U9" i="142"/>
  <c r="V9" i="142"/>
  <c r="W9" i="142"/>
  <c r="X9" i="142"/>
  <c r="Y9" i="142"/>
  <c r="B10" i="142"/>
  <c r="C10" i="142"/>
  <c r="D10" i="142"/>
  <c r="E10" i="142"/>
  <c r="F10" i="142"/>
  <c r="G10" i="142"/>
  <c r="H10" i="142"/>
  <c r="I10" i="142"/>
  <c r="J10" i="142"/>
  <c r="K10" i="142"/>
  <c r="L10" i="142"/>
  <c r="M10" i="142"/>
  <c r="N10" i="142"/>
  <c r="O10" i="142"/>
  <c r="P10" i="142"/>
  <c r="Q10" i="142"/>
  <c r="R10" i="142"/>
  <c r="S10" i="142"/>
  <c r="T10" i="142"/>
  <c r="U10" i="142"/>
  <c r="V10" i="142"/>
  <c r="W10" i="142"/>
  <c r="X10" i="142"/>
  <c r="Y10" i="142"/>
  <c r="B11" i="142"/>
  <c r="C11" i="142"/>
  <c r="D11" i="142"/>
  <c r="E11" i="142"/>
  <c r="F11" i="142"/>
  <c r="G11" i="142"/>
  <c r="H11" i="142"/>
  <c r="I11" i="142"/>
  <c r="J11" i="142"/>
  <c r="K11" i="142"/>
  <c r="L11" i="142"/>
  <c r="M11" i="142"/>
  <c r="N11" i="142"/>
  <c r="O11" i="142"/>
  <c r="P11" i="142"/>
  <c r="Q11" i="142"/>
  <c r="R11" i="142"/>
  <c r="S11" i="142"/>
  <c r="T11" i="142"/>
  <c r="U11" i="142"/>
  <c r="V11" i="142"/>
  <c r="W11" i="142"/>
  <c r="X11" i="142"/>
  <c r="Y11" i="142"/>
  <c r="B12" i="142"/>
  <c r="C12" i="142"/>
  <c r="D12" i="142"/>
  <c r="E12" i="142"/>
  <c r="F12" i="142"/>
  <c r="G12" i="142"/>
  <c r="H12" i="142"/>
  <c r="I12" i="142"/>
  <c r="J12" i="142"/>
  <c r="K12" i="142"/>
  <c r="L12" i="142"/>
  <c r="M12" i="142"/>
  <c r="N12" i="142"/>
  <c r="O12" i="142"/>
  <c r="P12" i="142"/>
  <c r="Q12" i="142"/>
  <c r="R12" i="142"/>
  <c r="S12" i="142"/>
  <c r="T12" i="142"/>
  <c r="U12" i="142"/>
  <c r="V12" i="142"/>
  <c r="W12" i="142"/>
  <c r="X12" i="142"/>
  <c r="Y12" i="142"/>
  <c r="B13" i="142"/>
  <c r="C13" i="142"/>
  <c r="D13" i="142"/>
  <c r="E13" i="142"/>
  <c r="F13" i="142"/>
  <c r="G13" i="142"/>
  <c r="H13" i="142"/>
  <c r="I13" i="142"/>
  <c r="J13" i="142"/>
  <c r="K13" i="142"/>
  <c r="L13" i="142"/>
  <c r="M13" i="142"/>
  <c r="N13" i="142"/>
  <c r="O13" i="142"/>
  <c r="P13" i="142"/>
  <c r="Q13" i="142"/>
  <c r="R13" i="142"/>
  <c r="S13" i="142"/>
  <c r="T13" i="142"/>
  <c r="U13" i="142"/>
  <c r="V13" i="142"/>
  <c r="W13" i="142"/>
  <c r="X13" i="142"/>
  <c r="Y13" i="142"/>
  <c r="B14" i="142"/>
  <c r="C14" i="142"/>
  <c r="D14" i="142"/>
  <c r="E14" i="142"/>
  <c r="F14" i="142"/>
  <c r="G14" i="142"/>
  <c r="H14" i="142"/>
  <c r="I14" i="142"/>
  <c r="J14" i="142"/>
  <c r="K14" i="142"/>
  <c r="L14" i="142"/>
  <c r="M14" i="142"/>
  <c r="N14" i="142"/>
  <c r="O14" i="142"/>
  <c r="P14" i="142"/>
  <c r="Q14" i="142"/>
  <c r="R14" i="142"/>
  <c r="S14" i="142"/>
  <c r="T14" i="142"/>
  <c r="U14" i="142"/>
  <c r="V14" i="142"/>
  <c r="W14" i="142"/>
  <c r="X14" i="142"/>
  <c r="Y14" i="142"/>
  <c r="B15" i="142"/>
  <c r="C15" i="142"/>
  <c r="D15" i="142"/>
  <c r="E15" i="142"/>
  <c r="F15" i="142"/>
  <c r="G15" i="142"/>
  <c r="H15" i="142"/>
  <c r="I15" i="142"/>
  <c r="J15" i="142"/>
  <c r="K15" i="142"/>
  <c r="L15" i="142"/>
  <c r="M15" i="142"/>
  <c r="N15" i="142"/>
  <c r="O15" i="142"/>
  <c r="P15" i="142"/>
  <c r="Q15" i="142"/>
  <c r="R15" i="142"/>
  <c r="S15" i="142"/>
  <c r="T15" i="142"/>
  <c r="U15" i="142"/>
  <c r="V15" i="142"/>
  <c r="W15" i="142"/>
  <c r="X15" i="142"/>
  <c r="Y15" i="142"/>
  <c r="B16" i="142"/>
  <c r="C16" i="142"/>
  <c r="D16" i="142"/>
  <c r="E16" i="142"/>
  <c r="F16" i="142"/>
  <c r="G16" i="142"/>
  <c r="H16" i="142"/>
  <c r="I16" i="142"/>
  <c r="J16" i="142"/>
  <c r="K16" i="142"/>
  <c r="L16" i="142"/>
  <c r="M16" i="142"/>
  <c r="N16" i="142"/>
  <c r="O16" i="142"/>
  <c r="P16" i="142"/>
  <c r="Q16" i="142"/>
  <c r="R16" i="142"/>
  <c r="S16" i="142"/>
  <c r="T16" i="142"/>
  <c r="U16" i="142"/>
  <c r="V16" i="142"/>
  <c r="W16" i="142"/>
  <c r="X16" i="142"/>
  <c r="Y16" i="142"/>
  <c r="C2" i="142"/>
  <c r="D2" i="142"/>
  <c r="E2" i="142"/>
  <c r="F2" i="142"/>
  <c r="G2" i="142"/>
  <c r="H2" i="142"/>
  <c r="I2" i="142"/>
  <c r="J2" i="142"/>
  <c r="K2" i="142"/>
  <c r="L2" i="142"/>
  <c r="M2" i="142"/>
  <c r="N2" i="142"/>
  <c r="O2" i="142"/>
  <c r="P2" i="142"/>
  <c r="Q2" i="142"/>
  <c r="R2" i="142"/>
  <c r="S2" i="142"/>
  <c r="T2" i="142"/>
  <c r="U2" i="142"/>
  <c r="V2" i="142"/>
  <c r="W2" i="142"/>
  <c r="X2" i="142"/>
  <c r="Y2" i="142"/>
  <c r="B2" i="142"/>
  <c r="B3" i="141"/>
  <c r="C3" i="141"/>
  <c r="D3" i="141"/>
  <c r="E3" i="141"/>
  <c r="F3" i="141"/>
  <c r="G3" i="141"/>
  <c r="H3" i="141"/>
  <c r="I3" i="141"/>
  <c r="J3" i="141"/>
  <c r="K3" i="141"/>
  <c r="L3" i="141"/>
  <c r="M3" i="141"/>
  <c r="N3" i="141"/>
  <c r="O3" i="141"/>
  <c r="P3" i="141"/>
  <c r="Q3" i="141"/>
  <c r="R3" i="141"/>
  <c r="S3" i="141"/>
  <c r="T3" i="141"/>
  <c r="U3" i="141"/>
  <c r="V3" i="141"/>
  <c r="W3" i="141"/>
  <c r="X3" i="141"/>
  <c r="Y3" i="141"/>
  <c r="B4" i="141"/>
  <c r="C4" i="141"/>
  <c r="D4" i="141"/>
  <c r="E4" i="141"/>
  <c r="F4" i="141"/>
  <c r="G4" i="141"/>
  <c r="H4" i="141"/>
  <c r="I4" i="141"/>
  <c r="J4" i="141"/>
  <c r="K4" i="141"/>
  <c r="L4" i="141"/>
  <c r="M4" i="141"/>
  <c r="N4" i="141"/>
  <c r="O4" i="141"/>
  <c r="P4" i="141"/>
  <c r="Q4" i="141"/>
  <c r="R4" i="141"/>
  <c r="S4" i="141"/>
  <c r="T4" i="141"/>
  <c r="U4" i="141"/>
  <c r="V4" i="141"/>
  <c r="W4" i="141"/>
  <c r="X4" i="141"/>
  <c r="Y4" i="141"/>
  <c r="B5" i="141"/>
  <c r="C5" i="141"/>
  <c r="D5" i="141"/>
  <c r="E5" i="141"/>
  <c r="F5" i="141"/>
  <c r="G5" i="141"/>
  <c r="H5" i="141"/>
  <c r="I5" i="141"/>
  <c r="J5" i="141"/>
  <c r="K5" i="141"/>
  <c r="L5" i="141"/>
  <c r="M5" i="141"/>
  <c r="N5" i="141"/>
  <c r="O5" i="141"/>
  <c r="P5" i="141"/>
  <c r="Q5" i="141"/>
  <c r="R5" i="141"/>
  <c r="S5" i="141"/>
  <c r="T5" i="141"/>
  <c r="U5" i="141"/>
  <c r="V5" i="141"/>
  <c r="W5" i="141"/>
  <c r="X5" i="141"/>
  <c r="Y5" i="141"/>
  <c r="B6" i="141"/>
  <c r="C6" i="141"/>
  <c r="D6" i="141"/>
  <c r="E6" i="141"/>
  <c r="F6" i="141"/>
  <c r="G6" i="141"/>
  <c r="H6" i="141"/>
  <c r="I6" i="141"/>
  <c r="J6" i="141"/>
  <c r="K6" i="141"/>
  <c r="L6" i="141"/>
  <c r="M6" i="141"/>
  <c r="N6" i="141"/>
  <c r="O6" i="141"/>
  <c r="P6" i="141"/>
  <c r="Q6" i="141"/>
  <c r="R6" i="141"/>
  <c r="S6" i="141"/>
  <c r="T6" i="141"/>
  <c r="U6" i="141"/>
  <c r="V6" i="141"/>
  <c r="W6" i="141"/>
  <c r="X6" i="141"/>
  <c r="Y6" i="141"/>
  <c r="B7" i="141"/>
  <c r="C7" i="141"/>
  <c r="D7" i="141"/>
  <c r="E7" i="141"/>
  <c r="F7" i="141"/>
  <c r="G7" i="141"/>
  <c r="H7" i="141"/>
  <c r="I7" i="141"/>
  <c r="J7" i="141"/>
  <c r="K7" i="141"/>
  <c r="L7" i="141"/>
  <c r="M7" i="141"/>
  <c r="N7" i="141"/>
  <c r="O7" i="141"/>
  <c r="P7" i="141"/>
  <c r="Q7" i="141"/>
  <c r="R7" i="141"/>
  <c r="S7" i="141"/>
  <c r="T7" i="141"/>
  <c r="U7" i="141"/>
  <c r="V7" i="141"/>
  <c r="W7" i="141"/>
  <c r="X7" i="141"/>
  <c r="Y7" i="141"/>
  <c r="B8" i="141"/>
  <c r="C8" i="141"/>
  <c r="D8" i="141"/>
  <c r="E8" i="141"/>
  <c r="F8" i="141"/>
  <c r="G8" i="141"/>
  <c r="H8" i="141"/>
  <c r="I8" i="141"/>
  <c r="J8" i="141"/>
  <c r="K8" i="141"/>
  <c r="L8" i="141"/>
  <c r="M8" i="141"/>
  <c r="N8" i="141"/>
  <c r="O8" i="141"/>
  <c r="P8" i="141"/>
  <c r="Q8" i="141"/>
  <c r="R8" i="141"/>
  <c r="S8" i="141"/>
  <c r="T8" i="141"/>
  <c r="U8" i="141"/>
  <c r="V8" i="141"/>
  <c r="W8" i="141"/>
  <c r="X8" i="141"/>
  <c r="Y8" i="141"/>
  <c r="B9" i="141"/>
  <c r="C9" i="141"/>
  <c r="D9" i="141"/>
  <c r="E9" i="141"/>
  <c r="F9" i="141"/>
  <c r="G9" i="141"/>
  <c r="H9" i="141"/>
  <c r="I9" i="141"/>
  <c r="J9" i="141"/>
  <c r="K9" i="141"/>
  <c r="L9" i="141"/>
  <c r="M9" i="141"/>
  <c r="N9" i="141"/>
  <c r="O9" i="141"/>
  <c r="P9" i="141"/>
  <c r="Q9" i="141"/>
  <c r="R9" i="141"/>
  <c r="S9" i="141"/>
  <c r="T9" i="141"/>
  <c r="U9" i="141"/>
  <c r="V9" i="141"/>
  <c r="W9" i="141"/>
  <c r="X9" i="141"/>
  <c r="Y9" i="141"/>
  <c r="B10" i="141"/>
  <c r="C10" i="141"/>
  <c r="D10" i="141"/>
  <c r="E10" i="141"/>
  <c r="F10" i="141"/>
  <c r="G10" i="141"/>
  <c r="H10" i="141"/>
  <c r="I10" i="141"/>
  <c r="J10" i="141"/>
  <c r="K10" i="141"/>
  <c r="L10" i="141"/>
  <c r="M10" i="141"/>
  <c r="N10" i="141"/>
  <c r="O10" i="141"/>
  <c r="P10" i="141"/>
  <c r="Q10" i="141"/>
  <c r="R10" i="141"/>
  <c r="S10" i="141"/>
  <c r="T10" i="141"/>
  <c r="U10" i="141"/>
  <c r="V10" i="141"/>
  <c r="W10" i="141"/>
  <c r="X10" i="141"/>
  <c r="Y10" i="141"/>
  <c r="B11" i="141"/>
  <c r="C11" i="141"/>
  <c r="D11" i="141"/>
  <c r="E11" i="141"/>
  <c r="F11" i="141"/>
  <c r="G11" i="141"/>
  <c r="H11" i="141"/>
  <c r="I11" i="141"/>
  <c r="J11" i="141"/>
  <c r="K11" i="141"/>
  <c r="L11" i="141"/>
  <c r="M11" i="141"/>
  <c r="N11" i="141"/>
  <c r="O11" i="141"/>
  <c r="P11" i="141"/>
  <c r="Q11" i="141"/>
  <c r="R11" i="141"/>
  <c r="S11" i="141"/>
  <c r="T11" i="141"/>
  <c r="U11" i="141"/>
  <c r="V11" i="141"/>
  <c r="W11" i="141"/>
  <c r="X11" i="141"/>
  <c r="Y11" i="141"/>
  <c r="B12" i="141"/>
  <c r="C12" i="141"/>
  <c r="D12" i="141"/>
  <c r="E12" i="141"/>
  <c r="F12" i="141"/>
  <c r="G12" i="141"/>
  <c r="H12" i="141"/>
  <c r="I12" i="141"/>
  <c r="J12" i="141"/>
  <c r="K12" i="141"/>
  <c r="L12" i="141"/>
  <c r="M12" i="141"/>
  <c r="N12" i="141"/>
  <c r="O12" i="141"/>
  <c r="P12" i="141"/>
  <c r="Q12" i="141"/>
  <c r="R12" i="141"/>
  <c r="S12" i="141"/>
  <c r="T12" i="141"/>
  <c r="U12" i="141"/>
  <c r="V12" i="141"/>
  <c r="W12" i="141"/>
  <c r="X12" i="141"/>
  <c r="Y12" i="141"/>
  <c r="B13" i="141"/>
  <c r="C13" i="141"/>
  <c r="D13" i="141"/>
  <c r="E13" i="141"/>
  <c r="F13" i="141"/>
  <c r="G13" i="141"/>
  <c r="H13" i="141"/>
  <c r="I13" i="141"/>
  <c r="J13" i="141"/>
  <c r="K13" i="141"/>
  <c r="L13" i="141"/>
  <c r="M13" i="141"/>
  <c r="N13" i="141"/>
  <c r="O13" i="141"/>
  <c r="P13" i="141"/>
  <c r="Q13" i="141"/>
  <c r="R13" i="141"/>
  <c r="S13" i="141"/>
  <c r="T13" i="141"/>
  <c r="U13" i="141"/>
  <c r="V13" i="141"/>
  <c r="W13" i="141"/>
  <c r="X13" i="141"/>
  <c r="Y13" i="141"/>
  <c r="B14" i="141"/>
  <c r="C14" i="141"/>
  <c r="D14" i="141"/>
  <c r="E14" i="141"/>
  <c r="F14" i="141"/>
  <c r="G14" i="141"/>
  <c r="H14" i="141"/>
  <c r="I14" i="141"/>
  <c r="J14" i="141"/>
  <c r="K14" i="141"/>
  <c r="L14" i="141"/>
  <c r="M14" i="141"/>
  <c r="N14" i="141"/>
  <c r="O14" i="141"/>
  <c r="P14" i="141"/>
  <c r="Q14" i="141"/>
  <c r="R14" i="141"/>
  <c r="S14" i="141"/>
  <c r="T14" i="141"/>
  <c r="U14" i="141"/>
  <c r="V14" i="141"/>
  <c r="W14" i="141"/>
  <c r="X14" i="141"/>
  <c r="Y14" i="141"/>
  <c r="B15" i="141"/>
  <c r="C15" i="141"/>
  <c r="D15" i="141"/>
  <c r="E15" i="141"/>
  <c r="F15" i="141"/>
  <c r="G15" i="141"/>
  <c r="H15" i="141"/>
  <c r="I15" i="141"/>
  <c r="J15" i="141"/>
  <c r="K15" i="141"/>
  <c r="L15" i="141"/>
  <c r="M15" i="141"/>
  <c r="N15" i="141"/>
  <c r="O15" i="141"/>
  <c r="P15" i="141"/>
  <c r="Q15" i="141"/>
  <c r="R15" i="141"/>
  <c r="S15" i="141"/>
  <c r="T15" i="141"/>
  <c r="U15" i="141"/>
  <c r="V15" i="141"/>
  <c r="W15" i="141"/>
  <c r="X15" i="141"/>
  <c r="Y15" i="141"/>
  <c r="B16" i="141"/>
  <c r="C16" i="141"/>
  <c r="D16" i="141"/>
  <c r="E16" i="141"/>
  <c r="F16" i="141"/>
  <c r="G16" i="141"/>
  <c r="H16" i="141"/>
  <c r="I16" i="141"/>
  <c r="J16" i="141"/>
  <c r="K16" i="141"/>
  <c r="L16" i="141"/>
  <c r="M16" i="141"/>
  <c r="N16" i="141"/>
  <c r="O16" i="141"/>
  <c r="P16" i="141"/>
  <c r="Q16" i="141"/>
  <c r="R16" i="141"/>
  <c r="S16" i="141"/>
  <c r="T16" i="141"/>
  <c r="U16" i="141"/>
  <c r="V16" i="141"/>
  <c r="W16" i="141"/>
  <c r="X16" i="141"/>
  <c r="Y16" i="141"/>
  <c r="C2" i="141"/>
  <c r="D2" i="141"/>
  <c r="E2" i="141"/>
  <c r="F2" i="141"/>
  <c r="G2" i="141"/>
  <c r="H2" i="141"/>
  <c r="I2" i="141"/>
  <c r="J2" i="141"/>
  <c r="K2" i="141"/>
  <c r="L2" i="141"/>
  <c r="M2" i="141"/>
  <c r="N2" i="141"/>
  <c r="O2" i="141"/>
  <c r="P2" i="141"/>
  <c r="Q2" i="141"/>
  <c r="R2" i="141"/>
  <c r="S2" i="141"/>
  <c r="T2" i="141"/>
  <c r="U2" i="141"/>
  <c r="V2" i="141"/>
  <c r="W2" i="141"/>
  <c r="X2" i="141"/>
  <c r="Y2" i="141"/>
  <c r="B2" i="141"/>
  <c r="B3" i="140"/>
  <c r="C3" i="140"/>
  <c r="D3" i="140"/>
  <c r="E3" i="140"/>
  <c r="F3" i="140"/>
  <c r="G3" i="140"/>
  <c r="H3" i="140"/>
  <c r="I3" i="140"/>
  <c r="J3" i="140"/>
  <c r="K3" i="140"/>
  <c r="L3" i="140"/>
  <c r="M3" i="140"/>
  <c r="N3" i="140"/>
  <c r="O3" i="140"/>
  <c r="P3" i="140"/>
  <c r="Q3" i="140"/>
  <c r="R3" i="140"/>
  <c r="S3" i="140"/>
  <c r="T3" i="140"/>
  <c r="U3" i="140"/>
  <c r="V3" i="140"/>
  <c r="W3" i="140"/>
  <c r="X3" i="140"/>
  <c r="Y3" i="140"/>
  <c r="B4" i="140"/>
  <c r="C4" i="140"/>
  <c r="D4" i="140"/>
  <c r="E4" i="140"/>
  <c r="F4" i="140"/>
  <c r="G4" i="140"/>
  <c r="H4" i="140"/>
  <c r="I4" i="140"/>
  <c r="J4" i="140"/>
  <c r="K4" i="140"/>
  <c r="L4" i="140"/>
  <c r="M4" i="140"/>
  <c r="N4" i="140"/>
  <c r="O4" i="140"/>
  <c r="P4" i="140"/>
  <c r="Q4" i="140"/>
  <c r="R4" i="140"/>
  <c r="S4" i="140"/>
  <c r="T4" i="140"/>
  <c r="U4" i="140"/>
  <c r="V4" i="140"/>
  <c r="W4" i="140"/>
  <c r="X4" i="140"/>
  <c r="Y4" i="140"/>
  <c r="B5" i="140"/>
  <c r="C5" i="140"/>
  <c r="D5" i="140"/>
  <c r="E5" i="140"/>
  <c r="F5" i="140"/>
  <c r="G5" i="140"/>
  <c r="H5" i="140"/>
  <c r="I5" i="140"/>
  <c r="J5" i="140"/>
  <c r="K5" i="140"/>
  <c r="L5" i="140"/>
  <c r="M5" i="140"/>
  <c r="N5" i="140"/>
  <c r="O5" i="140"/>
  <c r="P5" i="140"/>
  <c r="Q5" i="140"/>
  <c r="R5" i="140"/>
  <c r="S5" i="140"/>
  <c r="T5" i="140"/>
  <c r="U5" i="140"/>
  <c r="V5" i="140"/>
  <c r="W5" i="140"/>
  <c r="X5" i="140"/>
  <c r="Y5" i="140"/>
  <c r="B6" i="140"/>
  <c r="C6" i="140"/>
  <c r="D6" i="140"/>
  <c r="E6" i="140"/>
  <c r="F6" i="140"/>
  <c r="G6" i="140"/>
  <c r="H6" i="140"/>
  <c r="I6" i="140"/>
  <c r="J6" i="140"/>
  <c r="K6" i="140"/>
  <c r="L6" i="140"/>
  <c r="M6" i="140"/>
  <c r="N6" i="140"/>
  <c r="O6" i="140"/>
  <c r="P6" i="140"/>
  <c r="Q6" i="140"/>
  <c r="R6" i="140"/>
  <c r="S6" i="140"/>
  <c r="T6" i="140"/>
  <c r="U6" i="140"/>
  <c r="V6" i="140"/>
  <c r="W6" i="140"/>
  <c r="X6" i="140"/>
  <c r="Y6" i="140"/>
  <c r="B7" i="140"/>
  <c r="C7" i="140"/>
  <c r="D7" i="140"/>
  <c r="E7" i="140"/>
  <c r="F7" i="140"/>
  <c r="G7" i="140"/>
  <c r="H7" i="140"/>
  <c r="I7" i="140"/>
  <c r="J7" i="140"/>
  <c r="K7" i="140"/>
  <c r="L7" i="140"/>
  <c r="M7" i="140"/>
  <c r="N7" i="140"/>
  <c r="O7" i="140"/>
  <c r="P7" i="140"/>
  <c r="Q7" i="140"/>
  <c r="R7" i="140"/>
  <c r="S7" i="140"/>
  <c r="T7" i="140"/>
  <c r="U7" i="140"/>
  <c r="V7" i="140"/>
  <c r="W7" i="140"/>
  <c r="X7" i="140"/>
  <c r="Y7" i="140"/>
  <c r="B8" i="140"/>
  <c r="C8" i="140"/>
  <c r="D8" i="140"/>
  <c r="E8" i="140"/>
  <c r="F8" i="140"/>
  <c r="G8" i="140"/>
  <c r="H8" i="140"/>
  <c r="I8" i="140"/>
  <c r="J8" i="140"/>
  <c r="K8" i="140"/>
  <c r="L8" i="140"/>
  <c r="M8" i="140"/>
  <c r="N8" i="140"/>
  <c r="O8" i="140"/>
  <c r="P8" i="140"/>
  <c r="Q8" i="140"/>
  <c r="R8" i="140"/>
  <c r="S8" i="140"/>
  <c r="T8" i="140"/>
  <c r="U8" i="140"/>
  <c r="V8" i="140"/>
  <c r="W8" i="140"/>
  <c r="X8" i="140"/>
  <c r="Y8" i="140"/>
  <c r="B9" i="140"/>
  <c r="C9" i="140"/>
  <c r="D9" i="140"/>
  <c r="E9" i="140"/>
  <c r="F9" i="140"/>
  <c r="G9" i="140"/>
  <c r="H9" i="140"/>
  <c r="I9" i="140"/>
  <c r="J9" i="140"/>
  <c r="K9" i="140"/>
  <c r="L9" i="140"/>
  <c r="M9" i="140"/>
  <c r="N9" i="140"/>
  <c r="O9" i="140"/>
  <c r="P9" i="140"/>
  <c r="Q9" i="140"/>
  <c r="R9" i="140"/>
  <c r="S9" i="140"/>
  <c r="T9" i="140"/>
  <c r="U9" i="140"/>
  <c r="V9" i="140"/>
  <c r="W9" i="140"/>
  <c r="X9" i="140"/>
  <c r="Y9" i="140"/>
  <c r="B10" i="140"/>
  <c r="C10" i="140"/>
  <c r="D10" i="140"/>
  <c r="E10" i="140"/>
  <c r="F10" i="140"/>
  <c r="G10" i="140"/>
  <c r="H10" i="140"/>
  <c r="I10" i="140"/>
  <c r="J10" i="140"/>
  <c r="K10" i="140"/>
  <c r="L10" i="140"/>
  <c r="M10" i="140"/>
  <c r="N10" i="140"/>
  <c r="O10" i="140"/>
  <c r="P10" i="140"/>
  <c r="Q10" i="140"/>
  <c r="R10" i="140"/>
  <c r="S10" i="140"/>
  <c r="T10" i="140"/>
  <c r="U10" i="140"/>
  <c r="V10" i="140"/>
  <c r="W10" i="140"/>
  <c r="X10" i="140"/>
  <c r="Y10" i="140"/>
  <c r="B11" i="140"/>
  <c r="C11" i="140"/>
  <c r="D11" i="140"/>
  <c r="E11" i="140"/>
  <c r="F11" i="140"/>
  <c r="G11" i="140"/>
  <c r="H11" i="140"/>
  <c r="I11" i="140"/>
  <c r="J11" i="140"/>
  <c r="K11" i="140"/>
  <c r="L11" i="140"/>
  <c r="M11" i="140"/>
  <c r="N11" i="140"/>
  <c r="O11" i="140"/>
  <c r="P11" i="140"/>
  <c r="Q11" i="140"/>
  <c r="R11" i="140"/>
  <c r="S11" i="140"/>
  <c r="T11" i="140"/>
  <c r="U11" i="140"/>
  <c r="V11" i="140"/>
  <c r="W11" i="140"/>
  <c r="X11" i="140"/>
  <c r="Y11" i="140"/>
  <c r="B12" i="140"/>
  <c r="C12" i="140"/>
  <c r="D12" i="140"/>
  <c r="E12" i="140"/>
  <c r="F12" i="140"/>
  <c r="G12" i="140"/>
  <c r="H12" i="140"/>
  <c r="I12" i="140"/>
  <c r="J12" i="140"/>
  <c r="K12" i="140"/>
  <c r="L12" i="140"/>
  <c r="M12" i="140"/>
  <c r="N12" i="140"/>
  <c r="O12" i="140"/>
  <c r="P12" i="140"/>
  <c r="Q12" i="140"/>
  <c r="R12" i="140"/>
  <c r="S12" i="140"/>
  <c r="T12" i="140"/>
  <c r="U12" i="140"/>
  <c r="V12" i="140"/>
  <c r="W12" i="140"/>
  <c r="X12" i="140"/>
  <c r="Y12" i="140"/>
  <c r="B13" i="140"/>
  <c r="C13" i="140"/>
  <c r="D13" i="140"/>
  <c r="E13" i="140"/>
  <c r="F13" i="140"/>
  <c r="G13" i="140"/>
  <c r="H13" i="140"/>
  <c r="I13" i="140"/>
  <c r="J13" i="140"/>
  <c r="K13" i="140"/>
  <c r="L13" i="140"/>
  <c r="M13" i="140"/>
  <c r="N13" i="140"/>
  <c r="O13" i="140"/>
  <c r="P13" i="140"/>
  <c r="Q13" i="140"/>
  <c r="R13" i="140"/>
  <c r="S13" i="140"/>
  <c r="T13" i="140"/>
  <c r="U13" i="140"/>
  <c r="V13" i="140"/>
  <c r="W13" i="140"/>
  <c r="X13" i="140"/>
  <c r="Y13" i="140"/>
  <c r="B14" i="140"/>
  <c r="C14" i="140"/>
  <c r="D14" i="140"/>
  <c r="E14" i="140"/>
  <c r="F14" i="140"/>
  <c r="G14" i="140"/>
  <c r="H14" i="140"/>
  <c r="I14" i="140"/>
  <c r="J14" i="140"/>
  <c r="K14" i="140"/>
  <c r="L14" i="140"/>
  <c r="M14" i="140"/>
  <c r="N14" i="140"/>
  <c r="O14" i="140"/>
  <c r="P14" i="140"/>
  <c r="Q14" i="140"/>
  <c r="R14" i="140"/>
  <c r="S14" i="140"/>
  <c r="T14" i="140"/>
  <c r="U14" i="140"/>
  <c r="V14" i="140"/>
  <c r="W14" i="140"/>
  <c r="X14" i="140"/>
  <c r="Y14" i="140"/>
  <c r="B15" i="140"/>
  <c r="C15" i="140"/>
  <c r="D15" i="140"/>
  <c r="E15" i="140"/>
  <c r="F15" i="140"/>
  <c r="G15" i="140"/>
  <c r="H15" i="140"/>
  <c r="I15" i="140"/>
  <c r="J15" i="140"/>
  <c r="K15" i="140"/>
  <c r="L15" i="140"/>
  <c r="M15" i="140"/>
  <c r="N15" i="140"/>
  <c r="O15" i="140"/>
  <c r="P15" i="140"/>
  <c r="Q15" i="140"/>
  <c r="R15" i="140"/>
  <c r="S15" i="140"/>
  <c r="T15" i="140"/>
  <c r="U15" i="140"/>
  <c r="V15" i="140"/>
  <c r="W15" i="140"/>
  <c r="X15" i="140"/>
  <c r="Y15" i="140"/>
  <c r="B16" i="140"/>
  <c r="C16" i="140"/>
  <c r="D16" i="140"/>
  <c r="E16" i="140"/>
  <c r="F16" i="140"/>
  <c r="G16" i="140"/>
  <c r="H16" i="140"/>
  <c r="I16" i="140"/>
  <c r="J16" i="140"/>
  <c r="K16" i="140"/>
  <c r="L16" i="140"/>
  <c r="M16" i="140"/>
  <c r="N16" i="140"/>
  <c r="O16" i="140"/>
  <c r="P16" i="140"/>
  <c r="Q16" i="140"/>
  <c r="R16" i="140"/>
  <c r="S16" i="140"/>
  <c r="T16" i="140"/>
  <c r="U16" i="140"/>
  <c r="V16" i="140"/>
  <c r="W16" i="140"/>
  <c r="X16" i="140"/>
  <c r="Y16" i="140"/>
  <c r="C2" i="140"/>
  <c r="D2" i="140"/>
  <c r="E2" i="140"/>
  <c r="F2" i="140"/>
  <c r="G2" i="140"/>
  <c r="H2" i="140"/>
  <c r="I2" i="140"/>
  <c r="J2" i="140"/>
  <c r="K2" i="140"/>
  <c r="L2" i="140"/>
  <c r="M2" i="140"/>
  <c r="N2" i="140"/>
  <c r="O2" i="140"/>
  <c r="P2" i="140"/>
  <c r="Q2" i="140"/>
  <c r="R2" i="140"/>
  <c r="S2" i="140"/>
  <c r="T2" i="140"/>
  <c r="U2" i="140"/>
  <c r="V2" i="140"/>
  <c r="W2" i="140"/>
  <c r="X2" i="140"/>
  <c r="Y2" i="140"/>
  <c r="B2" i="140"/>
  <c r="B15" i="105"/>
  <c r="C15" i="105"/>
  <c r="D15" i="105"/>
  <c r="E15" i="105"/>
  <c r="F15" i="105"/>
  <c r="G15" i="105"/>
  <c r="H15" i="105"/>
  <c r="I15" i="105"/>
  <c r="J15" i="105"/>
  <c r="K15" i="105"/>
  <c r="L15" i="105"/>
  <c r="M15" i="105"/>
  <c r="N15" i="105"/>
  <c r="O15" i="105"/>
  <c r="P15" i="105"/>
  <c r="Q15" i="105"/>
  <c r="R15" i="105"/>
  <c r="S15" i="105"/>
  <c r="T15" i="105"/>
  <c r="U15" i="105"/>
  <c r="V15" i="105"/>
  <c r="W15" i="105"/>
  <c r="X15" i="105"/>
  <c r="Y15" i="105"/>
  <c r="B16" i="105"/>
  <c r="C16" i="105"/>
  <c r="D16" i="105"/>
  <c r="E16" i="105"/>
  <c r="F16" i="105"/>
  <c r="G16" i="105"/>
  <c r="H16" i="105"/>
  <c r="I16" i="105"/>
  <c r="J16" i="105"/>
  <c r="K16" i="105"/>
  <c r="L16" i="105"/>
  <c r="M16" i="105"/>
  <c r="N16" i="105"/>
  <c r="O16" i="105"/>
  <c r="P16" i="105"/>
  <c r="Q16" i="105"/>
  <c r="R16" i="105"/>
  <c r="S16" i="105"/>
  <c r="T16" i="105"/>
  <c r="U16" i="105"/>
  <c r="V16" i="105"/>
  <c r="W16" i="105"/>
  <c r="X16" i="105"/>
  <c r="Y16" i="105"/>
  <c r="B15" i="104"/>
  <c r="C15" i="104"/>
  <c r="D15" i="104"/>
  <c r="E15" i="104"/>
  <c r="F15" i="104"/>
  <c r="G15" i="104"/>
  <c r="H15" i="104"/>
  <c r="I15" i="104"/>
  <c r="J15" i="104"/>
  <c r="K15" i="104"/>
  <c r="L15" i="104"/>
  <c r="M15" i="104"/>
  <c r="N15" i="104"/>
  <c r="O15" i="104"/>
  <c r="P15" i="104"/>
  <c r="Q15" i="104"/>
  <c r="R15" i="104"/>
  <c r="S15" i="104"/>
  <c r="T15" i="104"/>
  <c r="U15" i="104"/>
  <c r="V15" i="104"/>
  <c r="W15" i="104"/>
  <c r="X15" i="104"/>
  <c r="Y15" i="104"/>
  <c r="B16" i="104"/>
  <c r="C16" i="104"/>
  <c r="D16" i="104"/>
  <c r="E16" i="104"/>
  <c r="F16" i="104"/>
  <c r="G16" i="104"/>
  <c r="H16" i="104"/>
  <c r="I16" i="104"/>
  <c r="J16" i="104"/>
  <c r="K16" i="104"/>
  <c r="L16" i="104"/>
  <c r="M16" i="104"/>
  <c r="N16" i="104"/>
  <c r="O16" i="104"/>
  <c r="P16" i="104"/>
  <c r="Q16" i="104"/>
  <c r="R16" i="104"/>
  <c r="S16" i="104"/>
  <c r="T16" i="104"/>
  <c r="U16" i="104"/>
  <c r="V16" i="104"/>
  <c r="W16" i="104"/>
  <c r="X16" i="104"/>
  <c r="Y16" i="104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5" i="103"/>
  <c r="C15" i="103"/>
  <c r="D15" i="103"/>
  <c r="E15" i="103"/>
  <c r="F15" i="103"/>
  <c r="G15" i="103"/>
  <c r="H15" i="103"/>
  <c r="I15" i="103"/>
  <c r="J15" i="103"/>
  <c r="K15" i="103"/>
  <c r="L15" i="103"/>
  <c r="M15" i="103"/>
  <c r="N15" i="103"/>
  <c r="O15" i="103"/>
  <c r="P15" i="103"/>
  <c r="Q15" i="103"/>
  <c r="R15" i="103"/>
  <c r="S15" i="103"/>
  <c r="T15" i="103"/>
  <c r="U15" i="103"/>
  <c r="V15" i="103"/>
  <c r="W15" i="103"/>
  <c r="X15" i="103"/>
  <c r="Y15" i="103"/>
  <c r="B16" i="103"/>
  <c r="C16" i="103"/>
  <c r="D16" i="103"/>
  <c r="E16" i="103"/>
  <c r="F16" i="103"/>
  <c r="G16" i="103"/>
  <c r="H16" i="103"/>
  <c r="I16" i="103"/>
  <c r="J16" i="103"/>
  <c r="K16" i="103"/>
  <c r="L16" i="103"/>
  <c r="M16" i="103"/>
  <c r="N16" i="103"/>
  <c r="O16" i="103"/>
  <c r="P16" i="103"/>
  <c r="Q16" i="103"/>
  <c r="R16" i="103"/>
  <c r="S16" i="103"/>
  <c r="T16" i="103"/>
  <c r="U16" i="103"/>
  <c r="V16" i="103"/>
  <c r="W16" i="103"/>
  <c r="X16" i="103"/>
  <c r="Y16" i="103"/>
  <c r="B15" i="102"/>
  <c r="C15" i="102"/>
  <c r="D15" i="102"/>
  <c r="E15" i="102"/>
  <c r="F15" i="102"/>
  <c r="G15" i="102"/>
  <c r="H15" i="102"/>
  <c r="I15" i="102"/>
  <c r="J15" i="102"/>
  <c r="K15" i="102"/>
  <c r="L15" i="102"/>
  <c r="M15" i="102"/>
  <c r="N15" i="102"/>
  <c r="O15" i="102"/>
  <c r="P15" i="102"/>
  <c r="Q15" i="102"/>
  <c r="R15" i="102"/>
  <c r="S15" i="102"/>
  <c r="T15" i="102"/>
  <c r="U15" i="102"/>
  <c r="V15" i="102"/>
  <c r="W15" i="102"/>
  <c r="X15" i="102"/>
  <c r="Y15" i="102"/>
  <c r="B16" i="102"/>
  <c r="C16" i="102"/>
  <c r="D16" i="102"/>
  <c r="E16" i="102"/>
  <c r="F16" i="102"/>
  <c r="G16" i="102"/>
  <c r="H16" i="102"/>
  <c r="I16" i="102"/>
  <c r="J16" i="102"/>
  <c r="K16" i="102"/>
  <c r="L16" i="102"/>
  <c r="M16" i="102"/>
  <c r="N16" i="102"/>
  <c r="O16" i="102"/>
  <c r="P16" i="102"/>
  <c r="Q16" i="102"/>
  <c r="R16" i="102"/>
  <c r="S16" i="102"/>
  <c r="T16" i="102"/>
  <c r="U16" i="102"/>
  <c r="V16" i="102"/>
  <c r="W16" i="102"/>
  <c r="X16" i="102"/>
  <c r="Y16" i="102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B16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V6" i="71"/>
  <c r="B3" i="105"/>
  <c r="C3" i="105"/>
  <c r="D3" i="105"/>
  <c r="E3" i="105"/>
  <c r="F3" i="105"/>
  <c r="G3" i="105"/>
  <c r="H3" i="105"/>
  <c r="I3" i="105"/>
  <c r="J3" i="105"/>
  <c r="K3" i="105"/>
  <c r="L3" i="105"/>
  <c r="M3" i="105"/>
  <c r="N3" i="105"/>
  <c r="O3" i="105"/>
  <c r="P3" i="105"/>
  <c r="Q3" i="105"/>
  <c r="R3" i="105"/>
  <c r="S3" i="105"/>
  <c r="T3" i="105"/>
  <c r="U3" i="105"/>
  <c r="V3" i="105"/>
  <c r="W3" i="105"/>
  <c r="X3" i="105"/>
  <c r="Y3" i="105"/>
  <c r="B4" i="105"/>
  <c r="C4" i="105"/>
  <c r="D4" i="105"/>
  <c r="E4" i="105"/>
  <c r="F4" i="105"/>
  <c r="G4" i="105"/>
  <c r="H4" i="105"/>
  <c r="I4" i="105"/>
  <c r="J4" i="105"/>
  <c r="K4" i="105"/>
  <c r="L4" i="105"/>
  <c r="M4" i="105"/>
  <c r="N4" i="105"/>
  <c r="O4" i="105"/>
  <c r="P4" i="105"/>
  <c r="Q4" i="105"/>
  <c r="R4" i="105"/>
  <c r="S4" i="105"/>
  <c r="T4" i="105"/>
  <c r="U4" i="105"/>
  <c r="V4" i="105"/>
  <c r="W4" i="105"/>
  <c r="X4" i="105"/>
  <c r="Y4" i="105"/>
  <c r="B5" i="105"/>
  <c r="C5" i="105"/>
  <c r="D5" i="105"/>
  <c r="E5" i="105"/>
  <c r="F5" i="105"/>
  <c r="G5" i="105"/>
  <c r="H5" i="105"/>
  <c r="I5" i="105"/>
  <c r="J5" i="105"/>
  <c r="K5" i="105"/>
  <c r="L5" i="105"/>
  <c r="M5" i="105"/>
  <c r="N5" i="105"/>
  <c r="O5" i="105"/>
  <c r="P5" i="105"/>
  <c r="Q5" i="105"/>
  <c r="R5" i="105"/>
  <c r="S5" i="105"/>
  <c r="T5" i="105"/>
  <c r="U5" i="105"/>
  <c r="V5" i="105"/>
  <c r="W5" i="105"/>
  <c r="X5" i="105"/>
  <c r="Y5" i="105"/>
  <c r="B6" i="105"/>
  <c r="C6" i="105"/>
  <c r="D6" i="105"/>
  <c r="E6" i="105"/>
  <c r="F6" i="105"/>
  <c r="G6" i="105"/>
  <c r="H6" i="105"/>
  <c r="I6" i="105"/>
  <c r="J6" i="105"/>
  <c r="K6" i="105"/>
  <c r="L6" i="105"/>
  <c r="M6" i="105"/>
  <c r="N6" i="105"/>
  <c r="O6" i="105"/>
  <c r="P6" i="105"/>
  <c r="Q6" i="105"/>
  <c r="R6" i="105"/>
  <c r="S6" i="105"/>
  <c r="T6" i="105"/>
  <c r="U6" i="105"/>
  <c r="V6" i="105"/>
  <c r="W6" i="105"/>
  <c r="X6" i="105"/>
  <c r="Y6" i="105"/>
  <c r="B7" i="105"/>
  <c r="C7" i="105"/>
  <c r="D7" i="105"/>
  <c r="E7" i="105"/>
  <c r="F7" i="105"/>
  <c r="G7" i="105"/>
  <c r="H7" i="105"/>
  <c r="I7" i="105"/>
  <c r="J7" i="105"/>
  <c r="K7" i="105"/>
  <c r="L7" i="105"/>
  <c r="M7" i="105"/>
  <c r="N7" i="105"/>
  <c r="O7" i="105"/>
  <c r="P7" i="105"/>
  <c r="Q7" i="105"/>
  <c r="R7" i="105"/>
  <c r="S7" i="105"/>
  <c r="T7" i="105"/>
  <c r="U7" i="105"/>
  <c r="V7" i="105"/>
  <c r="W7" i="105"/>
  <c r="X7" i="105"/>
  <c r="Y7" i="105"/>
  <c r="B8" i="105"/>
  <c r="C8" i="105"/>
  <c r="D8" i="105"/>
  <c r="E8" i="105"/>
  <c r="F8" i="105"/>
  <c r="G8" i="105"/>
  <c r="H8" i="105"/>
  <c r="I8" i="105"/>
  <c r="J8" i="105"/>
  <c r="K8" i="105"/>
  <c r="L8" i="105"/>
  <c r="M8" i="105"/>
  <c r="N8" i="105"/>
  <c r="O8" i="105"/>
  <c r="P8" i="105"/>
  <c r="Q8" i="105"/>
  <c r="R8" i="105"/>
  <c r="S8" i="105"/>
  <c r="T8" i="105"/>
  <c r="U8" i="105"/>
  <c r="V8" i="105"/>
  <c r="W8" i="105"/>
  <c r="X8" i="105"/>
  <c r="Y8" i="105"/>
  <c r="B9" i="105"/>
  <c r="C9" i="105"/>
  <c r="D9" i="105"/>
  <c r="E9" i="105"/>
  <c r="F9" i="105"/>
  <c r="G9" i="105"/>
  <c r="H9" i="105"/>
  <c r="I9" i="105"/>
  <c r="J9" i="105"/>
  <c r="K9" i="105"/>
  <c r="L9" i="105"/>
  <c r="M9" i="105"/>
  <c r="N9" i="105"/>
  <c r="O9" i="105"/>
  <c r="P9" i="105"/>
  <c r="Q9" i="105"/>
  <c r="R9" i="105"/>
  <c r="S9" i="105"/>
  <c r="T9" i="105"/>
  <c r="U9" i="105"/>
  <c r="V9" i="105"/>
  <c r="W9" i="105"/>
  <c r="X9" i="105"/>
  <c r="Y9" i="105"/>
  <c r="B10" i="105"/>
  <c r="C10" i="105"/>
  <c r="D10" i="105"/>
  <c r="E10" i="105"/>
  <c r="F10" i="105"/>
  <c r="G10" i="105"/>
  <c r="H10" i="105"/>
  <c r="I10" i="105"/>
  <c r="J10" i="105"/>
  <c r="K10" i="105"/>
  <c r="L10" i="105"/>
  <c r="M10" i="105"/>
  <c r="N10" i="105"/>
  <c r="O10" i="105"/>
  <c r="P10" i="105"/>
  <c r="Q10" i="105"/>
  <c r="R10" i="105"/>
  <c r="S10" i="105"/>
  <c r="T10" i="105"/>
  <c r="U10" i="105"/>
  <c r="V10" i="105"/>
  <c r="W10" i="105"/>
  <c r="X10" i="105"/>
  <c r="Y10" i="105"/>
  <c r="B11" i="105"/>
  <c r="C11" i="105"/>
  <c r="D11" i="105"/>
  <c r="E11" i="105"/>
  <c r="F11" i="105"/>
  <c r="G11" i="105"/>
  <c r="H11" i="105"/>
  <c r="I11" i="105"/>
  <c r="J11" i="105"/>
  <c r="K11" i="105"/>
  <c r="L11" i="105"/>
  <c r="M11" i="105"/>
  <c r="N11" i="105"/>
  <c r="O11" i="105"/>
  <c r="P11" i="105"/>
  <c r="Q11" i="105"/>
  <c r="R11" i="105"/>
  <c r="S11" i="105"/>
  <c r="T11" i="105"/>
  <c r="U11" i="105"/>
  <c r="V11" i="105"/>
  <c r="W11" i="105"/>
  <c r="X11" i="105"/>
  <c r="Y11" i="105"/>
  <c r="B12" i="105"/>
  <c r="C12" i="105"/>
  <c r="D12" i="105"/>
  <c r="E12" i="105"/>
  <c r="F12" i="105"/>
  <c r="G12" i="105"/>
  <c r="H12" i="105"/>
  <c r="I12" i="105"/>
  <c r="J12" i="105"/>
  <c r="K12" i="105"/>
  <c r="L12" i="105"/>
  <c r="M12" i="105"/>
  <c r="N12" i="105"/>
  <c r="O12" i="105"/>
  <c r="P12" i="105"/>
  <c r="Q12" i="105"/>
  <c r="R12" i="105"/>
  <c r="S12" i="105"/>
  <c r="T12" i="105"/>
  <c r="U12" i="105"/>
  <c r="V12" i="105"/>
  <c r="W12" i="105"/>
  <c r="X12" i="105"/>
  <c r="Y12" i="105"/>
  <c r="B13" i="105"/>
  <c r="C13" i="105"/>
  <c r="D13" i="105"/>
  <c r="E13" i="105"/>
  <c r="F13" i="105"/>
  <c r="G13" i="105"/>
  <c r="H13" i="105"/>
  <c r="I13" i="105"/>
  <c r="J13" i="105"/>
  <c r="K13" i="105"/>
  <c r="L13" i="105"/>
  <c r="M13" i="105"/>
  <c r="N13" i="105"/>
  <c r="O13" i="105"/>
  <c r="P13" i="105"/>
  <c r="Q13" i="105"/>
  <c r="R13" i="105"/>
  <c r="S13" i="105"/>
  <c r="T13" i="105"/>
  <c r="U13" i="105"/>
  <c r="V13" i="105"/>
  <c r="W13" i="105"/>
  <c r="X13" i="105"/>
  <c r="Y13" i="105"/>
  <c r="B14" i="105"/>
  <c r="C14" i="105"/>
  <c r="D14" i="105"/>
  <c r="E14" i="105"/>
  <c r="F14" i="105"/>
  <c r="G14" i="105"/>
  <c r="H14" i="105"/>
  <c r="I14" i="105"/>
  <c r="J14" i="105"/>
  <c r="K14" i="105"/>
  <c r="L14" i="105"/>
  <c r="M14" i="105"/>
  <c r="N14" i="105"/>
  <c r="O14" i="105"/>
  <c r="P14" i="105"/>
  <c r="Q14" i="105"/>
  <c r="R14" i="105"/>
  <c r="S14" i="105"/>
  <c r="T14" i="105"/>
  <c r="U14" i="105"/>
  <c r="V14" i="105"/>
  <c r="W14" i="105"/>
  <c r="X14" i="105"/>
  <c r="Y14" i="105"/>
  <c r="C2" i="105"/>
  <c r="D2" i="105"/>
  <c r="E2" i="105"/>
  <c r="F2" i="105"/>
  <c r="G2" i="105"/>
  <c r="H2" i="105"/>
  <c r="I2" i="105"/>
  <c r="J2" i="105"/>
  <c r="K2" i="105"/>
  <c r="L2" i="105"/>
  <c r="M2" i="105"/>
  <c r="N2" i="105"/>
  <c r="O2" i="105"/>
  <c r="P2" i="105"/>
  <c r="Q2" i="105"/>
  <c r="R2" i="105"/>
  <c r="S2" i="105"/>
  <c r="T2" i="105"/>
  <c r="U2" i="105"/>
  <c r="V2" i="105"/>
  <c r="W2" i="105"/>
  <c r="X2" i="105"/>
  <c r="Y2" i="105"/>
  <c r="B2" i="105"/>
  <c r="C2" i="104"/>
  <c r="D2" i="104"/>
  <c r="E2" i="104"/>
  <c r="F2" i="104"/>
  <c r="G2" i="104"/>
  <c r="H2" i="104"/>
  <c r="I2" i="104"/>
  <c r="J2" i="104"/>
  <c r="K2" i="104"/>
  <c r="L2" i="104"/>
  <c r="M2" i="104"/>
  <c r="N2" i="104"/>
  <c r="O2" i="104"/>
  <c r="P2" i="104"/>
  <c r="Q2" i="104"/>
  <c r="R2" i="104"/>
  <c r="S2" i="104"/>
  <c r="T2" i="104"/>
  <c r="U2" i="104"/>
  <c r="V2" i="104"/>
  <c r="W2" i="104"/>
  <c r="X2" i="104"/>
  <c r="Y2" i="104"/>
  <c r="C3" i="104"/>
  <c r="D3" i="104"/>
  <c r="E3" i="104"/>
  <c r="F3" i="104"/>
  <c r="G3" i="104"/>
  <c r="H3" i="104"/>
  <c r="I3" i="104"/>
  <c r="J3" i="104"/>
  <c r="K3" i="104"/>
  <c r="L3" i="104"/>
  <c r="M3" i="104"/>
  <c r="N3" i="104"/>
  <c r="O3" i="104"/>
  <c r="P3" i="104"/>
  <c r="Q3" i="104"/>
  <c r="R3" i="104"/>
  <c r="S3" i="104"/>
  <c r="T3" i="104"/>
  <c r="U3" i="104"/>
  <c r="V3" i="104"/>
  <c r="W3" i="104"/>
  <c r="X3" i="104"/>
  <c r="Y3" i="104"/>
  <c r="C4" i="104"/>
  <c r="D4" i="104"/>
  <c r="E4" i="104"/>
  <c r="F4" i="104"/>
  <c r="G4" i="104"/>
  <c r="H4" i="104"/>
  <c r="I4" i="104"/>
  <c r="J4" i="104"/>
  <c r="K4" i="104"/>
  <c r="L4" i="104"/>
  <c r="M4" i="104"/>
  <c r="N4" i="104"/>
  <c r="O4" i="104"/>
  <c r="P4" i="104"/>
  <c r="Q4" i="104"/>
  <c r="R4" i="104"/>
  <c r="S4" i="104"/>
  <c r="T4" i="104"/>
  <c r="U4" i="104"/>
  <c r="V4" i="104"/>
  <c r="W4" i="104"/>
  <c r="X4" i="104"/>
  <c r="Y4" i="104"/>
  <c r="C5" i="104"/>
  <c r="D5" i="104"/>
  <c r="E5" i="104"/>
  <c r="F5" i="104"/>
  <c r="G5" i="104"/>
  <c r="H5" i="104"/>
  <c r="I5" i="104"/>
  <c r="J5" i="104"/>
  <c r="K5" i="104"/>
  <c r="L5" i="104"/>
  <c r="M5" i="104"/>
  <c r="N5" i="104"/>
  <c r="O5" i="104"/>
  <c r="P5" i="104"/>
  <c r="Q5" i="104"/>
  <c r="R5" i="104"/>
  <c r="S5" i="104"/>
  <c r="T5" i="104"/>
  <c r="U5" i="104"/>
  <c r="V5" i="104"/>
  <c r="W5" i="104"/>
  <c r="X5" i="104"/>
  <c r="Y5" i="104"/>
  <c r="C6" i="104"/>
  <c r="D6" i="104"/>
  <c r="E6" i="104"/>
  <c r="F6" i="104"/>
  <c r="G6" i="104"/>
  <c r="H6" i="104"/>
  <c r="I6" i="104"/>
  <c r="J6" i="104"/>
  <c r="K6" i="104"/>
  <c r="L6" i="104"/>
  <c r="M6" i="104"/>
  <c r="N6" i="104"/>
  <c r="O6" i="104"/>
  <c r="P6" i="104"/>
  <c r="Q6" i="104"/>
  <c r="R6" i="104"/>
  <c r="S6" i="104"/>
  <c r="T6" i="104"/>
  <c r="U6" i="104"/>
  <c r="V6" i="104"/>
  <c r="W6" i="104"/>
  <c r="X6" i="104"/>
  <c r="Y6" i="104"/>
  <c r="C7" i="104"/>
  <c r="D7" i="104"/>
  <c r="E7" i="104"/>
  <c r="F7" i="104"/>
  <c r="G7" i="104"/>
  <c r="H7" i="104"/>
  <c r="I7" i="104"/>
  <c r="J7" i="104"/>
  <c r="K7" i="104"/>
  <c r="L7" i="104"/>
  <c r="M7" i="104"/>
  <c r="N7" i="104"/>
  <c r="O7" i="104"/>
  <c r="P7" i="104"/>
  <c r="Q7" i="104"/>
  <c r="R7" i="104"/>
  <c r="S7" i="104"/>
  <c r="T7" i="104"/>
  <c r="U7" i="104"/>
  <c r="V7" i="104"/>
  <c r="W7" i="104"/>
  <c r="X7" i="104"/>
  <c r="Y7" i="104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C13" i="104"/>
  <c r="D13" i="104"/>
  <c r="E13" i="104"/>
  <c r="F13" i="104"/>
  <c r="G13" i="104"/>
  <c r="H13" i="104"/>
  <c r="I13" i="104"/>
  <c r="J13" i="104"/>
  <c r="K13" i="104"/>
  <c r="L13" i="104"/>
  <c r="M13" i="104"/>
  <c r="N13" i="104"/>
  <c r="O13" i="104"/>
  <c r="P13" i="104"/>
  <c r="Q13" i="104"/>
  <c r="R13" i="104"/>
  <c r="S13" i="104"/>
  <c r="T13" i="104"/>
  <c r="U13" i="104"/>
  <c r="V13" i="104"/>
  <c r="W13" i="104"/>
  <c r="X13" i="104"/>
  <c r="Y13" i="104"/>
  <c r="C14" i="104"/>
  <c r="D14" i="104"/>
  <c r="E14" i="104"/>
  <c r="F14" i="104"/>
  <c r="G14" i="104"/>
  <c r="H14" i="104"/>
  <c r="I14" i="104"/>
  <c r="J14" i="104"/>
  <c r="K14" i="104"/>
  <c r="L14" i="104"/>
  <c r="M14" i="104"/>
  <c r="N14" i="104"/>
  <c r="O14" i="104"/>
  <c r="P14" i="104"/>
  <c r="Q14" i="104"/>
  <c r="R14" i="104"/>
  <c r="S14" i="104"/>
  <c r="T14" i="104"/>
  <c r="U14" i="104"/>
  <c r="V14" i="104"/>
  <c r="W14" i="104"/>
  <c r="X14" i="104"/>
  <c r="Y14" i="104"/>
  <c r="B3" i="104"/>
  <c r="B4" i="104"/>
  <c r="B5" i="104"/>
  <c r="B6" i="104"/>
  <c r="B7" i="104"/>
  <c r="B8" i="104"/>
  <c r="B9" i="104"/>
  <c r="B10" i="104"/>
  <c r="B11" i="104"/>
  <c r="B12" i="104"/>
  <c r="B13" i="104"/>
  <c r="B14" i="104"/>
  <c r="B2" i="104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3" i="8"/>
  <c r="B4" i="8"/>
  <c r="B5" i="8"/>
  <c r="B6" i="8"/>
  <c r="B7" i="8"/>
  <c r="B8" i="8"/>
  <c r="B9" i="8"/>
  <c r="B10" i="8"/>
  <c r="B11" i="8"/>
  <c r="B12" i="8"/>
  <c r="B13" i="8"/>
  <c r="B14" i="8"/>
  <c r="B2" i="8"/>
  <c r="B3" i="103"/>
  <c r="C3" i="103"/>
  <c r="D3" i="103"/>
  <c r="E3" i="103"/>
  <c r="F3" i="103"/>
  <c r="G3" i="103"/>
  <c r="H3" i="103"/>
  <c r="I3" i="103"/>
  <c r="J3" i="103"/>
  <c r="K3" i="103"/>
  <c r="L3" i="103"/>
  <c r="M3" i="103"/>
  <c r="N3" i="103"/>
  <c r="O3" i="103"/>
  <c r="P3" i="103"/>
  <c r="Q3" i="103"/>
  <c r="R3" i="103"/>
  <c r="S3" i="103"/>
  <c r="T3" i="103"/>
  <c r="U3" i="103"/>
  <c r="V3" i="103"/>
  <c r="W3" i="103"/>
  <c r="X3" i="103"/>
  <c r="Y3" i="103"/>
  <c r="B4" i="103"/>
  <c r="C4" i="103"/>
  <c r="D4" i="103"/>
  <c r="E4" i="103"/>
  <c r="F4" i="103"/>
  <c r="G4" i="103"/>
  <c r="H4" i="103"/>
  <c r="I4" i="103"/>
  <c r="J4" i="103"/>
  <c r="K4" i="103"/>
  <c r="L4" i="103"/>
  <c r="M4" i="103"/>
  <c r="N4" i="103"/>
  <c r="O4" i="103"/>
  <c r="P4" i="103"/>
  <c r="Q4" i="103"/>
  <c r="R4" i="103"/>
  <c r="S4" i="103"/>
  <c r="T4" i="103"/>
  <c r="U4" i="103"/>
  <c r="V4" i="103"/>
  <c r="W4" i="103"/>
  <c r="X4" i="103"/>
  <c r="Y4" i="103"/>
  <c r="B5" i="103"/>
  <c r="C5" i="103"/>
  <c r="D5" i="103"/>
  <c r="E5" i="103"/>
  <c r="F5" i="103"/>
  <c r="G5" i="103"/>
  <c r="H5" i="103"/>
  <c r="I5" i="103"/>
  <c r="J5" i="103"/>
  <c r="K5" i="103"/>
  <c r="L5" i="103"/>
  <c r="M5" i="103"/>
  <c r="N5" i="103"/>
  <c r="O5" i="103"/>
  <c r="P5" i="103"/>
  <c r="Q5" i="103"/>
  <c r="R5" i="103"/>
  <c r="S5" i="103"/>
  <c r="T5" i="103"/>
  <c r="U5" i="103"/>
  <c r="V5" i="103"/>
  <c r="W5" i="103"/>
  <c r="X5" i="103"/>
  <c r="Y5" i="103"/>
  <c r="B6" i="103"/>
  <c r="C6" i="103"/>
  <c r="D6" i="103"/>
  <c r="E6" i="103"/>
  <c r="F6" i="103"/>
  <c r="G6" i="103"/>
  <c r="H6" i="103"/>
  <c r="I6" i="103"/>
  <c r="J6" i="103"/>
  <c r="K6" i="103"/>
  <c r="L6" i="103"/>
  <c r="M6" i="103"/>
  <c r="N6" i="103"/>
  <c r="O6" i="103"/>
  <c r="P6" i="103"/>
  <c r="Q6" i="103"/>
  <c r="R6" i="103"/>
  <c r="S6" i="103"/>
  <c r="T6" i="103"/>
  <c r="U6" i="103"/>
  <c r="V6" i="103"/>
  <c r="W6" i="103"/>
  <c r="X6" i="103"/>
  <c r="Y6" i="103"/>
  <c r="B7" i="103"/>
  <c r="C7" i="103"/>
  <c r="D7" i="103"/>
  <c r="E7" i="103"/>
  <c r="F7" i="103"/>
  <c r="G7" i="103"/>
  <c r="H7" i="103"/>
  <c r="I7" i="103"/>
  <c r="J7" i="103"/>
  <c r="K7" i="103"/>
  <c r="L7" i="103"/>
  <c r="M7" i="103"/>
  <c r="N7" i="103"/>
  <c r="O7" i="103"/>
  <c r="P7" i="103"/>
  <c r="Q7" i="103"/>
  <c r="R7" i="103"/>
  <c r="S7" i="103"/>
  <c r="T7" i="103"/>
  <c r="U7" i="103"/>
  <c r="V7" i="103"/>
  <c r="W7" i="103"/>
  <c r="X7" i="103"/>
  <c r="Y7" i="103"/>
  <c r="B8" i="103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B9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B10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B11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B12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3" i="103"/>
  <c r="C13" i="103"/>
  <c r="D13" i="103"/>
  <c r="E13" i="103"/>
  <c r="F13" i="103"/>
  <c r="G13" i="103"/>
  <c r="H13" i="103"/>
  <c r="I13" i="103"/>
  <c r="J13" i="103"/>
  <c r="K13" i="103"/>
  <c r="L13" i="103"/>
  <c r="M13" i="103"/>
  <c r="N13" i="103"/>
  <c r="O13" i="103"/>
  <c r="P13" i="103"/>
  <c r="Q13" i="103"/>
  <c r="R13" i="103"/>
  <c r="S13" i="103"/>
  <c r="T13" i="103"/>
  <c r="U13" i="103"/>
  <c r="V13" i="103"/>
  <c r="W13" i="103"/>
  <c r="X13" i="103"/>
  <c r="Y13" i="103"/>
  <c r="B14" i="103"/>
  <c r="C14" i="103"/>
  <c r="D14" i="103"/>
  <c r="E14" i="103"/>
  <c r="F14" i="103"/>
  <c r="G14" i="103"/>
  <c r="H14" i="103"/>
  <c r="I14" i="103"/>
  <c r="J14" i="103"/>
  <c r="K14" i="103"/>
  <c r="L14" i="103"/>
  <c r="M14" i="103"/>
  <c r="N14" i="103"/>
  <c r="O14" i="103"/>
  <c r="P14" i="103"/>
  <c r="Q14" i="103"/>
  <c r="R14" i="103"/>
  <c r="S14" i="103"/>
  <c r="T14" i="103"/>
  <c r="U14" i="103"/>
  <c r="V14" i="103"/>
  <c r="W14" i="103"/>
  <c r="X14" i="103"/>
  <c r="Y14" i="103"/>
  <c r="C2" i="103"/>
  <c r="D2" i="103"/>
  <c r="E2" i="103"/>
  <c r="F2" i="103"/>
  <c r="G2" i="103"/>
  <c r="H2" i="103"/>
  <c r="I2" i="103"/>
  <c r="J2" i="103"/>
  <c r="K2" i="103"/>
  <c r="L2" i="103"/>
  <c r="M2" i="103"/>
  <c r="N2" i="103"/>
  <c r="O2" i="103"/>
  <c r="P2" i="103"/>
  <c r="Q2" i="103"/>
  <c r="R2" i="103"/>
  <c r="S2" i="103"/>
  <c r="T2" i="103"/>
  <c r="U2" i="103"/>
  <c r="V2" i="103"/>
  <c r="W2" i="103"/>
  <c r="X2" i="103"/>
  <c r="Y2" i="103"/>
  <c r="B2" i="103"/>
  <c r="B3" i="102"/>
  <c r="C3" i="102"/>
  <c r="D3" i="102"/>
  <c r="E3" i="102"/>
  <c r="F3" i="102"/>
  <c r="G3" i="102"/>
  <c r="H3" i="102"/>
  <c r="I3" i="102"/>
  <c r="J3" i="102"/>
  <c r="K3" i="102"/>
  <c r="L3" i="102"/>
  <c r="M3" i="102"/>
  <c r="N3" i="102"/>
  <c r="O3" i="102"/>
  <c r="P3" i="102"/>
  <c r="Q3" i="102"/>
  <c r="R3" i="102"/>
  <c r="S3" i="102"/>
  <c r="T3" i="102"/>
  <c r="U3" i="102"/>
  <c r="V3" i="102"/>
  <c r="W3" i="102"/>
  <c r="X3" i="102"/>
  <c r="Y3" i="102"/>
  <c r="B4" i="102"/>
  <c r="C4" i="102"/>
  <c r="D4" i="102"/>
  <c r="E4" i="102"/>
  <c r="F4" i="102"/>
  <c r="G4" i="102"/>
  <c r="H4" i="102"/>
  <c r="I4" i="102"/>
  <c r="J4" i="102"/>
  <c r="K4" i="102"/>
  <c r="L4" i="102"/>
  <c r="M4" i="102"/>
  <c r="N4" i="102"/>
  <c r="O4" i="102"/>
  <c r="P4" i="102"/>
  <c r="Q4" i="102"/>
  <c r="R4" i="102"/>
  <c r="S4" i="102"/>
  <c r="T4" i="102"/>
  <c r="U4" i="102"/>
  <c r="V4" i="102"/>
  <c r="W4" i="102"/>
  <c r="X4" i="102"/>
  <c r="Y4" i="102"/>
  <c r="B5" i="102"/>
  <c r="C5" i="102"/>
  <c r="D5" i="102"/>
  <c r="E5" i="102"/>
  <c r="F5" i="102"/>
  <c r="G5" i="102"/>
  <c r="H5" i="102"/>
  <c r="I5" i="102"/>
  <c r="J5" i="102"/>
  <c r="K5" i="102"/>
  <c r="L5" i="102"/>
  <c r="M5" i="102"/>
  <c r="N5" i="102"/>
  <c r="O5" i="102"/>
  <c r="P5" i="102"/>
  <c r="Q5" i="102"/>
  <c r="R5" i="102"/>
  <c r="S5" i="102"/>
  <c r="T5" i="102"/>
  <c r="U5" i="102"/>
  <c r="V5" i="102"/>
  <c r="W5" i="102"/>
  <c r="X5" i="102"/>
  <c r="Y5" i="102"/>
  <c r="B6" i="102"/>
  <c r="C6" i="102"/>
  <c r="D6" i="102"/>
  <c r="E6" i="102"/>
  <c r="F6" i="102"/>
  <c r="G6" i="102"/>
  <c r="H6" i="102"/>
  <c r="I6" i="102"/>
  <c r="J6" i="102"/>
  <c r="K6" i="102"/>
  <c r="L6" i="102"/>
  <c r="M6" i="102"/>
  <c r="N6" i="102"/>
  <c r="O6" i="102"/>
  <c r="P6" i="102"/>
  <c r="Q6" i="102"/>
  <c r="R6" i="102"/>
  <c r="S6" i="102"/>
  <c r="T6" i="102"/>
  <c r="U6" i="102"/>
  <c r="V6" i="102"/>
  <c r="W6" i="102"/>
  <c r="X6" i="102"/>
  <c r="Y6" i="102"/>
  <c r="B7" i="102"/>
  <c r="C7" i="102"/>
  <c r="D7" i="102"/>
  <c r="E7" i="102"/>
  <c r="F7" i="102"/>
  <c r="G7" i="102"/>
  <c r="H7" i="102"/>
  <c r="I7" i="102"/>
  <c r="J7" i="102"/>
  <c r="K7" i="102"/>
  <c r="L7" i="102"/>
  <c r="M7" i="102"/>
  <c r="N7" i="102"/>
  <c r="O7" i="102"/>
  <c r="P7" i="102"/>
  <c r="Q7" i="102"/>
  <c r="R7" i="102"/>
  <c r="S7" i="102"/>
  <c r="T7" i="102"/>
  <c r="U7" i="102"/>
  <c r="V7" i="102"/>
  <c r="W7" i="102"/>
  <c r="X7" i="102"/>
  <c r="Y7" i="102"/>
  <c r="B8" i="102"/>
  <c r="C8" i="102"/>
  <c r="D8" i="102"/>
  <c r="E8" i="102"/>
  <c r="F8" i="102"/>
  <c r="G8" i="102"/>
  <c r="H8" i="102"/>
  <c r="I8" i="102"/>
  <c r="J8" i="102"/>
  <c r="K8" i="102"/>
  <c r="L8" i="102"/>
  <c r="M8" i="102"/>
  <c r="N8" i="102"/>
  <c r="O8" i="102"/>
  <c r="P8" i="102"/>
  <c r="Q8" i="102"/>
  <c r="R8" i="102"/>
  <c r="S8" i="102"/>
  <c r="T8" i="102"/>
  <c r="U8" i="102"/>
  <c r="V8" i="102"/>
  <c r="W8" i="102"/>
  <c r="X8" i="102"/>
  <c r="Y8" i="102"/>
  <c r="B9" i="102"/>
  <c r="C9" i="102"/>
  <c r="D9" i="102"/>
  <c r="E9" i="102"/>
  <c r="F9" i="102"/>
  <c r="G9" i="102"/>
  <c r="H9" i="102"/>
  <c r="I9" i="102"/>
  <c r="J9" i="102"/>
  <c r="K9" i="102"/>
  <c r="L9" i="102"/>
  <c r="M9" i="102"/>
  <c r="N9" i="102"/>
  <c r="O9" i="102"/>
  <c r="P9" i="102"/>
  <c r="Q9" i="102"/>
  <c r="R9" i="102"/>
  <c r="S9" i="102"/>
  <c r="T9" i="102"/>
  <c r="U9" i="102"/>
  <c r="V9" i="102"/>
  <c r="W9" i="102"/>
  <c r="X9" i="102"/>
  <c r="Y9" i="102"/>
  <c r="B10" i="102"/>
  <c r="C10" i="102"/>
  <c r="D10" i="102"/>
  <c r="E10" i="102"/>
  <c r="F10" i="102"/>
  <c r="G10" i="102"/>
  <c r="H10" i="102"/>
  <c r="I10" i="102"/>
  <c r="J10" i="102"/>
  <c r="K10" i="102"/>
  <c r="L10" i="102"/>
  <c r="M10" i="102"/>
  <c r="N10" i="102"/>
  <c r="O10" i="102"/>
  <c r="P10" i="102"/>
  <c r="Q10" i="102"/>
  <c r="R10" i="102"/>
  <c r="S10" i="102"/>
  <c r="T10" i="102"/>
  <c r="U10" i="102"/>
  <c r="V10" i="102"/>
  <c r="W10" i="102"/>
  <c r="X10" i="102"/>
  <c r="Y10" i="102"/>
  <c r="B11" i="102"/>
  <c r="C11" i="102"/>
  <c r="D11" i="102"/>
  <c r="E11" i="102"/>
  <c r="F11" i="102"/>
  <c r="G11" i="102"/>
  <c r="H11" i="102"/>
  <c r="I11" i="102"/>
  <c r="J11" i="102"/>
  <c r="K11" i="102"/>
  <c r="L11" i="102"/>
  <c r="M11" i="102"/>
  <c r="N11" i="102"/>
  <c r="O11" i="102"/>
  <c r="P11" i="102"/>
  <c r="Q11" i="102"/>
  <c r="R11" i="102"/>
  <c r="S11" i="102"/>
  <c r="T11" i="102"/>
  <c r="U11" i="102"/>
  <c r="V11" i="102"/>
  <c r="W11" i="102"/>
  <c r="X11" i="102"/>
  <c r="Y11" i="102"/>
  <c r="B12" i="102"/>
  <c r="C12" i="102"/>
  <c r="D12" i="102"/>
  <c r="E12" i="102"/>
  <c r="F12" i="102"/>
  <c r="G12" i="102"/>
  <c r="H12" i="102"/>
  <c r="I12" i="102"/>
  <c r="J12" i="102"/>
  <c r="K12" i="102"/>
  <c r="L12" i="102"/>
  <c r="M12" i="102"/>
  <c r="N12" i="102"/>
  <c r="O12" i="102"/>
  <c r="P12" i="102"/>
  <c r="Q12" i="102"/>
  <c r="R12" i="102"/>
  <c r="S12" i="102"/>
  <c r="T12" i="102"/>
  <c r="U12" i="102"/>
  <c r="V12" i="102"/>
  <c r="W12" i="102"/>
  <c r="X12" i="102"/>
  <c r="Y12" i="102"/>
  <c r="B13" i="102"/>
  <c r="C13" i="102"/>
  <c r="D13" i="102"/>
  <c r="E13" i="102"/>
  <c r="F13" i="102"/>
  <c r="G13" i="102"/>
  <c r="H13" i="102"/>
  <c r="I13" i="102"/>
  <c r="J13" i="102"/>
  <c r="K13" i="102"/>
  <c r="L13" i="102"/>
  <c r="M13" i="102"/>
  <c r="N13" i="102"/>
  <c r="O13" i="102"/>
  <c r="P13" i="102"/>
  <c r="Q13" i="102"/>
  <c r="R13" i="102"/>
  <c r="S13" i="102"/>
  <c r="T13" i="102"/>
  <c r="U13" i="102"/>
  <c r="V13" i="102"/>
  <c r="W13" i="102"/>
  <c r="X13" i="102"/>
  <c r="Y13" i="102"/>
  <c r="B14" i="102"/>
  <c r="C14" i="102"/>
  <c r="D14" i="102"/>
  <c r="E14" i="102"/>
  <c r="F14" i="102"/>
  <c r="G14" i="102"/>
  <c r="H14" i="102"/>
  <c r="I14" i="102"/>
  <c r="J14" i="102"/>
  <c r="K14" i="102"/>
  <c r="L14" i="102"/>
  <c r="M14" i="102"/>
  <c r="N14" i="102"/>
  <c r="O14" i="102"/>
  <c r="P14" i="102"/>
  <c r="Q14" i="102"/>
  <c r="R14" i="102"/>
  <c r="S14" i="102"/>
  <c r="T14" i="102"/>
  <c r="U14" i="102"/>
  <c r="V14" i="102"/>
  <c r="W14" i="102"/>
  <c r="X14" i="102"/>
  <c r="Y14" i="102"/>
  <c r="C2" i="102"/>
  <c r="D2" i="102"/>
  <c r="E2" i="102"/>
  <c r="F2" i="102"/>
  <c r="G2" i="102"/>
  <c r="H2" i="102"/>
  <c r="I2" i="102"/>
  <c r="J2" i="102"/>
  <c r="K2" i="102"/>
  <c r="L2" i="102"/>
  <c r="M2" i="102"/>
  <c r="N2" i="102"/>
  <c r="O2" i="102"/>
  <c r="P2" i="102"/>
  <c r="Q2" i="102"/>
  <c r="R2" i="102"/>
  <c r="S2" i="102"/>
  <c r="T2" i="102"/>
  <c r="U2" i="102"/>
  <c r="V2" i="102"/>
  <c r="W2" i="102"/>
  <c r="X2" i="102"/>
  <c r="Y2" i="102"/>
  <c r="B2" i="102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2" i="29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2" i="58"/>
  <c r="B4" i="56"/>
  <c r="B4" i="57" s="1"/>
  <c r="C4" i="57" s="1"/>
  <c r="D4" i="57" s="1"/>
  <c r="B5" i="56"/>
  <c r="B5" i="57" s="1"/>
  <c r="C5" i="57" s="1"/>
  <c r="D5" i="57" s="1"/>
  <c r="B6" i="56"/>
  <c r="B6" i="57" s="1"/>
  <c r="C6" i="57" s="1"/>
  <c r="D6" i="57" s="1"/>
  <c r="B3" i="56"/>
  <c r="B2" i="56"/>
  <c r="B3" i="54"/>
  <c r="X7" i="155" s="1"/>
  <c r="B4" i="54"/>
  <c r="I4" i="55" s="1"/>
  <c r="B5" i="54"/>
  <c r="I5" i="55" s="1"/>
  <c r="B6" i="54"/>
  <c r="I6" i="55" s="1"/>
  <c r="B2" i="54"/>
  <c r="X6" i="155" s="1"/>
  <c r="B8" i="128" l="1"/>
  <c r="B9" i="128"/>
  <c r="D10" i="128"/>
  <c r="Y7" i="71"/>
  <c r="K6" i="149"/>
  <c r="Y9" i="71"/>
  <c r="B10" i="149"/>
  <c r="W8" i="71"/>
  <c r="F6" i="150"/>
  <c r="B6" i="127"/>
  <c r="P8" i="150"/>
  <c r="R6" i="127"/>
  <c r="Q9" i="150"/>
  <c r="F8" i="127"/>
  <c r="D6" i="155"/>
  <c r="D9" i="127"/>
  <c r="W6" i="155"/>
  <c r="N10" i="127"/>
  <c r="O9" i="155"/>
  <c r="N6" i="128"/>
  <c r="I7" i="71"/>
  <c r="W7" i="149"/>
  <c r="R8" i="149"/>
  <c r="U6" i="71"/>
  <c r="X7" i="71"/>
  <c r="H7" i="71"/>
  <c r="X9" i="71"/>
  <c r="V8" i="71"/>
  <c r="C6" i="127"/>
  <c r="S6" i="127"/>
  <c r="O7" i="127"/>
  <c r="K8" i="127"/>
  <c r="E9" i="127"/>
  <c r="O10" i="127"/>
  <c r="O6" i="128"/>
  <c r="G7" i="128"/>
  <c r="C8" i="128"/>
  <c r="C9" i="128"/>
  <c r="M10" i="128"/>
  <c r="M6" i="149"/>
  <c r="E7" i="149"/>
  <c r="Y7" i="149"/>
  <c r="Y8" i="149"/>
  <c r="C10" i="149"/>
  <c r="G6" i="150"/>
  <c r="C7" i="150"/>
  <c r="S7" i="150"/>
  <c r="Q8" i="150"/>
  <c r="Y9" i="150"/>
  <c r="E6" i="155"/>
  <c r="Y6" i="155"/>
  <c r="Q7" i="155"/>
  <c r="O8" i="155"/>
  <c r="P9" i="155"/>
  <c r="P7" i="155"/>
  <c r="Q6" i="71"/>
  <c r="W7" i="71"/>
  <c r="D7" i="71"/>
  <c r="W9" i="71"/>
  <c r="U8" i="71"/>
  <c r="D6" i="127"/>
  <c r="W6" i="127"/>
  <c r="P7" i="127"/>
  <c r="M8" i="127"/>
  <c r="M9" i="127"/>
  <c r="P10" i="127"/>
  <c r="P6" i="128"/>
  <c r="K7" i="128"/>
  <c r="D8" i="128"/>
  <c r="D9" i="128"/>
  <c r="N10" i="128"/>
  <c r="N6" i="149"/>
  <c r="F7" i="149"/>
  <c r="B8" i="149"/>
  <c r="B9" i="149"/>
  <c r="D10" i="149"/>
  <c r="K6" i="150"/>
  <c r="D7" i="150"/>
  <c r="W7" i="150"/>
  <c r="R8" i="150"/>
  <c r="B10" i="150"/>
  <c r="F6" i="155"/>
  <c r="B7" i="155"/>
  <c r="R7" i="155"/>
  <c r="P8" i="155"/>
  <c r="Q9" i="155"/>
  <c r="O6" i="71"/>
  <c r="V7" i="71"/>
  <c r="B7" i="71"/>
  <c r="V9" i="71"/>
  <c r="P8" i="71"/>
  <c r="E6" i="127"/>
  <c r="Y6" i="127"/>
  <c r="Q7" i="127"/>
  <c r="N8" i="127"/>
  <c r="N9" i="127"/>
  <c r="Y10" i="127"/>
  <c r="Q6" i="128"/>
  <c r="M7" i="128"/>
  <c r="E8" i="128"/>
  <c r="E9" i="128"/>
  <c r="O10" i="128"/>
  <c r="O6" i="149"/>
  <c r="G7" i="149"/>
  <c r="C8" i="149"/>
  <c r="C9" i="149"/>
  <c r="M10" i="149"/>
  <c r="M6" i="150"/>
  <c r="E7" i="150"/>
  <c r="Y7" i="150"/>
  <c r="Y8" i="150"/>
  <c r="C10" i="150"/>
  <c r="G6" i="155"/>
  <c r="C7" i="155"/>
  <c r="S7" i="155"/>
  <c r="Q8" i="155"/>
  <c r="Y9" i="155"/>
  <c r="F7" i="128"/>
  <c r="D7" i="149"/>
  <c r="N8" i="155"/>
  <c r="N6" i="71"/>
  <c r="U7" i="71"/>
  <c r="Y10" i="71"/>
  <c r="N9" i="71"/>
  <c r="N8" i="71"/>
  <c r="F6" i="127"/>
  <c r="B7" i="127"/>
  <c r="R7" i="127"/>
  <c r="O8" i="127"/>
  <c r="O9" i="127"/>
  <c r="B6" i="128"/>
  <c r="R6" i="128"/>
  <c r="N7" i="128"/>
  <c r="F8" i="128"/>
  <c r="M9" i="128"/>
  <c r="P10" i="128"/>
  <c r="P6" i="149"/>
  <c r="K7" i="149"/>
  <c r="D8" i="149"/>
  <c r="D9" i="149"/>
  <c r="N10" i="149"/>
  <c r="N6" i="150"/>
  <c r="F7" i="150"/>
  <c r="B8" i="150"/>
  <c r="B9" i="150"/>
  <c r="D10" i="150"/>
  <c r="K6" i="155"/>
  <c r="D7" i="155"/>
  <c r="W7" i="155"/>
  <c r="R8" i="155"/>
  <c r="B10" i="155"/>
  <c r="M6" i="71"/>
  <c r="T7" i="71"/>
  <c r="X10" i="71"/>
  <c r="M9" i="71"/>
  <c r="M8" i="71"/>
  <c r="G6" i="127"/>
  <c r="C7" i="127"/>
  <c r="S7" i="127"/>
  <c r="P8" i="127"/>
  <c r="P9" i="127"/>
  <c r="C6" i="128"/>
  <c r="S6" i="128"/>
  <c r="O7" i="128"/>
  <c r="M8" i="128"/>
  <c r="N9" i="128"/>
  <c r="Y10" i="128"/>
  <c r="Q6" i="149"/>
  <c r="M7" i="149"/>
  <c r="E8" i="149"/>
  <c r="E9" i="149"/>
  <c r="O10" i="149"/>
  <c r="O6" i="150"/>
  <c r="G7" i="150"/>
  <c r="C8" i="150"/>
  <c r="C9" i="150"/>
  <c r="M10" i="150"/>
  <c r="M6" i="155"/>
  <c r="E7" i="155"/>
  <c r="Y7" i="155"/>
  <c r="Y8" i="155"/>
  <c r="C10" i="155"/>
  <c r="L6" i="71"/>
  <c r="P7" i="71"/>
  <c r="W10" i="71"/>
  <c r="L9" i="71"/>
  <c r="L8" i="71"/>
  <c r="K6" i="127"/>
  <c r="D7" i="127"/>
  <c r="W7" i="127"/>
  <c r="Q8" i="127"/>
  <c r="Q9" i="127"/>
  <c r="D6" i="128"/>
  <c r="W6" i="128"/>
  <c r="P7" i="128"/>
  <c r="N8" i="128"/>
  <c r="O9" i="128"/>
  <c r="B6" i="149"/>
  <c r="R6" i="149"/>
  <c r="N7" i="149"/>
  <c r="F8" i="149"/>
  <c r="M9" i="149"/>
  <c r="P10" i="149"/>
  <c r="P6" i="150"/>
  <c r="K7" i="150"/>
  <c r="D8" i="150"/>
  <c r="D9" i="150"/>
  <c r="N10" i="150"/>
  <c r="N6" i="155"/>
  <c r="F7" i="155"/>
  <c r="B8" i="155"/>
  <c r="B9" i="155"/>
  <c r="D10" i="155"/>
  <c r="N7" i="127"/>
  <c r="K6" i="71"/>
  <c r="N7" i="71"/>
  <c r="N10" i="71"/>
  <c r="K9" i="71"/>
  <c r="K8" i="71"/>
  <c r="M6" i="127"/>
  <c r="E7" i="127"/>
  <c r="Y7" i="127"/>
  <c r="R8" i="127"/>
  <c r="Y9" i="127"/>
  <c r="E6" i="128"/>
  <c r="Y6" i="128"/>
  <c r="Q7" i="128"/>
  <c r="O8" i="128"/>
  <c r="P9" i="128"/>
  <c r="C6" i="149"/>
  <c r="S6" i="149"/>
  <c r="O7" i="149"/>
  <c r="M8" i="149"/>
  <c r="N9" i="149"/>
  <c r="Y10" i="149"/>
  <c r="Q6" i="150"/>
  <c r="M7" i="150"/>
  <c r="E8" i="150"/>
  <c r="E9" i="150"/>
  <c r="O10" i="150"/>
  <c r="O6" i="155"/>
  <c r="G7" i="155"/>
  <c r="C8" i="155"/>
  <c r="C9" i="155"/>
  <c r="M10" i="155"/>
  <c r="R7" i="150"/>
  <c r="J6" i="71"/>
  <c r="M7" i="71"/>
  <c r="M10" i="71"/>
  <c r="J9" i="71"/>
  <c r="J8" i="71"/>
  <c r="N6" i="127"/>
  <c r="F7" i="127"/>
  <c r="B8" i="127"/>
  <c r="W8" i="127"/>
  <c r="B10" i="127"/>
  <c r="F6" i="128"/>
  <c r="B7" i="128"/>
  <c r="R7" i="128"/>
  <c r="P8" i="128"/>
  <c r="Q9" i="128"/>
  <c r="D6" i="149"/>
  <c r="W6" i="149"/>
  <c r="P7" i="149"/>
  <c r="N8" i="149"/>
  <c r="O9" i="149"/>
  <c r="B6" i="150"/>
  <c r="R6" i="150"/>
  <c r="N7" i="150"/>
  <c r="F8" i="150"/>
  <c r="M9" i="150"/>
  <c r="P10" i="150"/>
  <c r="P6" i="155"/>
  <c r="K7" i="155"/>
  <c r="D8" i="155"/>
  <c r="D9" i="155"/>
  <c r="N10" i="155"/>
  <c r="B7" i="150"/>
  <c r="Y6" i="71"/>
  <c r="I6" i="71"/>
  <c r="L7" i="71"/>
  <c r="L10" i="71"/>
  <c r="B9" i="71"/>
  <c r="I8" i="71"/>
  <c r="O6" i="127"/>
  <c r="G7" i="127"/>
  <c r="C8" i="127"/>
  <c r="Y8" i="127"/>
  <c r="C10" i="127"/>
  <c r="G6" i="128"/>
  <c r="C7" i="128"/>
  <c r="S7" i="128"/>
  <c r="Q8" i="128"/>
  <c r="Y9" i="128"/>
  <c r="E6" i="149"/>
  <c r="Y6" i="149"/>
  <c r="Q7" i="149"/>
  <c r="O8" i="149"/>
  <c r="P9" i="149"/>
  <c r="C6" i="150"/>
  <c r="S6" i="150"/>
  <c r="O7" i="150"/>
  <c r="M8" i="150"/>
  <c r="N9" i="150"/>
  <c r="Y10" i="150"/>
  <c r="Q6" i="155"/>
  <c r="M7" i="155"/>
  <c r="E8" i="155"/>
  <c r="E9" i="155"/>
  <c r="O10" i="155"/>
  <c r="X6" i="71"/>
  <c r="E6" i="71"/>
  <c r="K7" i="71"/>
  <c r="K10" i="71"/>
  <c r="Y8" i="71"/>
  <c r="D8" i="71"/>
  <c r="P6" i="127"/>
  <c r="K7" i="127"/>
  <c r="D8" i="127"/>
  <c r="B9" i="127"/>
  <c r="D10" i="127"/>
  <c r="K6" i="128"/>
  <c r="D7" i="128"/>
  <c r="W7" i="128"/>
  <c r="R8" i="128"/>
  <c r="B10" i="128"/>
  <c r="F6" i="149"/>
  <c r="B7" i="149"/>
  <c r="R7" i="149"/>
  <c r="P8" i="149"/>
  <c r="Q9" i="149"/>
  <c r="D6" i="150"/>
  <c r="W6" i="150"/>
  <c r="P7" i="150"/>
  <c r="N8" i="150"/>
  <c r="O9" i="150"/>
  <c r="B6" i="155"/>
  <c r="R6" i="155"/>
  <c r="N7" i="155"/>
  <c r="F8" i="155"/>
  <c r="M9" i="155"/>
  <c r="P10" i="155"/>
  <c r="W6" i="71"/>
  <c r="C6" i="71"/>
  <c r="J7" i="71"/>
  <c r="B10" i="71"/>
  <c r="X8" i="71"/>
  <c r="B8" i="71"/>
  <c r="Q6" i="127"/>
  <c r="M7" i="127"/>
  <c r="E8" i="127"/>
  <c r="C9" i="127"/>
  <c r="M10" i="127"/>
  <c r="M6" i="128"/>
  <c r="E7" i="128"/>
  <c r="Y7" i="128"/>
  <c r="Y8" i="128"/>
  <c r="C10" i="128"/>
  <c r="G6" i="149"/>
  <c r="C7" i="149"/>
  <c r="S7" i="149"/>
  <c r="Q8" i="149"/>
  <c r="Y9" i="149"/>
  <c r="E6" i="150"/>
  <c r="Y6" i="150"/>
  <c r="Q7" i="150"/>
  <c r="O8" i="150"/>
  <c r="P9" i="150"/>
  <c r="C6" i="155"/>
  <c r="S6" i="155"/>
  <c r="O7" i="155"/>
  <c r="M8" i="155"/>
  <c r="N9" i="155"/>
  <c r="Y10" i="155"/>
  <c r="Q10" i="128"/>
  <c r="E10" i="149"/>
  <c r="U9" i="71"/>
  <c r="R9" i="127"/>
  <c r="F10" i="128"/>
  <c r="F10" i="149"/>
  <c r="F9" i="150"/>
  <c r="R10" i="150"/>
  <c r="F10" i="155"/>
  <c r="H10" i="71"/>
  <c r="T8" i="71"/>
  <c r="G8" i="127"/>
  <c r="S9" i="127"/>
  <c r="G8" i="128"/>
  <c r="S9" i="128"/>
  <c r="S10" i="128"/>
  <c r="G8" i="149"/>
  <c r="S9" i="149"/>
  <c r="S10" i="149"/>
  <c r="G9" i="150"/>
  <c r="S10" i="150"/>
  <c r="S8" i="155"/>
  <c r="G10" i="155"/>
  <c r="T6" i="71"/>
  <c r="H6" i="71"/>
  <c r="S7" i="71"/>
  <c r="G7" i="71"/>
  <c r="S10" i="71"/>
  <c r="G10" i="71"/>
  <c r="S9" i="71"/>
  <c r="G9" i="71"/>
  <c r="S8" i="71"/>
  <c r="G8" i="71"/>
  <c r="H6" i="127"/>
  <c r="T6" i="127"/>
  <c r="H7" i="127"/>
  <c r="T7" i="127"/>
  <c r="H8" i="127"/>
  <c r="T8" i="127"/>
  <c r="H9" i="127"/>
  <c r="T9" i="127"/>
  <c r="H10" i="127"/>
  <c r="T10" i="127"/>
  <c r="H6" i="128"/>
  <c r="T6" i="128"/>
  <c r="H7" i="128"/>
  <c r="T7" i="128"/>
  <c r="H8" i="128"/>
  <c r="T8" i="128"/>
  <c r="H9" i="128"/>
  <c r="T9" i="128"/>
  <c r="H10" i="128"/>
  <c r="T10" i="128"/>
  <c r="H6" i="149"/>
  <c r="T6" i="149"/>
  <c r="H7" i="149"/>
  <c r="T7" i="149"/>
  <c r="H8" i="149"/>
  <c r="T8" i="149"/>
  <c r="H9" i="149"/>
  <c r="T9" i="149"/>
  <c r="H10" i="149"/>
  <c r="T10" i="149"/>
  <c r="H6" i="150"/>
  <c r="T6" i="150"/>
  <c r="H7" i="150"/>
  <c r="T7" i="150"/>
  <c r="H8" i="150"/>
  <c r="T8" i="150"/>
  <c r="H9" i="150"/>
  <c r="T9" i="150"/>
  <c r="H10" i="150"/>
  <c r="T10" i="150"/>
  <c r="H6" i="155"/>
  <c r="T6" i="155"/>
  <c r="H7" i="155"/>
  <c r="T7" i="155"/>
  <c r="H8" i="155"/>
  <c r="T8" i="155"/>
  <c r="H9" i="155"/>
  <c r="T9" i="155"/>
  <c r="H10" i="155"/>
  <c r="T10" i="155"/>
  <c r="V10" i="71"/>
  <c r="Q10" i="127"/>
  <c r="Q10" i="149"/>
  <c r="E10" i="150"/>
  <c r="I10" i="71"/>
  <c r="R10" i="128"/>
  <c r="R9" i="149"/>
  <c r="F10" i="150"/>
  <c r="F9" i="155"/>
  <c r="R10" i="155"/>
  <c r="T9" i="71"/>
  <c r="H8" i="71"/>
  <c r="S8" i="127"/>
  <c r="G10" i="127"/>
  <c r="G9" i="128"/>
  <c r="G9" i="149"/>
  <c r="G8" i="150"/>
  <c r="S9" i="150"/>
  <c r="G8" i="155"/>
  <c r="S9" i="155"/>
  <c r="S6" i="71"/>
  <c r="G6" i="71"/>
  <c r="R7" i="71"/>
  <c r="F7" i="71"/>
  <c r="R10" i="71"/>
  <c r="F10" i="71"/>
  <c r="R9" i="71"/>
  <c r="F9" i="71"/>
  <c r="R8" i="71"/>
  <c r="F8" i="71"/>
  <c r="I6" i="127"/>
  <c r="U6" i="127"/>
  <c r="I7" i="127"/>
  <c r="U7" i="127"/>
  <c r="I8" i="127"/>
  <c r="U8" i="127"/>
  <c r="I9" i="127"/>
  <c r="U9" i="127"/>
  <c r="I10" i="127"/>
  <c r="U10" i="127"/>
  <c r="I6" i="128"/>
  <c r="U6" i="128"/>
  <c r="I7" i="128"/>
  <c r="U7" i="128"/>
  <c r="I8" i="128"/>
  <c r="U8" i="128"/>
  <c r="I9" i="128"/>
  <c r="U9" i="128"/>
  <c r="I10" i="128"/>
  <c r="U10" i="128"/>
  <c r="I6" i="149"/>
  <c r="U6" i="149"/>
  <c r="I7" i="149"/>
  <c r="U7" i="149"/>
  <c r="I8" i="149"/>
  <c r="U8" i="149"/>
  <c r="I9" i="149"/>
  <c r="U9" i="149"/>
  <c r="I10" i="149"/>
  <c r="U10" i="149"/>
  <c r="I6" i="150"/>
  <c r="U6" i="150"/>
  <c r="I7" i="150"/>
  <c r="U7" i="150"/>
  <c r="I8" i="150"/>
  <c r="U8" i="150"/>
  <c r="I9" i="150"/>
  <c r="U9" i="150"/>
  <c r="I10" i="150"/>
  <c r="U10" i="150"/>
  <c r="I6" i="155"/>
  <c r="U6" i="155"/>
  <c r="I7" i="155"/>
  <c r="U7" i="155"/>
  <c r="I8" i="155"/>
  <c r="U8" i="155"/>
  <c r="I9" i="155"/>
  <c r="U9" i="155"/>
  <c r="I10" i="155"/>
  <c r="U10" i="155"/>
  <c r="J10" i="71"/>
  <c r="Q10" i="155"/>
  <c r="F10" i="127"/>
  <c r="R9" i="128"/>
  <c r="F9" i="149"/>
  <c r="R10" i="149"/>
  <c r="R9" i="150"/>
  <c r="R9" i="155"/>
  <c r="T10" i="71"/>
  <c r="H9" i="71"/>
  <c r="G9" i="127"/>
  <c r="S10" i="127"/>
  <c r="S8" i="128"/>
  <c r="G10" i="128"/>
  <c r="S8" i="149"/>
  <c r="G10" i="149"/>
  <c r="S8" i="150"/>
  <c r="G10" i="150"/>
  <c r="G9" i="155"/>
  <c r="S10" i="155"/>
  <c r="R6" i="71"/>
  <c r="F6" i="71"/>
  <c r="Q7" i="71"/>
  <c r="E7" i="71"/>
  <c r="Q10" i="71"/>
  <c r="E10" i="71"/>
  <c r="Q9" i="71"/>
  <c r="E9" i="71"/>
  <c r="Q8" i="71"/>
  <c r="E8" i="71"/>
  <c r="J6" i="127"/>
  <c r="V6" i="127"/>
  <c r="J7" i="127"/>
  <c r="V7" i="127"/>
  <c r="J8" i="127"/>
  <c r="V8" i="127"/>
  <c r="J9" i="127"/>
  <c r="V9" i="127"/>
  <c r="J10" i="127"/>
  <c r="V10" i="127"/>
  <c r="J6" i="128"/>
  <c r="V6" i="128"/>
  <c r="J7" i="128"/>
  <c r="V7" i="128"/>
  <c r="J8" i="128"/>
  <c r="V8" i="128"/>
  <c r="J9" i="128"/>
  <c r="V9" i="128"/>
  <c r="J10" i="128"/>
  <c r="V10" i="128"/>
  <c r="J6" i="149"/>
  <c r="V6" i="149"/>
  <c r="J7" i="149"/>
  <c r="V7" i="149"/>
  <c r="J8" i="149"/>
  <c r="V8" i="149"/>
  <c r="J9" i="149"/>
  <c r="V9" i="149"/>
  <c r="J10" i="149"/>
  <c r="V10" i="149"/>
  <c r="J6" i="150"/>
  <c r="V6" i="150"/>
  <c r="J7" i="150"/>
  <c r="V7" i="150"/>
  <c r="J8" i="150"/>
  <c r="V8" i="150"/>
  <c r="J9" i="150"/>
  <c r="V9" i="150"/>
  <c r="J10" i="150"/>
  <c r="V10" i="150"/>
  <c r="J6" i="155"/>
  <c r="V6" i="155"/>
  <c r="J7" i="155"/>
  <c r="V7" i="155"/>
  <c r="J8" i="155"/>
  <c r="V8" i="155"/>
  <c r="J9" i="155"/>
  <c r="V9" i="155"/>
  <c r="J10" i="155"/>
  <c r="V10" i="155"/>
  <c r="E10" i="127"/>
  <c r="Q10" i="150"/>
  <c r="E10" i="155"/>
  <c r="U10" i="71"/>
  <c r="R10" i="127"/>
  <c r="F9" i="128"/>
  <c r="D10" i="71"/>
  <c r="K9" i="127"/>
  <c r="K10" i="127"/>
  <c r="K8" i="128"/>
  <c r="K9" i="128"/>
  <c r="W10" i="128"/>
  <c r="K8" i="149"/>
  <c r="K9" i="149"/>
  <c r="K10" i="149"/>
  <c r="W8" i="150"/>
  <c r="W9" i="150"/>
  <c r="W10" i="150"/>
  <c r="W8" i="155"/>
  <c r="K9" i="155"/>
  <c r="K10" i="155"/>
  <c r="W10" i="155"/>
  <c r="E10" i="128"/>
  <c r="I9" i="71"/>
  <c r="F9" i="127"/>
  <c r="P10" i="71"/>
  <c r="P9" i="71"/>
  <c r="D9" i="71"/>
  <c r="W9" i="127"/>
  <c r="W10" i="127"/>
  <c r="W8" i="128"/>
  <c r="W9" i="128"/>
  <c r="K10" i="128"/>
  <c r="W8" i="149"/>
  <c r="W9" i="149"/>
  <c r="W10" i="149"/>
  <c r="K8" i="150"/>
  <c r="K9" i="150"/>
  <c r="K10" i="150"/>
  <c r="K8" i="155"/>
  <c r="W9" i="155"/>
  <c r="P6" i="71"/>
  <c r="D6" i="71"/>
  <c r="O7" i="71"/>
  <c r="C7" i="71"/>
  <c r="O10" i="71"/>
  <c r="C10" i="71"/>
  <c r="O9" i="71"/>
  <c r="C9" i="71"/>
  <c r="O8" i="71"/>
  <c r="C8" i="71"/>
  <c r="L6" i="127"/>
  <c r="X6" i="127"/>
  <c r="L7" i="127"/>
  <c r="X7" i="127"/>
  <c r="L8" i="127"/>
  <c r="X8" i="127"/>
  <c r="L9" i="127"/>
  <c r="X9" i="127"/>
  <c r="L10" i="127"/>
  <c r="X10" i="127"/>
  <c r="L6" i="128"/>
  <c r="X6" i="128"/>
  <c r="L7" i="128"/>
  <c r="X7" i="128"/>
  <c r="L8" i="128"/>
  <c r="X8" i="128"/>
  <c r="L9" i="128"/>
  <c r="X9" i="128"/>
  <c r="L10" i="128"/>
  <c r="X10" i="128"/>
  <c r="L6" i="149"/>
  <c r="X6" i="149"/>
  <c r="L7" i="149"/>
  <c r="X7" i="149"/>
  <c r="L8" i="149"/>
  <c r="X8" i="149"/>
  <c r="L9" i="149"/>
  <c r="X9" i="149"/>
  <c r="L10" i="149"/>
  <c r="X10" i="149"/>
  <c r="L6" i="150"/>
  <c r="X6" i="150"/>
  <c r="L7" i="150"/>
  <c r="X7" i="150"/>
  <c r="L8" i="150"/>
  <c r="X8" i="150"/>
  <c r="L9" i="150"/>
  <c r="X9" i="150"/>
  <c r="L10" i="150"/>
  <c r="X10" i="150"/>
  <c r="L6" i="155"/>
  <c r="L7" i="155"/>
  <c r="L8" i="155"/>
  <c r="X8" i="155"/>
  <c r="L9" i="155"/>
  <c r="X9" i="155"/>
  <c r="L10" i="155"/>
  <c r="X10" i="155"/>
  <c r="B6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3" i="57" l="1"/>
  <c r="C3" i="57" s="1"/>
  <c r="D3" i="57" s="1"/>
  <c r="I3" i="55"/>
  <c r="I2" i="55"/>
  <c r="B2" i="57" l="1"/>
  <c r="C2" i="57" s="1"/>
  <c r="D2" i="57" s="1"/>
  <c r="C1" i="1"/>
  <c r="E1" i="1"/>
  <c r="D1" i="1"/>
  <c r="Y3" i="68" l="1"/>
  <c r="Y6" i="68"/>
  <c r="Y9" i="68"/>
  <c r="Y12" i="68"/>
  <c r="Y14" i="68"/>
  <c r="Y10" i="68"/>
  <c r="Y11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W3" i="68"/>
  <c r="W4" i="68"/>
  <c r="W5" i="68"/>
  <c r="W6" i="68"/>
  <c r="W7" i="68"/>
  <c r="W8" i="68"/>
  <c r="W9" i="68"/>
  <c r="W10" i="68"/>
  <c r="W11" i="68"/>
  <c r="W12" i="68"/>
  <c r="W13" i="68"/>
  <c r="W14" i="68"/>
  <c r="U13" i="69"/>
  <c r="U10" i="69"/>
  <c r="U9" i="69"/>
  <c r="U5" i="69"/>
  <c r="U6" i="69"/>
  <c r="U14" i="69"/>
  <c r="U7" i="69"/>
  <c r="U3" i="69"/>
  <c r="U4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U11" i="68"/>
  <c r="U8" i="68"/>
  <c r="U7" i="68"/>
  <c r="U3" i="68"/>
  <c r="U13" i="68"/>
  <c r="U4" i="68"/>
  <c r="U5" i="68"/>
  <c r="U12" i="68"/>
  <c r="U14" i="68"/>
  <c r="U10" i="68"/>
  <c r="U9" i="68"/>
  <c r="U6" i="68"/>
  <c r="I3" i="68"/>
  <c r="I6" i="68"/>
  <c r="I12" i="68"/>
  <c r="I9" i="68"/>
  <c r="I13" i="68"/>
  <c r="I10" i="68"/>
  <c r="I14" i="68"/>
  <c r="I7" i="68"/>
  <c r="I11" i="68"/>
  <c r="I4" i="68"/>
  <c r="I8" i="68"/>
  <c r="I5" i="68"/>
  <c r="S4" i="69"/>
  <c r="S7" i="69"/>
  <c r="S10" i="69"/>
  <c r="S13" i="69"/>
  <c r="S9" i="69"/>
  <c r="S5" i="69"/>
  <c r="S6" i="69"/>
  <c r="S11" i="69"/>
  <c r="S14" i="69"/>
  <c r="S3" i="69"/>
  <c r="S12" i="69"/>
  <c r="S8" i="69"/>
  <c r="G5" i="69"/>
  <c r="G8" i="69"/>
  <c r="G11" i="69"/>
  <c r="G14" i="69"/>
  <c r="G12" i="69"/>
  <c r="G4" i="69"/>
  <c r="G13" i="69"/>
  <c r="G9" i="69"/>
  <c r="G10" i="69"/>
  <c r="G3" i="69"/>
  <c r="G6" i="69"/>
  <c r="G7" i="69"/>
  <c r="M3" i="69"/>
  <c r="M6" i="69"/>
  <c r="M9" i="69"/>
  <c r="M12" i="69"/>
  <c r="M11" i="69"/>
  <c r="M7" i="69"/>
  <c r="M5" i="69"/>
  <c r="M8" i="69"/>
  <c r="M4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R4" i="69"/>
  <c r="R7" i="69"/>
  <c r="R10" i="69"/>
  <c r="R13" i="69"/>
  <c r="R5" i="69"/>
  <c r="R6" i="69"/>
  <c r="R14" i="69"/>
  <c r="R3" i="69"/>
  <c r="R11" i="69"/>
  <c r="R8" i="69"/>
  <c r="R12" i="69"/>
  <c r="R9" i="69"/>
  <c r="F4" i="69"/>
  <c r="F12" i="69"/>
  <c r="F13" i="69"/>
  <c r="F8" i="69"/>
  <c r="F6" i="69"/>
  <c r="F9" i="69"/>
  <c r="F5" i="69"/>
  <c r="F10" i="69"/>
  <c r="F7" i="69"/>
  <c r="F11" i="69"/>
  <c r="F3" i="69"/>
  <c r="F14" i="69"/>
  <c r="B7" i="68"/>
  <c r="B3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0" i="68"/>
  <c r="G14" i="68"/>
  <c r="G8" i="68"/>
  <c r="G11" i="68"/>
  <c r="G7" i="68"/>
  <c r="G4" i="68"/>
  <c r="G13" i="68"/>
  <c r="G5" i="68"/>
  <c r="Q4" i="69"/>
  <c r="Q7" i="69"/>
  <c r="Q10" i="69"/>
  <c r="Q13" i="69"/>
  <c r="Q6" i="69"/>
  <c r="Q14" i="69"/>
  <c r="Q3" i="69"/>
  <c r="Q11" i="69"/>
  <c r="Q12" i="69"/>
  <c r="Q5" i="69"/>
  <c r="Q8" i="69"/>
  <c r="Q9" i="69"/>
  <c r="E4" i="69"/>
  <c r="E7" i="69"/>
  <c r="E10" i="69"/>
  <c r="E13" i="69"/>
  <c r="E12" i="69"/>
  <c r="E9" i="69"/>
  <c r="E8" i="69"/>
  <c r="E5" i="69"/>
  <c r="E14" i="69"/>
  <c r="E6" i="69"/>
  <c r="E3" i="69"/>
  <c r="E11" i="69"/>
  <c r="O4" i="68"/>
  <c r="O7" i="68"/>
  <c r="O10" i="68"/>
  <c r="O13" i="68"/>
  <c r="O12" i="68"/>
  <c r="O8" i="68"/>
  <c r="O9" i="68"/>
  <c r="O5" i="68"/>
  <c r="O6" i="68"/>
  <c r="O14" i="68"/>
  <c r="O3" i="68"/>
  <c r="O11" i="68"/>
  <c r="N4" i="68"/>
  <c r="N7" i="68"/>
  <c r="N10" i="68"/>
  <c r="N13" i="68"/>
  <c r="N8" i="68"/>
  <c r="N5" i="68"/>
  <c r="N9" i="68"/>
  <c r="N6" i="68"/>
  <c r="N14" i="68"/>
  <c r="N11" i="68"/>
  <c r="N3" i="68"/>
  <c r="N12" i="68"/>
  <c r="L11" i="69"/>
  <c r="L3" i="69"/>
  <c r="L7" i="69"/>
  <c r="L8" i="69"/>
  <c r="L4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1" i="68"/>
  <c r="L12" i="68"/>
  <c r="L4" i="68"/>
  <c r="L7" i="68"/>
  <c r="L8" i="68"/>
  <c r="J5" i="69"/>
  <c r="J8" i="69"/>
  <c r="J11" i="69"/>
  <c r="J14" i="69"/>
  <c r="J7" i="69"/>
  <c r="J3" i="69"/>
  <c r="J4" i="69"/>
  <c r="J9" i="69"/>
  <c r="J12" i="69"/>
  <c r="J13" i="69"/>
  <c r="J10" i="69"/>
  <c r="J6" i="69"/>
  <c r="I11" i="69"/>
  <c r="I14" i="69"/>
  <c r="I5" i="69"/>
  <c r="I8" i="69"/>
  <c r="I3" i="69"/>
  <c r="I12" i="69"/>
  <c r="I4" i="69"/>
  <c r="I13" i="69"/>
  <c r="I9" i="69"/>
  <c r="I6" i="69"/>
  <c r="I7" i="69"/>
  <c r="I10" i="69"/>
  <c r="S5" i="68"/>
  <c r="S8" i="68"/>
  <c r="S11" i="68"/>
  <c r="S14" i="68"/>
  <c r="S7" i="68"/>
  <c r="S4" i="68"/>
  <c r="S3" i="68"/>
  <c r="S9" i="68"/>
  <c r="S12" i="68"/>
  <c r="S13" i="68"/>
  <c r="S10" i="68"/>
  <c r="S6" i="68"/>
  <c r="R8" i="68"/>
  <c r="R5" i="68"/>
  <c r="R11" i="68"/>
  <c r="R14" i="68"/>
  <c r="R3" i="68"/>
  <c r="R4" i="68"/>
  <c r="R12" i="68"/>
  <c r="R9" i="68"/>
  <c r="R13" i="68"/>
  <c r="R6" i="68"/>
  <c r="R10" i="68"/>
  <c r="R7" i="68"/>
  <c r="F14" i="68"/>
  <c r="F6" i="68"/>
  <c r="F11" i="68"/>
  <c r="F10" i="68"/>
  <c r="F4" i="68"/>
  <c r="F7" i="68"/>
  <c r="F3" i="68"/>
  <c r="F8" i="68"/>
  <c r="F5" i="68"/>
  <c r="F13" i="68"/>
  <c r="F12" i="68"/>
  <c r="F9" i="68"/>
  <c r="P6" i="69"/>
  <c r="P10" i="69"/>
  <c r="P3" i="69"/>
  <c r="P14" i="69"/>
  <c r="P11" i="69"/>
  <c r="P12" i="69"/>
  <c r="P8" i="69"/>
  <c r="P7" i="69"/>
  <c r="P9" i="69"/>
  <c r="P5" i="69"/>
  <c r="P13" i="69"/>
  <c r="P4" i="69"/>
  <c r="D10" i="69"/>
  <c r="D13" i="69"/>
  <c r="D4" i="69"/>
  <c r="D7" i="69"/>
  <c r="D8" i="69"/>
  <c r="D9" i="69"/>
  <c r="D5" i="69"/>
  <c r="D14" i="69"/>
  <c r="D6" i="69"/>
  <c r="D11" i="69"/>
  <c r="D12" i="69"/>
  <c r="D3" i="69"/>
  <c r="C5" i="68"/>
  <c r="C8" i="68"/>
  <c r="C11" i="68"/>
  <c r="C14" i="68"/>
  <c r="C3" i="68"/>
  <c r="C7" i="68"/>
  <c r="C13" i="68"/>
  <c r="C4" i="68"/>
  <c r="C12" i="68"/>
  <c r="C10" i="68"/>
  <c r="C6" i="68"/>
  <c r="C9" i="68"/>
  <c r="M4" i="68"/>
  <c r="M7" i="68"/>
  <c r="M10" i="68"/>
  <c r="M13" i="68"/>
  <c r="M9" i="68"/>
  <c r="M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K3" i="68"/>
  <c r="K4" i="68"/>
  <c r="K5" i="68"/>
  <c r="K6" i="68"/>
  <c r="K7" i="68"/>
  <c r="K8" i="68"/>
  <c r="K9" i="68"/>
  <c r="K10" i="68"/>
  <c r="K11" i="68"/>
  <c r="K12" i="68"/>
  <c r="K13" i="68"/>
  <c r="K14" i="68"/>
  <c r="T3" i="69"/>
  <c r="T4" i="69"/>
  <c r="T5" i="69"/>
  <c r="T6" i="69"/>
  <c r="T7" i="69"/>
  <c r="T8" i="69"/>
  <c r="T9" i="69"/>
  <c r="T10" i="69"/>
  <c r="T11" i="69"/>
  <c r="T12" i="69"/>
  <c r="T13" i="69"/>
  <c r="T14" i="69"/>
  <c r="Q5" i="68"/>
  <c r="Q8" i="68"/>
  <c r="Q11" i="68"/>
  <c r="Q14" i="68"/>
  <c r="Q4" i="68"/>
  <c r="Q12" i="68"/>
  <c r="Q13" i="68"/>
  <c r="Q9" i="68"/>
  <c r="Q10" i="68"/>
  <c r="Q3" i="68"/>
  <c r="Q7" i="68"/>
  <c r="Q6" i="68"/>
  <c r="E5" i="68"/>
  <c r="E8" i="68"/>
  <c r="E11" i="68"/>
  <c r="E14" i="68"/>
  <c r="E10" i="68"/>
  <c r="E7" i="68"/>
  <c r="E6" i="68"/>
  <c r="E3" i="68"/>
  <c r="E12" i="68"/>
  <c r="E4" i="68"/>
  <c r="E13" i="68"/>
  <c r="E9" i="68"/>
  <c r="O3" i="69"/>
  <c r="O6" i="69"/>
  <c r="O9" i="69"/>
  <c r="O12" i="69"/>
  <c r="O14" i="69"/>
  <c r="O10" i="69"/>
  <c r="O11" i="69"/>
  <c r="O7" i="69"/>
  <c r="O8" i="69"/>
  <c r="O4" i="69"/>
  <c r="O5" i="69"/>
  <c r="O13" i="69"/>
  <c r="C4" i="69"/>
  <c r="C7" i="69"/>
  <c r="C10" i="69"/>
  <c r="C13" i="69"/>
  <c r="C5" i="69"/>
  <c r="C9" i="69"/>
  <c r="C3" i="69"/>
  <c r="C6" i="69"/>
  <c r="C14" i="69"/>
  <c r="C12" i="69"/>
  <c r="C8" i="69"/>
  <c r="C11" i="69"/>
  <c r="Y5" i="69"/>
  <c r="Y8" i="69"/>
  <c r="Y11" i="69"/>
  <c r="Y14" i="69"/>
  <c r="Y4" i="69"/>
  <c r="Y13" i="69"/>
  <c r="Y12" i="69"/>
  <c r="Y9" i="69"/>
  <c r="Y10" i="69"/>
  <c r="Y6" i="69"/>
  <c r="Y7" i="69"/>
  <c r="Y3" i="69"/>
  <c r="X5" i="69"/>
  <c r="X8" i="69"/>
  <c r="X11" i="69"/>
  <c r="X14" i="69"/>
  <c r="X12" i="69"/>
  <c r="X13" i="69"/>
  <c r="X9" i="69"/>
  <c r="X6" i="69"/>
  <c r="X10" i="69"/>
  <c r="X3" i="69"/>
  <c r="X7" i="69"/>
  <c r="X4" i="69"/>
  <c r="X3" i="68"/>
  <c r="X6" i="68"/>
  <c r="X9" i="68"/>
  <c r="X12" i="68"/>
  <c r="X10" i="68"/>
  <c r="X11" i="68"/>
  <c r="X7" i="68"/>
  <c r="X8" i="68"/>
  <c r="X4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2" i="69"/>
  <c r="V3" i="69"/>
  <c r="V3" i="68"/>
  <c r="V6" i="68"/>
  <c r="V9" i="68"/>
  <c r="V12" i="68"/>
  <c r="V7" i="68"/>
  <c r="V11" i="68"/>
  <c r="V8" i="68"/>
  <c r="V5" i="68"/>
  <c r="V4" i="68"/>
  <c r="V13" i="68"/>
  <c r="V10" i="68"/>
  <c r="V14" i="68"/>
  <c r="J3" i="68"/>
  <c r="J6" i="68"/>
  <c r="J9" i="68"/>
  <c r="J12" i="68"/>
  <c r="J5" i="68"/>
  <c r="J13" i="68"/>
  <c r="J14" i="68"/>
  <c r="J7" i="68"/>
  <c r="J10" i="68"/>
  <c r="J11" i="68"/>
  <c r="J8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B9" i="69"/>
  <c r="B5" i="69"/>
  <c r="B13" i="69"/>
  <c r="B6" i="69"/>
  <c r="B11" i="69"/>
  <c r="B14" i="69"/>
  <c r="B10" i="69"/>
  <c r="B3" i="69"/>
  <c r="B12" i="69"/>
  <c r="B8" i="69"/>
  <c r="B4" i="69"/>
  <c r="B7" i="69"/>
  <c r="P4" i="68"/>
  <c r="P8" i="68"/>
  <c r="P13" i="68"/>
  <c r="P12" i="68"/>
  <c r="P9" i="68"/>
  <c r="P10" i="68"/>
  <c r="P5" i="68"/>
  <c r="P6" i="68"/>
  <c r="P7" i="68"/>
  <c r="P3" i="68"/>
  <c r="P14" i="68"/>
  <c r="P11" i="68"/>
  <c r="D5" i="68"/>
  <c r="D14" i="68"/>
  <c r="D8" i="68"/>
  <c r="D11" i="68"/>
  <c r="D6" i="68"/>
  <c r="D3" i="68"/>
  <c r="D7" i="68"/>
  <c r="D12" i="68"/>
  <c r="D4" i="68"/>
  <c r="D9" i="68"/>
  <c r="D10" i="68"/>
  <c r="D13" i="68"/>
  <c r="N9" i="69"/>
  <c r="N12" i="69"/>
  <c r="N3" i="69"/>
  <c r="N6" i="69"/>
  <c r="N10" i="69"/>
  <c r="N7" i="69"/>
  <c r="N11" i="69"/>
  <c r="N8" i="69"/>
  <c r="N4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<sst xmlns="http://schemas.openxmlformats.org/spreadsheetml/2006/main" count="90" uniqueCount="45">
  <si>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</si>
  <si>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</si>
  <si>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</si>
  <si>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</si>
  <si>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</si>
  <si>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</si>
  <si>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</si>
  <si>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</si>
  <si>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</si>
  <si>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</si>
  <si>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</si>
  <si>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</si>
  <si>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</si>
  <si>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</si>
  <si>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</si>
  <si>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</si>
  <si>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</si>
  <si>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</si>
  <si>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</si>
  <si>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</si>
  <si>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</si>
  <si>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</si>
  <si>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</si>
  <si>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</si>
  <si>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</si>
  <si>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</si>
  <si>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</si>
  <si>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</si>
  <si>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</si>
  <si>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</si>
  <si>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</si>
  <si>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</si>
  <si>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</si>
  <si>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</si>
  <si>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</si>
  <si>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</si>
  <si>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</si>
  <si>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</si>
  <si>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</si>
  <si>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</si>
  <si>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</si>
  <si>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</si>
  <si>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</si>
  <si>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</si>
  <si>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Load growth (to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</si>
</sst>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2" fontId="0" fillId="3" borderId="0" xfId="0" applyNumberFormat="1" applyFill="1"/>
    <xf numFmtId="0" fontId="1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BJ_35\A_BJ_35_base.xlsx" TargetMode="External"/><Relationship Id="rId1" Type="http://schemas.openxmlformats.org/officeDocument/2006/relationships/externalLinkPath" Target="/Projects/shared-resources-planning-v3/data/HR1/A_BJ_35/A_BJ_35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Market%20Data\HR1_market_data_2020.xlsx" TargetMode="External"/><Relationship Id="rId1" Type="http://schemas.openxmlformats.org/officeDocument/2006/relationships/externalLinkPath" Target="/Projects/shared-resources-planning-v3/data/HR1/Market%20Data/HR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c, Winter, S1"/>
      <sheetName val="Qc, Winter, S1"/>
      <sheetName val="Pc, Winter, S2"/>
      <sheetName val="Qc, Winter, S2"/>
      <sheetName val="Pc, Winter, S3"/>
      <sheetName val="Qc, Winter, S3"/>
      <sheetName val="Pc, Summer, S1"/>
      <sheetName val="Qc, Summer, S1"/>
      <sheetName val="Pc, Summer, S2"/>
      <sheetName val="Qc, Summer, S2"/>
      <sheetName val="Pc, Summer, S3"/>
      <sheetName val="Qc, Summer, S3"/>
    </sheetNames>
    <sheetDataSet>
      <sheetData sheetId="0">
        <row r="2">
          <cell r="B2">
            <v>0.74442477500000004</v>
          </cell>
          <cell r="C2">
            <v>0.51293180000000005</v>
          </cell>
          <cell r="D2">
            <v>0.51293180000000005</v>
          </cell>
          <cell r="E2">
            <v>0.51293180000000005</v>
          </cell>
          <cell r="F2">
            <v>0.51293180000000005</v>
          </cell>
          <cell r="G2">
            <v>0.57411022500000009</v>
          </cell>
          <cell r="H2">
            <v>0.94655072500000004</v>
          </cell>
          <cell r="I2">
            <v>0.96694594999999994</v>
          </cell>
          <cell r="J2">
            <v>1.0221322500000001</v>
          </cell>
          <cell r="K2">
            <v>1.049187425</v>
          </cell>
          <cell r="L2">
            <v>0.94348347499999996</v>
          </cell>
          <cell r="M2">
            <v>0.91956329999999986</v>
          </cell>
          <cell r="N2">
            <v>0.7751847999999999</v>
          </cell>
          <cell r="O2">
            <v>0.80868714999999991</v>
          </cell>
          <cell r="P2">
            <v>0.81579285000000001</v>
          </cell>
          <cell r="Q2">
            <v>0.82718092499999996</v>
          </cell>
          <cell r="R2">
            <v>0.96161392499999998</v>
          </cell>
          <cell r="S2">
            <v>1.070214175</v>
          </cell>
          <cell r="T2">
            <v>1.2280818250000001</v>
          </cell>
          <cell r="U2">
            <v>1.213601025</v>
          </cell>
          <cell r="V2">
            <v>1.3205288249999998</v>
          </cell>
          <cell r="W2">
            <v>1.2926204749999999</v>
          </cell>
          <cell r="X2">
            <v>1.313451175</v>
          </cell>
          <cell r="Y2">
            <v>1.1752743999999999</v>
          </cell>
        </row>
        <row r="3">
          <cell r="B3">
            <v>-1.1338151000000001</v>
          </cell>
          <cell r="C3">
            <v>-1.19860955</v>
          </cell>
          <cell r="D3">
            <v>-1.3435581000000001</v>
          </cell>
          <cell r="E3">
            <v>-1.3435581000000001</v>
          </cell>
          <cell r="F3">
            <v>-1.1799622249999999</v>
          </cell>
          <cell r="G3">
            <v>-1.1210515000000001</v>
          </cell>
          <cell r="H3">
            <v>-0.56516812499999991</v>
          </cell>
          <cell r="I3">
            <v>-0.17436817499999999</v>
          </cell>
          <cell r="J3">
            <v>-2.7479550000000005E-2</v>
          </cell>
          <cell r="K3">
            <v>6.1159424999999996E-2</v>
          </cell>
          <cell r="L3">
            <v>-0.17703070000000001</v>
          </cell>
          <cell r="M3">
            <v>-6.1390224999999993E-2</v>
          </cell>
          <cell r="N3">
            <v>-6.9067450000000002E-2</v>
          </cell>
          <cell r="O3">
            <v>-8.6292174999999999E-2</v>
          </cell>
          <cell r="P3">
            <v>-0.24587030000000001</v>
          </cell>
          <cell r="Q3">
            <v>-0.245631775</v>
          </cell>
          <cell r="R3">
            <v>-0.24365937500000001</v>
          </cell>
          <cell r="S3">
            <v>0.12245345000000001</v>
          </cell>
          <cell r="T3">
            <v>-1.0545325000000001E-2</v>
          </cell>
          <cell r="U3">
            <v>-0.28157100000000002</v>
          </cell>
          <cell r="V3">
            <v>-0.45612560000000002</v>
          </cell>
          <cell r="W3">
            <v>-0.46098220000000001</v>
          </cell>
          <cell r="X3">
            <v>-0.71518662499999996</v>
          </cell>
          <cell r="Y3">
            <v>-0.91541064999999999</v>
          </cell>
        </row>
        <row r="4">
          <cell r="B4">
            <v>-0.72574254999999999</v>
          </cell>
          <cell r="C4">
            <v>-0.65569535000000001</v>
          </cell>
          <cell r="D4">
            <v>-0.47580287499999996</v>
          </cell>
          <cell r="E4">
            <v>-0.61148432499999994</v>
          </cell>
          <cell r="F4">
            <v>-0.73066074999999997</v>
          </cell>
          <cell r="G4">
            <v>-1.0341613249999999</v>
          </cell>
          <cell r="H4">
            <v>-1.223282475</v>
          </cell>
          <cell r="I4">
            <v>-1.412951625</v>
          </cell>
          <cell r="J4">
            <v>-1.3797791750000001</v>
          </cell>
          <cell r="K4">
            <v>-1.4169357500000002</v>
          </cell>
          <cell r="L4">
            <v>-1.179699525</v>
          </cell>
          <cell r="M4">
            <v>-1.3914875250000001</v>
          </cell>
          <cell r="N4">
            <v>-1.316762725</v>
          </cell>
          <cell r="O4">
            <v>-1.4181444000000001</v>
          </cell>
          <cell r="P4">
            <v>-1.2906812250000002</v>
          </cell>
          <cell r="Q4">
            <v>-0.90516417500000013</v>
          </cell>
          <cell r="R4">
            <v>-0.97424074999999988</v>
          </cell>
          <cell r="S4">
            <v>-1.244989575</v>
          </cell>
          <cell r="T4">
            <v>-1.1804685500000001</v>
          </cell>
          <cell r="U4">
            <v>-1.5994286500000001</v>
          </cell>
          <cell r="V4">
            <v>-1.39417415</v>
          </cell>
          <cell r="W4">
            <v>-1.3546940999999999</v>
          </cell>
          <cell r="X4">
            <v>-1.173752425</v>
          </cell>
          <cell r="Y4">
            <v>-1.0113717500000001</v>
          </cell>
        </row>
        <row r="5">
          <cell r="B5">
            <v>1.9300781</v>
          </cell>
          <cell r="C5">
            <v>1.9300781</v>
          </cell>
          <cell r="D5">
            <v>1.9300781</v>
          </cell>
          <cell r="E5">
            <v>1.9300781</v>
          </cell>
          <cell r="F5">
            <v>1.9300781</v>
          </cell>
          <cell r="G5">
            <v>1.9524909500000001</v>
          </cell>
          <cell r="H5">
            <v>2.6961957750000001</v>
          </cell>
          <cell r="I5">
            <v>3.6511095249999999</v>
          </cell>
          <cell r="J5">
            <v>3.7722655999999999</v>
          </cell>
          <cell r="K5">
            <v>3.7696401250000005</v>
          </cell>
          <cell r="L5">
            <v>3.7722655999999999</v>
          </cell>
          <cell r="M5">
            <v>3.7722655999999999</v>
          </cell>
          <cell r="N5">
            <v>3.7722655999999999</v>
          </cell>
          <cell r="O5">
            <v>3.7722655999999999</v>
          </cell>
          <cell r="P5">
            <v>3.7722655999999999</v>
          </cell>
          <cell r="Q5">
            <v>3.5940428</v>
          </cell>
          <cell r="R5">
            <v>3.5683593999999998</v>
          </cell>
          <cell r="S5">
            <v>3.7625257999999997</v>
          </cell>
          <cell r="T5">
            <v>3.7722655999999999</v>
          </cell>
          <cell r="U5">
            <v>3.7722655999999999</v>
          </cell>
          <cell r="V5">
            <v>3.5935517749999999</v>
          </cell>
          <cell r="W5">
            <v>3.4667833749999999</v>
          </cell>
          <cell r="X5">
            <v>3.1121027999999997</v>
          </cell>
          <cell r="Y5">
            <v>2.5371904750000001</v>
          </cell>
        </row>
        <row r="6">
          <cell r="B6">
            <v>2.1837406499999998</v>
          </cell>
          <cell r="C6">
            <v>1.9661339249999998</v>
          </cell>
          <cell r="D6">
            <v>1.8963588499999999</v>
          </cell>
          <cell r="E6">
            <v>1.8195562999999999</v>
          </cell>
          <cell r="F6">
            <v>1.9870261</v>
          </cell>
          <cell r="G6">
            <v>2.2239261250000002</v>
          </cell>
          <cell r="H6">
            <v>3.4740573750000001</v>
          </cell>
          <cell r="I6">
            <v>3.9887742999999998</v>
          </cell>
          <cell r="J6">
            <v>4.3810196249999995</v>
          </cell>
          <cell r="K6">
            <v>4.4186047250000007</v>
          </cell>
          <cell r="L6">
            <v>4.2617520249999998</v>
          </cell>
          <cell r="M6">
            <v>4.3773843000000001</v>
          </cell>
          <cell r="N6">
            <v>4.16050875</v>
          </cell>
          <cell r="O6">
            <v>4.0546431499999995</v>
          </cell>
          <cell r="P6">
            <v>3.7033716999999999</v>
          </cell>
          <cell r="Q6">
            <v>3.6471390750000001</v>
          </cell>
          <cell r="R6">
            <v>3.7537586000000003</v>
          </cell>
          <cell r="S6">
            <v>4.2526555000000004</v>
          </cell>
          <cell r="T6">
            <v>3.9401947749999997</v>
          </cell>
          <cell r="U6">
            <v>3.9905453249999998</v>
          </cell>
          <cell r="V6">
            <v>3.8217745500000002</v>
          </cell>
          <cell r="W6">
            <v>3.5997463500000002</v>
          </cell>
          <cell r="X6">
            <v>2.9171236</v>
          </cell>
          <cell r="Y6">
            <v>2.5345848249999996</v>
          </cell>
        </row>
        <row r="7">
          <cell r="B7">
            <v>0.34881712500000001</v>
          </cell>
          <cell r="C7">
            <v>0.28622302499999996</v>
          </cell>
          <cell r="D7">
            <v>0.25143662500000002</v>
          </cell>
          <cell r="E7">
            <v>0.20490085</v>
          </cell>
          <cell r="F7">
            <v>0.28072434999999996</v>
          </cell>
          <cell r="G7">
            <v>0.59792734999999997</v>
          </cell>
          <cell r="H7">
            <v>1.019144625</v>
          </cell>
          <cell r="I7">
            <v>1.1628159</v>
          </cell>
          <cell r="J7">
            <v>1.31931135</v>
          </cell>
          <cell r="K7">
            <v>1.174678825</v>
          </cell>
          <cell r="L7">
            <v>1.132665075</v>
          </cell>
          <cell r="M7">
            <v>1.1363802499999998</v>
          </cell>
          <cell r="N7">
            <v>1.047285625</v>
          </cell>
          <cell r="O7">
            <v>1.0183253749999999</v>
          </cell>
          <cell r="P7">
            <v>0.95653727499999996</v>
          </cell>
          <cell r="Q7">
            <v>0.99750025000000009</v>
          </cell>
          <cell r="R7">
            <v>1.0724602000000001</v>
          </cell>
          <cell r="S7">
            <v>1.4787736250000001</v>
          </cell>
          <cell r="T7">
            <v>1.3422506250000001</v>
          </cell>
          <cell r="U7">
            <v>1.2701782750000001</v>
          </cell>
          <cell r="V7">
            <v>1.17027035</v>
          </cell>
          <cell r="W7">
            <v>1.1490689249999999</v>
          </cell>
          <cell r="X7">
            <v>0.95304417499999983</v>
          </cell>
          <cell r="Y7">
            <v>0.64608652500000008</v>
          </cell>
        </row>
        <row r="8">
          <cell r="B8">
            <v>0.43599860000000001</v>
          </cell>
          <cell r="C8">
            <v>0.43367640000000002</v>
          </cell>
          <cell r="D8">
            <v>0.43367640000000002</v>
          </cell>
          <cell r="E8">
            <v>0.43367640000000002</v>
          </cell>
          <cell r="F8">
            <v>0.43367640000000002</v>
          </cell>
          <cell r="G8">
            <v>0.43367640000000002</v>
          </cell>
          <cell r="H8">
            <v>0.69740000000000002</v>
          </cell>
          <cell r="I8">
            <v>0.8644712</v>
          </cell>
          <cell r="J8">
            <v>0.8644712</v>
          </cell>
          <cell r="K8">
            <v>0.92131152499999991</v>
          </cell>
          <cell r="L8">
            <v>0.95035429999999999</v>
          </cell>
          <cell r="M8">
            <v>0.79730742500000007</v>
          </cell>
          <cell r="N8">
            <v>0.89466259999999997</v>
          </cell>
          <cell r="O8">
            <v>0.89466259999999997</v>
          </cell>
          <cell r="P8">
            <v>0.71625415000000003</v>
          </cell>
          <cell r="Q8">
            <v>0.68478317499999997</v>
          </cell>
          <cell r="R8">
            <v>0.75712112500000006</v>
          </cell>
          <cell r="S8">
            <v>1.0325185000000001</v>
          </cell>
          <cell r="T8">
            <v>1.1040228999999999</v>
          </cell>
          <cell r="U8">
            <v>0.93889800000000001</v>
          </cell>
          <cell r="V8">
            <v>0.89977339999999995</v>
          </cell>
          <cell r="W8">
            <v>0.89977339999999995</v>
          </cell>
          <cell r="X8">
            <v>0.74213962499999986</v>
          </cell>
          <cell r="Y8">
            <v>0.65666040000000003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0.68853092500000002</v>
          </cell>
          <cell r="C10">
            <v>0.64662489999999995</v>
          </cell>
          <cell r="D10">
            <v>0.62199780000000005</v>
          </cell>
          <cell r="E10">
            <v>0.63348737500000007</v>
          </cell>
          <cell r="F10">
            <v>0.60387412500000004</v>
          </cell>
          <cell r="G10">
            <v>0.73932667500000004</v>
          </cell>
          <cell r="H10">
            <v>0.93587804999999991</v>
          </cell>
          <cell r="I10">
            <v>0.97417079999999989</v>
          </cell>
          <cell r="J10">
            <v>1.0163545</v>
          </cell>
          <cell r="K10">
            <v>1.081019875</v>
          </cell>
          <cell r="L10">
            <v>1.0942830749999999</v>
          </cell>
          <cell r="M10">
            <v>1.138904825</v>
          </cell>
          <cell r="N10">
            <v>0.97607212499999996</v>
          </cell>
          <cell r="O10">
            <v>0.99203922500000008</v>
          </cell>
          <cell r="P10">
            <v>0.96557617500000004</v>
          </cell>
          <cell r="Q10">
            <v>0.98497372500000002</v>
          </cell>
          <cell r="R10">
            <v>1.103679375</v>
          </cell>
          <cell r="S10">
            <v>1.243244075</v>
          </cell>
          <cell r="T10">
            <v>1.2158460999999998</v>
          </cell>
          <cell r="U10">
            <v>1.2100563499999999</v>
          </cell>
          <cell r="V10">
            <v>1.152431</v>
          </cell>
          <cell r="W10">
            <v>1.09211945</v>
          </cell>
          <cell r="X10">
            <v>0.96258907500000002</v>
          </cell>
          <cell r="Y10">
            <v>0.80677777500000003</v>
          </cell>
        </row>
        <row r="11">
          <cell r="B11">
            <v>0.68853092500000002</v>
          </cell>
          <cell r="C11">
            <v>0.64662489999999995</v>
          </cell>
          <cell r="D11">
            <v>0.62199780000000005</v>
          </cell>
          <cell r="E11">
            <v>0.63348737500000007</v>
          </cell>
          <cell r="F11">
            <v>0.60387412500000004</v>
          </cell>
          <cell r="G11">
            <v>0.73932667500000004</v>
          </cell>
          <cell r="H11">
            <v>0.93587804999999991</v>
          </cell>
          <cell r="I11">
            <v>0.97417079999999989</v>
          </cell>
          <cell r="J11">
            <v>1.0163545</v>
          </cell>
          <cell r="K11">
            <v>1.081019875</v>
          </cell>
          <cell r="L11">
            <v>1.0942830749999999</v>
          </cell>
          <cell r="M11">
            <v>1.138904825</v>
          </cell>
          <cell r="N11">
            <v>0.97607212499999996</v>
          </cell>
          <cell r="O11">
            <v>0.99203922500000008</v>
          </cell>
          <cell r="P11">
            <v>0.96557617500000004</v>
          </cell>
          <cell r="Q11">
            <v>0.98497372500000002</v>
          </cell>
          <cell r="R11">
            <v>1.103679375</v>
          </cell>
          <cell r="S11">
            <v>1.243244075</v>
          </cell>
          <cell r="T11">
            <v>1.2158460999999998</v>
          </cell>
          <cell r="U11">
            <v>1.2100563499999999</v>
          </cell>
          <cell r="V11">
            <v>1.152431</v>
          </cell>
          <cell r="W11">
            <v>1.09211945</v>
          </cell>
          <cell r="X11">
            <v>0.96258907500000002</v>
          </cell>
          <cell r="Y11">
            <v>0.80677777500000003</v>
          </cell>
        </row>
        <row r="12">
          <cell r="B12">
            <v>4.6552195749999994</v>
          </cell>
          <cell r="C12">
            <v>4.3199214000000001</v>
          </cell>
          <cell r="D12">
            <v>4.2539322500000001</v>
          </cell>
          <cell r="E12">
            <v>4.1424363249999994</v>
          </cell>
          <cell r="F12">
            <v>4.0738828500000004</v>
          </cell>
          <cell r="G12">
            <v>4.3804555499999998</v>
          </cell>
          <cell r="H12">
            <v>5.2350727749999999</v>
          </cell>
          <cell r="I12">
            <v>5.95963815</v>
          </cell>
          <cell r="J12">
            <v>6.4263913499999994</v>
          </cell>
          <cell r="K12">
            <v>6.5078361500000002</v>
          </cell>
          <cell r="L12">
            <v>6.4091866</v>
          </cell>
          <cell r="M12">
            <v>6.6037706499999995</v>
          </cell>
          <cell r="N12">
            <v>6.6194065499999999</v>
          </cell>
          <cell r="O12">
            <v>6.6530723749999998</v>
          </cell>
          <cell r="P12">
            <v>6.3496569249999997</v>
          </cell>
          <cell r="Q12">
            <v>6.1813371500000001</v>
          </cell>
          <cell r="R12">
            <v>6.4318385750000004</v>
          </cell>
          <cell r="S12">
            <v>6.8798434249999998</v>
          </cell>
          <cell r="T12">
            <v>6.6340104250000005</v>
          </cell>
          <cell r="U12">
            <v>6.2886206500000004</v>
          </cell>
          <cell r="V12">
            <v>6.0322649999999998</v>
          </cell>
          <cell r="W12">
            <v>5.7904371499999998</v>
          </cell>
          <cell r="X12">
            <v>5.4094067250000002</v>
          </cell>
          <cell r="Y12">
            <v>4.9476625250000001</v>
          </cell>
        </row>
        <row r="13">
          <cell r="B13">
            <v>3.5672649749999996</v>
          </cell>
          <cell r="C13">
            <v>3.2248886000000003</v>
          </cell>
          <cell r="D13">
            <v>3.0810606500000004</v>
          </cell>
          <cell r="E13">
            <v>3.0540335249999999</v>
          </cell>
          <cell r="F13">
            <v>3.1361613749999999</v>
          </cell>
          <cell r="G13">
            <v>3.571452275</v>
          </cell>
          <cell r="H13">
            <v>4.7003578250000002</v>
          </cell>
          <cell r="I13">
            <v>5.6656472749999995</v>
          </cell>
          <cell r="J13">
            <v>6.2127889999999999</v>
          </cell>
          <cell r="K13">
            <v>6.3959808250000005</v>
          </cell>
          <cell r="L13">
            <v>6.4609810000000003</v>
          </cell>
          <cell r="M13">
            <v>6.4791872999999995</v>
          </cell>
          <cell r="N13">
            <v>6.3922503000000006</v>
          </cell>
          <cell r="O13">
            <v>6.20843905</v>
          </cell>
          <cell r="P13">
            <v>5.8450538999999999</v>
          </cell>
          <cell r="Q13">
            <v>5.6255726999999993</v>
          </cell>
          <cell r="R13">
            <v>5.6783133000000001</v>
          </cell>
          <cell r="S13">
            <v>6.2762351000000001</v>
          </cell>
          <cell r="T13">
            <v>6.066203775</v>
          </cell>
          <cell r="U13">
            <v>5.8027476250000003</v>
          </cell>
          <cell r="V13">
            <v>5.544817525</v>
          </cell>
          <cell r="W13">
            <v>5.4967057750000006</v>
          </cell>
          <cell r="X13">
            <v>4.9959112750000001</v>
          </cell>
          <cell r="Y13">
            <v>4.3195167000000003</v>
          </cell>
        </row>
        <row r="14">
          <cell r="B14">
            <v>3.5576394499999999</v>
          </cell>
          <cell r="C14">
            <v>3.0032353500000002</v>
          </cell>
          <cell r="D14">
            <v>1.6010387499999998</v>
          </cell>
          <cell r="E14">
            <v>2.7534619</v>
          </cell>
          <cell r="F14">
            <v>2.6977664749999999</v>
          </cell>
          <cell r="G14">
            <v>1.6689827499999998</v>
          </cell>
          <cell r="H14">
            <v>2.8563412000000001</v>
          </cell>
          <cell r="I14">
            <v>2.8866548750000001</v>
          </cell>
          <cell r="J14">
            <v>3.5840920249999999</v>
          </cell>
          <cell r="K14">
            <v>3.887472925</v>
          </cell>
          <cell r="L14">
            <v>4.2751224499999996</v>
          </cell>
          <cell r="M14">
            <v>4.3113787749999997</v>
          </cell>
          <cell r="N14">
            <v>4.1849795499999995</v>
          </cell>
          <cell r="O14">
            <v>4.2629678999999996</v>
          </cell>
          <cell r="P14">
            <v>4.33960115</v>
          </cell>
          <cell r="Q14">
            <v>4.4705509499999998</v>
          </cell>
          <cell r="R14">
            <v>4.6758003499999994</v>
          </cell>
          <cell r="S14">
            <v>4.4740627000000002</v>
          </cell>
          <cell r="T14">
            <v>4.1647015749999996</v>
          </cell>
          <cell r="U14">
            <v>4.6126177750000004</v>
          </cell>
          <cell r="V14">
            <v>4.2997384500000004</v>
          </cell>
          <cell r="W14">
            <v>2.0972347500000001</v>
          </cell>
          <cell r="X14">
            <v>1.7634963000000001</v>
          </cell>
          <cell r="Y14">
            <v>2.7471111499999998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1">
        <row r="2">
          <cell r="B2">
            <v>0.22332740000000001</v>
          </cell>
          <cell r="C2">
            <v>0.1538795</v>
          </cell>
          <cell r="D2">
            <v>0.1538795</v>
          </cell>
          <cell r="E2">
            <v>0.1538795</v>
          </cell>
          <cell r="F2">
            <v>0.1538795</v>
          </cell>
          <cell r="G2">
            <v>0.17223305</v>
          </cell>
          <cell r="H2">
            <v>0.28396522499999999</v>
          </cell>
          <cell r="I2">
            <v>0.29008377500000004</v>
          </cell>
          <cell r="J2">
            <v>0.306639675</v>
          </cell>
          <cell r="K2">
            <v>0.31475620000000004</v>
          </cell>
          <cell r="L2">
            <v>0.28304502500000001</v>
          </cell>
          <cell r="M2">
            <v>0.27586897500000002</v>
          </cell>
          <cell r="N2">
            <v>0.23255542499999998</v>
          </cell>
          <cell r="O2">
            <v>0.24260615000000002</v>
          </cell>
          <cell r="P2">
            <v>0.24473785000000001</v>
          </cell>
          <cell r="Q2">
            <v>0.24815427499999998</v>
          </cell>
          <cell r="R2">
            <v>0.28848419999999997</v>
          </cell>
          <cell r="S2">
            <v>0.32106422499999998</v>
          </cell>
          <cell r="T2">
            <v>0.36842454999999996</v>
          </cell>
          <cell r="U2">
            <v>0.36408032499999998</v>
          </cell>
          <cell r="V2">
            <v>0.39615865000000006</v>
          </cell>
          <cell r="W2">
            <v>0.38778614999999994</v>
          </cell>
          <cell r="X2">
            <v>0.39403534999999995</v>
          </cell>
          <cell r="Y2">
            <v>0.35258232499999997</v>
          </cell>
        </row>
        <row r="3">
          <cell r="B3">
            <v>-0.34014450000000002</v>
          </cell>
          <cell r="C3">
            <v>-0.35958285000000001</v>
          </cell>
          <cell r="D3">
            <v>-0.40306740000000002</v>
          </cell>
          <cell r="E3">
            <v>-0.40306740000000002</v>
          </cell>
          <cell r="F3">
            <v>-0.35398864999999996</v>
          </cell>
          <cell r="G3">
            <v>-0.336315425</v>
          </cell>
          <cell r="H3">
            <v>-0.16955045000000002</v>
          </cell>
          <cell r="I3">
            <v>-5.2310425000000008E-2</v>
          </cell>
          <cell r="J3">
            <v>-8.2438500000000005E-3</v>
          </cell>
          <cell r="K3">
            <v>1.8347824999999998E-2</v>
          </cell>
          <cell r="L3">
            <v>-5.3109200000000002E-2</v>
          </cell>
          <cell r="M3">
            <v>-1.8417050000000001E-2</v>
          </cell>
          <cell r="N3">
            <v>-2.0720225000000002E-2</v>
          </cell>
          <cell r="O3">
            <v>-2.5887649999999998E-2</v>
          </cell>
          <cell r="P3">
            <v>-7.3761099999999996E-2</v>
          </cell>
          <cell r="Q3">
            <v>-7.3689549999999993E-2</v>
          </cell>
          <cell r="R3">
            <v>-7.3097825000000005E-2</v>
          </cell>
          <cell r="S3">
            <v>3.6736075E-2</v>
          </cell>
          <cell r="T3">
            <v>-3.1635999999999999E-3</v>
          </cell>
          <cell r="U3">
            <v>-8.4471275000000012E-2</v>
          </cell>
          <cell r="V3">
            <v>-0.13683770000000001</v>
          </cell>
          <cell r="W3">
            <v>-0.13829467500000001</v>
          </cell>
          <cell r="X3">
            <v>-0.21455595</v>
          </cell>
          <cell r="Y3">
            <v>-0.27462320000000001</v>
          </cell>
        </row>
        <row r="4">
          <cell r="B4">
            <v>-0.21772275000000002</v>
          </cell>
          <cell r="C4">
            <v>-0.19670860000000001</v>
          </cell>
          <cell r="D4">
            <v>-0.14274087499999999</v>
          </cell>
          <cell r="E4">
            <v>-0.18344529999999998</v>
          </cell>
          <cell r="F4">
            <v>-0.219198225</v>
          </cell>
          <cell r="G4">
            <v>-0.31024837499999997</v>
          </cell>
          <cell r="H4">
            <v>-0.36698472500000001</v>
          </cell>
          <cell r="I4">
            <v>-0.42388547500000001</v>
          </cell>
          <cell r="J4">
            <v>-0.413933775</v>
          </cell>
          <cell r="K4">
            <v>-0.42508069999999998</v>
          </cell>
          <cell r="L4">
            <v>-0.35390984999999997</v>
          </cell>
          <cell r="M4">
            <v>-0.41744625000000002</v>
          </cell>
          <cell r="N4">
            <v>-0.39502880000000001</v>
          </cell>
          <cell r="O4">
            <v>-0.42544332499999998</v>
          </cell>
          <cell r="P4">
            <v>-0.38720434999999997</v>
          </cell>
          <cell r="Q4">
            <v>-0.27154927500000003</v>
          </cell>
          <cell r="R4">
            <v>-0.292272225</v>
          </cell>
          <cell r="S4">
            <v>-0.37349687500000001</v>
          </cell>
          <cell r="T4">
            <v>-0.35414057500000001</v>
          </cell>
          <cell r="U4">
            <v>-0.47982859999999999</v>
          </cell>
          <cell r="V4">
            <v>-0.41825222500000003</v>
          </cell>
          <cell r="W4">
            <v>-0.40640825000000003</v>
          </cell>
          <cell r="X4">
            <v>-0.352125725</v>
          </cell>
          <cell r="Y4">
            <v>-0.30341152499999996</v>
          </cell>
        </row>
        <row r="5">
          <cell r="B5">
            <v>0.1300781</v>
          </cell>
          <cell r="C5">
            <v>0.1300781</v>
          </cell>
          <cell r="D5">
            <v>0.1300781</v>
          </cell>
          <cell r="E5">
            <v>0.1300781</v>
          </cell>
          <cell r="F5">
            <v>0.1300781</v>
          </cell>
          <cell r="G5">
            <v>0.1300781</v>
          </cell>
          <cell r="H5">
            <v>0.13258924999999999</v>
          </cell>
          <cell r="I5">
            <v>0.33750000000000002</v>
          </cell>
          <cell r="J5">
            <v>0.33750000000000002</v>
          </cell>
          <cell r="K5">
            <v>0.33726504999999996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0.33729272499999996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0.65512219999999999</v>
          </cell>
          <cell r="C6">
            <v>0.58984017499999997</v>
          </cell>
          <cell r="D6">
            <v>0.56890764999999999</v>
          </cell>
          <cell r="E6">
            <v>0.54586690000000004</v>
          </cell>
          <cell r="F6">
            <v>0.59610782499999992</v>
          </cell>
          <cell r="G6">
            <v>0.66717785000000007</v>
          </cell>
          <cell r="H6">
            <v>1.0422172249999999</v>
          </cell>
          <cell r="I6">
            <v>1.1966323000000001</v>
          </cell>
          <cell r="J6">
            <v>1.31430585</v>
          </cell>
          <cell r="K6">
            <v>1.325581425</v>
          </cell>
          <cell r="L6">
            <v>1.2785255999999998</v>
          </cell>
          <cell r="M6">
            <v>1.3132153</v>
          </cell>
          <cell r="N6">
            <v>1.2481526249999999</v>
          </cell>
          <cell r="O6">
            <v>1.2163929250000001</v>
          </cell>
          <cell r="P6">
            <v>1.1110115249999999</v>
          </cell>
          <cell r="Q6">
            <v>1.0941417500000001</v>
          </cell>
          <cell r="R6">
            <v>1.1261275500000001</v>
          </cell>
          <cell r="S6">
            <v>1.275796675</v>
          </cell>
          <cell r="T6">
            <v>1.1820584249999999</v>
          </cell>
          <cell r="U6">
            <v>1.1971635749999998</v>
          </cell>
          <cell r="V6">
            <v>1.146532375</v>
          </cell>
          <cell r="W6">
            <v>1.0799238999999998</v>
          </cell>
          <cell r="X6">
            <v>0.87513707499999993</v>
          </cell>
          <cell r="Y6">
            <v>0.76037544999999995</v>
          </cell>
        </row>
        <row r="7">
          <cell r="B7">
            <v>0.20929027499999997</v>
          </cell>
          <cell r="C7">
            <v>0.17173382500000001</v>
          </cell>
          <cell r="D7">
            <v>0.15086194999999999</v>
          </cell>
          <cell r="E7">
            <v>0.12294050000000001</v>
          </cell>
          <cell r="F7">
            <v>0.168434625</v>
          </cell>
          <cell r="G7">
            <v>0.35875640000000003</v>
          </cell>
          <cell r="H7">
            <v>0.6114868</v>
          </cell>
          <cell r="I7">
            <v>0.69768952500000003</v>
          </cell>
          <cell r="J7">
            <v>0.79158680000000003</v>
          </cell>
          <cell r="K7">
            <v>0.70480730000000003</v>
          </cell>
          <cell r="L7">
            <v>0.67959907499999994</v>
          </cell>
          <cell r="M7">
            <v>0.68182812500000001</v>
          </cell>
          <cell r="N7">
            <v>0.62837140000000002</v>
          </cell>
          <cell r="O7">
            <v>0.61099520000000007</v>
          </cell>
          <cell r="P7">
            <v>0.57392240000000005</v>
          </cell>
          <cell r="Q7">
            <v>0.59850017499999997</v>
          </cell>
          <cell r="R7">
            <v>0.64347612500000007</v>
          </cell>
          <cell r="S7">
            <v>0.8872641750000001</v>
          </cell>
          <cell r="T7">
            <v>0.80535037499999995</v>
          </cell>
          <cell r="U7">
            <v>0.76210694999999995</v>
          </cell>
          <cell r="V7">
            <v>0.702162175</v>
          </cell>
          <cell r="W7">
            <v>0.68944135000000006</v>
          </cell>
          <cell r="X7">
            <v>0.57182650000000002</v>
          </cell>
          <cell r="Y7">
            <v>0.38765189999999994</v>
          </cell>
        </row>
        <row r="8">
          <cell r="B8">
            <v>0.130799575</v>
          </cell>
          <cell r="C8">
            <v>0.13010289999999999</v>
          </cell>
          <cell r="D8">
            <v>0.13010289999999999</v>
          </cell>
          <cell r="E8">
            <v>0.13010289999999999</v>
          </cell>
          <cell r="F8">
            <v>0.13010289999999999</v>
          </cell>
          <cell r="G8">
            <v>0.13010289999999999</v>
          </cell>
          <cell r="H8">
            <v>0.20922000000000002</v>
          </cell>
          <cell r="I8">
            <v>0.2593414</v>
          </cell>
          <cell r="J8">
            <v>0.2593414</v>
          </cell>
          <cell r="K8">
            <v>0.276393475</v>
          </cell>
          <cell r="L8">
            <v>0.28510629999999998</v>
          </cell>
          <cell r="M8">
            <v>0.23919222499999998</v>
          </cell>
          <cell r="N8">
            <v>0.26839879999999999</v>
          </cell>
          <cell r="O8">
            <v>0.26839879999999999</v>
          </cell>
          <cell r="P8">
            <v>0.214876225</v>
          </cell>
          <cell r="Q8">
            <v>0.20543495000000001</v>
          </cell>
          <cell r="R8">
            <v>0.22713635000000001</v>
          </cell>
          <cell r="S8">
            <v>0.30975557500000001</v>
          </cell>
          <cell r="T8">
            <v>0.33120690000000003</v>
          </cell>
          <cell r="U8">
            <v>0.281669375</v>
          </cell>
          <cell r="V8">
            <v>0.26993200000000001</v>
          </cell>
          <cell r="W8">
            <v>0.26993200000000001</v>
          </cell>
          <cell r="X8">
            <v>0.22264187499999999</v>
          </cell>
          <cell r="Y8">
            <v>0.19699810000000001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-0.22579080000000001</v>
          </cell>
          <cell r="C10">
            <v>-0.20617237499999999</v>
          </cell>
          <cell r="D10">
            <v>-0.19422819999999999</v>
          </cell>
          <cell r="E10">
            <v>-0.19203367500000001</v>
          </cell>
          <cell r="F10">
            <v>-0.18428652499999998</v>
          </cell>
          <cell r="G10">
            <v>-0.16500630000000002</v>
          </cell>
          <cell r="H10">
            <v>-0.15555640000000001</v>
          </cell>
          <cell r="I10">
            <v>-0.15727210000000003</v>
          </cell>
          <cell r="J10">
            <v>-0.1469626</v>
          </cell>
          <cell r="K10">
            <v>-0.12805025</v>
          </cell>
          <cell r="L10">
            <v>-0.12150315</v>
          </cell>
          <cell r="M10">
            <v>-0.11397350000000001</v>
          </cell>
          <cell r="N10">
            <v>-0.13265912499999999</v>
          </cell>
          <cell r="O10">
            <v>-0.13119900000000001</v>
          </cell>
          <cell r="P10">
            <v>-0.15642865</v>
          </cell>
          <cell r="Q10">
            <v>-0.17028159999999998</v>
          </cell>
          <cell r="R10">
            <v>-0.15476767499999999</v>
          </cell>
          <cell r="S10">
            <v>-0.11744935000000001</v>
          </cell>
          <cell r="T10">
            <v>-0.112862</v>
          </cell>
          <cell r="U10">
            <v>-0.112862</v>
          </cell>
          <cell r="V10">
            <v>-0.112862</v>
          </cell>
          <cell r="W10">
            <v>-0.16261772499999999</v>
          </cell>
          <cell r="X10">
            <v>-0.1641859</v>
          </cell>
          <cell r="Y10">
            <v>-0.1641859</v>
          </cell>
        </row>
        <row r="11">
          <cell r="B11">
            <v>-0.22579080000000001</v>
          </cell>
          <cell r="C11">
            <v>-0.20617237499999999</v>
          </cell>
          <cell r="D11">
            <v>-0.19422819999999999</v>
          </cell>
          <cell r="E11">
            <v>-0.19203367500000001</v>
          </cell>
          <cell r="F11">
            <v>-0.18428652499999998</v>
          </cell>
          <cell r="G11">
            <v>-0.16500630000000002</v>
          </cell>
          <cell r="H11">
            <v>-0.15555640000000001</v>
          </cell>
          <cell r="I11">
            <v>-0.15727210000000003</v>
          </cell>
          <cell r="J11">
            <v>-0.1469626</v>
          </cell>
          <cell r="K11">
            <v>-0.12805025</v>
          </cell>
          <cell r="L11">
            <v>-0.12150315</v>
          </cell>
          <cell r="M11">
            <v>-0.11397350000000001</v>
          </cell>
          <cell r="N11">
            <v>-0.13265912499999999</v>
          </cell>
          <cell r="O11">
            <v>-0.13119900000000001</v>
          </cell>
          <cell r="P11">
            <v>-0.15642865</v>
          </cell>
          <cell r="Q11">
            <v>-0.17028159999999998</v>
          </cell>
          <cell r="R11">
            <v>-0.15476767499999999</v>
          </cell>
          <cell r="S11">
            <v>-0.11744935000000001</v>
          </cell>
          <cell r="T11">
            <v>-0.112862</v>
          </cell>
          <cell r="U11">
            <v>-0.112862</v>
          </cell>
          <cell r="V11">
            <v>-0.112862</v>
          </cell>
          <cell r="W11">
            <v>-0.16261772499999999</v>
          </cell>
          <cell r="X11">
            <v>-0.1641859</v>
          </cell>
          <cell r="Y11">
            <v>-0.1641859</v>
          </cell>
        </row>
        <row r="12">
          <cell r="B12">
            <v>0.72270987500000006</v>
          </cell>
          <cell r="C12">
            <v>0.6591639749999999</v>
          </cell>
          <cell r="D12">
            <v>0.67926690000000001</v>
          </cell>
          <cell r="E12">
            <v>0.65429887499999995</v>
          </cell>
          <cell r="F12">
            <v>0.68944132499999999</v>
          </cell>
          <cell r="G12">
            <v>0.68940679999999999</v>
          </cell>
          <cell r="H12">
            <v>0.77905997500000002</v>
          </cell>
          <cell r="I12">
            <v>0.87871682499999992</v>
          </cell>
          <cell r="J12">
            <v>0.98620409999999992</v>
          </cell>
          <cell r="K12">
            <v>0.99477679999999991</v>
          </cell>
          <cell r="L12">
            <v>0.98060975000000006</v>
          </cell>
          <cell r="M12">
            <v>0.99584725000000007</v>
          </cell>
          <cell r="N12">
            <v>1.0370112250000001</v>
          </cell>
          <cell r="O12">
            <v>1.1115250750000001</v>
          </cell>
          <cell r="P12">
            <v>0.91170499999999999</v>
          </cell>
          <cell r="Q12">
            <v>0.87039522499999999</v>
          </cell>
          <cell r="R12">
            <v>0.91848587500000001</v>
          </cell>
          <cell r="S12">
            <v>1.1357936249999998</v>
          </cell>
          <cell r="T12">
            <v>1.0883067499999999</v>
          </cell>
          <cell r="U12">
            <v>0.99206539999999999</v>
          </cell>
          <cell r="V12">
            <v>0.85093952500000003</v>
          </cell>
          <cell r="W12">
            <v>0.76940154999999999</v>
          </cell>
          <cell r="X12">
            <v>0.73366699999999996</v>
          </cell>
          <cell r="Y12">
            <v>0.73366699999999996</v>
          </cell>
        </row>
        <row r="13">
          <cell r="B13">
            <v>0.32989502500000001</v>
          </cell>
          <cell r="C13">
            <v>0.27137614999999998</v>
          </cell>
          <cell r="D13">
            <v>0.36643244999999997</v>
          </cell>
          <cell r="E13">
            <v>0.22697362500000001</v>
          </cell>
          <cell r="F13">
            <v>0.18209690000000001</v>
          </cell>
          <cell r="G13">
            <v>0.28509655</v>
          </cell>
          <cell r="H13">
            <v>0.43077864999999999</v>
          </cell>
          <cell r="I13">
            <v>0.56238487500000001</v>
          </cell>
          <cell r="J13">
            <v>0.73921769999999998</v>
          </cell>
          <cell r="K13">
            <v>0.82991095000000004</v>
          </cell>
          <cell r="L13">
            <v>0.84011415</v>
          </cell>
          <cell r="M13">
            <v>0.85561700000000007</v>
          </cell>
          <cell r="N13">
            <v>0.84166712499999996</v>
          </cell>
          <cell r="O13">
            <v>0.77822190000000002</v>
          </cell>
          <cell r="P13">
            <v>0.70407297499999999</v>
          </cell>
          <cell r="Q13">
            <v>0.570247175</v>
          </cell>
          <cell r="R13">
            <v>0.60549579999999992</v>
          </cell>
          <cell r="S13">
            <v>0.74966582500000001</v>
          </cell>
          <cell r="T13">
            <v>0.74289550000000004</v>
          </cell>
          <cell r="U13">
            <v>0.59136767499999998</v>
          </cell>
          <cell r="V13">
            <v>0.4918381</v>
          </cell>
          <cell r="W13">
            <v>0.43039090000000002</v>
          </cell>
          <cell r="X13">
            <v>0.362851225</v>
          </cell>
          <cell r="Y13">
            <v>0.34606930000000002</v>
          </cell>
        </row>
        <row r="14">
          <cell r="B14">
            <v>1.0672918500000002</v>
          </cell>
          <cell r="C14">
            <v>0.90097059999999995</v>
          </cell>
          <cell r="D14">
            <v>0.48031162500000002</v>
          </cell>
          <cell r="E14">
            <v>0.826038575</v>
          </cell>
          <cell r="F14">
            <v>0.80932994999999996</v>
          </cell>
          <cell r="G14">
            <v>0.50069482500000007</v>
          </cell>
          <cell r="H14">
            <v>0.85690237499999999</v>
          </cell>
          <cell r="I14">
            <v>0.86599647499999999</v>
          </cell>
          <cell r="J14">
            <v>1.0752276249999999</v>
          </cell>
          <cell r="K14">
            <v>1.1662418749999999</v>
          </cell>
          <cell r="L14">
            <v>1.28253675</v>
          </cell>
          <cell r="M14">
            <v>1.2934136250000001</v>
          </cell>
          <cell r="N14">
            <v>1.255493875</v>
          </cell>
          <cell r="O14">
            <v>1.278890375</v>
          </cell>
          <cell r="P14">
            <v>1.3018803249999999</v>
          </cell>
          <cell r="Q14">
            <v>1.3411653000000001</v>
          </cell>
          <cell r="R14">
            <v>1.4027400999999999</v>
          </cell>
          <cell r="S14">
            <v>1.3422187999999999</v>
          </cell>
          <cell r="T14">
            <v>1.2494105</v>
          </cell>
          <cell r="U14">
            <v>1.3837853499999999</v>
          </cell>
          <cell r="V14">
            <v>1.2899215499999999</v>
          </cell>
          <cell r="W14">
            <v>0.62917042499999998</v>
          </cell>
          <cell r="X14">
            <v>0.52904889999999993</v>
          </cell>
          <cell r="Y14">
            <v>0.82413332500000003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-0.995163625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-0.37202517499999999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2.1468352000000004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0.57335942499999992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0.58352055000000003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0.77018129999999996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0.77018129999999996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3.9109155749999998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3.8609158749999999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3.9228593749999998</v>
          </cell>
          <cell r="Y14">
            <v>3.9654639999999999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3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-0.298549075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-0.11160752500000001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0.64405057500000007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0.34401562499999999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0.17505617500000004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-0.199600375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-0.199600375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1.1768578000000001</v>
          </cell>
          <cell r="Y14">
            <v>1.1896392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4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5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6">
        <row r="2">
          <cell r="B2">
            <v>1.108512575</v>
          </cell>
          <cell r="C2">
            <v>1.044859475</v>
          </cell>
          <cell r="D2">
            <v>0.8466283</v>
          </cell>
          <cell r="E2">
            <v>0.97088622499999999</v>
          </cell>
          <cell r="F2">
            <v>0.98816150000000003</v>
          </cell>
          <cell r="G2">
            <v>0.967301725</v>
          </cell>
          <cell r="H2">
            <v>1.0844838750000001</v>
          </cell>
          <cell r="I2">
            <v>1.156002625</v>
          </cell>
          <cell r="J2">
            <v>1.1759416499999999</v>
          </cell>
          <cell r="K2">
            <v>1.1299225749999999</v>
          </cell>
          <cell r="L2">
            <v>1.1171133499999999</v>
          </cell>
          <cell r="M2">
            <v>1.229509</v>
          </cell>
          <cell r="N2">
            <v>1.19631205</v>
          </cell>
          <cell r="O2">
            <v>1.219515825</v>
          </cell>
          <cell r="P2">
            <v>1.1943404000000002</v>
          </cell>
          <cell r="Q2">
            <v>1.2135734</v>
          </cell>
          <cell r="R2">
            <v>1.1923530250000001</v>
          </cell>
          <cell r="S2">
            <v>1.037233375</v>
          </cell>
          <cell r="T2">
            <v>1.2893252749999999</v>
          </cell>
          <cell r="U2">
            <v>1.3155516999999999</v>
          </cell>
          <cell r="V2">
            <v>1.1873019</v>
          </cell>
          <cell r="W2">
            <v>1.2540635250000001</v>
          </cell>
          <cell r="X2">
            <v>1.2007798750000001</v>
          </cell>
          <cell r="Y2">
            <v>1.060166425</v>
          </cell>
        </row>
        <row r="3">
          <cell r="B3">
            <v>-0.52097067500000005</v>
          </cell>
          <cell r="C3">
            <v>-1.222142925</v>
          </cell>
          <cell r="D3">
            <v>-0.26879549999999997</v>
          </cell>
          <cell r="E3">
            <v>-0.22258030000000001</v>
          </cell>
          <cell r="F3">
            <v>-0.78987342500000002</v>
          </cell>
          <cell r="G3">
            <v>-1.8294077249999998</v>
          </cell>
          <cell r="H3">
            <v>-1.4351087499999999</v>
          </cell>
          <cell r="I3">
            <v>-1.1809702499999999</v>
          </cell>
          <cell r="J3">
            <v>-1.0463479</v>
          </cell>
          <cell r="K3">
            <v>-1.0463479</v>
          </cell>
          <cell r="L3">
            <v>-1.2030503750000001</v>
          </cell>
          <cell r="M3">
            <v>-1.0465826</v>
          </cell>
          <cell r="N3">
            <v>-1.0465826</v>
          </cell>
          <cell r="O3">
            <v>-1.1273861250000001</v>
          </cell>
          <cell r="P3">
            <v>-1.2474696000000001</v>
          </cell>
          <cell r="Q3">
            <v>-1.3968087499999999</v>
          </cell>
          <cell r="R3">
            <v>-1.4488544999999999</v>
          </cell>
          <cell r="S3">
            <v>-1.225190325</v>
          </cell>
          <cell r="T3">
            <v>-1.088402825</v>
          </cell>
          <cell r="U3">
            <v>-0.13181647499999999</v>
          </cell>
          <cell r="V3">
            <v>0.24651552499999999</v>
          </cell>
          <cell r="W3">
            <v>-0.36840237500000006</v>
          </cell>
          <cell r="X3">
            <v>-1.0264681250000001</v>
          </cell>
          <cell r="Y3">
            <v>-1.4330909999999999</v>
          </cell>
        </row>
        <row r="4">
          <cell r="B4">
            <v>-0.2085495</v>
          </cell>
          <cell r="C4">
            <v>-0.17295650000000001</v>
          </cell>
          <cell r="D4">
            <v>-1.28914485</v>
          </cell>
          <cell r="E4">
            <v>-2.7677124999999997E-2</v>
          </cell>
          <cell r="F4">
            <v>-1.79314E-2</v>
          </cell>
          <cell r="G4">
            <v>7.8017050000000004E-2</v>
          </cell>
          <cell r="H4">
            <v>-0.38959262500000003</v>
          </cell>
          <cell r="I4">
            <v>-0.81673280000000004</v>
          </cell>
          <cell r="J4">
            <v>-0.88525957499999997</v>
          </cell>
          <cell r="K4">
            <v>-0.57648762499999995</v>
          </cell>
          <cell r="L4">
            <v>-0.60258889999999998</v>
          </cell>
          <cell r="M4">
            <v>-0.645095525</v>
          </cell>
          <cell r="N4">
            <v>-0.49015089999999994</v>
          </cell>
          <cell r="O4">
            <v>-0.55056022500000001</v>
          </cell>
          <cell r="P4">
            <v>-1.0780784750000001</v>
          </cell>
          <cell r="Q4">
            <v>-0.33965005000000004</v>
          </cell>
          <cell r="R4">
            <v>-0.36532260000000005</v>
          </cell>
          <cell r="S4">
            <v>-0.38953722500000004</v>
          </cell>
          <cell r="T4">
            <v>-0.31379564999999998</v>
          </cell>
          <cell r="U4">
            <v>-0.13714290000000001</v>
          </cell>
          <cell r="V4">
            <v>-0.21864489999999998</v>
          </cell>
          <cell r="W4">
            <v>-0.12167359999999999</v>
          </cell>
          <cell r="X4">
            <v>9.7263500000000003E-2</v>
          </cell>
          <cell r="Y4">
            <v>0.36441642499999999</v>
          </cell>
        </row>
        <row r="5">
          <cell r="B5">
            <v>1.8070311999999999</v>
          </cell>
          <cell r="C5">
            <v>1.6344809499999999</v>
          </cell>
          <cell r="D5">
            <v>1.545368125</v>
          </cell>
          <cell r="E5">
            <v>1.5398438000000001</v>
          </cell>
          <cell r="F5">
            <v>1.5398438000000001</v>
          </cell>
          <cell r="G5">
            <v>1.5398438000000001</v>
          </cell>
          <cell r="H5">
            <v>1.90934775</v>
          </cell>
          <cell r="I5">
            <v>2.4661319750000001</v>
          </cell>
          <cell r="J5">
            <v>3.0825058750000003</v>
          </cell>
          <cell r="K5">
            <v>3.5085937</v>
          </cell>
          <cell r="L5">
            <v>3.4051102499999999</v>
          </cell>
          <cell r="M5">
            <v>3.5085937</v>
          </cell>
          <cell r="N5">
            <v>3.5085937</v>
          </cell>
          <cell r="O5">
            <v>3.5085937</v>
          </cell>
          <cell r="P5">
            <v>3.5085937</v>
          </cell>
          <cell r="Q5">
            <v>3.215176225</v>
          </cell>
          <cell r="R5">
            <v>3.1007813</v>
          </cell>
          <cell r="S5">
            <v>3.1007813</v>
          </cell>
          <cell r="T5">
            <v>3.1007813</v>
          </cell>
          <cell r="U5">
            <v>3.1007813</v>
          </cell>
          <cell r="V5">
            <v>3.1007813</v>
          </cell>
          <cell r="W5">
            <v>3.1007813</v>
          </cell>
          <cell r="X5">
            <v>2.7001708</v>
          </cell>
          <cell r="Y5">
            <v>2.2710937000000002</v>
          </cell>
        </row>
        <row r="6">
          <cell r="B6">
            <v>2.1036545499999999</v>
          </cell>
          <cell r="C6">
            <v>1.8563472000000001</v>
          </cell>
          <cell r="D6">
            <v>1.7153813749999998</v>
          </cell>
          <cell r="E6">
            <v>1.6698947000000002</v>
          </cell>
          <cell r="F6">
            <v>1.7164367249999999</v>
          </cell>
          <cell r="G6">
            <v>1.755886375</v>
          </cell>
          <cell r="H6">
            <v>2.7176214750000001</v>
          </cell>
          <cell r="I6">
            <v>3.230988075</v>
          </cell>
          <cell r="J6">
            <v>3.5720735000000001</v>
          </cell>
          <cell r="K6">
            <v>3.6819644249999999</v>
          </cell>
          <cell r="L6">
            <v>3.0882192749999997</v>
          </cell>
          <cell r="M6">
            <v>3.7977983500000003</v>
          </cell>
          <cell r="N6">
            <v>3.907523275</v>
          </cell>
          <cell r="O6">
            <v>3.7828398499999998</v>
          </cell>
          <cell r="P6">
            <v>3.4946698500000002</v>
          </cell>
          <cell r="Q6">
            <v>3.3389804749999996</v>
          </cell>
          <cell r="R6">
            <v>3.3356686999999998</v>
          </cell>
          <cell r="S6">
            <v>3.2553961249999999</v>
          </cell>
          <cell r="T6">
            <v>2.9535381749999998</v>
          </cell>
          <cell r="U6">
            <v>3.1962626250000001</v>
          </cell>
          <cell r="V6">
            <v>3.4690647000000001</v>
          </cell>
          <cell r="W6">
            <v>3.2050763</v>
          </cell>
          <cell r="X6">
            <v>2.581140575</v>
          </cell>
          <cell r="Y6">
            <v>2.1555955999999998</v>
          </cell>
        </row>
        <row r="7">
          <cell r="B7">
            <v>0.40754924999999997</v>
          </cell>
          <cell r="C7">
            <v>0.37791295000000003</v>
          </cell>
          <cell r="D7">
            <v>0.39629782499999999</v>
          </cell>
          <cell r="E7">
            <v>0.37825502499999997</v>
          </cell>
          <cell r="F7">
            <v>0.40167427499999997</v>
          </cell>
          <cell r="G7">
            <v>0.37793142500000004</v>
          </cell>
          <cell r="H7">
            <v>0.37022377499999998</v>
          </cell>
          <cell r="I7">
            <v>0.60710180000000002</v>
          </cell>
          <cell r="J7">
            <v>0.76145825</v>
          </cell>
          <cell r="K7">
            <v>0.77239027500000002</v>
          </cell>
          <cell r="L7">
            <v>0.73330552500000001</v>
          </cell>
          <cell r="M7">
            <v>0.67342102500000001</v>
          </cell>
          <cell r="N7">
            <v>0.61354517500000005</v>
          </cell>
          <cell r="O7">
            <v>0.60873425000000003</v>
          </cell>
          <cell r="P7">
            <v>0.61282887499999994</v>
          </cell>
          <cell r="Q7">
            <v>0.7078584750000001</v>
          </cell>
          <cell r="R7">
            <v>0.70372777500000006</v>
          </cell>
          <cell r="S7">
            <v>0.6946597000000001</v>
          </cell>
          <cell r="T7">
            <v>0.65340979999999993</v>
          </cell>
          <cell r="U7">
            <v>0.74998274999999992</v>
          </cell>
          <cell r="V7">
            <v>0.92259369999999996</v>
          </cell>
          <cell r="W7">
            <v>0.97172032499999994</v>
          </cell>
          <cell r="X7">
            <v>0.792887275</v>
          </cell>
          <cell r="Y7">
            <v>0.50630457500000003</v>
          </cell>
        </row>
        <row r="8">
          <cell r="B8">
            <v>0.483960475</v>
          </cell>
          <cell r="C8">
            <v>0.4029935</v>
          </cell>
          <cell r="D8">
            <v>0.4029935</v>
          </cell>
          <cell r="E8">
            <v>0.4029935</v>
          </cell>
          <cell r="F8">
            <v>0.4029935</v>
          </cell>
          <cell r="G8">
            <v>0.4029935</v>
          </cell>
          <cell r="H8">
            <v>0.49988062499999997</v>
          </cell>
          <cell r="I8">
            <v>0.78534747500000002</v>
          </cell>
          <cell r="J8">
            <v>0.88257989999999997</v>
          </cell>
          <cell r="K8">
            <v>0.88257989999999997</v>
          </cell>
          <cell r="L8">
            <v>0.81949224999999992</v>
          </cell>
          <cell r="M8">
            <v>0.82111922500000012</v>
          </cell>
          <cell r="N8">
            <v>0.83172520000000005</v>
          </cell>
          <cell r="O8">
            <v>0.83172520000000005</v>
          </cell>
          <cell r="P8">
            <v>0.78546027500000004</v>
          </cell>
          <cell r="Q8">
            <v>0.64624420000000005</v>
          </cell>
          <cell r="R8">
            <v>0.64624420000000005</v>
          </cell>
          <cell r="S8">
            <v>0.64624420000000005</v>
          </cell>
          <cell r="T8">
            <v>0.64624420000000005</v>
          </cell>
          <cell r="U8">
            <v>0.80048790000000003</v>
          </cell>
          <cell r="V8">
            <v>0.88322849999999997</v>
          </cell>
          <cell r="W8">
            <v>0.88322849999999997</v>
          </cell>
          <cell r="X8">
            <v>0.73166827499999987</v>
          </cell>
          <cell r="Y8">
            <v>0.65048689999999998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0.54126137500000004</v>
          </cell>
          <cell r="C10">
            <v>0.4862805</v>
          </cell>
          <cell r="D10">
            <v>0.46795680000000001</v>
          </cell>
          <cell r="E10">
            <v>0.47261607500000002</v>
          </cell>
          <cell r="F10">
            <v>0.46888779999999997</v>
          </cell>
          <cell r="G10">
            <v>0.47781985000000005</v>
          </cell>
          <cell r="H10">
            <v>0.49435370000000001</v>
          </cell>
          <cell r="I10">
            <v>0.530012975</v>
          </cell>
          <cell r="J10">
            <v>0.60215004999999999</v>
          </cell>
          <cell r="K10">
            <v>0.66957924999999996</v>
          </cell>
          <cell r="L10">
            <v>0.72621424999999995</v>
          </cell>
          <cell r="M10">
            <v>0.71095659999999994</v>
          </cell>
          <cell r="N10">
            <v>0.72509157499999999</v>
          </cell>
          <cell r="O10">
            <v>0.67139102499999992</v>
          </cell>
          <cell r="P10">
            <v>0.62244624999999998</v>
          </cell>
          <cell r="Q10">
            <v>0.60775382500000008</v>
          </cell>
          <cell r="R10">
            <v>0.58723185</v>
          </cell>
          <cell r="S10">
            <v>0.58179187499999996</v>
          </cell>
          <cell r="T10">
            <v>0.5890474</v>
          </cell>
          <cell r="U10">
            <v>0.60825514999999997</v>
          </cell>
          <cell r="V10">
            <v>0.69899214999999992</v>
          </cell>
          <cell r="W10">
            <v>0.72163387500000009</v>
          </cell>
          <cell r="X10">
            <v>0.66014582500000007</v>
          </cell>
          <cell r="Y10">
            <v>0.54361285000000004</v>
          </cell>
        </row>
        <row r="11">
          <cell r="B11">
            <v>0.54126137500000004</v>
          </cell>
          <cell r="C11">
            <v>0.4862805</v>
          </cell>
          <cell r="D11">
            <v>0.46795680000000001</v>
          </cell>
          <cell r="E11">
            <v>0.47261607500000002</v>
          </cell>
          <cell r="F11">
            <v>0.46888779999999997</v>
          </cell>
          <cell r="G11">
            <v>0.47781985000000005</v>
          </cell>
          <cell r="H11">
            <v>0.49435370000000001</v>
          </cell>
          <cell r="I11">
            <v>0.530012975</v>
          </cell>
          <cell r="J11">
            <v>0.60215004999999999</v>
          </cell>
          <cell r="K11">
            <v>0.66957924999999996</v>
          </cell>
          <cell r="L11">
            <v>0.72621424999999995</v>
          </cell>
          <cell r="M11">
            <v>0.71095659999999994</v>
          </cell>
          <cell r="N11">
            <v>0.72509157499999999</v>
          </cell>
          <cell r="O11">
            <v>0.67139102499999992</v>
          </cell>
          <cell r="P11">
            <v>0.62244624999999998</v>
          </cell>
          <cell r="Q11">
            <v>0.60775382500000008</v>
          </cell>
          <cell r="R11">
            <v>0.58723185</v>
          </cell>
          <cell r="S11">
            <v>0.58179187499999996</v>
          </cell>
          <cell r="T11">
            <v>0.5890474</v>
          </cell>
          <cell r="U11">
            <v>0.60825514999999997</v>
          </cell>
          <cell r="V11">
            <v>0.69899214999999992</v>
          </cell>
          <cell r="W11">
            <v>0.72163387500000009</v>
          </cell>
          <cell r="X11">
            <v>0.66014582500000007</v>
          </cell>
          <cell r="Y11">
            <v>0.54361285000000004</v>
          </cell>
        </row>
        <row r="12">
          <cell r="B12">
            <v>3.4243622250000003</v>
          </cell>
          <cell r="C12">
            <v>3.0047099999999998</v>
          </cell>
          <cell r="D12">
            <v>2.8608512749999999</v>
          </cell>
          <cell r="E12">
            <v>2.6413232500000001</v>
          </cell>
          <cell r="F12">
            <v>2.6589460499999999</v>
          </cell>
          <cell r="G12">
            <v>2.7167021500000001</v>
          </cell>
          <cell r="H12">
            <v>3.3436952999999998</v>
          </cell>
          <cell r="I12">
            <v>4.1752434750000003</v>
          </cell>
          <cell r="J12">
            <v>4.7500355250000004</v>
          </cell>
          <cell r="K12">
            <v>4.8431709999999999</v>
          </cell>
          <cell r="L12">
            <v>4.8477841250000004</v>
          </cell>
          <cell r="M12">
            <v>5.22233825</v>
          </cell>
          <cell r="N12">
            <v>5.2604841000000002</v>
          </cell>
          <cell r="O12">
            <v>5.2798834499999998</v>
          </cell>
          <cell r="P12">
            <v>4.9686925999999998</v>
          </cell>
          <cell r="Q12">
            <v>4.7416698499999992</v>
          </cell>
          <cell r="R12">
            <v>4.7148259999999995</v>
          </cell>
          <cell r="S12">
            <v>4.7641650250000005</v>
          </cell>
          <cell r="T12">
            <v>4.8907390250000002</v>
          </cell>
          <cell r="U12">
            <v>5.117892125</v>
          </cell>
          <cell r="V12">
            <v>5.2509670249999996</v>
          </cell>
          <cell r="W12">
            <v>5.3208150249999999</v>
          </cell>
          <cell r="X12">
            <v>4.8653953999999997</v>
          </cell>
          <cell r="Y12">
            <v>4.166735525</v>
          </cell>
        </row>
        <row r="13">
          <cell r="B13">
            <v>3.2351589249999999</v>
          </cell>
          <cell r="C13">
            <v>2.8946923</v>
          </cell>
          <cell r="D13">
            <v>2.7131835</v>
          </cell>
          <cell r="E13">
            <v>2.7088331000000001</v>
          </cell>
          <cell r="F13">
            <v>2.7674175749999996</v>
          </cell>
          <cell r="G13">
            <v>2.81934905</v>
          </cell>
          <cell r="H13">
            <v>3.3797180999999998</v>
          </cell>
          <cell r="I13">
            <v>4.2139864500000002</v>
          </cell>
          <cell r="J13">
            <v>4.7257049499999999</v>
          </cell>
          <cell r="K13">
            <v>4.9783811</v>
          </cell>
          <cell r="L13">
            <v>5.1026869500000007</v>
          </cell>
          <cell r="M13">
            <v>5.549715149999999</v>
          </cell>
          <cell r="N13">
            <v>5.6141557249999998</v>
          </cell>
          <cell r="O13">
            <v>5.7283046999999998</v>
          </cell>
          <cell r="P13">
            <v>5.4392046250000003</v>
          </cell>
          <cell r="Q13">
            <v>5.1578341249999999</v>
          </cell>
          <cell r="R13">
            <v>4.8032291000000003</v>
          </cell>
          <cell r="S13">
            <v>4.6850722249999999</v>
          </cell>
          <cell r="T13">
            <v>4.4850585000000001</v>
          </cell>
          <cell r="U13">
            <v>4.4631018999999998</v>
          </cell>
          <cell r="V13">
            <v>4.4298900999999997</v>
          </cell>
          <cell r="W13">
            <v>4.4602222999999999</v>
          </cell>
          <cell r="X13">
            <v>4.1920744249999995</v>
          </cell>
          <cell r="Y13">
            <v>3.5934969749999999</v>
          </cell>
        </row>
        <row r="14">
          <cell r="B14">
            <v>2.9731807750000003</v>
          </cell>
          <cell r="C14">
            <v>3.7276874250000001</v>
          </cell>
          <cell r="D14">
            <v>1.990153925</v>
          </cell>
          <cell r="E14">
            <v>3.2495998249999998</v>
          </cell>
          <cell r="F14">
            <v>2.7959782</v>
          </cell>
          <cell r="G14">
            <v>2.6630783000000005</v>
          </cell>
          <cell r="H14">
            <v>3.5754344249999996</v>
          </cell>
          <cell r="I14">
            <v>3.530308475</v>
          </cell>
          <cell r="J14">
            <v>4.0253833000000006</v>
          </cell>
          <cell r="K14">
            <v>4.1366123249999998</v>
          </cell>
          <cell r="L14">
            <v>3.5528453500000001</v>
          </cell>
          <cell r="M14">
            <v>3.7215965999999998</v>
          </cell>
          <cell r="N14">
            <v>3.8992412999999999</v>
          </cell>
          <cell r="O14">
            <v>3.8137304250000001</v>
          </cell>
          <cell r="P14">
            <v>3.979069</v>
          </cell>
          <cell r="Q14">
            <v>4.3170097500000004</v>
          </cell>
          <cell r="R14">
            <v>4.4244338249999995</v>
          </cell>
          <cell r="S14">
            <v>4.2879295750000006</v>
          </cell>
          <cell r="T14">
            <v>3.7940571999999997</v>
          </cell>
          <cell r="U14">
            <v>4.2272839750000006</v>
          </cell>
          <cell r="V14">
            <v>4.27190665</v>
          </cell>
          <cell r="W14">
            <v>4.0216691500000001</v>
          </cell>
          <cell r="X14">
            <v>3.9101981500000003</v>
          </cell>
          <cell r="Y14">
            <v>4.2538901249999999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7">
        <row r="2">
          <cell r="B2">
            <v>0.332553775</v>
          </cell>
          <cell r="C2">
            <v>0.313457875</v>
          </cell>
          <cell r="D2">
            <v>0.25398850000000001</v>
          </cell>
          <cell r="E2">
            <v>0.29126587499999995</v>
          </cell>
          <cell r="F2">
            <v>0.29644842500000002</v>
          </cell>
          <cell r="G2">
            <v>0.29019052499999998</v>
          </cell>
          <cell r="H2">
            <v>0.32534517499999999</v>
          </cell>
          <cell r="I2">
            <v>0.34680079999999996</v>
          </cell>
          <cell r="J2">
            <v>0.35278247500000004</v>
          </cell>
          <cell r="K2">
            <v>0.33897680000000002</v>
          </cell>
          <cell r="L2">
            <v>0.33513399999999999</v>
          </cell>
          <cell r="M2">
            <v>0.36885270000000003</v>
          </cell>
          <cell r="N2">
            <v>0.35889362500000005</v>
          </cell>
          <cell r="O2">
            <v>0.36585475000000001</v>
          </cell>
          <cell r="P2">
            <v>0.35830212499999997</v>
          </cell>
          <cell r="Q2">
            <v>0.36407202500000002</v>
          </cell>
          <cell r="R2">
            <v>0.35770592500000004</v>
          </cell>
          <cell r="S2">
            <v>0.31117002500000002</v>
          </cell>
          <cell r="T2">
            <v>0.386797575</v>
          </cell>
          <cell r="U2">
            <v>0.39466552500000002</v>
          </cell>
          <cell r="V2">
            <v>0.35619057500000001</v>
          </cell>
          <cell r="W2">
            <v>0.37621905</v>
          </cell>
          <cell r="X2">
            <v>0.36023395000000002</v>
          </cell>
          <cell r="Y2">
            <v>0.31804992500000001</v>
          </cell>
        </row>
        <row r="3">
          <cell r="B3">
            <v>-0.15629122500000001</v>
          </cell>
          <cell r="C3">
            <v>-0.36664285000000002</v>
          </cell>
          <cell r="D3">
            <v>-8.0638650000000006E-2</v>
          </cell>
          <cell r="E3">
            <v>-6.6774100000000003E-2</v>
          </cell>
          <cell r="F3">
            <v>-0.23696202500000002</v>
          </cell>
          <cell r="G3">
            <v>-0.54882232500000006</v>
          </cell>
          <cell r="H3">
            <v>-0.430532625</v>
          </cell>
          <cell r="I3">
            <v>-0.35429110000000003</v>
          </cell>
          <cell r="J3">
            <v>-0.31390439999999997</v>
          </cell>
          <cell r="K3">
            <v>-0.31390439999999997</v>
          </cell>
          <cell r="L3">
            <v>-0.360915125</v>
          </cell>
          <cell r="M3">
            <v>-0.3139748</v>
          </cell>
          <cell r="N3">
            <v>-0.3139748</v>
          </cell>
          <cell r="O3">
            <v>-0.33821584999999998</v>
          </cell>
          <cell r="P3">
            <v>-0.37424089999999999</v>
          </cell>
          <cell r="Q3">
            <v>-0.41904259999999993</v>
          </cell>
          <cell r="R3">
            <v>-0.4346563</v>
          </cell>
          <cell r="S3">
            <v>-0.36755712499999998</v>
          </cell>
          <cell r="T3">
            <v>-0.32652084999999997</v>
          </cell>
          <cell r="U3">
            <v>-3.9544950000000002E-2</v>
          </cell>
          <cell r="V3">
            <v>7.3954624999999996E-2</v>
          </cell>
          <cell r="W3">
            <v>-0.11052072499999999</v>
          </cell>
          <cell r="X3">
            <v>-0.30794042499999996</v>
          </cell>
          <cell r="Y3">
            <v>-0.42992727499999994</v>
          </cell>
        </row>
        <row r="4">
          <cell r="B4">
            <v>-6.2564850000000005E-2</v>
          </cell>
          <cell r="C4">
            <v>-5.1886950000000001E-2</v>
          </cell>
          <cell r="D4">
            <v>-0.38674345000000004</v>
          </cell>
          <cell r="E4">
            <v>-8.3031499999999987E-3</v>
          </cell>
          <cell r="F4">
            <v>-5.37945E-3</v>
          </cell>
          <cell r="G4">
            <v>2.3405100000000002E-2</v>
          </cell>
          <cell r="H4">
            <v>-0.116877775</v>
          </cell>
          <cell r="I4">
            <v>-0.24501984999999998</v>
          </cell>
          <cell r="J4">
            <v>-0.26557787500000002</v>
          </cell>
          <cell r="K4">
            <v>-0.17294627499999998</v>
          </cell>
          <cell r="L4">
            <v>-0.180776675</v>
          </cell>
          <cell r="M4">
            <v>-0.19352865000000002</v>
          </cell>
          <cell r="N4">
            <v>-0.147045275</v>
          </cell>
          <cell r="O4">
            <v>-0.165168075</v>
          </cell>
          <cell r="P4">
            <v>-0.32342355</v>
          </cell>
          <cell r="Q4">
            <v>-0.10189499999999999</v>
          </cell>
          <cell r="R4">
            <v>-0.10959679999999999</v>
          </cell>
          <cell r="S4">
            <v>-0.116861175</v>
          </cell>
          <cell r="T4">
            <v>-9.4138675000000005E-2</v>
          </cell>
          <cell r="U4">
            <v>-4.1142900000000003E-2</v>
          </cell>
          <cell r="V4">
            <v>-6.5593474999999998E-2</v>
          </cell>
          <cell r="W4">
            <v>-3.6502075000000002E-2</v>
          </cell>
          <cell r="X4">
            <v>2.9179074999999999E-2</v>
          </cell>
          <cell r="Y4">
            <v>0.1093249</v>
          </cell>
        </row>
        <row r="5">
          <cell r="B5">
            <v>0.33750000000000002</v>
          </cell>
          <cell r="C5">
            <v>0.33750000000000002</v>
          </cell>
          <cell r="D5">
            <v>7.7189499999999994E-2</v>
          </cell>
          <cell r="E5">
            <v>4.2187500000000003E-2</v>
          </cell>
          <cell r="F5">
            <v>4.2187500000000003E-2</v>
          </cell>
          <cell r="G5">
            <v>4.2187500000000003E-2</v>
          </cell>
          <cell r="H5">
            <v>8.3757600000000015E-2</v>
          </cell>
          <cell r="I5">
            <v>0.45</v>
          </cell>
          <cell r="J5">
            <v>0.55545475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0.60468750000000004</v>
          </cell>
        </row>
        <row r="6">
          <cell r="B6">
            <v>0.63109637499999993</v>
          </cell>
          <cell r="C6">
            <v>0.55690417500000011</v>
          </cell>
          <cell r="D6">
            <v>0.51461440000000003</v>
          </cell>
          <cell r="E6">
            <v>0.50096837500000002</v>
          </cell>
          <cell r="F6">
            <v>0.51493099999999992</v>
          </cell>
          <cell r="G6">
            <v>0.52676590000000001</v>
          </cell>
          <cell r="H6">
            <v>0.81528645</v>
          </cell>
          <cell r="I6">
            <v>0.96929642500000002</v>
          </cell>
          <cell r="J6">
            <v>1.07162205</v>
          </cell>
          <cell r="K6">
            <v>1.1045893250000001</v>
          </cell>
          <cell r="L6">
            <v>0.92646577500000005</v>
          </cell>
          <cell r="M6">
            <v>1.1393394750000001</v>
          </cell>
          <cell r="N6">
            <v>1.1722569999999999</v>
          </cell>
          <cell r="O6">
            <v>1.1348519499999998</v>
          </cell>
          <cell r="P6">
            <v>1.04840095</v>
          </cell>
          <cell r="Q6">
            <v>1.0016941500000001</v>
          </cell>
          <cell r="R6">
            <v>1.0007006000000001</v>
          </cell>
          <cell r="S6">
            <v>0.97661882499999997</v>
          </cell>
          <cell r="T6">
            <v>0.88606145000000003</v>
          </cell>
          <cell r="U6">
            <v>0.95887877500000007</v>
          </cell>
          <cell r="V6">
            <v>1.0407194</v>
          </cell>
          <cell r="W6">
            <v>0.96152289999999996</v>
          </cell>
          <cell r="X6">
            <v>0.77434217499999991</v>
          </cell>
          <cell r="Y6">
            <v>0.64667867499999998</v>
          </cell>
        </row>
        <row r="7">
          <cell r="B7">
            <v>0.24452957499999997</v>
          </cell>
          <cell r="C7">
            <v>0.22674777500000001</v>
          </cell>
          <cell r="D7">
            <v>0.23777864999999998</v>
          </cell>
          <cell r="E7">
            <v>0.22695300000000002</v>
          </cell>
          <cell r="F7">
            <v>0.24100457500000003</v>
          </cell>
          <cell r="G7">
            <v>0.226758875</v>
          </cell>
          <cell r="H7">
            <v>0.22213430000000001</v>
          </cell>
          <cell r="I7">
            <v>0.36426112500000002</v>
          </cell>
          <cell r="J7">
            <v>0.45687495</v>
          </cell>
          <cell r="K7">
            <v>0.463434175</v>
          </cell>
          <cell r="L7">
            <v>0.43998332500000004</v>
          </cell>
          <cell r="M7">
            <v>0.404052625</v>
          </cell>
          <cell r="N7">
            <v>0.36812709999999993</v>
          </cell>
          <cell r="O7">
            <v>0.36524055</v>
          </cell>
          <cell r="P7">
            <v>0.36769732499999996</v>
          </cell>
          <cell r="Q7">
            <v>0.42471507500000005</v>
          </cell>
          <cell r="R7">
            <v>0.42223667500000001</v>
          </cell>
          <cell r="S7">
            <v>0.41679579999999999</v>
          </cell>
          <cell r="T7">
            <v>0.39204589999999995</v>
          </cell>
          <cell r="U7">
            <v>0.44998965000000002</v>
          </cell>
          <cell r="V7">
            <v>0.55355620000000005</v>
          </cell>
          <cell r="W7">
            <v>0.58303217500000004</v>
          </cell>
          <cell r="X7">
            <v>0.47573237499999999</v>
          </cell>
          <cell r="Y7">
            <v>0.30378274999999999</v>
          </cell>
        </row>
        <row r="8">
          <cell r="B8">
            <v>0.145188125</v>
          </cell>
          <cell r="C8">
            <v>0.12089800000000001</v>
          </cell>
          <cell r="D8">
            <v>0.12089800000000001</v>
          </cell>
          <cell r="E8">
            <v>0.12089800000000001</v>
          </cell>
          <cell r="F8">
            <v>0.12089800000000001</v>
          </cell>
          <cell r="G8">
            <v>0.12089800000000001</v>
          </cell>
          <cell r="H8">
            <v>0.14996414999999999</v>
          </cell>
          <cell r="I8">
            <v>0.23560425000000002</v>
          </cell>
          <cell r="J8">
            <v>0.26477400000000001</v>
          </cell>
          <cell r="K8">
            <v>0.26477400000000001</v>
          </cell>
          <cell r="L8">
            <v>0.24584767499999999</v>
          </cell>
          <cell r="M8">
            <v>0.24633580000000002</v>
          </cell>
          <cell r="N8">
            <v>0.24951760000000001</v>
          </cell>
          <cell r="O8">
            <v>0.24951760000000001</v>
          </cell>
          <cell r="P8">
            <v>0.235638125</v>
          </cell>
          <cell r="Q8">
            <v>0.1938733</v>
          </cell>
          <cell r="R8">
            <v>0.1938733</v>
          </cell>
          <cell r="S8">
            <v>0.1938733</v>
          </cell>
          <cell r="T8">
            <v>0.1938733</v>
          </cell>
          <cell r="U8">
            <v>0.24014635000000001</v>
          </cell>
          <cell r="V8">
            <v>0.2649685</v>
          </cell>
          <cell r="W8">
            <v>0.2649685</v>
          </cell>
          <cell r="X8">
            <v>0.219500475</v>
          </cell>
          <cell r="Y8">
            <v>0.19514609999999999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-0.1641331</v>
          </cell>
          <cell r="C10">
            <v>-0.157659675</v>
          </cell>
          <cell r="D10">
            <v>-0.15277399999999999</v>
          </cell>
          <cell r="E10">
            <v>-0.15433295</v>
          </cell>
          <cell r="F10">
            <v>-0.14418020000000001</v>
          </cell>
          <cell r="G10">
            <v>-0.14524657500000002</v>
          </cell>
          <cell r="H10">
            <v>-0.2043365</v>
          </cell>
          <cell r="I10">
            <v>-0.161364225</v>
          </cell>
          <cell r="J10">
            <v>-0.13088270000000002</v>
          </cell>
          <cell r="K10">
            <v>-7.8070125000000004E-2</v>
          </cell>
          <cell r="L10">
            <v>-9.9759425000000013E-2</v>
          </cell>
          <cell r="M10">
            <v>-0.1012115</v>
          </cell>
          <cell r="N10">
            <v>-0.1012115</v>
          </cell>
          <cell r="O10">
            <v>-9.4081474999999998E-2</v>
          </cell>
          <cell r="P10">
            <v>-0.153056675</v>
          </cell>
          <cell r="Q10">
            <v>-0.14422754999999998</v>
          </cell>
          <cell r="R10">
            <v>-0.14745502500000002</v>
          </cell>
          <cell r="S10">
            <v>-0.1484771</v>
          </cell>
          <cell r="T10">
            <v>-0.150623375</v>
          </cell>
          <cell r="U10">
            <v>-0.16716039999999999</v>
          </cell>
          <cell r="V10">
            <v>-0.15309775</v>
          </cell>
          <cell r="W10">
            <v>-0.120395325</v>
          </cell>
          <cell r="X10">
            <v>-0.13002785</v>
          </cell>
          <cell r="Y10">
            <v>-0.13128960000000001</v>
          </cell>
        </row>
        <row r="11">
          <cell r="B11">
            <v>-0.1641331</v>
          </cell>
          <cell r="C11">
            <v>-0.157659675</v>
          </cell>
          <cell r="D11">
            <v>-0.15277399999999999</v>
          </cell>
          <cell r="E11">
            <v>-0.15433295</v>
          </cell>
          <cell r="F11">
            <v>-0.14418020000000001</v>
          </cell>
          <cell r="G11">
            <v>-0.14524657500000002</v>
          </cell>
          <cell r="H11">
            <v>-0.2043365</v>
          </cell>
          <cell r="I11">
            <v>-0.161364225</v>
          </cell>
          <cell r="J11">
            <v>-0.13088270000000002</v>
          </cell>
          <cell r="K11">
            <v>-7.8070125000000004E-2</v>
          </cell>
          <cell r="L11">
            <v>-9.9759425000000013E-2</v>
          </cell>
          <cell r="M11">
            <v>-0.1012115</v>
          </cell>
          <cell r="N11">
            <v>-0.1012115</v>
          </cell>
          <cell r="O11">
            <v>-9.4081474999999998E-2</v>
          </cell>
          <cell r="P11">
            <v>-0.153056675</v>
          </cell>
          <cell r="Q11">
            <v>-0.14422754999999998</v>
          </cell>
          <cell r="R11">
            <v>-0.14745502500000002</v>
          </cell>
          <cell r="S11">
            <v>-0.1484771</v>
          </cell>
          <cell r="T11">
            <v>-0.150623375</v>
          </cell>
          <cell r="U11">
            <v>-0.16716039999999999</v>
          </cell>
          <cell r="V11">
            <v>-0.15309775</v>
          </cell>
          <cell r="W11">
            <v>-0.120395325</v>
          </cell>
          <cell r="X11">
            <v>-0.13002785</v>
          </cell>
          <cell r="Y11">
            <v>-0.13128960000000001</v>
          </cell>
        </row>
        <row r="12">
          <cell r="B12">
            <v>1.1487005000000001</v>
          </cell>
          <cell r="C12">
            <v>0.97877364999999994</v>
          </cell>
          <cell r="D12">
            <v>0.97158100000000003</v>
          </cell>
          <cell r="E12">
            <v>0.88059857500000005</v>
          </cell>
          <cell r="F12">
            <v>0.99417745000000002</v>
          </cell>
          <cell r="G12">
            <v>0.90649837499999986</v>
          </cell>
          <cell r="H12">
            <v>0.97241434999999998</v>
          </cell>
          <cell r="I12">
            <v>1.3388925</v>
          </cell>
          <cell r="J12">
            <v>1.5751809249999997</v>
          </cell>
          <cell r="K12">
            <v>1.6262056249999999</v>
          </cell>
          <cell r="L12">
            <v>1.6911794499999999</v>
          </cell>
          <cell r="M12">
            <v>1.713107425</v>
          </cell>
          <cell r="N12">
            <v>1.7050065249999999</v>
          </cell>
          <cell r="O12">
            <v>1.723660325</v>
          </cell>
          <cell r="P12">
            <v>1.568346075</v>
          </cell>
          <cell r="Q12">
            <v>1.4626183750000001</v>
          </cell>
          <cell r="R12">
            <v>1.3828887000000001</v>
          </cell>
          <cell r="S12">
            <v>1.3964157500000001</v>
          </cell>
          <cell r="T12">
            <v>1.408001225</v>
          </cell>
          <cell r="U12">
            <v>1.39522565</v>
          </cell>
          <cell r="V12">
            <v>1.4020899000000002</v>
          </cell>
          <cell r="W12">
            <v>1.5146527499999998</v>
          </cell>
          <cell r="X12">
            <v>1.3289062</v>
          </cell>
          <cell r="Y12">
            <v>1.273556825</v>
          </cell>
        </row>
        <row r="13">
          <cell r="B13">
            <v>0.60908200000000001</v>
          </cell>
          <cell r="C13">
            <v>0.60908200000000001</v>
          </cell>
          <cell r="D13">
            <v>0.60908200000000001</v>
          </cell>
          <cell r="E13">
            <v>0.60908200000000001</v>
          </cell>
          <cell r="F13">
            <v>0.60908200000000001</v>
          </cell>
          <cell r="G13">
            <v>0.49048585</v>
          </cell>
          <cell r="H13">
            <v>0.47027045000000001</v>
          </cell>
          <cell r="I13">
            <v>0.77673700000000001</v>
          </cell>
          <cell r="J13">
            <v>0.88674697499999999</v>
          </cell>
          <cell r="K13">
            <v>1.011863325</v>
          </cell>
          <cell r="L13">
            <v>1.0329713</v>
          </cell>
          <cell r="M13">
            <v>1.147967</v>
          </cell>
          <cell r="N13">
            <v>1.1414781749999998</v>
          </cell>
          <cell r="O13">
            <v>1.1894247999999998</v>
          </cell>
          <cell r="P13">
            <v>1.1366050000000001</v>
          </cell>
          <cell r="Q13">
            <v>1.1264691999999998</v>
          </cell>
          <cell r="R13">
            <v>0.87624539999999995</v>
          </cell>
          <cell r="S13">
            <v>0.77448742500000001</v>
          </cell>
          <cell r="T13">
            <v>0.76656567500000006</v>
          </cell>
          <cell r="U13">
            <v>0.73678322499999993</v>
          </cell>
          <cell r="V13">
            <v>0.72905330000000002</v>
          </cell>
          <cell r="W13">
            <v>0.73439640000000006</v>
          </cell>
          <cell r="X13">
            <v>0.70659737500000008</v>
          </cell>
          <cell r="Y13">
            <v>0.69772487500000002</v>
          </cell>
        </row>
        <row r="14">
          <cell r="B14">
            <v>0.89195420000000003</v>
          </cell>
          <cell r="C14">
            <v>1.118306225</v>
          </cell>
          <cell r="D14">
            <v>0.59704617500000001</v>
          </cell>
          <cell r="E14">
            <v>0.97487995000000005</v>
          </cell>
          <cell r="F14">
            <v>0.83879347500000001</v>
          </cell>
          <cell r="G14">
            <v>0.79892347499999994</v>
          </cell>
          <cell r="H14">
            <v>1.0726303500000001</v>
          </cell>
          <cell r="I14">
            <v>1.0590925250000001</v>
          </cell>
          <cell r="J14">
            <v>1.207614975</v>
          </cell>
          <cell r="K14">
            <v>1.240983725</v>
          </cell>
          <cell r="L14">
            <v>1.0658536000000001</v>
          </cell>
          <cell r="M14">
            <v>1.1164789749999999</v>
          </cell>
          <cell r="N14">
            <v>1.1697724</v>
          </cell>
          <cell r="O14">
            <v>1.144119125</v>
          </cell>
          <cell r="P14">
            <v>1.1937207000000001</v>
          </cell>
          <cell r="Q14">
            <v>1.2951029249999999</v>
          </cell>
          <cell r="R14">
            <v>1.3273301499999999</v>
          </cell>
          <cell r="S14">
            <v>1.286378875</v>
          </cell>
          <cell r="T14">
            <v>1.1382171249999999</v>
          </cell>
          <cell r="U14">
            <v>1.2681851750000002</v>
          </cell>
          <cell r="V14">
            <v>1.2815720000000002</v>
          </cell>
          <cell r="W14">
            <v>1.2065007750000001</v>
          </cell>
          <cell r="X14">
            <v>1.17305945</v>
          </cell>
          <cell r="Y14">
            <v>1.2761670249999999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8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4.5176475000000008E-2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3.6799056500000003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9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1.3552925E-2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1.1039717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10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11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B7" sqref="B7"/>
    </sheetView>
  </sheetViews>
  <sheetFormatPr defaultRowHeight="15" x14ac:dyDescent="0.25"/>
  <cols>
    <col min="1" max="1" width="19.5703125" bestFit="1" customWidth="1"/>
  </cols>
  <sheetData>
    <row r="1" spans="1:8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8" x14ac:dyDescent="0.25">
      <c r="A3" t="s">
        <v>2</v>
      </c>
      <c r="B3" s="3">
        <v>2050</v>
      </c>
    </row>
    <row r="4" spans="1:8" x14ac:dyDescent="0.25">
      <c r="A4" t="s">
        <v>44</v>
      </c>
      <c r="B4" s="4">
        <v>1.6834022449999999</v>
      </c>
      <c r="H4" s="7"/>
    </row>
    <row r="5" spans="1:8" x14ac:dyDescent="0.25">
      <c r="A5" t="s">
        <v>3</v>
      </c>
      <c r="B5" s="4">
        <f>90/2</f>
        <v>45</v>
      </c>
    </row>
    <row r="6" spans="1:8" x14ac:dyDescent="0.25">
      <c r="A6" t="s">
        <v>4</v>
      </c>
      <c r="B6" s="4">
        <f>240/2</f>
        <v>120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2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S1'!B2*Main!$B$4)+(_xlfn.IFNA(VLOOKUP($A2,'EV Distribution'!$A$2:$B$16,2,FALSE),0)*'EV Characterization'!B$2)</f>
        <v>1.405102603177776</v>
      </c>
      <c r="C2" s="2">
        <f>('[1]Pc, Winter, S1'!C2*Main!$B$4)+(_xlfn.IFNA(VLOOKUP($A2,'EV Distribution'!$A$2:$B$16,2,FALSE),0)*'EV Characterization'!C$2)</f>
        <v>1.0101985508332196</v>
      </c>
      <c r="D2" s="2">
        <f>('[1]Pc, Winter, S1'!D2*Main!$B$4)+(_xlfn.IFNA(VLOOKUP($A2,'EV Distribution'!$A$2:$B$16,2,FALSE),0)*'EV Characterization'!D$2)</f>
        <v>0.98888750954058047</v>
      </c>
      <c r="E2" s="2">
        <f>('[1]Pc, Winter, S1'!E2*Main!$B$4)+(_xlfn.IFNA(VLOOKUP($A2,'EV Distribution'!$A$2:$B$16,2,FALSE),0)*'EV Characterization'!E$2)</f>
        <v>0.98030223126409932</v>
      </c>
      <c r="F2" s="2">
        <f>('[1]Pc, Winter, S1'!F2*Main!$B$4)+(_xlfn.IFNA(VLOOKUP($A2,'EV Distribution'!$A$2:$B$16,2,FALSE),0)*'EV Characterization'!F$2)</f>
        <v>0.97168059751185509</v>
      </c>
      <c r="G2" s="2">
        <f>('[1]Pc, Winter, S1'!G2*Main!$B$4)+(_xlfn.IFNA(VLOOKUP($A2,'EV Distribution'!$A$2:$B$16,2,FALSE),0)*'EV Characterization'!G$2)</f>
        <v>1.075271727100265</v>
      </c>
      <c r="H2" s="2">
        <f>('[1]Pc, Winter, S1'!H2*Main!$B$4)+(_xlfn.IFNA(VLOOKUP($A2,'EV Distribution'!$A$2:$B$16,2,FALSE),0)*'EV Characterization'!H$2)</f>
        <v>1.7104525454534243</v>
      </c>
      <c r="I2" s="2">
        <f>('[1]Pc, Winter, S1'!I2*Main!$B$4)+(_xlfn.IFNA(VLOOKUP($A2,'EV Distribution'!$A$2:$B$16,2,FALSE),0)*'EV Characterization'!I$2)</f>
        <v>1.6531377981044475</v>
      </c>
      <c r="J2" s="2">
        <f>('[1]Pc, Winter, S1'!J2*Main!$B$4)+(_xlfn.IFNA(VLOOKUP($A2,'EV Distribution'!$A$2:$B$16,2,FALSE),0)*'EV Characterization'!J$2)</f>
        <v>1.744759365270474</v>
      </c>
      <c r="K2" s="2">
        <f>('[1]Pc, Winter, S1'!K2*Main!$B$4)+(_xlfn.IFNA(VLOOKUP($A2,'EV Distribution'!$A$2:$B$16,2,FALSE),0)*'EV Characterization'!K$2)</f>
        <v>1.7978068006025465</v>
      </c>
      <c r="L2" s="2">
        <f>('[1]Pc, Winter, S1'!L2*Main!$B$4)+(_xlfn.IFNA(VLOOKUP($A2,'EV Distribution'!$A$2:$B$16,2,FALSE),0)*'EV Characterization'!L$2)</f>
        <v>1.6131697403303742</v>
      </c>
      <c r="M2" s="2">
        <f>('[1]Pc, Winter, S1'!M2*Main!$B$4)+(_xlfn.IFNA(VLOOKUP($A2,'EV Distribution'!$A$2:$B$16,2,FALSE),0)*'EV Characterization'!M$2)</f>
        <v>1.570683433513935</v>
      </c>
      <c r="N2" s="2">
        <f>('[1]Pc, Winter, S1'!N2*Main!$B$4)+(_xlfn.IFNA(VLOOKUP($A2,'EV Distribution'!$A$2:$B$16,2,FALSE),0)*'EV Characterization'!N$2)</f>
        <v>1.3307615669007196</v>
      </c>
      <c r="O2" s="2">
        <f>('[1]Pc, Winter, S1'!O2*Main!$B$4)+(_xlfn.IFNA(VLOOKUP($A2,'EV Distribution'!$A$2:$B$16,2,FALSE),0)*'EV Characterization'!O$2)</f>
        <v>1.3893462126456857</v>
      </c>
      <c r="P2" s="2">
        <f>('[1]Pc, Winter, S1'!P2*Main!$B$4)+(_xlfn.IFNA(VLOOKUP($A2,'EV Distribution'!$A$2:$B$16,2,FALSE),0)*'EV Characterization'!P$2)</f>
        <v>1.4005566174788799</v>
      </c>
      <c r="Q2" s="2">
        <f>('[1]Pc, Winter, S1'!Q2*Main!$B$4)+(_xlfn.IFNA(VLOOKUP($A2,'EV Distribution'!$A$2:$B$16,2,FALSE),0)*'EV Characterization'!Q$2)</f>
        <v>1.4210159281410419</v>
      </c>
      <c r="R2" s="2">
        <f>('[1]Pc, Winter, S1'!R2*Main!$B$4)+(_xlfn.IFNA(VLOOKUP($A2,'EV Distribution'!$A$2:$B$16,2,FALSE),0)*'EV Characterization'!R$2)</f>
        <v>1.6521748714070406</v>
      </c>
      <c r="S2" s="2">
        <f>('[1]Pc, Winter, S1'!S2*Main!$B$4)+(_xlfn.IFNA(VLOOKUP($A2,'EV Distribution'!$A$2:$B$16,2,FALSE),0)*'EV Characterization'!S$2)</f>
        <v>1.8358195265134349</v>
      </c>
      <c r="T2" s="2">
        <f>('[1]Pc, Winter, S1'!T2*Main!$B$4)+(_xlfn.IFNA(VLOOKUP($A2,'EV Distribution'!$A$2:$B$16,2,FALSE),0)*'EV Characterization'!T$2)</f>
        <v>2.0956012129183557</v>
      </c>
      <c r="U2" s="2">
        <f>('[1]Pc, Winter, S1'!U2*Main!$B$4)+(_xlfn.IFNA(VLOOKUP($A2,'EV Distribution'!$A$2:$B$16,2,FALSE),0)*'EV Characterization'!U$2)</f>
        <v>2.0756824602167874</v>
      </c>
      <c r="V2" s="2">
        <f>('[1]Pc, Winter, S1'!V2*Main!$B$4)+(_xlfn.IFNA(VLOOKUP($A2,'EV Distribution'!$A$2:$B$16,2,FALSE),0)*'EV Characterization'!V$2)</f>
        <v>2.257975353762768</v>
      </c>
      <c r="W2" s="2">
        <f>('[1]Pc, Winter, S1'!W2*Main!$B$4)+(_xlfn.IFNA(VLOOKUP($A2,'EV Distribution'!$A$2:$B$16,2,FALSE),0)*'EV Characterization'!W$2)</f>
        <v>2.2101851287580203</v>
      </c>
      <c r="X2" s="2">
        <f>('[1]Pc, Winter, S1'!X2*Main!$B$4)+(_xlfn.IFNA(VLOOKUP($A2,'EV Distribution'!$A$2:$B$16,2,FALSE),0)*'EV Characterization'!X$2)</f>
        <v>2.3475531917018646</v>
      </c>
      <c r="Y2" s="2">
        <f>('[1]Pc, Winter, S1'!Y2*Main!$B$4)+(_xlfn.IFNA(VLOOKUP($A2,'EV Distribution'!$A$2:$B$16,2,FALSE),0)*'EV Characterization'!Y$2)</f>
        <v>2.1248980733253546</v>
      </c>
    </row>
    <row r="3" spans="1:25" x14ac:dyDescent="0.25">
      <c r="A3">
        <v>5</v>
      </c>
      <c r="B3" s="2">
        <f>('[1]Pc, Winter, S1'!B3*Main!$B$4)+(_xlfn.IFNA(VLOOKUP($A3,'EV Distribution'!$A$2:$B$16,2,FALSE),0)*'EV Characterization'!B$2)</f>
        <v>-1.7060851971426914</v>
      </c>
      <c r="C3" s="2">
        <f>('[1]Pc, Winter, S1'!C3*Main!$B$4)+(_xlfn.IFNA(VLOOKUP($A3,'EV Distribution'!$A$2:$B$16,2,FALSE),0)*'EV Characterization'!C$2)</f>
        <v>-1.8221046644400016</v>
      </c>
      <c r="D3" s="2">
        <f>('[1]Pc, Winter, S1'!D3*Main!$B$4)+(_xlfn.IFNA(VLOOKUP($A3,'EV Distribution'!$A$2:$B$16,2,FALSE),0)*'EV Characterization'!D$2)</f>
        <v>-2.0945261006430154</v>
      </c>
      <c r="E3" s="2">
        <f>('[1]Pc, Winter, S1'!E3*Main!$B$4)+(_xlfn.IFNA(VLOOKUP($A3,'EV Distribution'!$A$2:$B$16,2,FALSE),0)*'EV Characterization'!E$2)</f>
        <v>-2.1059731383449902</v>
      </c>
      <c r="F3" s="2">
        <f>('[1]Pc, Winter, S1'!F3*Main!$B$4)+(_xlfn.IFNA(VLOOKUP($A3,'EV Distribution'!$A$2:$B$16,2,FALSE),0)*'EV Characterization'!F$2)</f>
        <v>-1.8420709867669094</v>
      </c>
      <c r="G3" s="2">
        <f>('[1]Pc, Winter, S1'!G3*Main!$B$4)+(_xlfn.IFNA(VLOOKUP($A3,'EV Distribution'!$A$2:$B$16,2,FALSE),0)*'EV Characterization'!G$2)</f>
        <v>-1.7420962312502046</v>
      </c>
      <c r="H3" s="2">
        <f>('[1]Pc, Winter, S1'!H3*Main!$B$4)+(_xlfn.IFNA(VLOOKUP($A3,'EV Distribution'!$A$2:$B$16,2,FALSE),0)*'EV Characterization'!H$2)</f>
        <v>-0.79536938378471145</v>
      </c>
      <c r="I3" s="2">
        <f>('[1]Pc, Winter, S1'!I3*Main!$B$4)+(_xlfn.IFNA(VLOOKUP($A3,'EV Distribution'!$A$2:$B$16,2,FALSE),0)*'EV Characterization'!I$2)</f>
        <v>-0.2596933571438329</v>
      </c>
      <c r="J3" s="2">
        <f>('[1]Pc, Winter, S1'!J3*Main!$B$4)+(_xlfn.IFNA(VLOOKUP($A3,'EV Distribution'!$A$2:$B$16,2,FALSE),0)*'EV Characterization'!J$2)</f>
        <v>-1.4126281583492807E-2</v>
      </c>
      <c r="K3" s="2">
        <f>('[1]Pc, Winter, S1'!K3*Main!$B$4)+(_xlfn.IFNA(VLOOKUP($A3,'EV Distribution'!$A$2:$B$16,2,FALSE),0)*'EV Characterization'!K$2)</f>
        <v>0.14509235859027897</v>
      </c>
      <c r="L3" s="2">
        <f>('[1]Pc, Winter, S1'!L3*Main!$B$4)+(_xlfn.IFNA(VLOOKUP($A3,'EV Distribution'!$A$2:$B$16,2,FALSE),0)*'EV Characterization'!L$2)</f>
        <v>-0.26480382395395741</v>
      </c>
      <c r="M3" s="2">
        <f>('[1]Pc, Winter, S1'!M3*Main!$B$4)+(_xlfn.IFNA(VLOOKUP($A3,'EV Distribution'!$A$2:$B$16,2,FALSE),0)*'EV Characterization'!M$2)</f>
        <v>-7.3093096086952761E-2</v>
      </c>
      <c r="N3" s="2">
        <f>('[1]Pc, Winter, S1'!N3*Main!$B$4)+(_xlfn.IFNA(VLOOKUP($A3,'EV Distribution'!$A$2:$B$16,2,FALSE),0)*'EV Characterization'!N$2)</f>
        <v>-8.1849987998633494E-2</v>
      </c>
      <c r="O3" s="2">
        <f>('[1]Pc, Winter, S1'!O3*Main!$B$4)+(_xlfn.IFNA(VLOOKUP($A3,'EV Distribution'!$A$2:$B$16,2,FALSE),0)*'EV Characterization'!O$2)</f>
        <v>-0.10793050934355405</v>
      </c>
      <c r="P3" s="2">
        <f>('[1]Pc, Winter, S1'!P3*Main!$B$4)+(_xlfn.IFNA(VLOOKUP($A3,'EV Distribution'!$A$2:$B$16,2,FALSE),0)*'EV Characterization'!P$2)</f>
        <v>-0.37756647855358116</v>
      </c>
      <c r="Q3" s="2">
        <f>('[1]Pc, Winter, S1'!Q3*Main!$B$4)+(_xlfn.IFNA(VLOOKUP($A3,'EV Distribution'!$A$2:$B$16,2,FALSE),0)*'EV Characterization'!Q$2)</f>
        <v>-0.37544681217851439</v>
      </c>
      <c r="R3" s="2">
        <f>('[1]Pc, Winter, S1'!R3*Main!$B$4)+(_xlfn.IFNA(VLOOKUP($A3,'EV Distribution'!$A$2:$B$16,2,FALSE),0)*'EV Characterization'!R$2)</f>
        <v>-0.36565429723859133</v>
      </c>
      <c r="S3" s="2">
        <f>('[1]Pc, Winter, S1'!S3*Main!$B$4)+(_xlfn.IFNA(VLOOKUP($A3,'EV Distribution'!$A$2:$B$16,2,FALSE),0)*'EV Characterization'!S$2)</f>
        <v>0.2517631882214782</v>
      </c>
      <c r="T3" s="2">
        <f>('[1]Pc, Winter, S1'!T3*Main!$B$4)+(_xlfn.IFNA(VLOOKUP($A3,'EV Distribution'!$A$2:$B$16,2,FALSE),0)*'EV Characterization'!T$2)</f>
        <v>1.9908658446957231E-2</v>
      </c>
      <c r="U3" s="2">
        <f>('[1]Pc, Winter, S1'!U3*Main!$B$4)+(_xlfn.IFNA(VLOOKUP($A3,'EV Distribution'!$A$2:$B$16,2,FALSE),0)*'EV Characterization'!U$2)</f>
        <v>-0.43039222659691295</v>
      </c>
      <c r="V3" s="2">
        <f>('[1]Pc, Winter, S1'!V3*Main!$B$4)+(_xlfn.IFNA(VLOOKUP($A3,'EV Distribution'!$A$2:$B$16,2,FALSE),0)*'EV Characterization'!V$2)</f>
        <v>-0.72118397214789665</v>
      </c>
      <c r="W3" s="2">
        <f>('[1]Pc, Winter, S1'!W3*Main!$B$4)+(_xlfn.IFNA(VLOOKUP($A3,'EV Distribution'!$A$2:$B$16,2,FALSE),0)*'EV Characterization'!W$2)</f>
        <v>-0.73043857810496715</v>
      </c>
      <c r="X3" s="2">
        <f>('[1]Pc, Winter, S1'!X3*Main!$B$4)+(_xlfn.IFNA(VLOOKUP($A3,'EV Distribution'!$A$2:$B$16,2,FALSE),0)*'EV Characterization'!X$2)</f>
        <v>-1.0219647234403375</v>
      </c>
      <c r="Y3" s="2">
        <f>('[1]Pc, Winter, S1'!Y3*Main!$B$4)+(_xlfn.IFNA(VLOOKUP($A3,'EV Distribution'!$A$2:$B$16,2,FALSE),0)*'EV Characterization'!Y$2)</f>
        <v>-1.3457529968078068</v>
      </c>
    </row>
    <row r="4" spans="1:25" x14ac:dyDescent="0.25">
      <c r="A4">
        <v>8</v>
      </c>
      <c r="B4" s="2">
        <f>('[1]Pc, Winter, S1'!B4*Main!$B$4)+(_xlfn.IFNA(VLOOKUP($A4,'EV Distribution'!$A$2:$B$16,2,FALSE),0)*'EV Characterization'!B$2)</f>
        <v>-0.81655326273760798</v>
      </c>
      <c r="C4" s="2">
        <f>('[1]Pc, Winter, S1'!C4*Main!$B$4)+(_xlfn.IFNA(VLOOKUP($A4,'EV Distribution'!$A$2:$B$16,2,FALSE),0)*'EV Characterization'!C$2)</f>
        <v>-0.71252433840918461</v>
      </c>
      <c r="D4" s="2">
        <f>('[1]Pc, Winter, S1'!D4*Main!$B$4)+(_xlfn.IFNA(VLOOKUP($A4,'EV Distribution'!$A$2:$B$16,2,FALSE),0)*'EV Characterization'!D$2)</f>
        <v>-0.46652238558261583</v>
      </c>
      <c r="E4" s="2">
        <f>('[1]Pc, Winter, S1'!E4*Main!$B$4)+(_xlfn.IFNA(VLOOKUP($A4,'EV Distribution'!$A$2:$B$16,2,FALSE),0)*'EV Characterization'!E$2)</f>
        <v>-0.71782291852142077</v>
      </c>
      <c r="F4" s="2">
        <f>('[1]Pc, Winter, S1'!F4*Main!$B$4)+(_xlfn.IFNA(VLOOKUP($A4,'EV Distribution'!$A$2:$B$16,2,FALSE),0)*'EV Characterization'!F$2)</f>
        <v>-0.94143580325681264</v>
      </c>
      <c r="G4" s="2">
        <f>('[1]Pc, Winter, S1'!G4*Main!$B$4)+(_xlfn.IFNA(VLOOKUP($A4,'EV Distribution'!$A$2:$B$16,2,FALSE),0)*'EV Characterization'!G$2)</f>
        <v>-1.4507407349763484</v>
      </c>
      <c r="H4" s="2">
        <f>('[1]Pc, Winter, S1'!H4*Main!$B$4)+(_xlfn.IFNA(VLOOKUP($A4,'EV Distribution'!$A$2:$B$16,2,FALSE),0)*'EV Characterization'!H$2)</f>
        <v>-1.7472046513986983</v>
      </c>
      <c r="I4" s="2">
        <f>('[1]Pc, Winter, S1'!I4*Main!$B$4)+(_xlfn.IFNA(VLOOKUP($A4,'EV Distribution'!$A$2:$B$16,2,FALSE),0)*'EV Characterization'!I$2)</f>
        <v>-2.3108890973859579</v>
      </c>
      <c r="J4" s="2">
        <f>('[1]Pc, Winter, S1'!J4*Main!$B$4)+(_xlfn.IFNA(VLOOKUP($A4,'EV Distribution'!$A$2:$B$16,2,FALSE),0)*'EV Characterization'!J$2)</f>
        <v>-2.2584576516430541</v>
      </c>
      <c r="K4" s="2">
        <f>('[1]Pc, Winter, S1'!K4*Main!$B$4)+(_xlfn.IFNA(VLOOKUP($A4,'EV Distribution'!$A$2:$B$16,2,FALSE),0)*'EV Characterization'!K$2)</f>
        <v>-2.3009999320860191</v>
      </c>
      <c r="L4" s="2">
        <f>('[1]Pc, Winter, S1'!L4*Main!$B$4)+(_xlfn.IFNA(VLOOKUP($A4,'EV Distribution'!$A$2:$B$16,2,FALSE),0)*'EV Characterization'!L$2)</f>
        <v>-1.9194887210905052</v>
      </c>
      <c r="M4" s="2">
        <f>('[1]Pc, Winter, S1'!M4*Main!$B$4)+(_xlfn.IFNA(VLOOKUP($A4,'EV Distribution'!$A$2:$B$16,2,FALSE),0)*'EV Characterization'!M$2)</f>
        <v>-2.2819305304762891</v>
      </c>
      <c r="N4" s="2">
        <f>('[1]Pc, Winter, S1'!N4*Main!$B$4)+(_xlfn.IFNA(VLOOKUP($A4,'EV Distribution'!$A$2:$B$16,2,FALSE),0)*'EV Characterization'!N$2)</f>
        <v>-2.147804702621734</v>
      </c>
      <c r="O4" s="2">
        <f>('[1]Pc, Winter, S1'!O4*Main!$B$4)+(_xlfn.IFNA(VLOOKUP($A4,'EV Distribution'!$A$2:$B$16,2,FALSE),0)*'EV Characterization'!O$2)</f>
        <v>-2.3126396031394201</v>
      </c>
      <c r="P4" s="2">
        <f>('[1]Pc, Winter, S1'!P4*Main!$B$4)+(_xlfn.IFNA(VLOOKUP($A4,'EV Distribution'!$A$2:$B$16,2,FALSE),0)*'EV Characterization'!P$2)</f>
        <v>-2.1000713988538653</v>
      </c>
      <c r="Q4" s="2">
        <f>('[1]Pc, Winter, S1'!Q4*Main!$B$4)+(_xlfn.IFNA(VLOOKUP($A4,'EV Distribution'!$A$2:$B$16,2,FALSE),0)*'EV Characterization'!Q$2)</f>
        <v>-1.4476548656889321</v>
      </c>
      <c r="R4" s="2">
        <f>('[1]Pc, Winter, S1'!R4*Main!$B$4)+(_xlfn.IFNA(VLOOKUP($A4,'EV Distribution'!$A$2:$B$16,2,FALSE),0)*'EV Characterization'!R$2)</f>
        <v>-1.5509941824170723</v>
      </c>
      <c r="S4" s="2">
        <f>('[1]Pc, Winter, S1'!S4*Main!$B$4)+(_xlfn.IFNA(VLOOKUP($A4,'EV Distribution'!$A$2:$B$16,2,FALSE),0)*'EV Characterization'!S$2)</f>
        <v>-2.0045686943896301</v>
      </c>
      <c r="T4" s="2">
        <f>('[1]Pc, Winter, S1'!T4*Main!$B$4)+(_xlfn.IFNA(VLOOKUP($A4,'EV Distribution'!$A$2:$B$16,2,FALSE),0)*'EV Characterization'!T$2)</f>
        <v>-1.9118820427694709</v>
      </c>
      <c r="U4" s="2">
        <f>('[1]Pc, Winter, S1'!U4*Main!$B$4)+(_xlfn.IFNA(VLOOKUP($A4,'EV Distribution'!$A$2:$B$16,2,FALSE),0)*'EV Characterization'!U$2)</f>
        <v>-2.6052717262673548</v>
      </c>
      <c r="V4" s="2">
        <f>('[1]Pc, Winter, S1'!V4*Main!$B$4)+(_xlfn.IFNA(VLOOKUP($A4,'EV Distribution'!$A$2:$B$16,2,FALSE),0)*'EV Characterization'!V$2)</f>
        <v>-2.2536381202428157</v>
      </c>
      <c r="W4" s="2">
        <f>('[1]Pc, Winter, S1'!W4*Main!$B$4)+(_xlfn.IFNA(VLOOKUP($A4,'EV Distribution'!$A$2:$B$16,2,FALSE),0)*'EV Characterization'!W$2)</f>
        <v>-2.1893353046681105</v>
      </c>
      <c r="X4" s="2">
        <f>('[1]Pc, Winter, S1'!X4*Main!$B$4)+(_xlfn.IFNA(VLOOKUP($A4,'EV Distribution'!$A$2:$B$16,2,FALSE),0)*'EV Characterization'!X$2)</f>
        <v>-1.6119333739619228</v>
      </c>
      <c r="Y4" s="2">
        <f>('[1]Pc, Winter, S1'!Y4*Main!$B$4)+(_xlfn.IFNA(VLOOKUP($A4,'EV Distribution'!$A$2:$B$16,2,FALSE),0)*'EV Characterization'!Y$2)</f>
        <v>-1.3120427814813742</v>
      </c>
    </row>
    <row r="5" spans="1:25" x14ac:dyDescent="0.25">
      <c r="A5">
        <v>9</v>
      </c>
      <c r="B5" s="2">
        <f>('[1]Pc, Winter, S1'!B5*Main!$B$4)+(_xlfn.IFNA(VLOOKUP($A5,'EV Distribution'!$A$2:$B$16,2,FALSE),0)*'EV Characterization'!B$2)</f>
        <v>3.4516794941775428</v>
      </c>
      <c r="C5" s="2">
        <f>('[1]Pc, Winter, S1'!C5*Main!$B$4)+(_xlfn.IFNA(VLOOKUP($A5,'EV Distribution'!$A$2:$B$16,2,FALSE),0)*'EV Characterization'!C$2)</f>
        <v>3.4447351494737726</v>
      </c>
      <c r="D5" s="2">
        <f>('[1]Pc, Winter, S1'!D5*Main!$B$4)+(_xlfn.IFNA(VLOOKUP($A5,'EV Distribution'!$A$2:$B$16,2,FALSE),0)*'EV Characterization'!D$2)</f>
        <v>3.4163204277502537</v>
      </c>
      <c r="E5" s="2">
        <f>('[1]Pc, Winter, S1'!E5*Main!$B$4)+(_xlfn.IFNA(VLOOKUP($A5,'EV Distribution'!$A$2:$B$16,2,FALSE),0)*'EV Characterization'!E$2)</f>
        <v>3.4048733900482788</v>
      </c>
      <c r="F5" s="2">
        <f>('[1]Pc, Winter, S1'!F5*Main!$B$4)+(_xlfn.IFNA(VLOOKUP($A5,'EV Distribution'!$A$2:$B$16,2,FALSE),0)*'EV Characterization'!F$2)</f>
        <v>3.3933778783786197</v>
      </c>
      <c r="G5" s="2">
        <f>('[1]Pc, Winter, S1'!G5*Main!$B$4)+(_xlfn.IFNA(VLOOKUP($A5,'EV Distribution'!$A$2:$B$16,2,FALSE),0)*'EV Characterization'!G$2)</f>
        <v>3.4319120291825955</v>
      </c>
      <c r="H5" s="2">
        <f>('[1]Pc, Winter, S1'!H5*Main!$B$4)+(_xlfn.IFNA(VLOOKUP($A5,'EV Distribution'!$A$2:$B$16,2,FALSE),0)*'EV Characterization'!H$2)</f>
        <v>4.6948179272372439</v>
      </c>
      <c r="I5" s="2">
        <f>('[1]Pc, Winter, S1'!I5*Main!$B$4)+(_xlfn.IFNA(VLOOKUP($A5,'EV Distribution'!$A$2:$B$16,2,FALSE),0)*'EV Characterization'!I$2)</f>
        <v>6.180124391233603</v>
      </c>
      <c r="J5" s="2">
        <f>('[1]Pc, Winter, S1'!J5*Main!$B$4)+(_xlfn.IFNA(VLOOKUP($A5,'EV Distribution'!$A$2:$B$16,2,FALSE),0)*'EV Characterization'!J$2)</f>
        <v>6.3823732343543682</v>
      </c>
      <c r="K5" s="2">
        <f>('[1]Pc, Winter, S1'!K5*Main!$B$4)+(_xlfn.IFNA(VLOOKUP($A5,'EV Distribution'!$A$2:$B$16,2,FALSE),0)*'EV Characterization'!K$2)</f>
        <v>6.387957094509451</v>
      </c>
      <c r="L5" s="2">
        <f>('[1]Pc, Winter, S1'!L5*Main!$B$4)+(_xlfn.IFNA(VLOOKUP($A5,'EV Distribution'!$A$2:$B$16,2,FALSE),0)*'EV Characterization'!L$2)</f>
        <v>6.3834504336362352</v>
      </c>
      <c r="M5" s="2">
        <f>('[1]Pc, Winter, S1'!M5*Main!$B$4)+(_xlfn.IFNA(VLOOKUP($A5,'EV Distribution'!$A$2:$B$16,2,FALSE),0)*'EV Characterization'!M$2)</f>
        <v>6.3804917262753733</v>
      </c>
      <c r="N5" s="2">
        <f>('[1]Pc, Winter, S1'!N5*Main!$B$4)+(_xlfn.IFNA(VLOOKUP($A5,'EV Distribution'!$A$2:$B$16,2,FALSE),0)*'EV Characterization'!N$2)</f>
        <v>6.3846586921640629</v>
      </c>
      <c r="O5" s="2">
        <f>('[1]Pc, Winter, S1'!O5*Main!$B$4)+(_xlfn.IFNA(VLOOKUP($A5,'EV Distribution'!$A$2:$B$16,2,FALSE),0)*'EV Characterization'!O$2)</f>
        <v>6.3875743115536503</v>
      </c>
      <c r="P5" s="2">
        <f>('[1]Pc, Winter, S1'!P5*Main!$B$4)+(_xlfn.IFNA(VLOOKUP($A5,'EV Distribution'!$A$2:$B$16,2,FALSE),0)*'EV Characterization'!P$2)</f>
        <v>6.3865725162215137</v>
      </c>
      <c r="Q5" s="2">
        <f>('[1]Pc, Winter, S1'!Q5*Main!$B$4)+(_xlfn.IFNA(VLOOKUP($A5,'EV Distribution'!$A$2:$B$16,2,FALSE),0)*'EV Characterization'!Q$2)</f>
        <v>6.0882699874459068</v>
      </c>
      <c r="R5" s="2">
        <f>('[1]Pc, Winter, S1'!R5*Main!$B$4)+(_xlfn.IFNA(VLOOKUP($A5,'EV Distribution'!$A$2:$B$16,2,FALSE),0)*'EV Characterization'!R$2)</f>
        <v>6.0515066665785575</v>
      </c>
      <c r="S5" s="2">
        <f>('[1]Pc, Winter, S1'!S5*Main!$B$4)+(_xlfn.IFNA(VLOOKUP($A5,'EV Distribution'!$A$2:$B$16,2,FALSE),0)*'EV Characterization'!S$2)</f>
        <v>6.3794691541739033</v>
      </c>
      <c r="T5" s="2">
        <f>('[1]Pc, Winter, S1'!T5*Main!$B$4)+(_xlfn.IFNA(VLOOKUP($A5,'EV Distribution'!$A$2:$B$16,2,FALSE),0)*'EV Characterization'!T$2)</f>
        <v>6.3879010620024834</v>
      </c>
      <c r="U5" s="2">
        <f>('[1]Pc, Winter, S1'!U5*Main!$B$4)+(_xlfn.IFNA(VLOOKUP($A5,'EV Distribution'!$A$2:$B$16,2,FALSE),0)*'EV Characterization'!U$2)</f>
        <v>6.3938454067062533</v>
      </c>
      <c r="V5" s="2">
        <f>('[1]Pc, Winter, S1'!V5*Main!$B$4)+(_xlfn.IFNA(VLOOKUP($A5,'EV Distribution'!$A$2:$B$16,2,FALSE),0)*'EV Characterization'!V$2)</f>
        <v>6.0960520124528097</v>
      </c>
      <c r="W5" s="2">
        <f>('[1]Pc, Winter, S1'!W5*Main!$B$4)+(_xlfn.IFNA(VLOOKUP($A5,'EV Distribution'!$A$2:$B$16,2,FALSE),0)*'EV Characterization'!W$2)</f>
        <v>5.8815708086837484</v>
      </c>
      <c r="X5" s="2">
        <f>('[1]Pc, Winter, S1'!X5*Main!$B$4)+(_xlfn.IFNA(VLOOKUP($A5,'EV Distribution'!$A$2:$B$16,2,FALSE),0)*'EV Characterization'!X$2)</f>
        <v>5.4209028868694213</v>
      </c>
      <c r="Y5" s="2">
        <f>('[1]Pc, Winter, S1'!Y5*Main!$B$4)+(_xlfn.IFNA(VLOOKUP($A5,'EV Distribution'!$A$2:$B$16,2,FALSE),0)*'EV Characterization'!Y$2)</f>
        <v>4.466363488106718</v>
      </c>
    </row>
    <row r="6" spans="1:25" x14ac:dyDescent="0.25">
      <c r="A6">
        <v>2</v>
      </c>
      <c r="B6" s="2">
        <f>('[1]Pc, Winter, S1'!B6*Main!$B$4)+(_xlfn.IFNA(VLOOKUP($A6,'EV Distribution'!$A$2:$B$16,2,FALSE),0)*'EV Characterization'!B$2)</f>
        <v>3.8786956003199671</v>
      </c>
      <c r="C6" s="2">
        <f>('[1]Pc, Winter, S1'!C6*Main!$B$4)+(_xlfn.IFNA(VLOOKUP($A6,'EV Distribution'!$A$2:$B$16,2,FALSE),0)*'EV Characterization'!C$2)</f>
        <v>3.5054316062240991</v>
      </c>
      <c r="D6" s="2">
        <f>('[1]Pc, Winter, S1'!D6*Main!$B$4)+(_xlfn.IFNA(VLOOKUP($A6,'EV Distribution'!$A$2:$B$16,2,FALSE),0)*'EV Characterization'!D$2)</f>
        <v>3.3595573666005372</v>
      </c>
      <c r="E6" s="2">
        <f>('[1]Pc, Winter, S1'!E6*Main!$B$4)+(_xlfn.IFNA(VLOOKUP($A6,'EV Distribution'!$A$2:$B$16,2,FALSE),0)*'EV Characterization'!E$2)</f>
        <v>3.2188207438068375</v>
      </c>
      <c r="F6" s="2">
        <f>('[1]Pc, Winter, S1'!F6*Main!$B$4)+(_xlfn.IFNA(VLOOKUP($A6,'EV Distribution'!$A$2:$B$16,2,FALSE),0)*'EV Characterization'!F$2)</f>
        <v>3.4892442694268797</v>
      </c>
      <c r="G6" s="2">
        <f>('[1]Pc, Winter, S1'!G6*Main!$B$4)+(_xlfn.IFNA(VLOOKUP($A6,'EV Distribution'!$A$2:$B$16,2,FALSE),0)*'EV Characterization'!G$2)</f>
        <v>3.888846612149564</v>
      </c>
      <c r="H6" s="2">
        <f>('[1]Pc, Winter, S1'!H6*Main!$B$4)+(_xlfn.IFNA(VLOOKUP($A6,'EV Distribution'!$A$2:$B$16,2,FALSE),0)*'EV Characterization'!H$2)</f>
        <v>6.0042718909765354</v>
      </c>
      <c r="I6" s="2">
        <f>('[1]Pc, Winter, S1'!I6*Main!$B$4)+(_xlfn.IFNA(VLOOKUP($A6,'EV Distribution'!$A$2:$B$16,2,FALSE),0)*'EV Characterization'!I$2)</f>
        <v>6.7485500315260225</v>
      </c>
      <c r="J6" s="2">
        <f>('[1]Pc, Winter, S1'!J6*Main!$B$4)+(_xlfn.IFNA(VLOOKUP($A6,'EV Distribution'!$A$2:$B$16,2,FALSE),0)*'EV Characterization'!J$2)</f>
        <v>7.4071511266921544</v>
      </c>
      <c r="K6" s="2">
        <f>('[1]Pc, Winter, S1'!K6*Main!$B$4)+(_xlfn.IFNA(VLOOKUP($A6,'EV Distribution'!$A$2:$B$16,2,FALSE),0)*'EV Characterization'!K$2)</f>
        <v>7.4804255590749786</v>
      </c>
      <c r="L6" s="2">
        <f>('[1]Pc, Winter, S1'!L6*Main!$B$4)+(_xlfn.IFNA(VLOOKUP($A6,'EV Distribution'!$A$2:$B$16,2,FALSE),0)*'EV Characterization'!L$2)</f>
        <v>7.2074529803782594</v>
      </c>
      <c r="M6" s="2">
        <f>('[1]Pc, Winter, S1'!M6*Main!$B$4)+(_xlfn.IFNA(VLOOKUP($A6,'EV Distribution'!$A$2:$B$16,2,FALSE),0)*'EV Characterization'!M$2)</f>
        <v>7.3991499043468556</v>
      </c>
      <c r="N6" s="2">
        <f>('[1]Pc, Winter, S1'!N6*Main!$B$4)+(_xlfn.IFNA(VLOOKUP($A6,'EV Distribution'!$A$2:$B$16,2,FALSE),0)*'EV Characterization'!N$2)</f>
        <v>7.038228082479935</v>
      </c>
      <c r="O6" s="2">
        <f>('[1]Pc, Winter, S1'!O6*Main!$B$4)+(_xlfn.IFNA(VLOOKUP($A6,'EV Distribution'!$A$2:$B$16,2,FALSE),0)*'EV Characterization'!O$2)</f>
        <v>6.8629293131612501</v>
      </c>
      <c r="P6" s="2">
        <f>('[1]Pc, Winter, S1'!P6*Main!$B$4)+(_xlfn.IFNA(VLOOKUP($A6,'EV Distribution'!$A$2:$B$16,2,FALSE),0)*'EV Characterization'!P$2)</f>
        <v>6.270596370294709</v>
      </c>
      <c r="Q6" s="2">
        <f>('[1]Pc, Winter, S1'!Q6*Main!$B$4)+(_xlfn.IFNA(VLOOKUP($A6,'EV Distribution'!$A$2:$B$16,2,FALSE),0)*'EV Characterization'!Q$2)</f>
        <v>6.1776523759820439</v>
      </c>
      <c r="R6" s="2">
        <f>('[1]Pc, Winter, S1'!R6*Main!$B$4)+(_xlfn.IFNA(VLOOKUP($A6,'EV Distribution'!$A$2:$B$16,2,FALSE),0)*'EV Characterization'!R$2)</f>
        <v>6.3636080960797621</v>
      </c>
      <c r="S6" s="2">
        <f>('[1]Pc, Winter, S1'!S6*Main!$B$4)+(_xlfn.IFNA(VLOOKUP($A6,'EV Distribution'!$A$2:$B$16,2,FALSE),0)*'EV Characterization'!S$2)</f>
        <v>7.2045545914950804</v>
      </c>
      <c r="T6" s="2">
        <f>('[1]Pc, Winter, S1'!T6*Main!$B$4)+(_xlfn.IFNA(VLOOKUP($A6,'EV Distribution'!$A$2:$B$16,2,FALSE),0)*'EV Characterization'!T$2)</f>
        <v>6.6705934121984809</v>
      </c>
      <c r="U6" s="2">
        <f>('[1]Pc, Winter, S1'!U6*Main!$B$4)+(_xlfn.IFNA(VLOOKUP($A6,'EV Distribution'!$A$2:$B$16,2,FALSE),0)*'EV Characterization'!U$2)</f>
        <v>6.7612979858092359</v>
      </c>
      <c r="V6" s="2">
        <f>('[1]Pc, Winter, S1'!V6*Main!$B$4)+(_xlfn.IFNA(VLOOKUP($A6,'EV Distribution'!$A$2:$B$16,2,FALSE),0)*'EV Characterization'!V$2)</f>
        <v>6.4802427442479402</v>
      </c>
      <c r="W6" s="2">
        <f>('[1]Pc, Winter, S1'!W6*Main!$B$4)+(_xlfn.IFNA(VLOOKUP($A6,'EV Distribution'!$A$2:$B$16,2,FALSE),0)*'EV Characterization'!W$2)</f>
        <v>6.1054009793006276</v>
      </c>
      <c r="X6" s="2">
        <f>('[1]Pc, Winter, S1'!X6*Main!$B$4)+(_xlfn.IFNA(VLOOKUP($A6,'EV Distribution'!$A$2:$B$16,2,FALSE),0)*'EV Characterization'!X$2)</f>
        <v>5.0926744638611172</v>
      </c>
      <c r="Y6" s="2">
        <f>('[1]Pc, Winter, S1'!Y6*Main!$B$4)+(_xlfn.IFNA(VLOOKUP($A6,'EV Distribution'!$A$2:$B$16,2,FALSE),0)*'EV Characterization'!Y$2)</f>
        <v>4.4619771310470338</v>
      </c>
    </row>
    <row r="7" spans="1:25" x14ac:dyDescent="0.25">
      <c r="A7">
        <v>12</v>
      </c>
      <c r="B7" s="2">
        <f>('[1]Pc, Winter, S1'!B7*Main!$B$4)+(_xlfn.IFNA(VLOOKUP($A7,'EV Distribution'!$A$2:$B$16,2,FALSE),0)*'EV Characterization'!B$2)</f>
        <v>0.62771586884188724</v>
      </c>
      <c r="C7" s="2">
        <f>('[1]Pc, Winter, S1'!C7*Main!$B$4)+(_xlfn.IFNA(VLOOKUP($A7,'EV Distribution'!$A$2:$B$16,2,FALSE),0)*'EV Characterization'!C$2)</f>
        <v>0.52095595143737861</v>
      </c>
      <c r="D7" s="2">
        <f>('[1]Pc, Winter, S1'!D7*Main!$B$4)+(_xlfn.IFNA(VLOOKUP($A7,'EV Distribution'!$A$2:$B$16,2,FALSE),0)*'EV Characterization'!D$2)</f>
        <v>0.456713503237207</v>
      </c>
      <c r="E7" s="2">
        <f>('[1]Pc, Winter, S1'!E7*Main!$B$4)+(_xlfn.IFNA(VLOOKUP($A7,'EV Distribution'!$A$2:$B$16,2,FALSE),0)*'EV Characterization'!E$2)</f>
        <v>0.37608566758899709</v>
      </c>
      <c r="F7" s="2">
        <f>('[1]Pc, Winter, S1'!F7*Main!$B$4)+(_xlfn.IFNA(VLOOKUP($A7,'EV Distribution'!$A$2:$B$16,2,FALSE),0)*'EV Characterization'!F$2)</f>
        <v>0.50142801537882276</v>
      </c>
      <c r="G7" s="2">
        <f>('[1]Pc, Winter, S1'!G7*Main!$B$4)+(_xlfn.IFNA(VLOOKUP($A7,'EV Distribution'!$A$2:$B$16,2,FALSE),0)*'EV Characterization'!G$2)</f>
        <v>1.0355691194589833</v>
      </c>
      <c r="H7" s="2">
        <f>('[1]Pc, Winter, S1'!H7*Main!$B$4)+(_xlfn.IFNA(VLOOKUP($A7,'EV Distribution'!$A$2:$B$16,2,FALSE),0)*'EV Characterization'!H$2)</f>
        <v>1.7468375310332287</v>
      </c>
      <c r="I7" s="2">
        <f>('[1]Pc, Winter, S1'!I7*Main!$B$4)+(_xlfn.IFNA(VLOOKUP($A7,'EV Distribution'!$A$2:$B$16,2,FALSE),0)*'EV Characterization'!I$2)</f>
        <v>1.9642545806032394</v>
      </c>
      <c r="J7" s="2">
        <f>('[1]Pc, Winter, S1'!J7*Main!$B$4)+(_xlfn.IFNA(VLOOKUP($A7,'EV Distribution'!$A$2:$B$16,2,FALSE),0)*'EV Characterization'!J$2)</f>
        <v>2.2273582593596002</v>
      </c>
      <c r="K7" s="2">
        <f>('[1]Pc, Winter, S1'!K7*Main!$B$4)+(_xlfn.IFNA(VLOOKUP($A7,'EV Distribution'!$A$2:$B$16,2,FALSE),0)*'EV Characterization'!K$2)</f>
        <v>1.985884260207436</v>
      </c>
      <c r="L7" s="2">
        <f>('[1]Pc, Winter, S1'!L7*Main!$B$4)+(_xlfn.IFNA(VLOOKUP($A7,'EV Distribution'!$A$2:$B$16,2,FALSE),0)*'EV Characterization'!L$2)</f>
        <v>1.9133729408600861</v>
      </c>
      <c r="M7" s="2">
        <f>('[1]Pc, Winter, S1'!M7*Main!$B$4)+(_xlfn.IFNA(VLOOKUP($A7,'EV Distribution'!$A$2:$B$16,2,FALSE),0)*'EV Characterization'!M$2)</f>
        <v>1.9190353333234813</v>
      </c>
      <c r="N7" s="2">
        <f>('[1]Pc, Winter, S1'!N7*Main!$B$4)+(_xlfn.IFNA(VLOOKUP($A7,'EV Distribution'!$A$2:$B$16,2,FALSE),0)*'EV Characterization'!N$2)</f>
        <v>1.7698866347587863</v>
      </c>
      <c r="O7" s="2">
        <f>('[1]Pc, Winter, S1'!O7*Main!$B$4)+(_xlfn.IFNA(VLOOKUP($A7,'EV Distribution'!$A$2:$B$16,2,FALSE),0)*'EV Characterization'!O$2)</f>
        <v>1.7217180087709423</v>
      </c>
      <c r="P7" s="2">
        <f>('[1]Pc, Winter, S1'!P7*Main!$B$4)+(_xlfn.IFNA(VLOOKUP($A7,'EV Distribution'!$A$2:$B$16,2,FALSE),0)*'EV Characterization'!P$2)</f>
        <v>1.6175034234502308</v>
      </c>
      <c r="Q7" s="2">
        <f>('[1]Pc, Winter, S1'!Q7*Main!$B$4)+(_xlfn.IFNA(VLOOKUP($A7,'EV Distribution'!$A$2:$B$16,2,FALSE),0)*'EV Characterization'!Q$2)</f>
        <v>1.6868042140980255</v>
      </c>
      <c r="R7" s="2">
        <f>('[1]Pc, Winter, S1'!R7*Main!$B$4)+(_xlfn.IFNA(VLOOKUP($A7,'EV Distribution'!$A$2:$B$16,2,FALSE),0)*'EV Characterization'!R$2)</f>
        <v>1.8142863966834901</v>
      </c>
      <c r="S7" s="2">
        <f>('[1]Pc, Winter, S1'!S7*Main!$B$4)+(_xlfn.IFNA(VLOOKUP($A7,'EV Distribution'!$A$2:$B$16,2,FALSE),0)*'EV Characterization'!S$2)</f>
        <v>2.498495795288485</v>
      </c>
      <c r="T7" s="2">
        <f>('[1]Pc, Winter, S1'!T7*Main!$B$4)+(_xlfn.IFNA(VLOOKUP($A7,'EV Distribution'!$A$2:$B$16,2,FALSE),0)*'EV Characterization'!T$2)</f>
        <v>2.2670798519228956</v>
      </c>
      <c r="U7" s="2">
        <f>('[1]Pc, Winter, S1'!U7*Main!$B$4)+(_xlfn.IFNA(VLOOKUP($A7,'EV Distribution'!$A$2:$B$16,2,FALSE),0)*'EV Characterization'!U$2)</f>
        <v>2.1469419650712238</v>
      </c>
      <c r="V7" s="2">
        <f>('[1]Pc, Winter, S1'!V7*Main!$B$4)+(_xlfn.IFNA(VLOOKUP($A7,'EV Distribution'!$A$2:$B$16,2,FALSE),0)*'EV Characterization'!V$2)</f>
        <v>1.9793675118257508</v>
      </c>
      <c r="W7" s="2">
        <f>('[1]Pc, Winter, S1'!W7*Main!$B$4)+(_xlfn.IFNA(VLOOKUP($A7,'EV Distribution'!$A$2:$B$16,2,FALSE),0)*'EV Characterization'!W$2)</f>
        <v>1.9434611864607507</v>
      </c>
      <c r="X7" s="2">
        <f>('[1]Pc, Winter, S1'!X7*Main!$B$4)+(_xlfn.IFNA(VLOOKUP($A7,'EV Distribution'!$A$2:$B$16,2,FALSE),0)*'EV Characterization'!X$2)</f>
        <v>1.6407531131148996</v>
      </c>
      <c r="Y7" s="2">
        <f>('[1]Pc, Winter, S1'!Y7*Main!$B$4)+(_xlfn.IFNA(VLOOKUP($A7,'EV Distribution'!$A$2:$B$16,2,FALSE),0)*'EV Characterization'!Y$2)</f>
        <v>1.1266737759490693</v>
      </c>
    </row>
    <row r="8" spans="1:25" x14ac:dyDescent="0.25">
      <c r="A8">
        <v>16</v>
      </c>
      <c r="B8" s="2">
        <f>('[1]Pc, Winter, S1'!B8*Main!$B$4)+(_xlfn.IFNA(VLOOKUP($A8,'EV Distribution'!$A$2:$B$16,2,FALSE),0)*'EV Characterization'!B$2)</f>
        <v>0.85551003462418196</v>
      </c>
      <c r="C8" s="2">
        <f>('[1]Pc, Winter, S1'!C8*Main!$B$4)+(_xlfn.IFNA(VLOOKUP($A8,'EV Distribution'!$A$2:$B$16,2,FALSE),0)*'EV Characterization'!C$2)</f>
        <v>0.84743423110858085</v>
      </c>
      <c r="D8" s="2">
        <f>('[1]Pc, Winter, S1'!D8*Main!$B$4)+(_xlfn.IFNA(VLOOKUP($A8,'EV Distribution'!$A$2:$B$16,2,FALSE),0)*'EV Characterization'!D$2)</f>
        <v>0.83038539807446954</v>
      </c>
      <c r="E8" s="2">
        <f>('[1]Pc, Winter, S1'!E8*Main!$B$4)+(_xlfn.IFNA(VLOOKUP($A8,'EV Distribution'!$A$2:$B$16,2,FALSE),0)*'EV Characterization'!E$2)</f>
        <v>0.82351717545328462</v>
      </c>
      <c r="F8" s="2">
        <f>('[1]Pc, Winter, S1'!F8*Main!$B$4)+(_xlfn.IFNA(VLOOKUP($A8,'EV Distribution'!$A$2:$B$16,2,FALSE),0)*'EV Characterization'!F$2)</f>
        <v>0.81661986845148926</v>
      </c>
      <c r="G8" s="2">
        <f>('[1]Pc, Winter, S1'!G8*Main!$B$4)+(_xlfn.IFNA(VLOOKUP($A8,'EV Distribution'!$A$2:$B$16,2,FALSE),0)*'EV Characterization'!G$2)</f>
        <v>0.81710245372976575</v>
      </c>
      <c r="H8" s="2">
        <f>('[1]Pc, Winter, S1'!H8*Main!$B$4)+(_xlfn.IFNA(VLOOKUP($A8,'EV Distribution'!$A$2:$B$16,2,FALSE),0)*'EV Characterization'!H$2)</f>
        <v>1.2676262696486373</v>
      </c>
      <c r="I8" s="2">
        <f>('[1]Pc, Winter, S1'!I8*Main!$B$4)+(_xlfn.IFNA(VLOOKUP($A8,'EV Distribution'!$A$2:$B$16,2,FALSE),0)*'EV Characterization'!I$2)</f>
        <v>1.4755558108824758</v>
      </c>
      <c r="J8" s="2">
        <f>('[1]Pc, Winter, S1'!J8*Main!$B$4)+(_xlfn.IFNA(VLOOKUP($A8,'EV Distribution'!$A$2:$B$16,2,FALSE),0)*'EV Characterization'!J$2)</f>
        <v>1.4745324715647021</v>
      </c>
      <c r="K8" s="2">
        <f>('[1]Pc, Winter, S1'!K8*Main!$B$4)+(_xlfn.IFNA(VLOOKUP($A8,'EV Distribution'!$A$2:$B$16,2,FALSE),0)*'EV Characterization'!K$2)</f>
        <v>1.5762197566747951</v>
      </c>
      <c r="L8" s="2">
        <f>('[1]Pc, Winter, S1'!L8*Main!$B$4)+(_xlfn.IFNA(VLOOKUP($A8,'EV Distribution'!$A$2:$B$16,2,FALSE),0)*'EV Characterization'!L$2)</f>
        <v>1.6197545944813818</v>
      </c>
      <c r="M8" s="2">
        <f>('[1]Pc, Winter, S1'!M8*Main!$B$4)+(_xlfn.IFNA(VLOOKUP($A8,'EV Distribution'!$A$2:$B$16,2,FALSE),0)*'EV Characterization'!M$2)</f>
        <v>1.3603399170996306</v>
      </c>
      <c r="N8" s="2">
        <f>('[1]Pc, Winter, S1'!N8*Main!$B$4)+(_xlfn.IFNA(VLOOKUP($A8,'EV Distribution'!$A$2:$B$16,2,FALSE),0)*'EV Characterization'!N$2)</f>
        <v>1.526728016790212</v>
      </c>
      <c r="O8" s="2">
        <f>('[1]Pc, Winter, S1'!O8*Main!$B$4)+(_xlfn.IFNA(VLOOKUP($A8,'EV Distribution'!$A$2:$B$16,2,FALSE),0)*'EV Characterization'!O$2)</f>
        <v>1.5284773884239642</v>
      </c>
      <c r="P8" s="2">
        <f>('[1]Pc, Winter, S1'!P8*Main!$B$4)+(_xlfn.IFNA(VLOOKUP($A8,'EV Distribution'!$A$2:$B$16,2,FALSE),0)*'EV Characterization'!P$2)</f>
        <v>1.2275431259677123</v>
      </c>
      <c r="Q8" s="2">
        <f>('[1]Pc, Winter, S1'!Q8*Main!$B$4)+(_xlfn.IFNA(VLOOKUP($A8,'EV Distribution'!$A$2:$B$16,2,FALSE),0)*'EV Characterization'!Q$2)</f>
        <v>1.1755956957131199</v>
      </c>
      <c r="R8" s="2">
        <f>('[1]Pc, Winter, S1'!R8*Main!$B$4)+(_xlfn.IFNA(VLOOKUP($A8,'EV Distribution'!$A$2:$B$16,2,FALSE),0)*'EV Characterization'!R$2)</f>
        <v>1.301252866552949</v>
      </c>
      <c r="S8" s="2">
        <f>('[1]Pc, Winter, S1'!S8*Main!$B$4)+(_xlfn.IFNA(VLOOKUP($A8,'EV Distribution'!$A$2:$B$16,2,FALSE),0)*'EV Characterization'!S$2)</f>
        <v>1.7655188262541224</v>
      </c>
      <c r="T8" s="2">
        <f>('[1]Pc, Winter, S1'!T8*Main!$B$4)+(_xlfn.IFNA(VLOOKUP($A8,'EV Distribution'!$A$2:$B$16,2,FALSE),0)*'EV Characterization'!T$2)</f>
        <v>1.8811110377271374</v>
      </c>
      <c r="U8" s="2">
        <f>('[1]Pc, Winter, S1'!U8*Main!$B$4)+(_xlfn.IFNA(VLOOKUP($A8,'EV Distribution'!$A$2:$B$16,2,FALSE),0)*'EV Characterization'!U$2)</f>
        <v>1.6067060171839993</v>
      </c>
      <c r="V8" s="2">
        <f>('[1]Pc, Winter, S1'!V8*Main!$B$4)+(_xlfn.IFNA(VLOOKUP($A8,'EV Distribution'!$A$2:$B$16,2,FALSE),0)*'EV Characterization'!V$2)</f>
        <v>1.5426758936877281</v>
      </c>
      <c r="W8" s="2">
        <f>('[1]Pc, Winter, S1'!W8*Main!$B$4)+(_xlfn.IFNA(VLOOKUP($A8,'EV Distribution'!$A$2:$B$16,2,FALSE),0)*'EV Characterization'!W$2)</f>
        <v>1.5420284969193259</v>
      </c>
      <c r="X8" s="2">
        <f>('[1]Pc, Winter, S1'!X8*Main!$B$4)+(_xlfn.IFNA(VLOOKUP($A8,'EV Distribution'!$A$2:$B$16,2,FALSE),0)*'EV Characterization'!X$2)</f>
        <v>1.3585087388356392</v>
      </c>
      <c r="Y8" s="2">
        <f>('[1]Pc, Winter, S1'!Y8*Main!$B$4)+(_xlfn.IFNA(VLOOKUP($A8,'EV Distribution'!$A$2:$B$16,2,FALSE),0)*'EV Characterization'!Y$2)</f>
        <v>1.2225743994620595</v>
      </c>
    </row>
    <row r="9" spans="1:25" x14ac:dyDescent="0.25">
      <c r="A9">
        <v>21</v>
      </c>
      <c r="B9" s="2">
        <f>('[1]Pc, Winter, S1'!B9*Main!$B$4)+(_xlfn.IFNA(VLOOKUP($A9,'EV Distribution'!$A$2:$B$16,2,FALSE),0)*'EV Characterization'!B$2)</f>
        <v>1.6514247661270463</v>
      </c>
      <c r="C9" s="2">
        <f>('[1]Pc, Winter, S1'!C9*Main!$B$4)+(_xlfn.IFNA(VLOOKUP($A9,'EV Distribution'!$A$2:$B$16,2,FALSE),0)*'EV Characterization'!C$2)</f>
        <v>1.5562996033245635</v>
      </c>
      <c r="D9" s="2">
        <f>('[1]Pc, Winter, S1'!D9*Main!$B$4)+(_xlfn.IFNA(VLOOKUP($A9,'EV Distribution'!$A$2:$B$16,2,FALSE),0)*'EV Characterization'!D$2)</f>
        <v>1.4760633214863577</v>
      </c>
      <c r="E9" s="2">
        <f>('[1]Pc, Winter, S1'!E9*Main!$B$4)+(_xlfn.IFNA(VLOOKUP($A9,'EV Distribution'!$A$2:$B$16,2,FALSE),0)*'EV Characterization'!E$2)</f>
        <v>1.4887932647420166</v>
      </c>
      <c r="F9" s="2">
        <f>('[1]Pc, Winter, S1'!F9*Main!$B$4)+(_xlfn.IFNA(VLOOKUP($A9,'EV Distribution'!$A$2:$B$16,2,FALSE),0)*'EV Characterization'!F$2)</f>
        <v>1.4149838413599785</v>
      </c>
      <c r="G9" s="2">
        <f>('[1]Pc, Winter, S1'!G9*Main!$B$4)+(_xlfn.IFNA(VLOOKUP($A9,'EV Distribution'!$A$2:$B$16,2,FALSE),0)*'EV Characterization'!G$2)</f>
        <v>1.7008146217359086</v>
      </c>
      <c r="H9" s="2">
        <f>('[1]Pc, Winter, S1'!H9*Main!$B$4)+(_xlfn.IFNA(VLOOKUP($A9,'EV Distribution'!$A$2:$B$16,2,FALSE),0)*'EV Characterization'!H$2)</f>
        <v>2.1253598986204785</v>
      </c>
      <c r="I9" s="2">
        <f>('[1]Pc, Winter, S1'!I9*Main!$B$4)+(_xlfn.IFNA(VLOOKUP($A9,'EV Distribution'!$A$2:$B$16,2,FALSE),0)*'EV Characterization'!I$2)</f>
        <v>2.0837401018595836</v>
      </c>
      <c r="J9" s="2">
        <f>('[1]Pc, Winter, S1'!J9*Main!$B$4)+(_xlfn.IFNA(VLOOKUP($A9,'EV Distribution'!$A$2:$B$16,2,FALSE),0)*'EV Characterization'!J$2)</f>
        <v>2.1707996212628564</v>
      </c>
      <c r="K9" s="2">
        <f>('[1]Pc, Winter, S1'!K9*Main!$B$4)+(_xlfn.IFNA(VLOOKUP($A9,'EV Distribution'!$A$2:$B$16,2,FALSE),0)*'EV Characterization'!K$2)</f>
        <v>2.3168755192593515</v>
      </c>
      <c r="L9" s="2">
        <f>('[1]Pc, Winter, S1'!L9*Main!$B$4)+(_xlfn.IFNA(VLOOKUP($A9,'EV Distribution'!$A$2:$B$16,2,FALSE),0)*'EV Characterization'!L$2)</f>
        <v>2.3358582536968013</v>
      </c>
      <c r="M9" s="2">
        <f>('[1]Pc, Winter, S1'!M9*Main!$B$4)+(_xlfn.IFNA(VLOOKUP($A9,'EV Distribution'!$A$2:$B$16,2,FALSE),0)*'EV Characterization'!M$2)</f>
        <v>2.426794967950697</v>
      </c>
      <c r="N9" s="2">
        <f>('[1]Pc, Winter, S1'!N9*Main!$B$4)+(_xlfn.IFNA(VLOOKUP($A9,'EV Distribution'!$A$2:$B$16,2,FALSE),0)*'EV Characterization'!N$2)</f>
        <v>2.0883208100001784</v>
      </c>
      <c r="O9" s="2">
        <f>('[1]Pc, Winter, S1'!O9*Main!$B$4)+(_xlfn.IFNA(VLOOKUP($A9,'EV Distribution'!$A$2:$B$16,2,FALSE),0)*'EV Characterization'!O$2)</f>
        <v>2.1248353706276082</v>
      </c>
      <c r="P9" s="2">
        <f>('[1]Pc, Winter, S1'!P9*Main!$B$4)+(_xlfn.IFNA(VLOOKUP($A9,'EV Distribution'!$A$2:$B$16,2,FALSE),0)*'EV Characterization'!P$2)</f>
        <v>2.0681485649434537</v>
      </c>
      <c r="Q9" s="2">
        <f>('[1]Pc, Winter, S1'!Q9*Main!$B$4)+(_xlfn.IFNA(VLOOKUP($A9,'EV Distribution'!$A$2:$B$16,2,FALSE),0)*'EV Characterization'!Q$2)</f>
        <v>2.1106839836923221</v>
      </c>
      <c r="R9" s="2">
        <f>('[1]Pc, Winter, S1'!R9*Main!$B$4)+(_xlfn.IFNA(VLOOKUP($A9,'EV Distribution'!$A$2:$B$16,2,FALSE),0)*'EV Characterization'!R$2)</f>
        <v>2.3669428321319095</v>
      </c>
      <c r="S9" s="2">
        <f>('[1]Pc, Winter, S1'!S9*Main!$B$4)+(_xlfn.IFNA(VLOOKUP($A9,'EV Distribution'!$A$2:$B$16,2,FALSE),0)*'EV Characterization'!S$2)</f>
        <v>2.6617245776921266</v>
      </c>
      <c r="T9" s="2">
        <f>('[1]Pc, Winter, S1'!T9*Main!$B$4)+(_xlfn.IFNA(VLOOKUP($A9,'EV Distribution'!$A$2:$B$16,2,FALSE),0)*'EV Characterization'!T$2)</f>
        <v>2.5961082080342739</v>
      </c>
      <c r="U9" s="2">
        <f>('[1]Pc, Winter, S1'!U9*Main!$B$4)+(_xlfn.IFNA(VLOOKUP($A9,'EV Distribution'!$A$2:$B$16,2,FALSE),0)*'EV Characterization'!U$2)</f>
        <v>2.5898694760955863</v>
      </c>
      <c r="V9" s="2">
        <f>('[1]Pc, Winter, S1'!V9*Main!$B$4)+(_xlfn.IFNA(VLOOKUP($A9,'EV Distribution'!$A$2:$B$16,2,FALSE),0)*'EV Characterization'!V$2)</f>
        <v>2.471665010568513</v>
      </c>
      <c r="W9" s="2">
        <f>('[1]Pc, Winter, S1'!W9*Main!$B$4)+(_xlfn.IFNA(VLOOKUP($A9,'EV Distribution'!$A$2:$B$16,2,FALSE),0)*'EV Characterization'!W$2)</f>
        <v>2.343675330745306</v>
      </c>
      <c r="X9" s="2">
        <f>('[1]Pc, Winter, S1'!X9*Main!$B$4)+(_xlfn.IFNA(VLOOKUP($A9,'EV Distribution'!$A$2:$B$16,2,FALSE),0)*'EV Characterization'!X$2)</f>
        <v>2.2075128616192972</v>
      </c>
      <c r="Y9" s="2">
        <f>('[1]Pc, Winter, S1'!Y9*Main!$B$4)+(_xlfn.IFNA(VLOOKUP($A9,'EV Distribution'!$A$2:$B$16,2,FALSE),0)*'EV Characterization'!Y$2)</f>
        <v>1.8929157540842469</v>
      </c>
    </row>
    <row r="10" spans="1:25" x14ac:dyDescent="0.25">
      <c r="A10">
        <v>23</v>
      </c>
      <c r="B10" s="2">
        <f>('[1]Pc, Winter, S1'!B10*Main!$B$4)+(_xlfn.IFNA(VLOOKUP($A10,'EV Distribution'!$A$2:$B$16,2,FALSE),0)*'EV Characterization'!B$2)</f>
        <v>1.3211398549866933</v>
      </c>
      <c r="C10" s="2">
        <f>('[1]Pc, Winter, S1'!C10*Main!$B$4)+(_xlfn.IFNA(VLOOKUP($A10,'EV Distribution'!$A$2:$B$16,2,FALSE),0)*'EV Characterization'!C$2)</f>
        <v>1.2450396826596508</v>
      </c>
      <c r="D10" s="2">
        <f>('[1]Pc, Winter, S1'!D10*Main!$B$4)+(_xlfn.IFNA(VLOOKUP($A10,'EV Distribution'!$A$2:$B$16,2,FALSE),0)*'EV Characterization'!D$2)</f>
        <v>1.1808505898529964</v>
      </c>
      <c r="E10" s="2">
        <f>('[1]Pc, Winter, S1'!E10*Main!$B$4)+(_xlfn.IFNA(VLOOKUP($A10,'EV Distribution'!$A$2:$B$16,2,FALSE),0)*'EV Characterization'!E$2)</f>
        <v>1.1910345360405126</v>
      </c>
      <c r="F10" s="2">
        <f>('[1]Pc, Winter, S1'!F10*Main!$B$4)+(_xlfn.IFNA(VLOOKUP($A10,'EV Distribution'!$A$2:$B$16,2,FALSE),0)*'EV Characterization'!F$2)</f>
        <v>1.1319871151730392</v>
      </c>
      <c r="G10" s="2">
        <f>('[1]Pc, Winter, S1'!G10*Main!$B$4)+(_xlfn.IFNA(VLOOKUP($A10,'EV Distribution'!$A$2:$B$16,2,FALSE),0)*'EV Characterization'!G$2)</f>
        <v>1.3606516889717157</v>
      </c>
      <c r="H10" s="2">
        <f>('[1]Pc, Winter, S1'!H10*Main!$B$4)+(_xlfn.IFNA(VLOOKUP($A10,'EV Distribution'!$A$2:$B$16,2,FALSE),0)*'EV Characterization'!H$2)</f>
        <v>1.700287935730405</v>
      </c>
      <c r="I10" s="2">
        <f>('[1]Pc, Winter, S1'!I10*Main!$B$4)+(_xlfn.IFNA(VLOOKUP($A10,'EV Distribution'!$A$2:$B$16,2,FALSE),0)*'EV Characterization'!I$2)</f>
        <v>1.6669920478196216</v>
      </c>
      <c r="J10" s="2">
        <f>('[1]Pc, Winter, S1'!J10*Main!$B$4)+(_xlfn.IFNA(VLOOKUP($A10,'EV Distribution'!$A$2:$B$16,2,FALSE),0)*'EV Characterization'!J$2)</f>
        <v>1.7366397306783301</v>
      </c>
      <c r="K10" s="2">
        <f>('[1]Pc, Winter, S1'!K10*Main!$B$4)+(_xlfn.IFNA(VLOOKUP($A10,'EV Distribution'!$A$2:$B$16,2,FALSE),0)*'EV Characterization'!K$2)</f>
        <v>1.8535004406585149</v>
      </c>
      <c r="L10" s="2">
        <f>('[1]Pc, Winter, S1'!L10*Main!$B$4)+(_xlfn.IFNA(VLOOKUP($A10,'EV Distribution'!$A$2:$B$16,2,FALSE),0)*'EV Characterization'!L$2)</f>
        <v>1.8686866282084744</v>
      </c>
      <c r="M10" s="2">
        <f>('[1]Pc, Winter, S1'!M10*Main!$B$4)+(_xlfn.IFNA(VLOOKUP($A10,'EV Distribution'!$A$2:$B$16,2,FALSE),0)*'EV Characterization'!M$2)</f>
        <v>1.9414360164456137</v>
      </c>
      <c r="N10" s="2">
        <f>('[1]Pc, Winter, S1'!N10*Main!$B$4)+(_xlfn.IFNA(VLOOKUP($A10,'EV Distribution'!$A$2:$B$16,2,FALSE),0)*'EV Characterization'!N$2)</f>
        <v>1.6706566564171539</v>
      </c>
      <c r="O10" s="2">
        <f>('[1]Pc, Winter, S1'!O10*Main!$B$4)+(_xlfn.IFNA(VLOOKUP($A10,'EV Distribution'!$A$2:$B$16,2,FALSE),0)*'EV Characterization'!O$2)</f>
        <v>1.6998682039149633</v>
      </c>
      <c r="P10" s="2">
        <f>('[1]Pc, Winter, S1'!P10*Main!$B$4)+(_xlfn.IFNA(VLOOKUP($A10,'EV Distribution'!$A$2:$B$16,2,FALSE),0)*'EV Characterization'!P$2)</f>
        <v>1.6545188098697068</v>
      </c>
      <c r="Q10" s="2">
        <f>('[1]Pc, Winter, S1'!Q10*Main!$B$4)+(_xlfn.IFNA(VLOOKUP($A10,'EV Distribution'!$A$2:$B$16,2,FALSE),0)*'EV Characterization'!Q$2)</f>
        <v>1.6885471953708691</v>
      </c>
      <c r="R10" s="2">
        <f>('[1]Pc, Winter, S1'!R10*Main!$B$4)+(_xlfn.IFNA(VLOOKUP($A10,'EV Distribution'!$A$2:$B$16,2,FALSE),0)*'EV Characterization'!R$2)</f>
        <v>1.8935542909565612</v>
      </c>
      <c r="S10" s="2">
        <f>('[1]Pc, Winter, S1'!S10*Main!$B$4)+(_xlfn.IFNA(VLOOKUP($A10,'EV Distribution'!$A$2:$B$16,2,FALSE),0)*'EV Characterization'!S$2)</f>
        <v>2.129379687404735</v>
      </c>
      <c r="T10" s="2">
        <f>('[1]Pc, Winter, S1'!T10*Main!$B$4)+(_xlfn.IFNA(VLOOKUP($A10,'EV Distribution'!$A$2:$B$16,2,FALSE),0)*'EV Characterization'!T$2)</f>
        <v>2.0768866000954636</v>
      </c>
      <c r="U10" s="2">
        <f>('[1]Pc, Winter, S1'!U10*Main!$B$4)+(_xlfn.IFNA(VLOOKUP($A10,'EV Distribution'!$A$2:$B$16,2,FALSE),0)*'EV Characterization'!U$2)</f>
        <v>2.0718955977104909</v>
      </c>
      <c r="V10" s="2">
        <f>('[1]Pc, Winter, S1'!V10*Main!$B$4)+(_xlfn.IFNA(VLOOKUP($A10,'EV Distribution'!$A$2:$B$16,2,FALSE),0)*'EV Characterization'!V$2)</f>
        <v>1.9773320421228551</v>
      </c>
      <c r="W10" s="2">
        <f>('[1]Pc, Winter, S1'!W10*Main!$B$4)+(_xlfn.IFNA(VLOOKUP($A10,'EV Distribution'!$A$2:$B$16,2,FALSE),0)*'EV Characterization'!W$2)</f>
        <v>1.8749402477622226</v>
      </c>
      <c r="X10" s="2">
        <f>('[1]Pc, Winter, S1'!X10*Main!$B$4)+(_xlfn.IFNA(VLOOKUP($A10,'EV Distribution'!$A$2:$B$16,2,FALSE),0)*'EV Characterization'!X$2)</f>
        <v>1.7660102472103818</v>
      </c>
      <c r="Y10" s="2">
        <f>('[1]Pc, Winter, S1'!Y10*Main!$B$4)+(_xlfn.IFNA(VLOOKUP($A10,'EV Distribution'!$A$2:$B$16,2,FALSE),0)*'EV Characterization'!Y$2)</f>
        <v>1.5143325948503867</v>
      </c>
    </row>
    <row r="11" spans="1:25" x14ac:dyDescent="0.25">
      <c r="A11">
        <v>24</v>
      </c>
      <c r="B11" s="2">
        <f>('[1]Pc, Winter, S1'!B11*Main!$B$4)+(_xlfn.IFNA(VLOOKUP($A11,'EV Distribution'!$A$2:$B$16,2,FALSE),0)*'EV Characterization'!B$2)</f>
        <v>1.3616561925091348</v>
      </c>
      <c r="C11" s="2">
        <f>('[1]Pc, Winter, S1'!C11*Main!$B$4)+(_xlfn.IFNA(VLOOKUP($A11,'EV Distribution'!$A$2:$B$16,2,FALSE),0)*'EV Characterization'!C$2)</f>
        <v>1.2841671512413384</v>
      </c>
      <c r="D11" s="2">
        <f>('[1]Pc, Winter, S1'!D11*Main!$B$4)+(_xlfn.IFNA(VLOOKUP($A11,'EV Distribution'!$A$2:$B$16,2,FALSE),0)*'EV Characterization'!D$2)</f>
        <v>1.2142951140899803</v>
      </c>
      <c r="E11" s="2">
        <f>('[1]Pc, Winter, S1'!E11*Main!$B$4)+(_xlfn.IFNA(VLOOKUP($A11,'EV Distribution'!$A$2:$B$16,2,FALSE),0)*'EV Characterization'!E$2)</f>
        <v>1.2221896527371015</v>
      </c>
      <c r="F11" s="2">
        <f>('[1]Pc, Winter, S1'!F11*Main!$B$4)+(_xlfn.IFNA(VLOOKUP($A11,'EV Distribution'!$A$2:$B$16,2,FALSE),0)*'EV Characterization'!F$2)</f>
        <v>1.1608431295356962</v>
      </c>
      <c r="G11" s="2">
        <f>('[1]Pc, Winter, S1'!G11*Main!$B$4)+(_xlfn.IFNA(VLOOKUP($A11,'EV Distribution'!$A$2:$B$16,2,FALSE),0)*'EV Characterization'!G$2)</f>
        <v>1.3896685650937983</v>
      </c>
      <c r="H11" s="2">
        <f>('[1]Pc, Winter, S1'!H11*Main!$B$4)+(_xlfn.IFNA(VLOOKUP($A11,'EV Distribution'!$A$2:$B$16,2,FALSE),0)*'EV Characterization'!H$2)</f>
        <v>1.7314951170589508</v>
      </c>
      <c r="I11" s="2">
        <f>('[1]Pc, Winter, S1'!I11*Main!$B$4)+(_xlfn.IFNA(VLOOKUP($A11,'EV Distribution'!$A$2:$B$16,2,FALSE),0)*'EV Characterization'!I$2)</f>
        <v>1.6737597318411657</v>
      </c>
      <c r="J11" s="2">
        <f>('[1]Pc, Winter, S1'!J11*Main!$B$4)+(_xlfn.IFNA(VLOOKUP($A11,'EV Distribution'!$A$2:$B$16,2,FALSE),0)*'EV Characterization'!J$2)</f>
        <v>1.7430663015939496</v>
      </c>
      <c r="K11" s="2">
        <f>('[1]Pc, Winter, S1'!K11*Main!$B$4)+(_xlfn.IFNA(VLOOKUP($A11,'EV Distribution'!$A$2:$B$16,2,FALSE),0)*'EV Characterization'!K$2)</f>
        <v>1.8619277297069889</v>
      </c>
      <c r="L11" s="2">
        <f>('[1]Pc, Winter, S1'!L11*Main!$B$4)+(_xlfn.IFNA(VLOOKUP($A11,'EV Distribution'!$A$2:$B$16,2,FALSE),0)*'EV Characterization'!L$2)</f>
        <v>1.8753286389804671</v>
      </c>
      <c r="M11" s="2">
        <f>('[1]Pc, Winter, S1'!M11*Main!$B$4)+(_xlfn.IFNA(VLOOKUP($A11,'EV Distribution'!$A$2:$B$16,2,FALSE),0)*'EV Characterization'!M$2)</f>
        <v>1.9474862857454343</v>
      </c>
      <c r="N11" s="2">
        <f>('[1]Pc, Winter, S1'!N11*Main!$B$4)+(_xlfn.IFNA(VLOOKUP($A11,'EV Distribution'!$A$2:$B$16,2,FALSE),0)*'EV Characterization'!N$2)</f>
        <v>1.6775403188947122</v>
      </c>
      <c r="O11" s="2">
        <f>('[1]Pc, Winter, S1'!O11*Main!$B$4)+(_xlfn.IFNA(VLOOKUP($A11,'EV Distribution'!$A$2:$B$16,2,FALSE),0)*'EV Characterization'!O$2)</f>
        <v>1.7073349902704391</v>
      </c>
      <c r="P11" s="2">
        <f>('[1]Pc, Winter, S1'!P11*Main!$B$4)+(_xlfn.IFNA(VLOOKUP($A11,'EV Distribution'!$A$2:$B$16,2,FALSE),0)*'EV Characterization'!P$2)</f>
        <v>1.6617852371587554</v>
      </c>
      <c r="Q11" s="2">
        <f>('[1]Pc, Winter, S1'!Q11*Main!$B$4)+(_xlfn.IFNA(VLOOKUP($A11,'EV Distribution'!$A$2:$B$16,2,FALSE),0)*'EV Characterization'!Q$2)</f>
        <v>1.6961572492308332</v>
      </c>
      <c r="R11" s="2">
        <f>('[1]Pc, Winter, S1'!R11*Main!$B$4)+(_xlfn.IFNA(VLOOKUP($A11,'EV Distribution'!$A$2:$B$16,2,FALSE),0)*'EV Characterization'!R$2)</f>
        <v>1.9024587792869023</v>
      </c>
      <c r="S11" s="2">
        <f>('[1]Pc, Winter, S1'!S11*Main!$B$4)+(_xlfn.IFNA(VLOOKUP($A11,'EV Distribution'!$A$2:$B$16,2,FALSE),0)*'EV Characterization'!S$2)</f>
        <v>2.1385046425214314</v>
      </c>
      <c r="T11" s="2">
        <f>('[1]Pc, Winter, S1'!T11*Main!$B$4)+(_xlfn.IFNA(VLOOKUP($A11,'EV Distribution'!$A$2:$B$16,2,FALSE),0)*'EV Characterization'!T$2)</f>
        <v>2.0844187365407056</v>
      </c>
      <c r="U11" s="2">
        <f>('[1]Pc, Winter, S1'!U11*Main!$B$4)+(_xlfn.IFNA(VLOOKUP($A11,'EV Distribution'!$A$2:$B$16,2,FALSE),0)*'EV Characterization'!U$2)</f>
        <v>2.0806166030964874</v>
      </c>
      <c r="V11" s="2">
        <f>('[1]Pc, Winter, S1'!V11*Main!$B$4)+(_xlfn.IFNA(VLOOKUP($A11,'EV Distribution'!$A$2:$B$16,2,FALSE),0)*'EV Characterization'!V$2)</f>
        <v>1.9866638195016701</v>
      </c>
      <c r="W11" s="2">
        <f>('[1]Pc, Winter, S1'!W11*Main!$B$4)+(_xlfn.IFNA(VLOOKUP($A11,'EV Distribution'!$A$2:$B$16,2,FALSE),0)*'EV Characterization'!W$2)</f>
        <v>1.884056226218237</v>
      </c>
      <c r="X11" s="2">
        <f>('[1]Pc, Winter, S1'!X11*Main!$B$4)+(_xlfn.IFNA(VLOOKUP($A11,'EV Distribution'!$A$2:$B$16,2,FALSE),0)*'EV Characterization'!X$2)</f>
        <v>1.8024066565461088</v>
      </c>
      <c r="Y11" s="2">
        <f>('[1]Pc, Winter, S1'!Y11*Main!$B$4)+(_xlfn.IFNA(VLOOKUP($A11,'EV Distribution'!$A$2:$B$16,2,FALSE),0)*'EV Characterization'!Y$2)</f>
        <v>1.5533828641502072</v>
      </c>
    </row>
    <row r="12" spans="1:25" x14ac:dyDescent="0.25">
      <c r="A12">
        <v>15</v>
      </c>
      <c r="B12" s="2">
        <f>('[1]Pc, Winter, S1'!B12*Main!$B$4)+(_xlfn.IFNA(VLOOKUP($A12,'EV Distribution'!$A$2:$B$16,2,FALSE),0)*'EV Characterization'!B$2)</f>
        <v>8.7482246777778805</v>
      </c>
      <c r="C12" s="2">
        <f>('[1]Pc, Winter, S1'!C12*Main!$B$4)+(_xlfn.IFNA(VLOOKUP($A12,'EV Distribution'!$A$2:$B$16,2,FALSE),0)*'EV Characterization'!C$2)</f>
        <v>8.1525334260715141</v>
      </c>
      <c r="D12" s="2">
        <f>('[1]Pc, Winter, S1'!D12*Main!$B$4)+(_xlfn.IFNA(VLOOKUP($A12,'EV Distribution'!$A$2:$B$16,2,FALSE),0)*'EV Characterization'!D$2)</f>
        <v>7.9135808950600373</v>
      </c>
      <c r="E12" s="2">
        <f>('[1]Pc, Winter, S1'!E12*Main!$B$4)+(_xlfn.IFNA(VLOOKUP($A12,'EV Distribution'!$A$2:$B$16,2,FALSE),0)*'EV Characterization'!E$2)</f>
        <v>7.6743767349477974</v>
      </c>
      <c r="F12" s="2">
        <f>('[1]Pc, Winter, S1'!F12*Main!$B$4)+(_xlfn.IFNA(VLOOKUP($A12,'EV Distribution'!$A$2:$B$16,2,FALSE),0)*'EV Characterization'!F$2)</f>
        <v>7.5072438587167838</v>
      </c>
      <c r="G12" s="2">
        <f>('[1]Pc, Winter, S1'!G12*Main!$B$4)+(_xlfn.IFNA(VLOOKUP($A12,'EV Distribution'!$A$2:$B$16,2,FALSE),0)*'EV Characterization'!G$2)</f>
        <v>8.0269484197395666</v>
      </c>
      <c r="H12" s="2">
        <f>('[1]Pc, Winter, S1'!H12*Main!$B$4)+(_xlfn.IFNA(VLOOKUP($A12,'EV Distribution'!$A$2:$B$16,2,FALSE),0)*'EV Characterization'!H$2)</f>
        <v>9.5148948420656598</v>
      </c>
      <c r="I12" s="2">
        <f>('[1]Pc, Winter, S1'!I12*Main!$B$4)+(_xlfn.IFNA(VLOOKUP($A12,'EV Distribution'!$A$2:$B$16,2,FALSE),0)*'EV Characterization'!I$2)</f>
        <v>10.184741131582387</v>
      </c>
      <c r="J12" s="2">
        <f>('[1]Pc, Winter, S1'!J12*Main!$B$4)+(_xlfn.IFNA(VLOOKUP($A12,'EV Distribution'!$A$2:$B$16,2,FALSE),0)*'EV Characterization'!J$2)</f>
        <v>10.962799471440016</v>
      </c>
      <c r="K12" s="2">
        <f>('[1]Pc, Winter, S1'!K12*Main!$B$4)+(_xlfn.IFNA(VLOOKUP($A12,'EV Distribution'!$A$2:$B$16,2,FALSE),0)*'EV Characterization'!K$2)</f>
        <v>11.144919988592822</v>
      </c>
      <c r="L12" s="2">
        <f>('[1]Pc, Winter, S1'!L12*Main!$B$4)+(_xlfn.IFNA(VLOOKUP($A12,'EV Distribution'!$A$2:$B$16,2,FALSE),0)*'EV Characterization'!L$2)</f>
        <v>10.938684353433754</v>
      </c>
      <c r="M12" s="2">
        <f>('[1]Pc, Winter, S1'!M12*Main!$B$4)+(_xlfn.IFNA(VLOOKUP($A12,'EV Distribution'!$A$2:$B$16,2,FALSE),0)*'EV Characterization'!M$2)</f>
        <v>11.252933396921067</v>
      </c>
      <c r="N12" s="2">
        <f>('[1]Pc, Winter, S1'!N12*Main!$B$4)+(_xlfn.IFNA(VLOOKUP($A12,'EV Distribution'!$A$2:$B$16,2,FALSE),0)*'EV Characterization'!N$2)</f>
        <v>11.298006252582766</v>
      </c>
      <c r="O12" s="2">
        <f>('[1]Pc, Winter, S1'!O12*Main!$B$4)+(_xlfn.IFNA(VLOOKUP($A12,'EV Distribution'!$A$2:$B$16,2,FALSE),0)*'EV Characterization'!O$2)</f>
        <v>11.367799665220685</v>
      </c>
      <c r="P12" s="2">
        <f>('[1]Pc, Winter, S1'!P12*Main!$B$4)+(_xlfn.IFNA(VLOOKUP($A12,'EV Distribution'!$A$2:$B$16,2,FALSE),0)*'EV Characterization'!P$2)</f>
        <v>10.852521336528387</v>
      </c>
      <c r="Q12" s="2">
        <f>('[1]Pc, Winter, S1'!Q12*Main!$B$4)+(_xlfn.IFNA(VLOOKUP($A12,'EV Distribution'!$A$2:$B$16,2,FALSE),0)*'EV Characterization'!Q$2)</f>
        <v>10.576903047261093</v>
      </c>
      <c r="R12" s="2">
        <f>('[1]Pc, Winter, S1'!R12*Main!$B$4)+(_xlfn.IFNA(VLOOKUP($A12,'EV Distribution'!$A$2:$B$16,2,FALSE),0)*'EV Characterization'!R$2)</f>
        <v>11.027722484065276</v>
      </c>
      <c r="S12" s="2">
        <f>('[1]Pc, Winter, S1'!S12*Main!$B$4)+(_xlfn.IFNA(VLOOKUP($A12,'EV Distribution'!$A$2:$B$16,2,FALSE),0)*'EV Characterization'!S$2)</f>
        <v>11.786855357019162</v>
      </c>
      <c r="T12" s="2">
        <f>('[1]Pc, Winter, S1'!T12*Main!$B$4)+(_xlfn.IFNA(VLOOKUP($A12,'EV Distribution'!$A$2:$B$16,2,FALSE),0)*'EV Characterization'!T$2)</f>
        <v>11.337181112816358</v>
      </c>
      <c r="U12" s="2">
        <f>('[1]Pc, Winter, S1'!U12*Main!$B$4)+(_xlfn.IFNA(VLOOKUP($A12,'EV Distribution'!$A$2:$B$16,2,FALSE),0)*'EV Characterization'!U$2)</f>
        <v>10.782500741348278</v>
      </c>
      <c r="V12" s="2">
        <f>('[1]Pc, Winter, S1'!V12*Main!$B$4)+(_xlfn.IFNA(VLOOKUP($A12,'EV Distribution'!$A$2:$B$16,2,FALSE),0)*'EV Characterization'!V$2)</f>
        <v>10.364693434458264</v>
      </c>
      <c r="W12" s="2">
        <f>('[1]Pc, Winter, S1'!W12*Main!$B$4)+(_xlfn.IFNA(VLOOKUP($A12,'EV Distribution'!$A$2:$B$16,2,FALSE),0)*'EV Characterization'!W$2)</f>
        <v>9.9527444131017244</v>
      </c>
      <c r="X12" s="2">
        <f>('[1]Pc, Winter, S1'!X12*Main!$B$4)+(_xlfn.IFNA(VLOOKUP($A12,'EV Distribution'!$A$2:$B$16,2,FALSE),0)*'EV Characterization'!X$2)</f>
        <v>9.9251266350369569</v>
      </c>
      <c r="Y12" s="2">
        <f>('[1]Pc, Winter, S1'!Y12*Main!$B$4)+(_xlfn.IFNA(VLOOKUP($A12,'EV Distribution'!$A$2:$B$16,2,FALSE),0)*'EV Characterization'!Y$2)</f>
        <v>9.2075372613333304</v>
      </c>
    </row>
    <row r="13" spans="1:25" x14ac:dyDescent="0.25">
      <c r="A13">
        <v>17</v>
      </c>
      <c r="B13" s="2">
        <f>('[1]Pc, Winter, S1'!B13*Main!$B$4)+(_xlfn.IFNA(VLOOKUP($A13,'EV Distribution'!$A$2:$B$16,2,FALSE),0)*'EV Characterization'!B$2)</f>
        <v>6.8154686178737007</v>
      </c>
      <c r="C13" s="2">
        <f>('[1]Pc, Winter, S1'!C13*Main!$B$4)+(_xlfn.IFNA(VLOOKUP($A13,'EV Distribution'!$A$2:$B$16,2,FALSE),0)*'EV Characterization'!C$2)</f>
        <v>6.2113340807486601</v>
      </c>
      <c r="D13" s="2">
        <f>('[1]Pc, Winter, S1'!D13*Main!$B$4)+(_xlfn.IFNA(VLOOKUP($A13,'EV Distribution'!$A$2:$B$16,2,FALSE),0)*'EV Characterization'!D$2)</f>
        <v>5.8555548999308371</v>
      </c>
      <c r="E13" s="2">
        <f>('[1]Pc, Winter, S1'!E13*Main!$B$4)+(_xlfn.IFNA(VLOOKUP($A13,'EV Distribution'!$A$2:$B$16,2,FALSE),0)*'EV Characterization'!E$2)</f>
        <v>5.7642692262220407</v>
      </c>
      <c r="F13" s="2">
        <f>('[1]Pc, Winter, S1'!F13*Main!$B$4)+(_xlfn.IFNA(VLOOKUP($A13,'EV Distribution'!$A$2:$B$16,2,FALSE),0)*'EV Characterization'!F$2)</f>
        <v>5.8565413866104281</v>
      </c>
      <c r="G13" s="2">
        <f>('[1]Pc, Winter, S1'!G13*Main!$B$4)+(_xlfn.IFNA(VLOOKUP($A13,'EV Distribution'!$A$2:$B$16,2,FALSE),0)*'EV Characterization'!G$2)</f>
        <v>6.5925283000870092</v>
      </c>
      <c r="H13" s="2">
        <f>('[1]Pc, Winter, S1'!H13*Main!$B$4)+(_xlfn.IFNA(VLOOKUP($A13,'EV Distribution'!$A$2:$B$16,2,FALSE),0)*'EV Characterization'!H$2)</f>
        <v>8.5367365414792324</v>
      </c>
      <c r="I13" s="2">
        <f>('[1]Pc, Winter, S1'!I13*Main!$B$4)+(_xlfn.IFNA(VLOOKUP($A13,'EV Distribution'!$A$2:$B$16,2,FALSE),0)*'EV Characterization'!I$2)</f>
        <v>9.6729170225440111</v>
      </c>
      <c r="J13" s="2">
        <f>('[1]Pc, Winter, S1'!J13*Main!$B$4)+(_xlfn.IFNA(VLOOKUP($A13,'EV Distribution'!$A$2:$B$16,2,FALSE),0)*'EV Characterization'!J$2)</f>
        <v>10.587154368623692</v>
      </c>
      <c r="K13" s="2">
        <f>('[1]Pc, Winter, S1'!K13*Main!$B$4)+(_xlfn.IFNA(VLOOKUP($A13,'EV Distribution'!$A$2:$B$16,2,FALSE),0)*'EV Characterization'!K$2)</f>
        <v>10.935554260751431</v>
      </c>
      <c r="L13" s="2">
        <f>('[1]Pc, Winter, S1'!L13*Main!$B$4)+(_xlfn.IFNA(VLOOKUP($A13,'EV Distribution'!$A$2:$B$16,2,FALSE),0)*'EV Characterization'!L$2)</f>
        <v>11.0092701357422</v>
      </c>
      <c r="M13" s="2">
        <f>('[1]Pc, Winter, S1'!M13*Main!$B$4)+(_xlfn.IFNA(VLOOKUP($A13,'EV Distribution'!$A$2:$B$16,2,FALSE),0)*'EV Characterization'!M$2)</f>
        <v>11.028083832591898</v>
      </c>
      <c r="N13" s="2">
        <f>('[1]Pc, Winter, S1'!N13*Main!$B$4)+(_xlfn.IFNA(VLOOKUP($A13,'EV Distribution'!$A$2:$B$16,2,FALSE),0)*'EV Characterization'!N$2)</f>
        <v>10.89840175517309</v>
      </c>
      <c r="O13" s="2">
        <f>('[1]Pc, Winter, S1'!O13*Main!$B$4)+(_xlfn.IFNA(VLOOKUP($A13,'EV Distribution'!$A$2:$B$16,2,FALSE),0)*'EV Characterization'!O$2)</f>
        <v>10.600635961825182</v>
      </c>
      <c r="P13" s="2">
        <f>('[1]Pc, Winter, S1'!P13*Main!$B$4)+(_xlfn.IFNA(VLOOKUP($A13,'EV Distribution'!$A$2:$B$16,2,FALSE),0)*'EV Characterization'!P$2)</f>
        <v>9.9849054031869748</v>
      </c>
      <c r="Q13" s="2">
        <f>('[1]Pc, Winter, S1'!Q13*Main!$B$4)+(_xlfn.IFNA(VLOOKUP($A13,'EV Distribution'!$A$2:$B$16,2,FALSE),0)*'EV Characterization'!Q$2)</f>
        <v>9.6223027897899911</v>
      </c>
      <c r="R13" s="2">
        <f>('[1]Pc, Winter, S1'!R13*Main!$B$4)+(_xlfn.IFNA(VLOOKUP($A13,'EV Distribution'!$A$2:$B$16,2,FALSE),0)*'EV Characterization'!R$2)</f>
        <v>9.73697512364018</v>
      </c>
      <c r="S13" s="2">
        <f>('[1]Pc, Winter, S1'!S13*Main!$B$4)+(_xlfn.IFNA(VLOOKUP($A13,'EV Distribution'!$A$2:$B$16,2,FALSE),0)*'EV Characterization'!S$2)</f>
        <v>10.74792735982173</v>
      </c>
      <c r="T13" s="2">
        <f>('[1]Pc, Winter, S1'!T13*Main!$B$4)+(_xlfn.IFNA(VLOOKUP($A13,'EV Distribution'!$A$2:$B$16,2,FALSE),0)*'EV Characterization'!T$2)</f>
        <v>10.362503782367321</v>
      </c>
      <c r="U13" s="2">
        <f>('[1]Pc, Winter, S1'!U13*Main!$B$4)+(_xlfn.IFNA(VLOOKUP($A13,'EV Distribution'!$A$2:$B$16,2,FALSE),0)*'EV Characterization'!U$2)</f>
        <v>9.9427784868133475</v>
      </c>
      <c r="V13" s="2">
        <f>('[1]Pc, Winter, S1'!V13*Main!$B$4)+(_xlfn.IFNA(VLOOKUP($A13,'EV Distribution'!$A$2:$B$16,2,FALSE),0)*'EV Characterization'!V$2)</f>
        <v>9.520793817276644</v>
      </c>
      <c r="W13" s="2">
        <f>('[1]Pc, Winter, S1'!W13*Main!$B$4)+(_xlfn.IFNA(VLOOKUP($A13,'EV Distribution'!$A$2:$B$16,2,FALSE),0)*'EV Characterization'!W$2)</f>
        <v>9.4354864108597525</v>
      </c>
      <c r="X13" s="2">
        <f>('[1]Pc, Winter, S1'!X13*Main!$B$4)+(_xlfn.IFNA(VLOOKUP($A13,'EV Distribution'!$A$2:$B$16,2,FALSE),0)*'EV Characterization'!X$2)</f>
        <v>9.1380564428703543</v>
      </c>
      <c r="Y13" s="2">
        <f>('[1]Pc, Winter, S1'!Y13*Main!$B$4)+(_xlfn.IFNA(VLOOKUP($A13,'EV Distribution'!$A$2:$B$16,2,FALSE),0)*'EV Characterization'!Y$2)</f>
        <v>8.0524894960914004</v>
      </c>
    </row>
    <row r="14" spans="1:25" x14ac:dyDescent="0.25">
      <c r="A14">
        <v>19</v>
      </c>
      <c r="B14" s="2">
        <f>('[1]Pc, Winter, S1'!B14*Main!$B$4)+(_xlfn.IFNA(VLOOKUP($A14,'EV Distribution'!$A$2:$B$16,2,FALSE),0)*'EV Characterization'!B$2)</f>
        <v>7.3057192065099184</v>
      </c>
      <c r="C14" s="2">
        <f>('[1]Pc, Winter, S1'!C14*Main!$B$4)+(_xlfn.IFNA(VLOOKUP($A14,'EV Distribution'!$A$2:$B$16,2,FALSE),0)*'EV Characterization'!C$2)</f>
        <v>6.327295859358208</v>
      </c>
      <c r="D14" s="2">
        <f>('[1]Pc, Winter, S1'!D14*Main!$B$4)+(_xlfn.IFNA(VLOOKUP($A14,'EV Distribution'!$A$2:$B$16,2,FALSE),0)*'EV Characterization'!D$2)</f>
        <v>3.7821392637839679</v>
      </c>
      <c r="E14" s="2">
        <f>('[1]Pc, Winter, S1'!E14*Main!$B$4)+(_xlfn.IFNA(VLOOKUP($A14,'EV Distribution'!$A$2:$B$16,2,FALSE),0)*'EV Characterization'!E$2)</f>
        <v>5.6477252366211035</v>
      </c>
      <c r="F14" s="2">
        <f>('[1]Pc, Winter, S1'!F14*Main!$B$4)+(_xlfn.IFNA(VLOOKUP($A14,'EV Distribution'!$A$2:$B$16,2,FALSE),0)*'EV Characterization'!F$2)</f>
        <v>5.4792466072870916</v>
      </c>
      <c r="G14" s="2">
        <f>('[1]Pc, Winter, S1'!G14*Main!$B$4)+(_xlfn.IFNA(VLOOKUP($A14,'EV Distribution'!$A$2:$B$16,2,FALSE),0)*'EV Characterization'!G$2)</f>
        <v>3.7526177821839575</v>
      </c>
      <c r="H14" s="2">
        <f>('[1]Pc, Winter, S1'!H14*Main!$B$4)+(_xlfn.IFNA(VLOOKUP($A14,'EV Distribution'!$A$2:$B$16,2,FALSE),0)*'EV Characterization'!H$2)</f>
        <v>5.8226045817437324</v>
      </c>
      <c r="I14" s="2">
        <f>('[1]Pc, Winter, S1'!I14*Main!$B$4)+(_xlfn.IFNA(VLOOKUP($A14,'EV Distribution'!$A$2:$B$16,2,FALSE),0)*'EV Characterization'!I$2)</f>
        <v>5.0793510278153731</v>
      </c>
      <c r="J14" s="2">
        <f>('[1]Pc, Winter, S1'!J14*Main!$B$4)+(_xlfn.IFNA(VLOOKUP($A14,'EV Distribution'!$A$2:$B$16,2,FALSE),0)*'EV Characterization'!J$2)</f>
        <v>6.2423321159292255</v>
      </c>
      <c r="K14" s="2">
        <f>('[1]Pc, Winter, S1'!K14*Main!$B$4)+(_xlfn.IFNA(VLOOKUP($A14,'EV Distribution'!$A$2:$B$16,2,FALSE),0)*'EV Characterization'!K$2)</f>
        <v>6.8180675433971203</v>
      </c>
      <c r="L14" s="2">
        <f>('[1]Pc, Winter, S1'!L14*Main!$B$4)+(_xlfn.IFNA(VLOOKUP($A14,'EV Distribution'!$A$2:$B$16,2,FALSE),0)*'EV Characterization'!L$2)</f>
        <v>7.4126160800696663</v>
      </c>
      <c r="M14" s="2">
        <f>('[1]Pc, Winter, S1'!M14*Main!$B$4)+(_xlfn.IFNA(VLOOKUP($A14,'EV Distribution'!$A$2:$B$16,2,FALSE),0)*'EV Characterization'!M$2)</f>
        <v>7.4544184611245141</v>
      </c>
      <c r="N14" s="2">
        <f>('[1]Pc, Winter, S1'!N14*Main!$B$4)+(_xlfn.IFNA(VLOOKUP($A14,'EV Distribution'!$A$2:$B$16,2,FALSE),0)*'EV Characterization'!N$2)</f>
        <v>7.2687230002697349</v>
      </c>
      <c r="O14" s="2">
        <f>('[1]Pc, Winter, S1'!O14*Main!$B$4)+(_xlfn.IFNA(VLOOKUP($A14,'EV Distribution'!$A$2:$B$16,2,FALSE),0)*'EV Characterization'!O$2)</f>
        <v>7.4189602897758968</v>
      </c>
      <c r="P14" s="2">
        <f>('[1]Pc, Winter, S1'!P14*Main!$B$4)+(_xlfn.IFNA(VLOOKUP($A14,'EV Distribution'!$A$2:$B$16,2,FALSE),0)*'EV Characterization'!P$2)</f>
        <v>7.5414532052086569</v>
      </c>
      <c r="Q14" s="2">
        <f>('[1]Pc, Winter, S1'!Q14*Main!$B$4)+(_xlfn.IFNA(VLOOKUP($A14,'EV Distribution'!$A$2:$B$16,2,FALSE),0)*'EV Characterization'!Q$2)</f>
        <v>7.7730622560657148</v>
      </c>
      <c r="R14" s="2">
        <f>('[1]Pc, Winter, S1'!R14*Main!$B$4)+(_xlfn.IFNA(VLOOKUP($A14,'EV Distribution'!$A$2:$B$16,2,FALSE),0)*'EV Characterization'!R$2)</f>
        <v>8.1606486770978712</v>
      </c>
      <c r="S14" s="2">
        <f>('[1]Pc, Winter, S1'!S14*Main!$B$4)+(_xlfn.IFNA(VLOOKUP($A14,'EV Distribution'!$A$2:$B$16,2,FALSE),0)*'EV Characterization'!S$2)</f>
        <v>7.8282082347434008</v>
      </c>
      <c r="T14" s="2">
        <f>('[1]Pc, Winter, S1'!T14*Main!$B$4)+(_xlfn.IFNA(VLOOKUP($A14,'EV Distribution'!$A$2:$B$16,2,FALSE),0)*'EV Characterization'!T$2)</f>
        <v>7.2556624155804119</v>
      </c>
      <c r="U14" s="2">
        <f>('[1]Pc, Winter, S1'!U14*Main!$B$4)+(_xlfn.IFNA(VLOOKUP($A14,'EV Distribution'!$A$2:$B$16,2,FALSE),0)*'EV Characterization'!U$2)</f>
        <v>8.0483237928067872</v>
      </c>
      <c r="V14" s="2">
        <f>('[1]Pc, Winter, S1'!V14*Main!$B$4)+(_xlfn.IFNA(VLOOKUP($A14,'EV Distribution'!$A$2:$B$16,2,FALSE),0)*'EV Characterization'!V$2)</f>
        <v>7.5414721244543106</v>
      </c>
      <c r="W14" s="2">
        <f>('[1]Pc, Winter, S1'!W14*Main!$B$4)+(_xlfn.IFNA(VLOOKUP($A14,'EV Distribution'!$A$2:$B$16,2,FALSE),0)*'EV Characterization'!W$2)</f>
        <v>3.8267589862624805</v>
      </c>
      <c r="X14" s="2">
        <f>('[1]Pc, Winter, S1'!X14*Main!$B$4)+(_xlfn.IFNA(VLOOKUP($A14,'EV Distribution'!$A$2:$B$16,2,FALSE),0)*'EV Characterization'!X$2)</f>
        <v>4.1515569338803244</v>
      </c>
      <c r="Y14" s="2">
        <f>('[1]Pc, Winter, S1'!Y14*Main!$B$4)+(_xlfn.IFNA(VLOOKUP($A14,'EV Distribution'!$A$2:$B$16,2,FALSE),0)*'EV Characterization'!Y$2)</f>
        <v>5.8936268294186966</v>
      </c>
    </row>
    <row r="15" spans="1:25" x14ac:dyDescent="0.25">
      <c r="A15">
        <v>11</v>
      </c>
      <c r="B15" s="2">
        <f>('[1]Pc, Winter, S1'!B15*Main!$B$4)+(_xlfn.IFNA(VLOOKUP($A15,'EV Distribution'!$A$2:$B$16,2,FALSE),0)*'EV Characterization'!B$2)</f>
        <v>0.60774506283662477</v>
      </c>
      <c r="C15" s="2">
        <f>('[1]Pc, Winter, S1'!C15*Main!$B$4)+(_xlfn.IFNA(VLOOKUP($A15,'EV Distribution'!$A$2:$B$16,2,FALSE),0)*'EV Characterization'!C$2)</f>
        <v>0.58691202872531423</v>
      </c>
      <c r="D15" s="2">
        <f>('[1]Pc, Winter, S1'!D15*Main!$B$4)+(_xlfn.IFNA(VLOOKUP($A15,'EV Distribution'!$A$2:$B$16,2,FALSE),0)*'EV Characterization'!D$2)</f>
        <v>0.50166786355475768</v>
      </c>
      <c r="E15" s="2">
        <f>('[1]Pc, Winter, S1'!E15*Main!$B$4)+(_xlfn.IFNA(VLOOKUP($A15,'EV Distribution'!$A$2:$B$16,2,FALSE),0)*'EV Characterization'!E$2)</f>
        <v>0.46732675044883309</v>
      </c>
      <c r="F15" s="2">
        <f>('[1]Pc, Winter, S1'!F15*Main!$B$4)+(_xlfn.IFNA(VLOOKUP($A15,'EV Distribution'!$A$2:$B$16,2,FALSE),0)*'EV Characterization'!F$2)</f>
        <v>0.43284021543985646</v>
      </c>
      <c r="G15" s="2">
        <f>('[1]Pc, Winter, S1'!G15*Main!$B$4)+(_xlfn.IFNA(VLOOKUP($A15,'EV Distribution'!$A$2:$B$16,2,FALSE),0)*'EV Characterization'!G$2)</f>
        <v>0.43525314183123887</v>
      </c>
      <c r="H15" s="2">
        <f>('[1]Pc, Winter, S1'!H15*Main!$B$4)+(_xlfn.IFNA(VLOOKUP($A15,'EV Distribution'!$A$2:$B$16,2,FALSE),0)*'EV Characterization'!H$2)</f>
        <v>0.46810771992818678</v>
      </c>
      <c r="I15" s="2">
        <f>('[1]Pc, Winter, S1'!I15*Main!$B$4)+(_xlfn.IFNA(VLOOKUP($A15,'EV Distribution'!$A$2:$B$16,2,FALSE),0)*'EV Characterization'!I$2)</f>
        <v>0.1015152603231598</v>
      </c>
      <c r="J15" s="2">
        <f>('[1]Pc, Winter, S1'!J15*Main!$B$4)+(_xlfn.IFNA(VLOOKUP($A15,'EV Distribution'!$A$2:$B$16,2,FALSE),0)*'EV Characterization'!J$2)</f>
        <v>9.6398563734290857E-2</v>
      </c>
      <c r="K15" s="2">
        <f>('[1]Pc, Winter, S1'!K15*Main!$B$4)+(_xlfn.IFNA(VLOOKUP($A15,'EV Distribution'!$A$2:$B$16,2,FALSE),0)*'EV Characterization'!K$2)</f>
        <v>0.12640933572710952</v>
      </c>
      <c r="L15" s="2">
        <f>('[1]Pc, Winter, S1'!L15*Main!$B$4)+(_xlfn.IFNA(VLOOKUP($A15,'EV Distribution'!$A$2:$B$16,2,FALSE),0)*'EV Characterization'!L$2)</f>
        <v>9.9630161579892296E-2</v>
      </c>
      <c r="M15" s="2">
        <f>('[1]Pc, Winter, S1'!M15*Main!$B$4)+(_xlfn.IFNA(VLOOKUP($A15,'EV Distribution'!$A$2:$B$16,2,FALSE),0)*'EV Characterization'!M$2)</f>
        <v>9.075403949730701E-2</v>
      </c>
      <c r="N15" s="2">
        <f>('[1]Pc, Winter, S1'!N15*Main!$B$4)+(_xlfn.IFNA(VLOOKUP($A15,'EV Distribution'!$A$2:$B$16,2,FALSE),0)*'EV Characterization'!N$2)</f>
        <v>0.10325493716337523</v>
      </c>
      <c r="O15" s="2">
        <f>('[1]Pc, Winter, S1'!O15*Main!$B$4)+(_xlfn.IFNA(VLOOKUP($A15,'EV Distribution'!$A$2:$B$16,2,FALSE),0)*'EV Characterization'!O$2)</f>
        <v>0.11200179533213644</v>
      </c>
      <c r="P15" s="2">
        <f>('[1]Pc, Winter, S1'!P15*Main!$B$4)+(_xlfn.IFNA(VLOOKUP($A15,'EV Distribution'!$A$2:$B$16,2,FALSE),0)*'EV Characterization'!P$2)</f>
        <v>0.10899640933572712</v>
      </c>
      <c r="Q15" s="2">
        <f>('[1]Pc, Winter, S1'!Q15*Main!$B$4)+(_xlfn.IFNA(VLOOKUP($A15,'EV Distribution'!$A$2:$B$16,2,FALSE),0)*'EV Characterization'!Q$2)</f>
        <v>0.11415080789946142</v>
      </c>
      <c r="R15" s="2">
        <f>('[1]Pc, Winter, S1'!R15*Main!$B$4)+(_xlfn.IFNA(VLOOKUP($A15,'EV Distribution'!$A$2:$B$16,2,FALSE),0)*'EV Characterization'!R$2)</f>
        <v>0.13356732495511672</v>
      </c>
      <c r="S15" s="2">
        <f>('[1]Pc, Winter, S1'!S15*Main!$B$4)+(_xlfn.IFNA(VLOOKUP($A15,'EV Distribution'!$A$2:$B$16,2,FALSE),0)*'EV Characterization'!S$2)</f>
        <v>0.13687432675044886</v>
      </c>
      <c r="T15" s="2">
        <f>('[1]Pc, Winter, S1'!T15*Main!$B$4)+(_xlfn.IFNA(VLOOKUP($A15,'EV Distribution'!$A$2:$B$16,2,FALSE),0)*'EV Characterization'!T$2)</f>
        <v>0.11298204667863557</v>
      </c>
      <c r="U15" s="2">
        <f>('[1]Pc, Winter, S1'!U15*Main!$B$4)+(_xlfn.IFNA(VLOOKUP($A15,'EV Distribution'!$A$2:$B$16,2,FALSE),0)*'EV Characterization'!U$2)</f>
        <v>0.13081508078994614</v>
      </c>
      <c r="V15" s="2">
        <f>('[1]Pc, Winter, S1'!V15*Main!$B$4)+(_xlfn.IFNA(VLOOKUP($A15,'EV Distribution'!$A$2:$B$16,2,FALSE),0)*'EV Characterization'!V$2)</f>
        <v>0.13997666068222622</v>
      </c>
      <c r="W15" s="2">
        <f>('[1]Pc, Winter, S1'!W15*Main!$B$4)+(_xlfn.IFNA(VLOOKUP($A15,'EV Distribution'!$A$2:$B$16,2,FALSE),0)*'EV Characterization'!W$2)</f>
        <v>0.13673967684021546</v>
      </c>
      <c r="X15" s="2">
        <f>('[1]Pc, Winter, S1'!X15*Main!$B$4)+(_xlfn.IFNA(VLOOKUP($A15,'EV Distribution'!$A$2:$B$16,2,FALSE),0)*'EV Characterization'!X$2)</f>
        <v>0.54594614003590669</v>
      </c>
      <c r="Y15" s="2">
        <f>('[1]Pc, Winter, S1'!Y15*Main!$B$4)+(_xlfn.IFNA(VLOOKUP($A15,'EV Distribution'!$A$2:$B$16,2,FALSE),0)*'EV Characterization'!Y$2)</f>
        <v>0.58575403949730709</v>
      </c>
    </row>
    <row r="16" spans="1:25" x14ac:dyDescent="0.25">
      <c r="A16">
        <v>22</v>
      </c>
      <c r="B16" s="2">
        <f>('[1]Pc, Winter, S1'!B16*Main!$B$4)+(_xlfn.IFNA(VLOOKUP($A16,'EV Distribution'!$A$2:$B$16,2,FALSE),0)*'EV Characterization'!B$2)</f>
        <v>0.10129084380610413</v>
      </c>
      <c r="C16" s="2">
        <f>('[1]Pc, Winter, S1'!C16*Main!$B$4)+(_xlfn.IFNA(VLOOKUP($A16,'EV Distribution'!$A$2:$B$16,2,FALSE),0)*'EV Characterization'!C$2)</f>
        <v>9.7818671454219033E-2</v>
      </c>
      <c r="D16" s="2">
        <f>('[1]Pc, Winter, S1'!D16*Main!$B$4)+(_xlfn.IFNA(VLOOKUP($A16,'EV Distribution'!$A$2:$B$16,2,FALSE),0)*'EV Characterization'!D$2)</f>
        <v>8.3611310592459603E-2</v>
      </c>
      <c r="E16" s="2">
        <f>('[1]Pc, Winter, S1'!E16*Main!$B$4)+(_xlfn.IFNA(VLOOKUP($A16,'EV Distribution'!$A$2:$B$16,2,FALSE),0)*'EV Characterization'!E$2)</f>
        <v>7.7887791741472173E-2</v>
      </c>
      <c r="F16" s="2">
        <f>('[1]Pc, Winter, S1'!F16*Main!$B$4)+(_xlfn.IFNA(VLOOKUP($A16,'EV Distribution'!$A$2:$B$16,2,FALSE),0)*'EV Characterization'!F$2)</f>
        <v>7.2140035906642738E-2</v>
      </c>
      <c r="G16" s="2">
        <f>('[1]Pc, Winter, S1'!G16*Main!$B$4)+(_xlfn.IFNA(VLOOKUP($A16,'EV Distribution'!$A$2:$B$16,2,FALSE),0)*'EV Characterization'!G$2)</f>
        <v>7.2542190305206478E-2</v>
      </c>
      <c r="H16" s="2">
        <f>('[1]Pc, Winter, S1'!H16*Main!$B$4)+(_xlfn.IFNA(VLOOKUP($A16,'EV Distribution'!$A$2:$B$16,2,FALSE),0)*'EV Characterization'!H$2)</f>
        <v>7.8017953321364464E-2</v>
      </c>
      <c r="I16" s="2">
        <f>('[1]Pc, Winter, S1'!I16*Main!$B$4)+(_xlfn.IFNA(VLOOKUP($A16,'EV Distribution'!$A$2:$B$16,2,FALSE),0)*'EV Characterization'!I$2)</f>
        <v>1.6919210053859966E-2</v>
      </c>
      <c r="J16" s="2">
        <f>('[1]Pc, Winter, S1'!J16*Main!$B$4)+(_xlfn.IFNA(VLOOKUP($A16,'EV Distribution'!$A$2:$B$16,2,FALSE),0)*'EV Characterization'!J$2)</f>
        <v>1.6066427289048474E-2</v>
      </c>
      <c r="K16" s="2">
        <f>('[1]Pc, Winter, S1'!K16*Main!$B$4)+(_xlfn.IFNA(VLOOKUP($A16,'EV Distribution'!$A$2:$B$16,2,FALSE),0)*'EV Characterization'!K$2)</f>
        <v>2.1068222621184921E-2</v>
      </c>
      <c r="L16" s="2">
        <f>('[1]Pc, Winter, S1'!L16*Main!$B$4)+(_xlfn.IFNA(VLOOKUP($A16,'EV Distribution'!$A$2:$B$16,2,FALSE),0)*'EV Characterization'!L$2)</f>
        <v>1.6605026929982048E-2</v>
      </c>
      <c r="M16" s="2">
        <f>('[1]Pc, Winter, S1'!M16*Main!$B$4)+(_xlfn.IFNA(VLOOKUP($A16,'EV Distribution'!$A$2:$B$16,2,FALSE),0)*'EV Characterization'!M$2)</f>
        <v>1.5125673249551169E-2</v>
      </c>
      <c r="N16" s="2">
        <f>('[1]Pc, Winter, S1'!N16*Main!$B$4)+(_xlfn.IFNA(VLOOKUP($A16,'EV Distribution'!$A$2:$B$16,2,FALSE),0)*'EV Characterization'!N$2)</f>
        <v>1.7209156193895871E-2</v>
      </c>
      <c r="O16" s="2">
        <f>('[1]Pc, Winter, S1'!O16*Main!$B$4)+(_xlfn.IFNA(VLOOKUP($A16,'EV Distribution'!$A$2:$B$16,2,FALSE),0)*'EV Characterization'!O$2)</f>
        <v>1.8666965888689407E-2</v>
      </c>
      <c r="P16" s="2">
        <f>('[1]Pc, Winter, S1'!P16*Main!$B$4)+(_xlfn.IFNA(VLOOKUP($A16,'EV Distribution'!$A$2:$B$16,2,FALSE),0)*'EV Characterization'!P$2)</f>
        <v>1.8166068222621182E-2</v>
      </c>
      <c r="Q16" s="2">
        <f>('[1]Pc, Winter, S1'!Q16*Main!$B$4)+(_xlfn.IFNA(VLOOKUP($A16,'EV Distribution'!$A$2:$B$16,2,FALSE),0)*'EV Characterization'!Q$2)</f>
        <v>1.9025134649910236E-2</v>
      </c>
      <c r="R16" s="2">
        <f>('[1]Pc, Winter, S1'!R16*Main!$B$4)+(_xlfn.IFNA(VLOOKUP($A16,'EV Distribution'!$A$2:$B$16,2,FALSE),0)*'EV Characterization'!R$2)</f>
        <v>2.2261220825852787E-2</v>
      </c>
      <c r="S16" s="2">
        <f>('[1]Pc, Winter, S1'!S16*Main!$B$4)+(_xlfn.IFNA(VLOOKUP($A16,'EV Distribution'!$A$2:$B$16,2,FALSE),0)*'EV Characterization'!S$2)</f>
        <v>2.2812387791741474E-2</v>
      </c>
      <c r="T16" s="2">
        <f>('[1]Pc, Winter, S1'!T16*Main!$B$4)+(_xlfn.IFNA(VLOOKUP($A16,'EV Distribution'!$A$2:$B$16,2,FALSE),0)*'EV Characterization'!T$2)</f>
        <v>1.8830341113105928E-2</v>
      </c>
      <c r="U16" s="2">
        <f>('[1]Pc, Winter, S1'!U16*Main!$B$4)+(_xlfn.IFNA(VLOOKUP($A16,'EV Distribution'!$A$2:$B$16,2,FALSE),0)*'EV Characterization'!U$2)</f>
        <v>2.1802513464991024E-2</v>
      </c>
      <c r="V16" s="2">
        <f>('[1]Pc, Winter, S1'!V16*Main!$B$4)+(_xlfn.IFNA(VLOOKUP($A16,'EV Distribution'!$A$2:$B$16,2,FALSE),0)*'EV Characterization'!V$2)</f>
        <v>2.3329443447037704E-2</v>
      </c>
      <c r="W16" s="2">
        <f>('[1]Pc, Winter, S1'!W16*Main!$B$4)+(_xlfn.IFNA(VLOOKUP($A16,'EV Distribution'!$A$2:$B$16,2,FALSE),0)*'EV Characterization'!W$2)</f>
        <v>2.2789946140035908E-2</v>
      </c>
      <c r="X16" s="2">
        <f>('[1]Pc, Winter, S1'!X16*Main!$B$4)+(_xlfn.IFNA(VLOOKUP($A16,'EV Distribution'!$A$2:$B$16,2,FALSE),0)*'EV Characterization'!X$2)</f>
        <v>9.0991023339317773E-2</v>
      </c>
      <c r="Y16" s="2">
        <f>('[1]Pc, Winter, S1'!Y16*Main!$B$4)+(_xlfn.IFNA(VLOOKUP($A16,'EV Distribution'!$A$2:$B$16,2,FALSE),0)*'EV Characterization'!Y$2)</f>
        <v>9.7625673249551181E-2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CDDB-DD0A-4059-9C9B-D149D3DF2ED7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S2'!B2*Main!$B$4)+(_xlfn.IFNA(VLOOKUP($A2,'EV Distribution'!$A$2:$B$16,2,FALSE),0)*'EV Characterization'!B$2)</f>
        <v>2.0881610344054913</v>
      </c>
      <c r="C2" s="2">
        <f>('[1]Pc, Winter, S2'!C2*Main!$B$4)+(_xlfn.IFNA(VLOOKUP($A2,'EV Distribution'!$A$2:$B$16,2,FALSE),0)*'EV Characterization'!C$2)</f>
        <v>2.0060027758564689</v>
      </c>
      <c r="D2" s="2">
        <f>('[1]Pc, Winter, S2'!D2*Main!$B$4)+(_xlfn.IFNA(VLOOKUP($A2,'EV Distribution'!$A$2:$B$16,2,FALSE),0)*'EV Characterization'!D$2)</f>
        <v>1.3011975546649961</v>
      </c>
      <c r="E2" s="2">
        <f>('[1]Pc, Winter, S2'!E2*Main!$B$4)+(_xlfn.IFNA(VLOOKUP($A2,'EV Distribution'!$A$2:$B$16,2,FALSE),0)*'EV Characterization'!E$2)</f>
        <v>1.2501340616691949</v>
      </c>
      <c r="F2" s="2">
        <f>('[1]Pc, Winter, S2'!F2*Main!$B$4)+(_xlfn.IFNA(VLOOKUP($A2,'EV Distribution'!$A$2:$B$16,2,FALSE),0)*'EV Characterization'!F$2)</f>
        <v>0.85763985914612606</v>
      </c>
      <c r="G2" s="2">
        <f>('[1]Pc, Winter, S2'!G2*Main!$B$4)+(_xlfn.IFNA(VLOOKUP($A2,'EV Distribution'!$A$2:$B$16,2,FALSE),0)*'EV Characterization'!G$2)</f>
        <v>1.1719471612674717</v>
      </c>
      <c r="H2" s="2">
        <f>('[1]Pc, Winter, S2'!H2*Main!$B$4)+(_xlfn.IFNA(VLOOKUP($A2,'EV Distribution'!$A$2:$B$16,2,FALSE),0)*'EV Characterization'!H$2)</f>
        <v>1.2620687200198217</v>
      </c>
      <c r="I2" s="2">
        <f>('[1]Pc, Winter, S2'!I2*Main!$B$4)+(_xlfn.IFNA(VLOOKUP($A2,'EV Distribution'!$A$2:$B$16,2,FALSE),0)*'EV Characterization'!I$2)</f>
        <v>1.1704206051185648</v>
      </c>
      <c r="J2" s="2">
        <f>('[1]Pc, Winter, S2'!J2*Main!$B$4)+(_xlfn.IFNA(VLOOKUP($A2,'EV Distribution'!$A$2:$B$16,2,FALSE),0)*'EV Characterization'!J$2)</f>
        <v>1.1691414309713477</v>
      </c>
      <c r="K2" s="2">
        <f>('[1]Pc, Winter, S2'!K2*Main!$B$4)+(_xlfn.IFNA(VLOOKUP($A2,'EV Distribution'!$A$2:$B$16,2,FALSE),0)*'EV Characterization'!K$2)</f>
        <v>1.1766441239695524</v>
      </c>
      <c r="L2" s="2">
        <f>('[1]Pc, Winter, S2'!L2*Main!$B$4)+(_xlfn.IFNA(VLOOKUP($A2,'EV Distribution'!$A$2:$B$16,2,FALSE),0)*'EV Characterization'!L$2)</f>
        <v>1.169949330432748</v>
      </c>
      <c r="M2" s="2">
        <f>('[1]Pc, Winter, S2'!M2*Main!$B$4)+(_xlfn.IFNA(VLOOKUP($A2,'EV Distribution'!$A$2:$B$16,2,FALSE),0)*'EV Characterization'!M$2)</f>
        <v>1.1677302999121018</v>
      </c>
      <c r="N2" s="2">
        <f>('[1]Pc, Winter, S2'!N2*Main!$B$4)+(_xlfn.IFNA(VLOOKUP($A2,'EV Distribution'!$A$2:$B$16,2,FALSE),0)*'EV Characterization'!N$2)</f>
        <v>1.1708555243286187</v>
      </c>
      <c r="O2" s="2">
        <f>('[1]Pc, Winter, S2'!O2*Main!$B$4)+(_xlfn.IFNA(VLOOKUP($A2,'EV Distribution'!$A$2:$B$16,2,FALSE),0)*'EV Characterization'!O$2)</f>
        <v>1.1730422388708091</v>
      </c>
      <c r="P2" s="2">
        <f>('[1]Pc, Winter, S2'!P2*Main!$B$4)+(_xlfn.IFNA(VLOOKUP($A2,'EV Distribution'!$A$2:$B$16,2,FALSE),0)*'EV Characterization'!P$2)</f>
        <v>1.1722908923717068</v>
      </c>
      <c r="Q2" s="2">
        <f>('[1]Pc, Winter, S2'!Q2*Main!$B$4)+(_xlfn.IFNA(VLOOKUP($A2,'EV Distribution'!$A$2:$B$16,2,FALSE),0)*'EV Characterization'!Q$2)</f>
        <v>1.2410141870991414</v>
      </c>
      <c r="R2" s="2">
        <f>('[1]Pc, Winter, S2'!R2*Main!$B$4)+(_xlfn.IFNA(VLOOKUP($A2,'EV Distribution'!$A$2:$B$16,2,FALSE),0)*'EV Characterization'!R$2)</f>
        <v>1.5846296609631554</v>
      </c>
      <c r="S2" s="2">
        <f>('[1]Pc, Winter, S2'!S2*Main!$B$4)+(_xlfn.IFNA(VLOOKUP($A2,'EV Distribution'!$A$2:$B$16,2,FALSE),0)*'EV Characterization'!S$2)</f>
        <v>1.5854564114119885</v>
      </c>
      <c r="T2" s="2">
        <f>('[1]Pc, Winter, S2'!T2*Main!$B$4)+(_xlfn.IFNA(VLOOKUP($A2,'EV Distribution'!$A$2:$B$16,2,FALSE),0)*'EV Characterization'!T$2)</f>
        <v>1.4348994577156997</v>
      </c>
      <c r="U2" s="2">
        <f>('[1]Pc, Winter, S2'!U2*Main!$B$4)+(_xlfn.IFNA(VLOOKUP($A2,'EV Distribution'!$A$2:$B$16,2,FALSE),0)*'EV Characterization'!U$2)</f>
        <v>1.1933081089696129</v>
      </c>
      <c r="V2" s="2">
        <f>('[1]Pc, Winter, S2'!V2*Main!$B$4)+(_xlfn.IFNA(VLOOKUP($A2,'EV Distribution'!$A$2:$B$16,2,FALSE),0)*'EV Characterization'!V$2)</f>
        <v>1.1955985039426829</v>
      </c>
      <c r="W2" s="2">
        <f>('[1]Pc, Winter, S2'!W2*Main!$B$4)+(_xlfn.IFNA(VLOOKUP($A2,'EV Distribution'!$A$2:$B$16,2,FALSE),0)*'EV Characterization'!W$2)</f>
        <v>1.1947892579821802</v>
      </c>
      <c r="X2" s="2">
        <f>('[1]Pc, Winter, S2'!X2*Main!$B$4)+(_xlfn.IFNA(VLOOKUP($A2,'EV Distribution'!$A$2:$B$16,2,FALSE),0)*'EV Characterization'!X$2)</f>
        <v>1.2970908737811029</v>
      </c>
      <c r="Y2" s="2">
        <f>('[1]Pc, Winter, S2'!Y2*Main!$B$4)+(_xlfn.IFNA(VLOOKUP($A2,'EV Distribution'!$A$2:$B$16,2,FALSE),0)*'EV Characterization'!Y$2)</f>
        <v>1.3070428486464531</v>
      </c>
    </row>
    <row r="3" spans="1:25" x14ac:dyDescent="0.25">
      <c r="A3">
        <v>5</v>
      </c>
      <c r="B3" s="2">
        <f>('[1]Pc, Winter, S2'!B3*Main!$B$4)+(_xlfn.IFNA(VLOOKUP($A3,'EV Distribution'!$A$2:$B$16,2,FALSE),0)*'EV Characterization'!B$2)</f>
        <v>-1.6834389759314921</v>
      </c>
      <c r="C3" s="2">
        <f>('[1]Pc, Winter, S2'!C3*Main!$B$4)+(_xlfn.IFNA(VLOOKUP($A3,'EV Distribution'!$A$2:$B$16,2,FALSE),0)*'EV Characterization'!C$2)</f>
        <v>-1.9235697988447948</v>
      </c>
      <c r="D3" s="2">
        <f>('[1]Pc, Winter, S2'!D3*Main!$B$4)+(_xlfn.IFNA(VLOOKUP($A3,'EV Distribution'!$A$2:$B$16,2,FALSE),0)*'EV Characterization'!D$2)</f>
        <v>-1.9519845205683137</v>
      </c>
      <c r="E3" s="2">
        <f>('[1]Pc, Winter, S2'!E3*Main!$B$4)+(_xlfn.IFNA(VLOOKUP($A3,'EV Distribution'!$A$2:$B$16,2,FALSE),0)*'EV Characterization'!E$2)</f>
        <v>-1.9634315582702886</v>
      </c>
      <c r="F3" s="2">
        <f>('[1]Pc, Winter, S2'!F3*Main!$B$4)+(_xlfn.IFNA(VLOOKUP($A3,'EV Distribution'!$A$2:$B$16,2,FALSE),0)*'EV Characterization'!F$2)</f>
        <v>-1.4488413107873643</v>
      </c>
      <c r="G3" s="2">
        <f>('[1]Pc, Winter, S2'!G3*Main!$B$4)+(_xlfn.IFNA(VLOOKUP($A3,'EV Distribution'!$A$2:$B$16,2,FALSE),0)*'EV Characterization'!G$2)</f>
        <v>-0.72502625902676809</v>
      </c>
      <c r="H3" s="2">
        <f>('[1]Pc, Winter, S2'!H3*Main!$B$4)+(_xlfn.IFNA(VLOOKUP($A3,'EV Distribution'!$A$2:$B$16,2,FALSE),0)*'EV Characterization'!H$2)</f>
        <v>-0.14838167539622871</v>
      </c>
      <c r="I3" s="2">
        <f>('[1]Pc, Winter, S2'!I3*Main!$B$4)+(_xlfn.IFNA(VLOOKUP($A3,'EV Distribution'!$A$2:$B$16,2,FALSE),0)*'EV Characterization'!I$2)</f>
        <v>-4.6509653600175928E-2</v>
      </c>
      <c r="J3" s="2">
        <f>('[1]Pc, Winter, S2'!J3*Main!$B$4)+(_xlfn.IFNA(VLOOKUP($A3,'EV Distribution'!$A$2:$B$16,2,FALSE),0)*'EV Characterization'!J$2)</f>
        <v>6.246355452738446E-2</v>
      </c>
      <c r="K3" s="2">
        <f>('[1]Pc, Winter, S2'!K3*Main!$B$4)+(_xlfn.IFNA(VLOOKUP($A3,'EV Distribution'!$A$2:$B$16,2,FALSE),0)*'EV Characterization'!K$2)</f>
        <v>0.19968202118653183</v>
      </c>
      <c r="L3" s="2">
        <f>('[1]Pc, Winter, S2'!L3*Main!$B$4)+(_xlfn.IFNA(VLOOKUP($A3,'EV Distribution'!$A$2:$B$16,2,FALSE),0)*'EV Characterization'!L$2)</f>
        <v>2.2765721311310598E-2</v>
      </c>
      <c r="M3" s="2">
        <f>('[1]Pc, Winter, S2'!M3*Main!$B$4)+(_xlfn.IFNA(VLOOKUP($A3,'EV Distribution'!$A$2:$B$16,2,FALSE),0)*'EV Characterization'!M$2)</f>
        <v>-4.5029223515726149E-2</v>
      </c>
      <c r="N3" s="2">
        <f>('[1]Pc, Winter, S2'!N3*Main!$B$4)+(_xlfn.IFNA(VLOOKUP($A3,'EV Distribution'!$A$2:$B$16,2,FALSE),0)*'EV Characterization'!N$2)</f>
        <v>-0.48657595458973263</v>
      </c>
      <c r="O3" s="2">
        <f>('[1]Pc, Winter, S2'!O3*Main!$B$4)+(_xlfn.IFNA(VLOOKUP($A3,'EV Distribution'!$A$2:$B$16,2,FALSE),0)*'EV Characterization'!O$2)</f>
        <v>-0.7326379260838447</v>
      </c>
      <c r="P3" s="2">
        <f>('[1]Pc, Winter, S2'!P3*Main!$B$4)+(_xlfn.IFNA(VLOOKUP($A3,'EV Distribution'!$A$2:$B$16,2,FALSE),0)*'EV Characterization'!P$2)</f>
        <v>-0.73363972141598111</v>
      </c>
      <c r="Q3" s="2">
        <f>('[1]Pc, Winter, S2'!Q3*Main!$B$4)+(_xlfn.IFNA(VLOOKUP($A3,'EV Distribution'!$A$2:$B$16,2,FALSE),0)*'EV Characterization'!Q$2)</f>
        <v>-0.15972104498973902</v>
      </c>
      <c r="R3" s="2">
        <f>('[1]Pc, Winter, S2'!R3*Main!$B$4)+(_xlfn.IFNA(VLOOKUP($A3,'EV Distribution'!$A$2:$B$16,2,FALSE),0)*'EV Characterization'!R$2)</f>
        <v>0.29060167680513205</v>
      </c>
      <c r="S3" s="2">
        <f>('[1]Pc, Winter, S2'!S3*Main!$B$4)+(_xlfn.IFNA(VLOOKUP($A3,'EV Distribution'!$A$2:$B$16,2,FALSE),0)*'EV Characterization'!S$2)</f>
        <v>2.1033593503466824E-2</v>
      </c>
      <c r="T3" s="2">
        <f>('[1]Pc, Winter, S2'!T3*Main!$B$4)+(_xlfn.IFNA(VLOOKUP($A3,'EV Distribution'!$A$2:$B$16,2,FALSE),0)*'EV Characterization'!T$2)</f>
        <v>-0.22140271861301189</v>
      </c>
      <c r="U3" s="2">
        <f>('[1]Pc, Winter, S2'!U3*Main!$B$4)+(_xlfn.IFNA(VLOOKUP($A3,'EV Distribution'!$A$2:$B$16,2,FALSE),0)*'EV Characterization'!U$2)</f>
        <v>-0.44571266000337734</v>
      </c>
      <c r="V3" s="2">
        <f>('[1]Pc, Winter, S2'!V3*Main!$B$4)+(_xlfn.IFNA(VLOOKUP($A3,'EV Distribution'!$A$2:$B$16,2,FALSE),0)*'EV Characterization'!V$2)</f>
        <v>-0.78735615763570366</v>
      </c>
      <c r="W3" s="2">
        <f>('[1]Pc, Winter, S2'!W3*Main!$B$4)+(_xlfn.IFNA(VLOOKUP($A3,'EV Distribution'!$A$2:$B$16,2,FALSE),0)*'EV Characterization'!W$2)</f>
        <v>-1.2826713196923951</v>
      </c>
      <c r="X3" s="2">
        <f>('[1]Pc, Winter, S2'!X3*Main!$B$4)+(_xlfn.IFNA(VLOOKUP($A3,'EV Distribution'!$A$2:$B$16,2,FALSE),0)*'EV Characterization'!X$2)</f>
        <v>-1.4932786337887025</v>
      </c>
      <c r="Y3" s="2">
        <f>('[1]Pc, Winter, S2'!Y3*Main!$B$4)+(_xlfn.IFNA(VLOOKUP($A3,'EV Distribution'!$A$2:$B$16,2,FALSE),0)*'EV Characterization'!Y$2)</f>
        <v>-1.5514133232082221</v>
      </c>
    </row>
    <row r="4" spans="1:25" x14ac:dyDescent="0.25">
      <c r="A4">
        <v>8</v>
      </c>
      <c r="B4" s="2">
        <f>('[1]Pc, Winter, S2'!B4*Main!$B$4)+(_xlfn.IFNA(VLOOKUP($A4,'EV Distribution'!$A$2:$B$16,2,FALSE),0)*'EV Characterization'!B$2)</f>
        <v>-0.96906643392551106</v>
      </c>
      <c r="C4" s="2">
        <f>('[1]Pc, Winter, S2'!C4*Main!$B$4)+(_xlfn.IFNA(VLOOKUP($A4,'EV Distribution'!$A$2:$B$16,2,FALSE),0)*'EV Characterization'!C$2)</f>
        <v>-0.88306519049396104</v>
      </c>
      <c r="D4" s="2">
        <f>('[1]Pc, Winter, S2'!D4*Main!$B$4)+(_xlfn.IFNA(VLOOKUP($A4,'EV Distribution'!$A$2:$B$16,2,FALSE),0)*'EV Characterization'!D$2)</f>
        <v>-0.65916163770301228</v>
      </c>
      <c r="E4" s="2">
        <f>('[1]Pc, Winter, S2'!E4*Main!$B$4)+(_xlfn.IFNA(VLOOKUP($A4,'EV Distribution'!$A$2:$B$16,2,FALSE),0)*'EV Characterization'!E$2)</f>
        <v>-0.83075808246274618</v>
      </c>
      <c r="F4" s="2">
        <f>('[1]Pc, Winter, S2'!F4*Main!$B$4)+(_xlfn.IFNA(VLOOKUP($A4,'EV Distribution'!$A$2:$B$16,2,FALSE),0)*'EV Characterization'!F$2)</f>
        <v>-1.3149402976006825</v>
      </c>
      <c r="G4" s="2">
        <f>('[1]Pc, Winter, S2'!G4*Main!$B$4)+(_xlfn.IFNA(VLOOKUP($A4,'EV Distribution'!$A$2:$B$16,2,FALSE),0)*'EV Characterization'!G$2)</f>
        <v>-1.9698210998564765</v>
      </c>
      <c r="H4" s="2">
        <f>('[1]Pc, Winter, S2'!H4*Main!$B$4)+(_xlfn.IFNA(VLOOKUP($A4,'EV Distribution'!$A$2:$B$16,2,FALSE),0)*'EV Characterization'!H$2)</f>
        <v>-2.0858217705114583</v>
      </c>
      <c r="I4" s="2">
        <f>('[1]Pc, Winter, S2'!I4*Main!$B$4)+(_xlfn.IFNA(VLOOKUP($A4,'EV Distribution'!$A$2:$B$16,2,FALSE),0)*'EV Characterization'!I$2)</f>
        <v>-1.7629662022261789</v>
      </c>
      <c r="J4" s="2">
        <f>('[1]Pc, Winter, S2'!J4*Main!$B$4)+(_xlfn.IFNA(VLOOKUP($A4,'EV Distribution'!$A$2:$B$16,2,FALSE),0)*'EV Characterization'!J$2)</f>
        <v>-1.3522645053509255</v>
      </c>
      <c r="K4" s="2">
        <f>('[1]Pc, Winter, S2'!K4*Main!$B$4)+(_xlfn.IFNA(VLOOKUP($A4,'EV Distribution'!$A$2:$B$16,2,FALSE),0)*'EV Characterization'!K$2)</f>
        <v>-1.6121742489370459</v>
      </c>
      <c r="L4" s="2">
        <f>('[1]Pc, Winter, S2'!L4*Main!$B$4)+(_xlfn.IFNA(VLOOKUP($A4,'EV Distribution'!$A$2:$B$16,2,FALSE),0)*'EV Characterization'!L$2)</f>
        <v>-1.6495506680037499</v>
      </c>
      <c r="M4" s="2">
        <f>('[1]Pc, Winter, S2'!M4*Main!$B$4)+(_xlfn.IFNA(VLOOKUP($A4,'EV Distribution'!$A$2:$B$16,2,FALSE),0)*'EV Characterization'!M$2)</f>
        <v>-1.2121363157693403</v>
      </c>
      <c r="N4" s="2">
        <f>('[1]Pc, Winter, S2'!N4*Main!$B$4)+(_xlfn.IFNA(VLOOKUP($A4,'EV Distribution'!$A$2:$B$16,2,FALSE),0)*'EV Characterization'!N$2)</f>
        <v>-1.0868689713785371</v>
      </c>
      <c r="O4" s="2">
        <f>('[1]Pc, Winter, S2'!O4*Main!$B$4)+(_xlfn.IFNA(VLOOKUP($A4,'EV Distribution'!$A$2:$B$16,2,FALSE),0)*'EV Characterization'!O$2)</f>
        <v>-1.3144300067333465</v>
      </c>
      <c r="P4" s="2">
        <f>('[1]Pc, Winter, S2'!P4*Main!$B$4)+(_xlfn.IFNA(VLOOKUP($A4,'EV Distribution'!$A$2:$B$16,2,FALSE),0)*'EV Characterization'!P$2)</f>
        <v>-1.9409748623363285</v>
      </c>
      <c r="Q4" s="2">
        <f>('[1]Pc, Winter, S2'!Q4*Main!$B$4)+(_xlfn.IFNA(VLOOKUP($A4,'EV Distribution'!$A$2:$B$16,2,FALSE),0)*'EV Characterization'!Q$2)</f>
        <v>-2.4122985155411651</v>
      </c>
      <c r="R4" s="2">
        <f>('[1]Pc, Winter, S2'!R4*Main!$B$4)+(_xlfn.IFNA(VLOOKUP($A4,'EV Distribution'!$A$2:$B$16,2,FALSE),0)*'EV Characterization'!R$2)</f>
        <v>-2.6169509975364313</v>
      </c>
      <c r="S4" s="2">
        <f>('[1]Pc, Winter, S2'!S4*Main!$B$4)+(_xlfn.IFNA(VLOOKUP($A4,'EV Distribution'!$A$2:$B$16,2,FALSE),0)*'EV Characterization'!S$2)</f>
        <v>-2.5714945916219794</v>
      </c>
      <c r="T4" s="2">
        <f>('[1]Pc, Winter, S2'!T4*Main!$B$4)+(_xlfn.IFNA(VLOOKUP($A4,'EV Distribution'!$A$2:$B$16,2,FALSE),0)*'EV Characterization'!T$2)</f>
        <v>-2.3783515423072874</v>
      </c>
      <c r="U4" s="2">
        <f>('[1]Pc, Winter, S2'!U4*Main!$B$4)+(_xlfn.IFNA(VLOOKUP($A4,'EV Distribution'!$A$2:$B$16,2,FALSE),0)*'EV Characterization'!U$2)</f>
        <v>-2.1835521927784858</v>
      </c>
      <c r="V4" s="2">
        <f>('[1]Pc, Winter, S2'!V4*Main!$B$4)+(_xlfn.IFNA(VLOOKUP($A4,'EV Distribution'!$A$2:$B$16,2,FALSE),0)*'EV Characterization'!V$2)</f>
        <v>-1.8945484730677127</v>
      </c>
      <c r="W4" s="2">
        <f>('[1]Pc, Winter, S2'!W4*Main!$B$4)+(_xlfn.IFNA(VLOOKUP($A4,'EV Distribution'!$A$2:$B$16,2,FALSE),0)*'EV Characterization'!W$2)</f>
        <v>-0.9115004748713732</v>
      </c>
      <c r="X4" s="2">
        <f>('[1]Pc, Winter, S2'!X4*Main!$B$4)+(_xlfn.IFNA(VLOOKUP($A4,'EV Distribution'!$A$2:$B$16,2,FALSE),0)*'EV Characterization'!X$2)</f>
        <v>-0.26230392143424675</v>
      </c>
      <c r="Y4" s="2">
        <f>('[1]Pc, Winter, S2'!Y4*Main!$B$4)+(_xlfn.IFNA(VLOOKUP($A4,'EV Distribution'!$A$2:$B$16,2,FALSE),0)*'EV Characterization'!Y$2)</f>
        <v>-0.22376085412904978</v>
      </c>
    </row>
    <row r="5" spans="1:25" x14ac:dyDescent="0.25">
      <c r="A5">
        <v>9</v>
      </c>
      <c r="B5" s="2">
        <f>('[1]Pc, Winter, S2'!B5*Main!$B$4)+(_xlfn.IFNA(VLOOKUP($A5,'EV Distribution'!$A$2:$B$16,2,FALSE),0)*'EV Characterization'!B$2)</f>
        <v>3.8651079349293385</v>
      </c>
      <c r="C5" s="2">
        <f>('[1]Pc, Winter, S2'!C5*Main!$B$4)+(_xlfn.IFNA(VLOOKUP($A5,'EV Distribution'!$A$2:$B$16,2,FALSE),0)*'EV Characterization'!C$2)</f>
        <v>3.4565716556790411</v>
      </c>
      <c r="D5" s="2">
        <f>('[1]Pc, Winter, S2'!D5*Main!$B$4)+(_xlfn.IFNA(VLOOKUP($A5,'EV Distribution'!$A$2:$B$16,2,FALSE),0)*'EV Characterization'!D$2)</f>
        <v>3.4281569339555222</v>
      </c>
      <c r="E5" s="2">
        <f>('[1]Pc, Winter, S2'!E5*Main!$B$4)+(_xlfn.IFNA(VLOOKUP($A5,'EV Distribution'!$A$2:$B$16,2,FALSE),0)*'EV Characterization'!E$2)</f>
        <v>3.4167098962535474</v>
      </c>
      <c r="F5" s="2">
        <f>('[1]Pc, Winter, S2'!F5*Main!$B$4)+(_xlfn.IFNA(VLOOKUP($A5,'EV Distribution'!$A$2:$B$16,2,FALSE),0)*'EV Characterization'!F$2)</f>
        <v>3.5254130504468835</v>
      </c>
      <c r="G5" s="2">
        <f>('[1]Pc, Winter, S2'!G5*Main!$B$4)+(_xlfn.IFNA(VLOOKUP($A5,'EV Distribution'!$A$2:$B$16,2,FALSE),0)*'EV Characterization'!G$2)</f>
        <v>4.4011304508907845</v>
      </c>
      <c r="H5" s="2">
        <f>('[1]Pc, Winter, S2'!H5*Main!$B$4)+(_xlfn.IFNA(VLOOKUP($A5,'EV Distribution'!$A$2:$B$16,2,FALSE),0)*'EV Characterization'!H$2)</f>
        <v>5.2733581636635778</v>
      </c>
      <c r="I5" s="2">
        <f>('[1]Pc, Winter, S2'!I5*Main!$B$4)+(_xlfn.IFNA(VLOOKUP($A5,'EV Distribution'!$A$2:$B$16,2,FALSE),0)*'EV Characterization'!I$2)</f>
        <v>5.3543103353357342</v>
      </c>
      <c r="J5" s="2">
        <f>('[1]Pc, Winter, S2'!J5*Main!$B$4)+(_xlfn.IFNA(VLOOKUP($A5,'EV Distribution'!$A$2:$B$16,2,FALSE),0)*'EV Characterization'!J$2)</f>
        <v>6.1855557357768269</v>
      </c>
      <c r="K5" s="2">
        <f>('[1]Pc, Winter, S2'!K5*Main!$B$4)+(_xlfn.IFNA(VLOOKUP($A5,'EV Distribution'!$A$2:$B$16,2,FALSE),0)*'EV Characterization'!K$2)</f>
        <v>6.427886343634448</v>
      </c>
      <c r="L5" s="2">
        <f>('[1]Pc, Winter, S2'!L5*Main!$B$4)+(_xlfn.IFNA(VLOOKUP($A5,'EV Distribution'!$A$2:$B$16,2,FALSE),0)*'EV Characterization'!L$2)</f>
        <v>6.4189599522520417</v>
      </c>
      <c r="M5" s="2">
        <f>('[1]Pc, Winter, S2'!M5*Main!$B$4)+(_xlfn.IFNA(VLOOKUP($A5,'EV Distribution'!$A$2:$B$16,2,FALSE),0)*'EV Characterization'!M$2)</f>
        <v>6.4160012448911798</v>
      </c>
      <c r="N5" s="2">
        <f>('[1]Pc, Winter, S2'!N5*Main!$B$4)+(_xlfn.IFNA(VLOOKUP($A5,'EV Distribution'!$A$2:$B$16,2,FALSE),0)*'EV Characterization'!N$2)</f>
        <v>5.5544386675703565</v>
      </c>
      <c r="O5" s="2">
        <f>('[1]Pc, Winter, S2'!O5*Main!$B$4)+(_xlfn.IFNA(VLOOKUP($A5,'EV Distribution'!$A$2:$B$16,2,FALSE),0)*'EV Characterization'!O$2)</f>
        <v>5.3933148606005261</v>
      </c>
      <c r="P5" s="2">
        <f>('[1]Pc, Winter, S2'!P5*Main!$B$4)+(_xlfn.IFNA(VLOOKUP($A5,'EV Distribution'!$A$2:$B$16,2,FALSE),0)*'EV Characterization'!P$2)</f>
        <v>5.3923130652683895</v>
      </c>
      <c r="Q5" s="2">
        <f>('[1]Pc, Winter, S2'!Q5*Main!$B$4)+(_xlfn.IFNA(VLOOKUP($A5,'EV Distribution'!$A$2:$B$16,2,FALSE),0)*'EV Characterization'!Q$2)</f>
        <v>5.3940311981229678</v>
      </c>
      <c r="R5" s="2">
        <f>('[1]Pc, Winter, S2'!R5*Main!$B$4)+(_xlfn.IFNA(VLOOKUP($A5,'EV Distribution'!$A$2:$B$16,2,FALSE),0)*'EV Characterization'!R$2)</f>
        <v>5.4005033704748522</v>
      </c>
      <c r="S5" s="2">
        <f>('[1]Pc, Winter, S2'!S5*Main!$B$4)+(_xlfn.IFNA(VLOOKUP($A5,'EV Distribution'!$A$2:$B$16,2,FALSE),0)*'EV Characterization'!S$2)</f>
        <v>5.4016057044066299</v>
      </c>
      <c r="T5" s="2">
        <f>('[1]Pc, Winter, S2'!T5*Main!$B$4)+(_xlfn.IFNA(VLOOKUP($A5,'EV Distribution'!$A$2:$B$16,2,FALSE),0)*'EV Characterization'!T$2)</f>
        <v>5.3936416110493592</v>
      </c>
      <c r="U5" s="2">
        <f>('[1]Pc, Winter, S2'!U5*Main!$B$4)+(_xlfn.IFNA(VLOOKUP($A5,'EV Distribution'!$A$2:$B$16,2,FALSE),0)*'EV Characterization'!U$2)</f>
        <v>5.3995859557531292</v>
      </c>
      <c r="V5" s="2">
        <f>('[1]Pc, Winter, S2'!V5*Main!$B$4)+(_xlfn.IFNA(VLOOKUP($A5,'EV Distribution'!$A$2:$B$16,2,FALSE),0)*'EV Characterization'!V$2)</f>
        <v>5.4026398157172224</v>
      </c>
      <c r="W5" s="2">
        <f>('[1]Pc, Winter, S2'!W5*Main!$B$4)+(_xlfn.IFNA(VLOOKUP($A5,'EV Distribution'!$A$2:$B$16,2,FALSE),0)*'EV Characterization'!W$2)</f>
        <v>4.7145519077421056</v>
      </c>
      <c r="X5" s="2">
        <f>('[1]Pc, Winter, S2'!X5*Main!$B$4)+(_xlfn.IFNA(VLOOKUP($A5,'EV Distribution'!$A$2:$B$16,2,FALSE),0)*'EV Characterization'!X$2)</f>
        <v>4.4845214985429891</v>
      </c>
      <c r="Y5" s="2">
        <f>('[1]Pc, Winter, S2'!Y5*Main!$B$4)+(_xlfn.IFNA(VLOOKUP($A5,'EV Distribution'!$A$2:$B$16,2,FALSE),0)*'EV Characterization'!Y$2)</f>
        <v>4.4977907983634555</v>
      </c>
    </row>
    <row r="6" spans="1:25" x14ac:dyDescent="0.25">
      <c r="A6">
        <v>2</v>
      </c>
      <c r="B6" s="2">
        <f>('[1]Pc, Winter, S2'!B6*Main!$B$4)+(_xlfn.IFNA(VLOOKUP($A6,'EV Distribution'!$A$2:$B$16,2,FALSE),0)*'EV Characterization'!B$2)</f>
        <v>3.8825717602442484</v>
      </c>
      <c r="C6" s="2">
        <f>('[1]Pc, Winter, S2'!C6*Main!$B$4)+(_xlfn.IFNA(VLOOKUP($A6,'EV Distribution'!$A$2:$B$16,2,FALSE),0)*'EV Characterization'!C$2)</f>
        <v>3.4235446082688807</v>
      </c>
      <c r="D6" s="2">
        <f>('[1]Pc, Winter, S2'!D6*Main!$B$4)+(_xlfn.IFNA(VLOOKUP($A6,'EV Distribution'!$A$2:$B$16,2,FALSE),0)*'EV Characterization'!D$2)</f>
        <v>3.1262372683378077</v>
      </c>
      <c r="E6" s="2">
        <f>('[1]Pc, Winter, S2'!E6*Main!$B$4)+(_xlfn.IFNA(VLOOKUP($A6,'EV Distribution'!$A$2:$B$16,2,FALSE),0)*'EV Characterization'!E$2)</f>
        <v>2.9832052424129385</v>
      </c>
      <c r="F6" s="2">
        <f>('[1]Pc, Winter, S2'!F6*Main!$B$4)+(_xlfn.IFNA(VLOOKUP($A6,'EV Distribution'!$A$2:$B$16,2,FALSE),0)*'EV Characterization'!F$2)</f>
        <v>4.1298321875005461</v>
      </c>
      <c r="G6" s="2">
        <f>('[1]Pc, Winter, S2'!G6*Main!$B$4)+(_xlfn.IFNA(VLOOKUP($A6,'EV Distribution'!$A$2:$B$16,2,FALSE),0)*'EV Characterization'!G$2)</f>
        <v>5.1808367505739445</v>
      </c>
      <c r="H6" s="2">
        <f>('[1]Pc, Winter, S2'!H6*Main!$B$4)+(_xlfn.IFNA(VLOOKUP($A6,'EV Distribution'!$A$2:$B$16,2,FALSE),0)*'EV Characterization'!H$2)</f>
        <v>5.785265635747872</v>
      </c>
      <c r="I6" s="2">
        <f>('[1]Pc, Winter, S2'!I6*Main!$B$4)+(_xlfn.IFNA(VLOOKUP($A6,'EV Distribution'!$A$2:$B$16,2,FALSE),0)*'EV Characterization'!I$2)</f>
        <v>6.4158398025507433</v>
      </c>
      <c r="J6" s="2">
        <f>('[1]Pc, Winter, S2'!J6*Main!$B$4)+(_xlfn.IFNA(VLOOKUP($A6,'EV Distribution'!$A$2:$B$16,2,FALSE),0)*'EV Characterization'!J$2)</f>
        <v>6.1281608095944495</v>
      </c>
      <c r="K6" s="2">
        <f>('[1]Pc, Winter, S2'!K6*Main!$B$4)+(_xlfn.IFNA(VLOOKUP($A6,'EV Distribution'!$A$2:$B$16,2,FALSE),0)*'EV Characterization'!K$2)</f>
        <v>6.8745235550687509</v>
      </c>
      <c r="L6" s="2">
        <f>('[1]Pc, Winter, S2'!L6*Main!$B$4)+(_xlfn.IFNA(VLOOKUP($A6,'EV Distribution'!$A$2:$B$16,2,FALSE),0)*'EV Characterization'!L$2)</f>
        <v>6.8262085391923293</v>
      </c>
      <c r="M6" s="2">
        <f>('[1]Pc, Winter, S2'!M6*Main!$B$4)+(_xlfn.IFNA(VLOOKUP($A6,'EV Distribution'!$A$2:$B$16,2,FALSE),0)*'EV Characterization'!M$2)</f>
        <v>6.4251142166893187</v>
      </c>
      <c r="N6" s="2">
        <f>('[1]Pc, Winter, S2'!N6*Main!$B$4)+(_xlfn.IFNA(VLOOKUP($A6,'EV Distribution'!$A$2:$B$16,2,FALSE),0)*'EV Characterization'!N$2)</f>
        <v>5.2963862339493675</v>
      </c>
      <c r="O6" s="2">
        <f>('[1]Pc, Winter, S2'!O6*Main!$B$4)+(_xlfn.IFNA(VLOOKUP($A6,'EV Distribution'!$A$2:$B$16,2,FALSE),0)*'EV Characterization'!O$2)</f>
        <v>4.7654831334636274</v>
      </c>
      <c r="P6" s="2">
        <f>('[1]Pc, Winter, S2'!P6*Main!$B$4)+(_xlfn.IFNA(VLOOKUP($A6,'EV Distribution'!$A$2:$B$16,2,FALSE),0)*'EV Characterization'!P$2)</f>
        <v>4.8066041445518355</v>
      </c>
      <c r="Q6" s="2">
        <f>('[1]Pc, Winter, S2'!Q6*Main!$B$4)+(_xlfn.IFNA(VLOOKUP($A6,'EV Distribution'!$A$2:$B$16,2,FALSE),0)*'EV Characterization'!Q$2)</f>
        <v>5.1776404870474177</v>
      </c>
      <c r="R6" s="2">
        <f>('[1]Pc, Winter, S2'!R6*Main!$B$4)+(_xlfn.IFNA(VLOOKUP($A6,'EV Distribution'!$A$2:$B$16,2,FALSE),0)*'EV Characterization'!R$2)</f>
        <v>5.6068398353869711</v>
      </c>
      <c r="S6" s="2">
        <f>('[1]Pc, Winter, S2'!S6*Main!$B$4)+(_xlfn.IFNA(VLOOKUP($A6,'EV Distribution'!$A$2:$B$16,2,FALSE),0)*'EV Characterization'!S$2)</f>
        <v>5.5986786592748503</v>
      </c>
      <c r="T6" s="2">
        <f>('[1]Pc, Winter, S2'!T6*Main!$B$4)+(_xlfn.IFNA(VLOOKUP($A6,'EV Distribution'!$A$2:$B$16,2,FALSE),0)*'EV Characterization'!T$2)</f>
        <v>5.4156801240501133</v>
      </c>
      <c r="U6" s="2">
        <f>('[1]Pc, Winter, S2'!U6*Main!$B$4)+(_xlfn.IFNA(VLOOKUP($A6,'EV Distribution'!$A$2:$B$16,2,FALSE),0)*'EV Characterization'!U$2)</f>
        <v>5.0936988056393417</v>
      </c>
      <c r="V6" s="2">
        <f>('[1]Pc, Winter, S2'!V6*Main!$B$4)+(_xlfn.IFNA(VLOOKUP($A6,'EV Distribution'!$A$2:$B$16,2,FALSE),0)*'EV Characterization'!V$2)</f>
        <v>4.7607906926816019</v>
      </c>
      <c r="W6" s="2">
        <f>('[1]Pc, Winter, S2'!W6*Main!$B$4)+(_xlfn.IFNA(VLOOKUP($A6,'EV Distribution'!$A$2:$B$16,2,FALSE),0)*'EV Characterization'!W$2)</f>
        <v>4.2427165214632963</v>
      </c>
      <c r="X6" s="2">
        <f>('[1]Pc, Winter, S2'!X6*Main!$B$4)+(_xlfn.IFNA(VLOOKUP($A6,'EV Distribution'!$A$2:$B$16,2,FALSE),0)*'EV Characterization'!X$2)</f>
        <v>3.7959692420036601</v>
      </c>
      <c r="Y6" s="2">
        <f>('[1]Pc, Winter, S2'!Y6*Main!$B$4)+(_xlfn.IFNA(VLOOKUP($A6,'EV Distribution'!$A$2:$B$16,2,FALSE),0)*'EV Characterization'!Y$2)</f>
        <v>3.7733159162973982</v>
      </c>
    </row>
    <row r="7" spans="1:25" x14ac:dyDescent="0.25">
      <c r="A7">
        <v>12</v>
      </c>
      <c r="B7" s="2">
        <f>('[1]Pc, Winter, S2'!B7*Main!$B$4)+(_xlfn.IFNA(VLOOKUP($A7,'EV Distribution'!$A$2:$B$16,2,FALSE),0)*'EV Characterization'!B$2)</f>
        <v>0.67691700293695123</v>
      </c>
      <c r="C7" s="2">
        <f>('[1]Pc, Winter, S2'!C7*Main!$B$4)+(_xlfn.IFNA(VLOOKUP($A7,'EV Distribution'!$A$2:$B$16,2,FALSE),0)*'EV Characterization'!C$2)</f>
        <v>0.53857746945758966</v>
      </c>
      <c r="D7" s="2">
        <f>('[1]Pc, Winter, S2'!D7*Main!$B$4)+(_xlfn.IFNA(VLOOKUP($A7,'EV Distribution'!$A$2:$B$16,2,FALSE),0)*'EV Characterization'!D$2)</f>
        <v>0.30219472661461111</v>
      </c>
      <c r="E7" s="2">
        <f>('[1]Pc, Winter, S2'!E7*Main!$B$4)+(_xlfn.IFNA(VLOOKUP($A7,'EV Distribution'!$A$2:$B$16,2,FALSE),0)*'EV Characterization'!E$2)</f>
        <v>0.37647011457669899</v>
      </c>
      <c r="F7" s="2">
        <f>('[1]Pc, Winter, S2'!F7*Main!$B$4)+(_xlfn.IFNA(VLOOKUP($A7,'EV Distribution'!$A$2:$B$16,2,FALSE),0)*'EV Characterization'!F$2)</f>
        <v>0.85856310629231258</v>
      </c>
      <c r="G7" s="2">
        <f>('[1]Pc, Winter, S2'!G7*Main!$B$4)+(_xlfn.IFNA(VLOOKUP($A7,'EV Distribution'!$A$2:$B$16,2,FALSE),0)*'EV Characterization'!G$2)</f>
        <v>1.3255699605016489</v>
      </c>
      <c r="H7" s="2">
        <f>('[1]Pc, Winter, S2'!H7*Main!$B$4)+(_xlfn.IFNA(VLOOKUP($A7,'EV Distribution'!$A$2:$B$16,2,FALSE),0)*'EV Characterization'!H$2)</f>
        <v>1.5701246529573845</v>
      </c>
      <c r="I7" s="2">
        <f>('[1]Pc, Winter, S2'!I7*Main!$B$4)+(_xlfn.IFNA(VLOOKUP($A7,'EV Distribution'!$A$2:$B$16,2,FALSE),0)*'EV Characterization'!I$2)</f>
        <v>1.9269707139361478</v>
      </c>
      <c r="J7" s="2">
        <f>('[1]Pc, Winter, S2'!J7*Main!$B$4)+(_xlfn.IFNA(VLOOKUP($A7,'EV Distribution'!$A$2:$B$16,2,FALSE),0)*'EV Characterization'!J$2)</f>
        <v>2.0125039053429488</v>
      </c>
      <c r="K7" s="2">
        <f>('[1]Pc, Winter, S2'!K7*Main!$B$4)+(_xlfn.IFNA(VLOOKUP($A7,'EV Distribution'!$A$2:$B$16,2,FALSE),0)*'EV Characterization'!K$2)</f>
        <v>2.0418009067083656</v>
      </c>
      <c r="L7" s="2">
        <f>('[1]Pc, Winter, S2'!L7*Main!$B$4)+(_xlfn.IFNA(VLOOKUP($A7,'EV Distribution'!$A$2:$B$16,2,FALSE),0)*'EV Characterization'!L$2)</f>
        <v>1.8660376056432679</v>
      </c>
      <c r="M7" s="2">
        <f>('[1]Pc, Winter, S2'!M7*Main!$B$4)+(_xlfn.IFNA(VLOOKUP($A7,'EV Distribution'!$A$2:$B$16,2,FALSE),0)*'EV Characterization'!M$2)</f>
        <v>1.8498121496068367</v>
      </c>
      <c r="N7" s="2">
        <f>('[1]Pc, Winter, S2'!N7*Main!$B$4)+(_xlfn.IFNA(VLOOKUP($A7,'EV Distribution'!$A$2:$B$16,2,FALSE),0)*'EV Characterization'!N$2)</f>
        <v>1.6607592846105952</v>
      </c>
      <c r="O7" s="2">
        <f>('[1]Pc, Winter, S2'!O7*Main!$B$4)+(_xlfn.IFNA(VLOOKUP($A7,'EV Distribution'!$A$2:$B$16,2,FALSE),0)*'EV Characterization'!O$2)</f>
        <v>1.6190370791797544</v>
      </c>
      <c r="P7" s="2">
        <f>('[1]Pc, Winter, S2'!P7*Main!$B$4)+(_xlfn.IFNA(VLOOKUP($A7,'EV Distribution'!$A$2:$B$16,2,FALSE),0)*'EV Characterization'!P$2)</f>
        <v>1.6100840384806741</v>
      </c>
      <c r="Q7" s="2">
        <f>('[1]Pc, Winter, S2'!Q7*Main!$B$4)+(_xlfn.IFNA(VLOOKUP($A7,'EV Distribution'!$A$2:$B$16,2,FALSE),0)*'EV Characterization'!Q$2)</f>
        <v>2.1652424090023987</v>
      </c>
      <c r="R7" s="2">
        <f>('[1]Pc, Winter, S2'!R7*Main!$B$4)+(_xlfn.IFNA(VLOOKUP($A7,'EV Distribution'!$A$2:$B$16,2,FALSE),0)*'EV Characterization'!R$2)</f>
        <v>2.5762054053103633</v>
      </c>
      <c r="S7" s="2">
        <f>('[1]Pc, Winter, S2'!S7*Main!$B$4)+(_xlfn.IFNA(VLOOKUP($A7,'EV Distribution'!$A$2:$B$16,2,FALSE),0)*'EV Characterization'!S$2)</f>
        <v>2.3860938910933194</v>
      </c>
      <c r="T7" s="2">
        <f>('[1]Pc, Winter, S2'!T7*Main!$B$4)+(_xlfn.IFNA(VLOOKUP($A7,'EV Distribution'!$A$2:$B$16,2,FALSE),0)*'EV Characterization'!T$2)</f>
        <v>2.2659775601328693</v>
      </c>
      <c r="U7" s="2">
        <f>('[1]Pc, Winter, S2'!U7*Main!$B$4)+(_xlfn.IFNA(VLOOKUP($A7,'EV Distribution'!$A$2:$B$16,2,FALSE),0)*'EV Characterization'!U$2)</f>
        <v>2.0072075844952284</v>
      </c>
      <c r="V7" s="2">
        <f>('[1]Pc, Winter, S2'!V7*Main!$B$4)+(_xlfn.IFNA(VLOOKUP($A7,'EV Distribution'!$A$2:$B$16,2,FALSE),0)*'EV Characterization'!V$2)</f>
        <v>1.8082606578211495</v>
      </c>
      <c r="W7" s="2">
        <f>('[1]Pc, Winter, S2'!W7*Main!$B$4)+(_xlfn.IFNA(VLOOKUP($A7,'EV Distribution'!$A$2:$B$16,2,FALSE),0)*'EV Characterization'!W$2)</f>
        <v>1.3554888893407382</v>
      </c>
      <c r="X7" s="2">
        <f>('[1]Pc, Winter, S2'!X7*Main!$B$4)+(_xlfn.IFNA(VLOOKUP($A7,'EV Distribution'!$A$2:$B$16,2,FALSE),0)*'EV Characterization'!X$2)</f>
        <v>1.0015909525726361</v>
      </c>
      <c r="Y7" s="2">
        <f>('[1]Pc, Winter, S2'!Y7*Main!$B$4)+(_xlfn.IFNA(VLOOKUP($A7,'EV Distribution'!$A$2:$B$16,2,FALSE),0)*'EV Characterization'!Y$2)</f>
        <v>1.0054500864590934</v>
      </c>
    </row>
    <row r="8" spans="1:25" x14ac:dyDescent="0.25">
      <c r="A8">
        <v>16</v>
      </c>
      <c r="B8" s="2">
        <f>('[1]Pc, Winter, S2'!B8*Main!$B$4)+(_xlfn.IFNA(VLOOKUP($A8,'EV Distribution'!$A$2:$B$16,2,FALSE),0)*'EV Characterization'!B$2)</f>
        <v>0.97496501546039216</v>
      </c>
      <c r="C8" s="2">
        <f>('[1]Pc, Winter, S2'!C8*Main!$B$4)+(_xlfn.IFNA(VLOOKUP($A8,'EV Distribution'!$A$2:$B$16,2,FALSE),0)*'EV Characterization'!C$2)</f>
        <v>0.79998366700809231</v>
      </c>
      <c r="D8" s="2">
        <f>('[1]Pc, Winter, S2'!D8*Main!$B$4)+(_xlfn.IFNA(VLOOKUP($A8,'EV Distribution'!$A$2:$B$16,2,FALSE),0)*'EV Characterization'!D$2)</f>
        <v>0.782934833973981</v>
      </c>
      <c r="E8" s="2">
        <f>('[1]Pc, Winter, S2'!E8*Main!$B$4)+(_xlfn.IFNA(VLOOKUP($A8,'EV Distribution'!$A$2:$B$16,2,FALSE),0)*'EV Characterization'!E$2)</f>
        <v>0.77606661135279609</v>
      </c>
      <c r="F8" s="2">
        <f>('[1]Pc, Winter, S2'!F8*Main!$B$4)+(_xlfn.IFNA(VLOOKUP($A8,'EV Distribution'!$A$2:$B$16,2,FALSE),0)*'EV Characterization'!F$2)</f>
        <v>0.90135450964434993</v>
      </c>
      <c r="G8" s="2">
        <f>('[1]Pc, Winter, S2'!G8*Main!$B$4)+(_xlfn.IFNA(VLOOKUP($A8,'EV Distribution'!$A$2:$B$16,2,FALSE),0)*'EV Characterization'!G$2)</f>
        <v>1.1793997397126041</v>
      </c>
      <c r="H8" s="2">
        <f>('[1]Pc, Winter, S2'!H8*Main!$B$4)+(_xlfn.IFNA(VLOOKUP($A8,'EV Distribution'!$A$2:$B$16,2,FALSE),0)*'EV Characterization'!H$2)</f>
        <v>1.3937814860153404</v>
      </c>
      <c r="I8" s="2">
        <f>('[1]Pc, Winter, S2'!I8*Main!$B$4)+(_xlfn.IFNA(VLOOKUP($A8,'EV Distribution'!$A$2:$B$16,2,FALSE),0)*'EV Characterization'!I$2)</f>
        <v>1.5226259260755943</v>
      </c>
      <c r="J8" s="2">
        <f>('[1]Pc, Winter, S2'!J8*Main!$B$4)+(_xlfn.IFNA(VLOOKUP($A8,'EV Distribution'!$A$2:$B$16,2,FALSE),0)*'EV Characterization'!J$2)</f>
        <v>1.5216025867578207</v>
      </c>
      <c r="K8" s="2">
        <f>('[1]Pc, Winter, S2'!K8*Main!$B$4)+(_xlfn.IFNA(VLOOKUP($A8,'EV Distribution'!$A$2:$B$16,2,FALSE),0)*'EV Characterization'!K$2)</f>
        <v>1.5276047411563842</v>
      </c>
      <c r="L8" s="2">
        <f>('[1]Pc, Winter, S2'!L8*Main!$B$4)+(_xlfn.IFNA(VLOOKUP($A8,'EV Distribution'!$A$2:$B$16,2,FALSE),0)*'EV Characterization'!L$2)</f>
        <v>1.5222489063269409</v>
      </c>
      <c r="M8" s="2">
        <f>('[1]Pc, Winter, S2'!M8*Main!$B$4)+(_xlfn.IFNA(VLOOKUP($A8,'EV Distribution'!$A$2:$B$16,2,FALSE),0)*'EV Characterization'!M$2)</f>
        <v>1.2115197516717526</v>
      </c>
      <c r="N8" s="2">
        <f>('[1]Pc, Winter, S2'!N8*Main!$B$4)+(_xlfn.IFNA(VLOOKUP($A8,'EV Distribution'!$A$2:$B$16,2,FALSE),0)*'EV Characterization'!N$2)</f>
        <v>1.2045517615331318</v>
      </c>
      <c r="O8" s="2">
        <f>('[1]Pc, Winter, S2'!O8*Main!$B$4)+(_xlfn.IFNA(VLOOKUP($A8,'EV Distribution'!$A$2:$B$16,2,FALSE),0)*'EV Characterization'!O$2)</f>
        <v>1.206301133166884</v>
      </c>
      <c r="P8" s="2">
        <f>('[1]Pc, Winter, S2'!P8*Main!$B$4)+(_xlfn.IFNA(VLOOKUP($A8,'EV Distribution'!$A$2:$B$16,2,FALSE),0)*'EV Characterization'!P$2)</f>
        <v>1.2057000559676023</v>
      </c>
      <c r="Q8" s="2">
        <f>('[1]Pc, Winter, S2'!Q8*Main!$B$4)+(_xlfn.IFNA(VLOOKUP($A8,'EV Distribution'!$A$2:$B$16,2,FALSE),0)*'EV Characterization'!Q$2)</f>
        <v>1.6762381345692678</v>
      </c>
      <c r="R8" s="2">
        <f>('[1]Pc, Winter, S2'!R8*Main!$B$4)+(_xlfn.IFNA(VLOOKUP($A8,'EV Distribution'!$A$2:$B$16,2,FALSE),0)*'EV Characterization'!R$2)</f>
        <v>2.002853510573722</v>
      </c>
      <c r="S8" s="2">
        <f>('[1]Pc, Winter, S2'!S8*Main!$B$4)+(_xlfn.IFNA(VLOOKUP($A8,'EV Distribution'!$A$2:$B$16,2,FALSE),0)*'EV Characterization'!S$2)</f>
        <v>1.6278663513195741</v>
      </c>
      <c r="T8" s="2">
        <f>('[1]Pc, Winter, S2'!T8*Main!$B$4)+(_xlfn.IFNA(VLOOKUP($A8,'EV Distribution'!$A$2:$B$16,2,FALSE),0)*'EV Characterization'!T$2)</f>
        <v>1.6230878953052115</v>
      </c>
      <c r="U8" s="2">
        <f>('[1]Pc, Winter, S2'!U8*Main!$B$4)+(_xlfn.IFNA(VLOOKUP($A8,'EV Distribution'!$A$2:$B$16,2,FALSE),0)*'EV Characterization'!U$2)</f>
        <v>1.6266545021274736</v>
      </c>
      <c r="V8" s="2">
        <f>('[1]Pc, Winter, S2'!V8*Main!$B$4)+(_xlfn.IFNA(VLOOKUP($A8,'EV Distribution'!$A$2:$B$16,2,FALSE),0)*'EV Characterization'!V$2)</f>
        <v>1.4643689031168385</v>
      </c>
      <c r="W8" s="2">
        <f>('[1]Pc, Winter, S2'!W8*Main!$B$4)+(_xlfn.IFNA(VLOOKUP($A8,'EV Distribution'!$A$2:$B$16,2,FALSE),0)*'EV Characterization'!W$2)</f>
        <v>1.2214546722592614</v>
      </c>
      <c r="X8" s="2">
        <f>('[1]Pc, Winter, S2'!X8*Main!$B$4)+(_xlfn.IFNA(VLOOKUP($A8,'EV Distribution'!$A$2:$B$16,2,FALSE),0)*'EV Characterization'!X$2)</f>
        <v>1.0914890318808159</v>
      </c>
      <c r="Y8" s="2">
        <f>('[1]Pc, Winter, S2'!Y8*Main!$B$4)+(_xlfn.IFNA(VLOOKUP($A8,'EV Distribution'!$A$2:$B$16,2,FALSE),0)*'EV Characterization'!Y$2)</f>
        <v>1.0288483007672349</v>
      </c>
    </row>
    <row r="9" spans="1:25" x14ac:dyDescent="0.25">
      <c r="A9">
        <v>21</v>
      </c>
      <c r="B9" s="2">
        <f>('[1]Pc, Winter, S2'!B9*Main!$B$4)+(_xlfn.IFNA(VLOOKUP($A9,'EV Distribution'!$A$2:$B$16,2,FALSE),0)*'EV Characterization'!B$2)</f>
        <v>1.6448091636444206</v>
      </c>
      <c r="C9" s="2">
        <f>('[1]Pc, Winter, S2'!C9*Main!$B$4)+(_xlfn.IFNA(VLOOKUP($A9,'EV Distribution'!$A$2:$B$16,2,FALSE),0)*'EV Characterization'!C$2)</f>
        <v>1.576794478551709</v>
      </c>
      <c r="D9" s="2">
        <f>('[1]Pc, Winter, S2'!D9*Main!$B$4)+(_xlfn.IFNA(VLOOKUP($A9,'EV Distribution'!$A$2:$B$16,2,FALSE),0)*'EV Characterization'!D$2)</f>
        <v>1.4829849244120681</v>
      </c>
      <c r="E9" s="2">
        <f>('[1]Pc, Winter, S2'!E9*Main!$B$4)+(_xlfn.IFNA(VLOOKUP($A9,'EV Distribution'!$A$2:$B$16,2,FALSE),0)*'EV Characterization'!E$2)</f>
        <v>1.5427818685666925</v>
      </c>
      <c r="F9" s="2">
        <f>('[1]Pc, Winter, S2'!F9*Main!$B$4)+(_xlfn.IFNA(VLOOKUP($A9,'EV Distribution'!$A$2:$B$16,2,FALSE),0)*'EV Characterization'!F$2)</f>
        <v>1.8375935579560039</v>
      </c>
      <c r="G9" s="2">
        <f>('[1]Pc, Winter, S2'!G9*Main!$B$4)+(_xlfn.IFNA(VLOOKUP($A9,'EV Distribution'!$A$2:$B$16,2,FALSE),0)*'EV Characterization'!G$2)</f>
        <v>2.0630127974115728</v>
      </c>
      <c r="H9" s="2">
        <f>('[1]Pc, Winter, S2'!H9*Main!$B$4)+(_xlfn.IFNA(VLOOKUP($A9,'EV Distribution'!$A$2:$B$16,2,FALSE),0)*'EV Characterization'!H$2)</f>
        <v>2.1466746328259947</v>
      </c>
      <c r="I9" s="2">
        <f>('[1]Pc, Winter, S2'!I9*Main!$B$4)+(_xlfn.IFNA(VLOOKUP($A9,'EV Distribution'!$A$2:$B$16,2,FALSE),0)*'EV Characterization'!I$2)</f>
        <v>2.2701128049528552</v>
      </c>
      <c r="J9" s="2">
        <f>('[1]Pc, Winter, S2'!J9*Main!$B$4)+(_xlfn.IFNA(VLOOKUP($A9,'EV Distribution'!$A$2:$B$16,2,FALSE),0)*'EV Characterization'!J$2)</f>
        <v>2.2822736341405774</v>
      </c>
      <c r="K9" s="2">
        <f>('[1]Pc, Winter, S2'!K9*Main!$B$4)+(_xlfn.IFNA(VLOOKUP($A9,'EV Distribution'!$A$2:$B$16,2,FALSE),0)*'EV Characterization'!K$2)</f>
        <v>2.3191165905830644</v>
      </c>
      <c r="L9" s="2">
        <f>('[1]Pc, Winter, S2'!L9*Main!$B$4)+(_xlfn.IFNA(VLOOKUP($A9,'EV Distribution'!$A$2:$B$16,2,FALSE),0)*'EV Characterization'!L$2)</f>
        <v>2.3318267999154192</v>
      </c>
      <c r="M9" s="2">
        <f>('[1]Pc, Winter, S2'!M9*Main!$B$4)+(_xlfn.IFNA(VLOOKUP($A9,'EV Distribution'!$A$2:$B$16,2,FALSE),0)*'EV Characterization'!M$2)</f>
        <v>2.2290561433244664</v>
      </c>
      <c r="N9" s="2">
        <f>('[1]Pc, Winter, S2'!N9*Main!$B$4)+(_xlfn.IFNA(VLOOKUP($A9,'EV Distribution'!$A$2:$B$16,2,FALSE),0)*'EV Characterization'!N$2)</f>
        <v>2.0710754061265564</v>
      </c>
      <c r="O9" s="2">
        <f>('[1]Pc, Winter, S2'!O9*Main!$B$4)+(_xlfn.IFNA(VLOOKUP($A9,'EV Distribution'!$A$2:$B$16,2,FALSE),0)*'EV Characterization'!O$2)</f>
        <v>1.9980737086021441</v>
      </c>
      <c r="P9" s="2">
        <f>('[1]Pc, Winter, S2'!P9*Main!$B$4)+(_xlfn.IFNA(VLOOKUP($A9,'EV Distribution'!$A$2:$B$16,2,FALSE),0)*'EV Characterization'!P$2)</f>
        <v>2.0397745675936418</v>
      </c>
      <c r="Q9" s="2">
        <f>('[1]Pc, Winter, S2'!Q9*Main!$B$4)+(_xlfn.IFNA(VLOOKUP($A9,'EV Distribution'!$A$2:$B$16,2,FALSE),0)*'EV Characterization'!Q$2)</f>
        <v>2.3282563589737504</v>
      </c>
      <c r="R9" s="2">
        <f>('[1]Pc, Winter, S2'!R9*Main!$B$4)+(_xlfn.IFNA(VLOOKUP($A9,'EV Distribution'!$A$2:$B$16,2,FALSE),0)*'EV Characterization'!R$2)</f>
        <v>2.496762310165304</v>
      </c>
      <c r="S9" s="2">
        <f>('[1]Pc, Winter, S2'!S9*Main!$B$4)+(_xlfn.IFNA(VLOOKUP($A9,'EV Distribution'!$A$2:$B$16,2,FALSE),0)*'EV Characterization'!S$2)</f>
        <v>2.4544975929924018</v>
      </c>
      <c r="T9" s="2">
        <f>('[1]Pc, Winter, S2'!T9*Main!$B$4)+(_xlfn.IFNA(VLOOKUP($A9,'EV Distribution'!$A$2:$B$16,2,FALSE),0)*'EV Characterization'!T$2)</f>
        <v>2.4656072046019908</v>
      </c>
      <c r="U9" s="2">
        <f>('[1]Pc, Winter, S2'!U9*Main!$B$4)+(_xlfn.IFNA(VLOOKUP($A9,'EV Distribution'!$A$2:$B$16,2,FALSE),0)*'EV Characterization'!U$2)</f>
        <v>2.2988025364111624</v>
      </c>
      <c r="V9" s="2">
        <f>('[1]Pc, Winter, S2'!V9*Main!$B$4)+(_xlfn.IFNA(VLOOKUP($A9,'EV Distribution'!$A$2:$B$16,2,FALSE),0)*'EV Characterization'!V$2)</f>
        <v>2.1659449802125983</v>
      </c>
      <c r="W9" s="2">
        <f>('[1]Pc, Winter, S2'!W9*Main!$B$4)+(_xlfn.IFNA(VLOOKUP($A9,'EV Distribution'!$A$2:$B$16,2,FALSE),0)*'EV Characterization'!W$2)</f>
        <v>1.8417630174056427</v>
      </c>
      <c r="X9" s="2">
        <f>('[1]Pc, Winter, S2'!X9*Main!$B$4)+(_xlfn.IFNA(VLOOKUP($A9,'EV Distribution'!$A$2:$B$16,2,FALSE),0)*'EV Characterization'!X$2)</f>
        <v>1.8026382926950208</v>
      </c>
      <c r="Y9" s="2">
        <f>('[1]Pc, Winter, S2'!Y9*Main!$B$4)+(_xlfn.IFNA(VLOOKUP($A9,'EV Distribution'!$A$2:$B$16,2,FALSE),0)*'EV Characterization'!Y$2)</f>
        <v>1.8020677113835009</v>
      </c>
    </row>
    <row r="10" spans="1:25" x14ac:dyDescent="0.25">
      <c r="A10">
        <v>23</v>
      </c>
      <c r="B10" s="2">
        <f>('[1]Pc, Winter, S2'!B10*Main!$B$4)+(_xlfn.IFNA(VLOOKUP($A10,'EV Distribution'!$A$2:$B$16,2,FALSE),0)*'EV Characterization'!B$2)</f>
        <v>1.3158473645835815</v>
      </c>
      <c r="C10" s="2">
        <f>('[1]Pc, Winter, S2'!C10*Main!$B$4)+(_xlfn.IFNA(VLOOKUP($A10,'EV Distribution'!$A$2:$B$16,2,FALSE),0)*'EV Characterization'!C$2)</f>
        <v>1.2614355996753897</v>
      </c>
      <c r="D10" s="2">
        <f>('[1]Pc, Winter, S2'!D10*Main!$B$4)+(_xlfn.IFNA(VLOOKUP($A10,'EV Distribution'!$A$2:$B$16,2,FALSE),0)*'EV Characterization'!D$2)</f>
        <v>1.1863879311126433</v>
      </c>
      <c r="E10" s="2">
        <f>('[1]Pc, Winter, S2'!E10*Main!$B$4)+(_xlfn.IFNA(VLOOKUP($A10,'EV Distribution'!$A$2:$B$16,2,FALSE),0)*'EV Characterization'!E$2)</f>
        <v>1.2342255032703651</v>
      </c>
      <c r="F10" s="2">
        <f>('[1]Pc, Winter, S2'!F10*Main!$B$4)+(_xlfn.IFNA(VLOOKUP($A10,'EV Distribution'!$A$2:$B$16,2,FALSE),0)*'EV Characterization'!F$2)</f>
        <v>1.470074846364803</v>
      </c>
      <c r="G10" s="2">
        <f>('[1]Pc, Winter, S2'!G10*Main!$B$4)+(_xlfn.IFNA(VLOOKUP($A10,'EV Distribution'!$A$2:$B$16,2,FALSE),0)*'EV Characterization'!G$2)</f>
        <v>1.6504102463462693</v>
      </c>
      <c r="H10" s="2">
        <f>('[1]Pc, Winter, S2'!H10*Main!$B$4)+(_xlfn.IFNA(VLOOKUP($A10,'EV Distribution'!$A$2:$B$16,2,FALSE),0)*'EV Characterization'!H$2)</f>
        <v>1.717339706260796</v>
      </c>
      <c r="I10" s="2">
        <f>('[1]Pc, Winter, S2'!I10*Main!$B$4)+(_xlfn.IFNA(VLOOKUP($A10,'EV Distribution'!$A$2:$B$16,2,FALSE),0)*'EV Characterization'!I$2)</f>
        <v>1.8160902271282615</v>
      </c>
      <c r="J10" s="2">
        <f>('[1]Pc, Winter, S2'!J10*Main!$B$4)+(_xlfn.IFNA(VLOOKUP($A10,'EV Distribution'!$A$2:$B$16,2,FALSE),0)*'EV Characterization'!J$2)</f>
        <v>1.8258189325634955</v>
      </c>
      <c r="K10" s="2">
        <f>('[1]Pc, Winter, S2'!K10*Main!$B$4)+(_xlfn.IFNA(VLOOKUP($A10,'EV Distribution'!$A$2:$B$16,2,FALSE),0)*'EV Characterization'!K$2)</f>
        <v>1.8552933061344961</v>
      </c>
      <c r="L10" s="2">
        <f>('[1]Pc, Winter, S2'!L10*Main!$B$4)+(_xlfn.IFNA(VLOOKUP($A10,'EV Distribution'!$A$2:$B$16,2,FALSE),0)*'EV Characterization'!L$2)</f>
        <v>1.8654613978472794</v>
      </c>
      <c r="M10" s="2">
        <f>('[1]Pc, Winter, S2'!M10*Main!$B$4)+(_xlfn.IFNA(VLOOKUP($A10,'EV Distribution'!$A$2:$B$16,2,FALSE),0)*'EV Characterization'!M$2)</f>
        <v>1.7832449399106067</v>
      </c>
      <c r="N10" s="2">
        <f>('[1]Pc, Winter, S2'!N10*Main!$B$4)+(_xlfn.IFNA(VLOOKUP($A10,'EV Distribution'!$A$2:$B$16,2,FALSE),0)*'EV Characterization'!N$2)</f>
        <v>1.6568603333182563</v>
      </c>
      <c r="O10" s="2">
        <f>('[1]Pc, Winter, S2'!O10*Main!$B$4)+(_xlfn.IFNA(VLOOKUP($A10,'EV Distribution'!$A$2:$B$16,2,FALSE),0)*'EV Characterization'!O$2)</f>
        <v>1.5984589584647038</v>
      </c>
      <c r="P10" s="2">
        <f>('[1]Pc, Winter, S2'!P10*Main!$B$4)+(_xlfn.IFNA(VLOOKUP($A10,'EV Distribution'!$A$2:$B$16,2,FALSE),0)*'EV Characterization'!P$2)</f>
        <v>1.6318196877429583</v>
      </c>
      <c r="Q10" s="2">
        <f>('[1]Pc, Winter, S2'!Q10*Main!$B$4)+(_xlfn.IFNA(VLOOKUP($A10,'EV Distribution'!$A$2:$B$16,2,FALSE),0)*'EV Characterization'!Q$2)</f>
        <v>1.8626050535109553</v>
      </c>
      <c r="R10" s="2">
        <f>('[1]Pc, Winter, S2'!R10*Main!$B$4)+(_xlfn.IFNA(VLOOKUP($A10,'EV Distribution'!$A$2:$B$16,2,FALSE),0)*'EV Characterization'!R$2)</f>
        <v>1.9974098565492544</v>
      </c>
      <c r="S10" s="2">
        <f>('[1]Pc, Winter, S2'!S10*Main!$B$4)+(_xlfn.IFNA(VLOOKUP($A10,'EV Distribution'!$A$2:$B$16,2,FALSE),0)*'EV Characterization'!S$2)</f>
        <v>1.963598023891854</v>
      </c>
      <c r="T10" s="2">
        <f>('[1]Pc, Winter, S2'!T10*Main!$B$4)+(_xlfn.IFNA(VLOOKUP($A10,'EV Distribution'!$A$2:$B$16,2,FALSE),0)*'EV Characterization'!T$2)</f>
        <v>1.9724857805156151</v>
      </c>
      <c r="U10" s="2">
        <f>('[1]Pc, Winter, S2'!U10*Main!$B$4)+(_xlfn.IFNA(VLOOKUP($A10,'EV Distribution'!$A$2:$B$16,2,FALSE),0)*'EV Characterization'!U$2)</f>
        <v>1.8390420122949074</v>
      </c>
      <c r="V10" s="2">
        <f>('[1]Pc, Winter, S2'!V10*Main!$B$4)+(_xlfn.IFNA(VLOOKUP($A10,'EV Distribution'!$A$2:$B$16,2,FALSE),0)*'EV Characterization'!V$2)</f>
        <v>1.7327560430891575</v>
      </c>
      <c r="W10" s="2">
        <f>('[1]Pc, Winter, S2'!W10*Main!$B$4)+(_xlfn.IFNA(VLOOKUP($A10,'EV Distribution'!$A$2:$B$16,2,FALSE),0)*'EV Characterization'!W$2)</f>
        <v>1.4734103886734804</v>
      </c>
      <c r="X10" s="2">
        <f>('[1]Pc, Winter, S2'!X10*Main!$B$4)+(_xlfn.IFNA(VLOOKUP($A10,'EV Distribution'!$A$2:$B$16,2,FALSE),0)*'EV Characterization'!X$2)</f>
        <v>1.4421105668199268</v>
      </c>
      <c r="Y10" s="2">
        <f>('[1]Pc, Winter, S2'!Y10*Main!$B$4)+(_xlfn.IFNA(VLOOKUP($A10,'EV Distribution'!$A$2:$B$16,2,FALSE),0)*'EV Characterization'!Y$2)</f>
        <v>1.4416541017707107</v>
      </c>
    </row>
    <row r="11" spans="1:25" x14ac:dyDescent="0.25">
      <c r="A11">
        <v>24</v>
      </c>
      <c r="B11" s="2">
        <f>('[1]Pc, Winter, S2'!B11*Main!$B$4)+(_xlfn.IFNA(VLOOKUP($A11,'EV Distribution'!$A$2:$B$16,2,FALSE),0)*'EV Characterization'!B$2)</f>
        <v>1.3563637021060231</v>
      </c>
      <c r="C11" s="2">
        <f>('[1]Pc, Winter, S2'!C11*Main!$B$4)+(_xlfn.IFNA(VLOOKUP($A11,'EV Distribution'!$A$2:$B$16,2,FALSE),0)*'EV Characterization'!C$2)</f>
        <v>1.3005630682570772</v>
      </c>
      <c r="D11" s="2">
        <f>('[1]Pc, Winter, S2'!D11*Main!$B$4)+(_xlfn.IFNA(VLOOKUP($A11,'EV Distribution'!$A$2:$B$16,2,FALSE),0)*'EV Characterization'!D$2)</f>
        <v>1.2198324553496271</v>
      </c>
      <c r="E11" s="2">
        <f>('[1]Pc, Winter, S2'!E11*Main!$B$4)+(_xlfn.IFNA(VLOOKUP($A11,'EV Distribution'!$A$2:$B$16,2,FALSE),0)*'EV Characterization'!E$2)</f>
        <v>1.2653806199669539</v>
      </c>
      <c r="F11" s="2">
        <f>('[1]Pc, Winter, S2'!F11*Main!$B$4)+(_xlfn.IFNA(VLOOKUP($A11,'EV Distribution'!$A$2:$B$16,2,FALSE),0)*'EV Characterization'!F$2)</f>
        <v>1.4989308607274601</v>
      </c>
      <c r="G11" s="2">
        <f>('[1]Pc, Winter, S2'!G11*Main!$B$4)+(_xlfn.IFNA(VLOOKUP($A11,'EV Distribution'!$A$2:$B$16,2,FALSE),0)*'EV Characterization'!G$2)</f>
        <v>1.6794271224683519</v>
      </c>
      <c r="H11" s="2">
        <f>('[1]Pc, Winter, S2'!H11*Main!$B$4)+(_xlfn.IFNA(VLOOKUP($A11,'EV Distribution'!$A$2:$B$16,2,FALSE),0)*'EV Characterization'!H$2)</f>
        <v>1.7485468875893417</v>
      </c>
      <c r="I11" s="2">
        <f>('[1]Pc, Winter, S2'!I11*Main!$B$4)+(_xlfn.IFNA(VLOOKUP($A11,'EV Distribution'!$A$2:$B$16,2,FALSE),0)*'EV Characterization'!I$2)</f>
        <v>1.8228579111498056</v>
      </c>
      <c r="J11" s="2">
        <f>('[1]Pc, Winter, S2'!J11*Main!$B$4)+(_xlfn.IFNA(VLOOKUP($A11,'EV Distribution'!$A$2:$B$16,2,FALSE),0)*'EV Characterization'!J$2)</f>
        <v>1.832245503479115</v>
      </c>
      <c r="K11" s="2">
        <f>('[1]Pc, Winter, S2'!K11*Main!$B$4)+(_xlfn.IFNA(VLOOKUP($A11,'EV Distribution'!$A$2:$B$16,2,FALSE),0)*'EV Characterization'!K$2)</f>
        <v>1.8637205951829701</v>
      </c>
      <c r="L11" s="2">
        <f>('[1]Pc, Winter, S2'!L11*Main!$B$4)+(_xlfn.IFNA(VLOOKUP($A11,'EV Distribution'!$A$2:$B$16,2,FALSE),0)*'EV Characterization'!L$2)</f>
        <v>1.872103408619272</v>
      </c>
      <c r="M11" s="2">
        <f>('[1]Pc, Winter, S2'!M11*Main!$B$4)+(_xlfn.IFNA(VLOOKUP($A11,'EV Distribution'!$A$2:$B$16,2,FALSE),0)*'EV Characterization'!M$2)</f>
        <v>1.7892952092104273</v>
      </c>
      <c r="N11" s="2">
        <f>('[1]Pc, Winter, S2'!N11*Main!$B$4)+(_xlfn.IFNA(VLOOKUP($A11,'EV Distribution'!$A$2:$B$16,2,FALSE),0)*'EV Characterization'!N$2)</f>
        <v>1.6637439957958147</v>
      </c>
      <c r="O11" s="2">
        <f>('[1]Pc, Winter, S2'!O11*Main!$B$4)+(_xlfn.IFNA(VLOOKUP($A11,'EV Distribution'!$A$2:$B$16,2,FALSE),0)*'EV Characterization'!O$2)</f>
        <v>1.6059257448201796</v>
      </c>
      <c r="P11" s="2">
        <f>('[1]Pc, Winter, S2'!P11*Main!$B$4)+(_xlfn.IFNA(VLOOKUP($A11,'EV Distribution'!$A$2:$B$16,2,FALSE),0)*'EV Characterization'!P$2)</f>
        <v>1.6390861150320069</v>
      </c>
      <c r="Q11" s="2">
        <f>('[1]Pc, Winter, S2'!Q11*Main!$B$4)+(_xlfn.IFNA(VLOOKUP($A11,'EV Distribution'!$A$2:$B$16,2,FALSE),0)*'EV Characterization'!Q$2)</f>
        <v>1.8702151073709192</v>
      </c>
      <c r="R11" s="2">
        <f>('[1]Pc, Winter, S2'!R11*Main!$B$4)+(_xlfn.IFNA(VLOOKUP($A11,'EV Distribution'!$A$2:$B$16,2,FALSE),0)*'EV Characterization'!R$2)</f>
        <v>2.0063143448795953</v>
      </c>
      <c r="S11" s="2">
        <f>('[1]Pc, Winter, S2'!S11*Main!$B$4)+(_xlfn.IFNA(VLOOKUP($A11,'EV Distribution'!$A$2:$B$16,2,FALSE),0)*'EV Characterization'!S$2)</f>
        <v>1.9727229790085505</v>
      </c>
      <c r="T11" s="2">
        <f>('[1]Pc, Winter, S2'!T11*Main!$B$4)+(_xlfn.IFNA(VLOOKUP($A11,'EV Distribution'!$A$2:$B$16,2,FALSE),0)*'EV Characterization'!T$2)</f>
        <v>1.9800179169608574</v>
      </c>
      <c r="U11" s="2">
        <f>('[1]Pc, Winter, S2'!U11*Main!$B$4)+(_xlfn.IFNA(VLOOKUP($A11,'EV Distribution'!$A$2:$B$16,2,FALSE),0)*'EV Characterization'!U$2)</f>
        <v>1.8477630176809039</v>
      </c>
      <c r="V11" s="2">
        <f>('[1]Pc, Winter, S2'!V11*Main!$B$4)+(_xlfn.IFNA(VLOOKUP($A11,'EV Distribution'!$A$2:$B$16,2,FALSE),0)*'EV Characterization'!V$2)</f>
        <v>1.7420878204679726</v>
      </c>
      <c r="W11" s="2">
        <f>('[1]Pc, Winter, S2'!W11*Main!$B$4)+(_xlfn.IFNA(VLOOKUP($A11,'EV Distribution'!$A$2:$B$16,2,FALSE),0)*'EV Characterization'!W$2)</f>
        <v>1.4825263671294948</v>
      </c>
      <c r="X11" s="2">
        <f>('[1]Pc, Winter, S2'!X11*Main!$B$4)+(_xlfn.IFNA(VLOOKUP($A11,'EV Distribution'!$A$2:$B$16,2,FALSE),0)*'EV Characterization'!X$2)</f>
        <v>1.4785069761556537</v>
      </c>
      <c r="Y11" s="2">
        <f>('[1]Pc, Winter, S2'!Y11*Main!$B$4)+(_xlfn.IFNA(VLOOKUP($A11,'EV Distribution'!$A$2:$B$16,2,FALSE),0)*'EV Characterization'!Y$2)</f>
        <v>1.4807043710705312</v>
      </c>
    </row>
    <row r="12" spans="1:25" x14ac:dyDescent="0.25">
      <c r="A12">
        <v>15</v>
      </c>
      <c r="B12" s="2">
        <f>('[1]Pc, Winter, S2'!B12*Main!$B$4)+(_xlfn.IFNA(VLOOKUP($A12,'EV Distribution'!$A$2:$B$16,2,FALSE),0)*'EV Characterization'!B$2)</f>
        <v>8.4515849612165539</v>
      </c>
      <c r="C12" s="2">
        <f>('[1]Pc, Winter, S2'!C12*Main!$B$4)+(_xlfn.IFNA(VLOOKUP($A12,'EV Distribution'!$A$2:$B$16,2,FALSE),0)*'EV Characterization'!C$2)</f>
        <v>8.477728442404441</v>
      </c>
      <c r="D12" s="2">
        <f>('[1]Pc, Winter, S2'!D12*Main!$B$4)+(_xlfn.IFNA(VLOOKUP($A12,'EV Distribution'!$A$2:$B$16,2,FALSE),0)*'EV Characterization'!D$2)</f>
        <v>8.1289777254501399</v>
      </c>
      <c r="E12" s="2">
        <f>('[1]Pc, Winter, S2'!E12*Main!$B$4)+(_xlfn.IFNA(VLOOKUP($A12,'EV Distribution'!$A$2:$B$16,2,FALSE),0)*'EV Characterization'!E$2)</f>
        <v>7.7506710497945663</v>
      </c>
      <c r="F12" s="2">
        <f>('[1]Pc, Winter, S2'!F12*Main!$B$4)+(_xlfn.IFNA(VLOOKUP($A12,'EV Distribution'!$A$2:$B$16,2,FALSE),0)*'EV Characterization'!F$2)</f>
        <v>8.0801436454959621</v>
      </c>
      <c r="G12" s="2">
        <f>('[1]Pc, Winter, S2'!G12*Main!$B$4)+(_xlfn.IFNA(VLOOKUP($A12,'EV Distribution'!$A$2:$B$16,2,FALSE),0)*'EV Characterization'!G$2)</f>
        <v>9.1539362678054452</v>
      </c>
      <c r="H12" s="2">
        <f>('[1]Pc, Winter, S2'!H12*Main!$B$4)+(_xlfn.IFNA(VLOOKUP($A12,'EV Distribution'!$A$2:$B$16,2,FALSE),0)*'EV Characterization'!H$2)</f>
        <v>10.141290711257685</v>
      </c>
      <c r="I12" s="2">
        <f>('[1]Pc, Winter, S2'!I12*Main!$B$4)+(_xlfn.IFNA(VLOOKUP($A12,'EV Distribution'!$A$2:$B$16,2,FALSE),0)*'EV Characterization'!I$2)</f>
        <v>10.434193189388841</v>
      </c>
      <c r="J12" s="2">
        <f>('[1]Pc, Winter, S2'!J12*Main!$B$4)+(_xlfn.IFNA(VLOOKUP($A12,'EV Distribution'!$A$2:$B$16,2,FALSE),0)*'EV Characterization'!J$2)</f>
        <v>10.784271044042939</v>
      </c>
      <c r="K12" s="2">
        <f>('[1]Pc, Winter, S2'!K12*Main!$B$4)+(_xlfn.IFNA(VLOOKUP($A12,'EV Distribution'!$A$2:$B$16,2,FALSE),0)*'EV Characterization'!K$2)</f>
        <v>10.842218550972529</v>
      </c>
      <c r="L12" s="2">
        <f>('[1]Pc, Winter, S2'!L12*Main!$B$4)+(_xlfn.IFNA(VLOOKUP($A12,'EV Distribution'!$A$2:$B$16,2,FALSE),0)*'EV Characterization'!L$2)</f>
        <v>10.957055953409281</v>
      </c>
      <c r="M12" s="2">
        <f>('[1]Pc, Winter, S2'!M12*Main!$B$4)+(_xlfn.IFNA(VLOOKUP($A12,'EV Distribution'!$A$2:$B$16,2,FALSE),0)*'EV Characterization'!M$2)</f>
        <v>10.5216870293245</v>
      </c>
      <c r="N12" s="2">
        <f>('[1]Pc, Winter, S2'!N12*Main!$B$4)+(_xlfn.IFNA(VLOOKUP($A12,'EV Distribution'!$A$2:$B$16,2,FALSE),0)*'EV Characterization'!N$2)</f>
        <v>10.082225922212453</v>
      </c>
      <c r="O12" s="2">
        <f>('[1]Pc, Winter, S2'!O12*Main!$B$4)+(_xlfn.IFNA(VLOOKUP($A12,'EV Distribution'!$A$2:$B$16,2,FALSE),0)*'EV Characterization'!O$2)</f>
        <v>9.4585381607077963</v>
      </c>
      <c r="P12" s="2">
        <f>('[1]Pc, Winter, S2'!P12*Main!$B$4)+(_xlfn.IFNA(VLOOKUP($A12,'EV Distribution'!$A$2:$B$16,2,FALSE),0)*'EV Characterization'!P$2)</f>
        <v>9.666336185581466</v>
      </c>
      <c r="Q12" s="2">
        <f>('[1]Pc, Winter, S2'!Q12*Main!$B$4)+(_xlfn.IFNA(VLOOKUP($A12,'EV Distribution'!$A$2:$B$16,2,FALSE),0)*'EV Characterization'!Q$2)</f>
        <v>10.201063968598801</v>
      </c>
      <c r="R12" s="2">
        <f>('[1]Pc, Winter, S2'!R12*Main!$B$4)+(_xlfn.IFNA(VLOOKUP($A12,'EV Distribution'!$A$2:$B$16,2,FALSE),0)*'EV Characterization'!R$2)</f>
        <v>9.6446371794905801</v>
      </c>
      <c r="S12" s="2">
        <f>('[1]Pc, Winter, S2'!S12*Main!$B$4)+(_xlfn.IFNA(VLOOKUP($A12,'EV Distribution'!$A$2:$B$16,2,FALSE),0)*'EV Characterization'!S$2)</f>
        <v>9.4497460614847046</v>
      </c>
      <c r="T12" s="2">
        <f>('[1]Pc, Winter, S2'!T12*Main!$B$4)+(_xlfn.IFNA(VLOOKUP($A12,'EV Distribution'!$A$2:$B$16,2,FALSE),0)*'EV Characterization'!T$2)</f>
        <v>9.3505502306979871</v>
      </c>
      <c r="U12" s="2">
        <f>('[1]Pc, Winter, S2'!U12*Main!$B$4)+(_xlfn.IFNA(VLOOKUP($A12,'EV Distribution'!$A$2:$B$16,2,FALSE),0)*'EV Characterization'!U$2)</f>
        <v>8.9607030518328976</v>
      </c>
      <c r="V12" s="2">
        <f>('[1]Pc, Winter, S2'!V12*Main!$B$4)+(_xlfn.IFNA(VLOOKUP($A12,'EV Distribution'!$A$2:$B$16,2,FALSE),0)*'EV Characterization'!V$2)</f>
        <v>8.1494988650353566</v>
      </c>
      <c r="W12" s="2">
        <f>('[1]Pc, Winter, S2'!W12*Main!$B$4)+(_xlfn.IFNA(VLOOKUP($A12,'EV Distribution'!$A$2:$B$16,2,FALSE),0)*'EV Characterization'!W$2)</f>
        <v>7.5909050968870959</v>
      </c>
      <c r="X12" s="2">
        <f>('[1]Pc, Winter, S2'!X12*Main!$B$4)+(_xlfn.IFNA(VLOOKUP($A12,'EV Distribution'!$A$2:$B$16,2,FALSE),0)*'EV Characterization'!X$2)</f>
        <v>7.4025632690143253</v>
      </c>
      <c r="Y12" s="2">
        <f>('[1]Pc, Winter, S2'!Y12*Main!$B$4)+(_xlfn.IFNA(VLOOKUP($A12,'EV Distribution'!$A$2:$B$16,2,FALSE),0)*'EV Characterization'!Y$2)</f>
        <v>7.3996657273149928</v>
      </c>
    </row>
    <row r="13" spans="1:25" x14ac:dyDescent="0.25">
      <c r="A13">
        <v>17</v>
      </c>
      <c r="B13" s="2">
        <f>('[1]Pc, Winter, S2'!B13*Main!$B$4)+(_xlfn.IFNA(VLOOKUP($A13,'EV Distribution'!$A$2:$B$16,2,FALSE),0)*'EV Characterization'!B$2)</f>
        <v>6.9605005811445997</v>
      </c>
      <c r="C13" s="2">
        <f>('[1]Pc, Winter, S2'!C13*Main!$B$4)+(_xlfn.IFNA(VLOOKUP($A13,'EV Distribution'!$A$2:$B$16,2,FALSE),0)*'EV Characterization'!C$2)</f>
        <v>6.2536110026445328</v>
      </c>
      <c r="D13" s="2">
        <f>('[1]Pc, Winter, S2'!D13*Main!$B$4)+(_xlfn.IFNA(VLOOKUP($A13,'EV Distribution'!$A$2:$B$16,2,FALSE),0)*'EV Characterization'!D$2)</f>
        <v>5.9254276244037145</v>
      </c>
      <c r="E13" s="2">
        <f>('[1]Pc, Winter, S2'!E13*Main!$B$4)+(_xlfn.IFNA(VLOOKUP($A13,'EV Distribution'!$A$2:$B$16,2,FALSE),0)*'EV Characterization'!E$2)</f>
        <v>5.7959665962839324</v>
      </c>
      <c r="F13" s="2">
        <f>('[1]Pc, Winter, S2'!F13*Main!$B$4)+(_xlfn.IFNA(VLOOKUP($A13,'EV Distribution'!$A$2:$B$16,2,FALSE),0)*'EV Characterization'!F$2)</f>
        <v>6.6132677726723754</v>
      </c>
      <c r="G13" s="2">
        <f>('[1]Pc, Winter, S2'!G13*Main!$B$4)+(_xlfn.IFNA(VLOOKUP($A13,'EV Distribution'!$A$2:$B$16,2,FALSE),0)*'EV Characterization'!G$2)</f>
        <v>7.7303031372285114</v>
      </c>
      <c r="H13" s="2">
        <f>('[1]Pc, Winter, S2'!H13*Main!$B$4)+(_xlfn.IFNA(VLOOKUP($A13,'EV Distribution'!$A$2:$B$16,2,FALSE),0)*'EV Characterization'!H$2)</f>
        <v>8.6502229775707384</v>
      </c>
      <c r="I13" s="2">
        <f>('[1]Pc, Winter, S2'!I13*Main!$B$4)+(_xlfn.IFNA(VLOOKUP($A13,'EV Distribution'!$A$2:$B$16,2,FALSE),0)*'EV Characterization'!I$2)</f>
        <v>9.2381049964348811</v>
      </c>
      <c r="J13" s="2">
        <f>('[1]Pc, Winter, S2'!J13*Main!$B$4)+(_xlfn.IFNA(VLOOKUP($A13,'EV Distribution'!$A$2:$B$16,2,FALSE),0)*'EV Characterization'!J$2)</f>
        <v>9.5732033619947376</v>
      </c>
      <c r="K13" s="2">
        <f>('[1]Pc, Winter, S2'!K13*Main!$B$4)+(_xlfn.IFNA(VLOOKUP($A13,'EV Distribution'!$A$2:$B$16,2,FALSE),0)*'EV Characterization'!K$2)</f>
        <v>9.9227515869639014</v>
      </c>
      <c r="L13" s="2">
        <f>('[1]Pc, Winter, S2'!L13*Main!$B$4)+(_xlfn.IFNA(VLOOKUP($A13,'EV Distribution'!$A$2:$B$16,2,FALSE),0)*'EV Characterization'!L$2)</f>
        <v>10.135006669021772</v>
      </c>
      <c r="M13" s="2">
        <f>('[1]Pc, Winter, S2'!M13*Main!$B$4)+(_xlfn.IFNA(VLOOKUP($A13,'EV Distribution'!$A$2:$B$16,2,FALSE),0)*'EV Characterization'!M$2)</f>
        <v>9.8789380341359809</v>
      </c>
      <c r="N13" s="2">
        <f>('[1]Pc, Winter, S2'!N13*Main!$B$4)+(_xlfn.IFNA(VLOOKUP($A13,'EV Distribution'!$A$2:$B$16,2,FALSE),0)*'EV Characterization'!N$2)</f>
        <v>9.1514028880350775</v>
      </c>
      <c r="O13" s="2">
        <f>('[1]Pc, Winter, S2'!O13*Main!$B$4)+(_xlfn.IFNA(VLOOKUP($A13,'EV Distribution'!$A$2:$B$16,2,FALSE),0)*'EV Characterization'!O$2)</f>
        <v>8.7104840608320266</v>
      </c>
      <c r="P13" s="2">
        <f>('[1]Pc, Winter, S2'!P13*Main!$B$4)+(_xlfn.IFNA(VLOOKUP($A13,'EV Distribution'!$A$2:$B$16,2,FALSE),0)*'EV Characterization'!P$2)</f>
        <v>8.506212404404021</v>
      </c>
      <c r="Q13" s="2">
        <f>('[1]Pc, Winter, S2'!Q13*Main!$B$4)+(_xlfn.IFNA(VLOOKUP($A13,'EV Distribution'!$A$2:$B$16,2,FALSE),0)*'EV Characterization'!Q$2)</f>
        <v>9.190420599033116</v>
      </c>
      <c r="R13" s="2">
        <f>('[1]Pc, Winter, S2'!R13*Main!$B$4)+(_xlfn.IFNA(VLOOKUP($A13,'EV Distribution'!$A$2:$B$16,2,FALSE),0)*'EV Characterization'!R$2)</f>
        <v>9.647030099988708</v>
      </c>
      <c r="S13" s="2">
        <f>('[1]Pc, Winter, S2'!S13*Main!$B$4)+(_xlfn.IFNA(VLOOKUP($A13,'EV Distribution'!$A$2:$B$16,2,FALSE),0)*'EV Characterization'!S$2)</f>
        <v>9.5986848499068369</v>
      </c>
      <c r="T13" s="2">
        <f>('[1]Pc, Winter, S2'!T13*Main!$B$4)+(_xlfn.IFNA(VLOOKUP($A13,'EV Distribution'!$A$2:$B$16,2,FALSE),0)*'EV Characterization'!T$2)</f>
        <v>9.3850908952109204</v>
      </c>
      <c r="U13" s="2">
        <f>('[1]Pc, Winter, S2'!U13*Main!$B$4)+(_xlfn.IFNA(VLOOKUP($A13,'EV Distribution'!$A$2:$B$16,2,FALSE),0)*'EV Characterization'!U$2)</f>
        <v>8.9392390705593776</v>
      </c>
      <c r="V13" s="2">
        <f>('[1]Pc, Winter, S2'!V13*Main!$B$4)+(_xlfn.IFNA(VLOOKUP($A13,'EV Distribution'!$A$2:$B$16,2,FALSE),0)*'EV Characterization'!V$2)</f>
        <v>8.6066576216615971</v>
      </c>
      <c r="W13" s="2">
        <f>('[1]Pc, Winter, S2'!W13*Main!$B$4)+(_xlfn.IFNA(VLOOKUP($A13,'EV Distribution'!$A$2:$B$16,2,FALSE),0)*'EV Characterization'!W$2)</f>
        <v>7.5208737493755127</v>
      </c>
      <c r="X13" s="2">
        <f>('[1]Pc, Winter, S2'!X13*Main!$B$4)+(_xlfn.IFNA(VLOOKUP($A13,'EV Distribution'!$A$2:$B$16,2,FALSE),0)*'EV Characterization'!X$2)</f>
        <v>7.2274026384456809</v>
      </c>
      <c r="Y13" s="2">
        <f>('[1]Pc, Winter, S2'!Y13*Main!$B$4)+(_xlfn.IFNA(VLOOKUP($A13,'EV Distribution'!$A$2:$B$16,2,FALSE),0)*'EV Characterization'!Y$2)</f>
        <v>7.2228336216750488</v>
      </c>
    </row>
    <row r="14" spans="1:25" x14ac:dyDescent="0.25">
      <c r="A14">
        <v>19</v>
      </c>
      <c r="B14" s="2">
        <f>('[1]Pc, Winter, S2'!B14*Main!$B$4)+(_xlfn.IFNA(VLOOKUP($A14,'EV Distribution'!$A$2:$B$16,2,FALSE),0)*'EV Characterization'!B$2)</f>
        <v>7.1260305362005312</v>
      </c>
      <c r="C14" s="2">
        <f>('[1]Pc, Winter, S2'!C14*Main!$B$4)+(_xlfn.IFNA(VLOOKUP($A14,'EV Distribution'!$A$2:$B$16,2,FALSE),0)*'EV Characterization'!C$2)</f>
        <v>6.7379888977170461</v>
      </c>
      <c r="D14" s="2">
        <f>('[1]Pc, Winter, S2'!D14*Main!$B$4)+(_xlfn.IFNA(VLOOKUP($A14,'EV Distribution'!$A$2:$B$16,2,FALSE),0)*'EV Characterization'!D$2)</f>
        <v>6.858510783385011</v>
      </c>
      <c r="E14" s="2">
        <f>('[1]Pc, Winter, S2'!E14*Main!$B$4)+(_xlfn.IFNA(VLOOKUP($A14,'EV Distribution'!$A$2:$B$16,2,FALSE),0)*'EV Characterization'!E$2)</f>
        <v>6.1249145153999107</v>
      </c>
      <c r="F14" s="2">
        <f>('[1]Pc, Winter, S2'!F14*Main!$B$4)+(_xlfn.IFNA(VLOOKUP($A14,'EV Distribution'!$A$2:$B$16,2,FALSE),0)*'EV Characterization'!F$2)</f>
        <v>6.6541765308239436</v>
      </c>
      <c r="G14" s="2">
        <f>('[1]Pc, Winter, S2'!G14*Main!$B$4)+(_xlfn.IFNA(VLOOKUP($A14,'EV Distribution'!$A$2:$B$16,2,FALSE),0)*'EV Characterization'!G$2)</f>
        <v>7.1644459594379422</v>
      </c>
      <c r="H14" s="2">
        <f>('[1]Pc, Winter, S2'!H14*Main!$B$4)+(_xlfn.IFNA(VLOOKUP($A14,'EV Distribution'!$A$2:$B$16,2,FALSE),0)*'EV Characterization'!H$2)</f>
        <v>7.407101010857069</v>
      </c>
      <c r="I14" s="2">
        <f>('[1]Pc, Winter, S2'!I14*Main!$B$4)+(_xlfn.IFNA(VLOOKUP($A14,'EV Distribution'!$A$2:$B$16,2,FALSE),0)*'EV Characterization'!I$2)</f>
        <v>6.5431102706875386</v>
      </c>
      <c r="J14" s="2">
        <f>('[1]Pc, Winter, S2'!J14*Main!$B$4)+(_xlfn.IFNA(VLOOKUP($A14,'EV Distribution'!$A$2:$B$16,2,FALSE),0)*'EV Characterization'!J$2)</f>
        <v>6.5744351837997899</v>
      </c>
      <c r="K14" s="2">
        <f>('[1]Pc, Winter, S2'!K14*Main!$B$4)+(_xlfn.IFNA(VLOOKUP($A14,'EV Distribution'!$A$2:$B$16,2,FALSE),0)*'EV Characterization'!K$2)</f>
        <v>6.8965494815463213</v>
      </c>
      <c r="L14" s="2">
        <f>('[1]Pc, Winter, S2'!L14*Main!$B$4)+(_xlfn.IFNA(VLOOKUP($A14,'EV Distribution'!$A$2:$B$16,2,FALSE),0)*'EV Characterization'!L$2)</f>
        <v>7.1813080683402735</v>
      </c>
      <c r="M14" s="2">
        <f>('[1]Pc, Winter, S2'!M14*Main!$B$4)+(_xlfn.IFNA(VLOOKUP($A14,'EV Distribution'!$A$2:$B$16,2,FALSE),0)*'EV Characterization'!M$2)</f>
        <v>6.7876441690034692</v>
      </c>
      <c r="N14" s="2">
        <f>('[1]Pc, Winter, S2'!N14*Main!$B$4)+(_xlfn.IFNA(VLOOKUP($A14,'EV Distribution'!$A$2:$B$16,2,FALSE),0)*'EV Characterization'!N$2)</f>
        <v>6.5662816230827534</v>
      </c>
      <c r="O14" s="2">
        <f>('[1]Pc, Winter, S2'!O14*Main!$B$4)+(_xlfn.IFNA(VLOOKUP($A14,'EV Distribution'!$A$2:$B$16,2,FALSE),0)*'EV Characterization'!O$2)</f>
        <v>6.4261736053618677</v>
      </c>
      <c r="P14" s="2">
        <f>('[1]Pc, Winter, S2'!P14*Main!$B$4)+(_xlfn.IFNA(VLOOKUP($A14,'EV Distribution'!$A$2:$B$16,2,FALSE),0)*'EV Characterization'!P$2)</f>
        <v>6.2481057816391878</v>
      </c>
      <c r="Q14" s="2">
        <f>('[1]Pc, Winter, S2'!Q14*Main!$B$4)+(_xlfn.IFNA(VLOOKUP($A14,'EV Distribution'!$A$2:$B$16,2,FALSE),0)*'EV Characterization'!Q$2)</f>
        <v>6.3886710942845193</v>
      </c>
      <c r="R14" s="2">
        <f>('[1]Pc, Winter, S2'!R14*Main!$B$4)+(_xlfn.IFNA(VLOOKUP($A14,'EV Distribution'!$A$2:$B$16,2,FALSE),0)*'EV Characterization'!R$2)</f>
        <v>5.9992271518421667</v>
      </c>
      <c r="S14" s="2">
        <f>('[1]Pc, Winter, S2'!S14*Main!$B$4)+(_xlfn.IFNA(VLOOKUP($A14,'EV Distribution'!$A$2:$B$16,2,FALSE),0)*'EV Characterization'!S$2)</f>
        <v>6.6208528275886396</v>
      </c>
      <c r="T14" s="2">
        <f>('[1]Pc, Winter, S2'!T14*Main!$B$4)+(_xlfn.IFNA(VLOOKUP($A14,'EV Distribution'!$A$2:$B$16,2,FALSE),0)*'EV Characterization'!T$2)</f>
        <v>6.9446363855183701</v>
      </c>
      <c r="U14" s="2">
        <f>('[1]Pc, Winter, S2'!U14*Main!$B$4)+(_xlfn.IFNA(VLOOKUP($A14,'EV Distribution'!$A$2:$B$16,2,FALSE),0)*'EV Characterization'!U$2)</f>
        <v>6.7836199634566681</v>
      </c>
      <c r="V14" s="2">
        <f>('[1]Pc, Winter, S2'!V14*Main!$B$4)+(_xlfn.IFNA(VLOOKUP($A14,'EV Distribution'!$A$2:$B$16,2,FALSE),0)*'EV Characterization'!V$2)</f>
        <v>6.7233288696512892</v>
      </c>
      <c r="W14" s="2">
        <f>('[1]Pc, Winter, S2'!W14*Main!$B$4)+(_xlfn.IFNA(VLOOKUP($A14,'EV Distribution'!$A$2:$B$16,2,FALSE),0)*'EV Characterization'!W$2)</f>
        <v>6.739423972298054</v>
      </c>
      <c r="X14" s="2">
        <f>('[1]Pc, Winter, S2'!X14*Main!$B$4)+(_xlfn.IFNA(VLOOKUP($A14,'EV Distribution'!$A$2:$B$16,2,FALSE),0)*'EV Characterization'!X$2)</f>
        <v>7.7866335821054271</v>
      </c>
      <c r="Y14" s="2">
        <f>('[1]Pc, Winter, S2'!Y14*Main!$B$4)+(_xlfn.IFNA(VLOOKUP($A14,'EV Distribution'!$A$2:$B$16,2,FALSE),0)*'EV Characterization'!Y$2)</f>
        <v>7.9446047523108447</v>
      </c>
    </row>
    <row r="15" spans="1:25" x14ac:dyDescent="0.25">
      <c r="A15">
        <v>11</v>
      </c>
      <c r="B15" s="2">
        <f>('[1]Pc, Winter, S2'!B15*Main!$B$4)+(_xlfn.IFNA(VLOOKUP($A15,'EV Distribution'!$A$2:$B$16,2,FALSE),0)*'EV Characterization'!B$2)</f>
        <v>0.60774506283662477</v>
      </c>
      <c r="C15" s="2">
        <f>('[1]Pc, Winter, S2'!C15*Main!$B$4)+(_xlfn.IFNA(VLOOKUP($A15,'EV Distribution'!$A$2:$B$16,2,FALSE),0)*'EV Characterization'!C$2)</f>
        <v>0.58691202872531423</v>
      </c>
      <c r="D15" s="2">
        <f>('[1]Pc, Winter, S2'!D15*Main!$B$4)+(_xlfn.IFNA(VLOOKUP($A15,'EV Distribution'!$A$2:$B$16,2,FALSE),0)*'EV Characterization'!D$2)</f>
        <v>0.50166786355475768</v>
      </c>
      <c r="E15" s="2">
        <f>('[1]Pc, Winter, S2'!E15*Main!$B$4)+(_xlfn.IFNA(VLOOKUP($A15,'EV Distribution'!$A$2:$B$16,2,FALSE),0)*'EV Characterization'!E$2)</f>
        <v>0.46732675044883309</v>
      </c>
      <c r="F15" s="2">
        <f>('[1]Pc, Winter, S2'!F15*Main!$B$4)+(_xlfn.IFNA(VLOOKUP($A15,'EV Distribution'!$A$2:$B$16,2,FALSE),0)*'EV Characterization'!F$2)</f>
        <v>0.43284021543985646</v>
      </c>
      <c r="G15" s="2">
        <f>('[1]Pc, Winter, S2'!G15*Main!$B$4)+(_xlfn.IFNA(VLOOKUP($A15,'EV Distribution'!$A$2:$B$16,2,FALSE),0)*'EV Characterization'!G$2)</f>
        <v>0.43525314183123887</v>
      </c>
      <c r="H15" s="2">
        <f>('[1]Pc, Winter, S2'!H15*Main!$B$4)+(_xlfn.IFNA(VLOOKUP($A15,'EV Distribution'!$A$2:$B$16,2,FALSE),0)*'EV Characterization'!H$2)</f>
        <v>0.46810771992818678</v>
      </c>
      <c r="I15" s="2">
        <f>('[1]Pc, Winter, S2'!I15*Main!$B$4)+(_xlfn.IFNA(VLOOKUP($A15,'EV Distribution'!$A$2:$B$16,2,FALSE),0)*'EV Characterization'!I$2)</f>
        <v>0.1015152603231598</v>
      </c>
      <c r="J15" s="2">
        <f>('[1]Pc, Winter, S2'!J15*Main!$B$4)+(_xlfn.IFNA(VLOOKUP($A15,'EV Distribution'!$A$2:$B$16,2,FALSE),0)*'EV Characterization'!J$2)</f>
        <v>9.6398563734290857E-2</v>
      </c>
      <c r="K15" s="2">
        <f>('[1]Pc, Winter, S2'!K15*Main!$B$4)+(_xlfn.IFNA(VLOOKUP($A15,'EV Distribution'!$A$2:$B$16,2,FALSE),0)*'EV Characterization'!K$2)</f>
        <v>0.12640933572710952</v>
      </c>
      <c r="L15" s="2">
        <f>('[1]Pc, Winter, S2'!L15*Main!$B$4)+(_xlfn.IFNA(VLOOKUP($A15,'EV Distribution'!$A$2:$B$16,2,FALSE),0)*'EV Characterization'!L$2)</f>
        <v>9.9630161579892296E-2</v>
      </c>
      <c r="M15" s="2">
        <f>('[1]Pc, Winter, S2'!M15*Main!$B$4)+(_xlfn.IFNA(VLOOKUP($A15,'EV Distribution'!$A$2:$B$16,2,FALSE),0)*'EV Characterization'!M$2)</f>
        <v>9.075403949730701E-2</v>
      </c>
      <c r="N15" s="2">
        <f>('[1]Pc, Winter, S2'!N15*Main!$B$4)+(_xlfn.IFNA(VLOOKUP($A15,'EV Distribution'!$A$2:$B$16,2,FALSE),0)*'EV Characterization'!N$2)</f>
        <v>0.10325493716337523</v>
      </c>
      <c r="O15" s="2">
        <f>('[1]Pc, Winter, S2'!O15*Main!$B$4)+(_xlfn.IFNA(VLOOKUP($A15,'EV Distribution'!$A$2:$B$16,2,FALSE),0)*'EV Characterization'!O$2)</f>
        <v>0.11200179533213644</v>
      </c>
      <c r="P15" s="2">
        <f>('[1]Pc, Winter, S2'!P15*Main!$B$4)+(_xlfn.IFNA(VLOOKUP($A15,'EV Distribution'!$A$2:$B$16,2,FALSE),0)*'EV Characterization'!P$2)</f>
        <v>0.10899640933572712</v>
      </c>
      <c r="Q15" s="2">
        <f>('[1]Pc, Winter, S2'!Q15*Main!$B$4)+(_xlfn.IFNA(VLOOKUP($A15,'EV Distribution'!$A$2:$B$16,2,FALSE),0)*'EV Characterization'!Q$2)</f>
        <v>0.11415080789946142</v>
      </c>
      <c r="R15" s="2">
        <f>('[1]Pc, Winter, S2'!R15*Main!$B$4)+(_xlfn.IFNA(VLOOKUP($A15,'EV Distribution'!$A$2:$B$16,2,FALSE),0)*'EV Characterization'!R$2)</f>
        <v>0.13356732495511672</v>
      </c>
      <c r="S15" s="2">
        <f>('[1]Pc, Winter, S2'!S15*Main!$B$4)+(_xlfn.IFNA(VLOOKUP($A15,'EV Distribution'!$A$2:$B$16,2,FALSE),0)*'EV Characterization'!S$2)</f>
        <v>0.13687432675044886</v>
      </c>
      <c r="T15" s="2">
        <f>('[1]Pc, Winter, S2'!T15*Main!$B$4)+(_xlfn.IFNA(VLOOKUP($A15,'EV Distribution'!$A$2:$B$16,2,FALSE),0)*'EV Characterization'!T$2)</f>
        <v>0.11298204667863557</v>
      </c>
      <c r="U15" s="2">
        <f>('[1]Pc, Winter, S2'!U15*Main!$B$4)+(_xlfn.IFNA(VLOOKUP($A15,'EV Distribution'!$A$2:$B$16,2,FALSE),0)*'EV Characterization'!U$2)</f>
        <v>0.13081508078994614</v>
      </c>
      <c r="V15" s="2">
        <f>('[1]Pc, Winter, S2'!V15*Main!$B$4)+(_xlfn.IFNA(VLOOKUP($A15,'EV Distribution'!$A$2:$B$16,2,FALSE),0)*'EV Characterization'!V$2)</f>
        <v>0.13997666068222622</v>
      </c>
      <c r="W15" s="2">
        <f>('[1]Pc, Winter, S2'!W15*Main!$B$4)+(_xlfn.IFNA(VLOOKUP($A15,'EV Distribution'!$A$2:$B$16,2,FALSE),0)*'EV Characterization'!W$2)</f>
        <v>0.13673967684021546</v>
      </c>
      <c r="X15" s="2">
        <f>('[1]Pc, Winter, S2'!X15*Main!$B$4)+(_xlfn.IFNA(VLOOKUP($A15,'EV Distribution'!$A$2:$B$16,2,FALSE),0)*'EV Characterization'!X$2)</f>
        <v>0.54594614003590669</v>
      </c>
      <c r="Y15" s="2">
        <f>('[1]Pc, Winter, S2'!Y15*Main!$B$4)+(_xlfn.IFNA(VLOOKUP($A15,'EV Distribution'!$A$2:$B$16,2,FALSE),0)*'EV Characterization'!Y$2)</f>
        <v>0.58575403949730709</v>
      </c>
    </row>
    <row r="16" spans="1:25" x14ac:dyDescent="0.25">
      <c r="A16">
        <v>22</v>
      </c>
      <c r="B16" s="2">
        <f>('[1]Pc, Winter, S2'!B16*Main!$B$4)+(_xlfn.IFNA(VLOOKUP($A16,'EV Distribution'!$A$2:$B$16,2,FALSE),0)*'EV Characterization'!B$2)</f>
        <v>0.10129084380610413</v>
      </c>
      <c r="C16" s="2">
        <f>('[1]Pc, Winter, S2'!C16*Main!$B$4)+(_xlfn.IFNA(VLOOKUP($A16,'EV Distribution'!$A$2:$B$16,2,FALSE),0)*'EV Characterization'!C$2)</f>
        <v>9.7818671454219033E-2</v>
      </c>
      <c r="D16" s="2">
        <f>('[1]Pc, Winter, S2'!D16*Main!$B$4)+(_xlfn.IFNA(VLOOKUP($A16,'EV Distribution'!$A$2:$B$16,2,FALSE),0)*'EV Characterization'!D$2)</f>
        <v>8.3611310592459603E-2</v>
      </c>
      <c r="E16" s="2">
        <f>('[1]Pc, Winter, S2'!E16*Main!$B$4)+(_xlfn.IFNA(VLOOKUP($A16,'EV Distribution'!$A$2:$B$16,2,FALSE),0)*'EV Characterization'!E$2)</f>
        <v>7.7887791741472173E-2</v>
      </c>
      <c r="F16" s="2">
        <f>('[1]Pc, Winter, S2'!F16*Main!$B$4)+(_xlfn.IFNA(VLOOKUP($A16,'EV Distribution'!$A$2:$B$16,2,FALSE),0)*'EV Characterization'!F$2)</f>
        <v>7.2140035906642738E-2</v>
      </c>
      <c r="G16" s="2">
        <f>('[1]Pc, Winter, S2'!G16*Main!$B$4)+(_xlfn.IFNA(VLOOKUP($A16,'EV Distribution'!$A$2:$B$16,2,FALSE),0)*'EV Characterization'!G$2)</f>
        <v>7.2542190305206478E-2</v>
      </c>
      <c r="H16" s="2">
        <f>('[1]Pc, Winter, S2'!H16*Main!$B$4)+(_xlfn.IFNA(VLOOKUP($A16,'EV Distribution'!$A$2:$B$16,2,FALSE),0)*'EV Characterization'!H$2)</f>
        <v>7.8017953321364464E-2</v>
      </c>
      <c r="I16" s="2">
        <f>('[1]Pc, Winter, S2'!I16*Main!$B$4)+(_xlfn.IFNA(VLOOKUP($A16,'EV Distribution'!$A$2:$B$16,2,FALSE),0)*'EV Characterization'!I$2)</f>
        <v>1.6919210053859966E-2</v>
      </c>
      <c r="J16" s="2">
        <f>('[1]Pc, Winter, S2'!J16*Main!$B$4)+(_xlfn.IFNA(VLOOKUP($A16,'EV Distribution'!$A$2:$B$16,2,FALSE),0)*'EV Characterization'!J$2)</f>
        <v>1.6066427289048474E-2</v>
      </c>
      <c r="K16" s="2">
        <f>('[1]Pc, Winter, S2'!K16*Main!$B$4)+(_xlfn.IFNA(VLOOKUP($A16,'EV Distribution'!$A$2:$B$16,2,FALSE),0)*'EV Characterization'!K$2)</f>
        <v>2.1068222621184921E-2</v>
      </c>
      <c r="L16" s="2">
        <f>('[1]Pc, Winter, S2'!L16*Main!$B$4)+(_xlfn.IFNA(VLOOKUP($A16,'EV Distribution'!$A$2:$B$16,2,FALSE),0)*'EV Characterization'!L$2)</f>
        <v>1.6605026929982048E-2</v>
      </c>
      <c r="M16" s="2">
        <f>('[1]Pc, Winter, S2'!M16*Main!$B$4)+(_xlfn.IFNA(VLOOKUP($A16,'EV Distribution'!$A$2:$B$16,2,FALSE),0)*'EV Characterization'!M$2)</f>
        <v>1.5125673249551169E-2</v>
      </c>
      <c r="N16" s="2">
        <f>('[1]Pc, Winter, S2'!N16*Main!$B$4)+(_xlfn.IFNA(VLOOKUP($A16,'EV Distribution'!$A$2:$B$16,2,FALSE),0)*'EV Characterization'!N$2)</f>
        <v>1.7209156193895871E-2</v>
      </c>
      <c r="O16" s="2">
        <f>('[1]Pc, Winter, S2'!O16*Main!$B$4)+(_xlfn.IFNA(VLOOKUP($A16,'EV Distribution'!$A$2:$B$16,2,FALSE),0)*'EV Characterization'!O$2)</f>
        <v>1.8666965888689407E-2</v>
      </c>
      <c r="P16" s="2">
        <f>('[1]Pc, Winter, S2'!P16*Main!$B$4)+(_xlfn.IFNA(VLOOKUP($A16,'EV Distribution'!$A$2:$B$16,2,FALSE),0)*'EV Characterization'!P$2)</f>
        <v>1.8166068222621182E-2</v>
      </c>
      <c r="Q16" s="2">
        <f>('[1]Pc, Winter, S2'!Q16*Main!$B$4)+(_xlfn.IFNA(VLOOKUP($A16,'EV Distribution'!$A$2:$B$16,2,FALSE),0)*'EV Characterization'!Q$2)</f>
        <v>1.9025134649910236E-2</v>
      </c>
      <c r="R16" s="2">
        <f>('[1]Pc, Winter, S2'!R16*Main!$B$4)+(_xlfn.IFNA(VLOOKUP($A16,'EV Distribution'!$A$2:$B$16,2,FALSE),0)*'EV Characterization'!R$2)</f>
        <v>2.2261220825852787E-2</v>
      </c>
      <c r="S16" s="2">
        <f>('[1]Pc, Winter, S2'!S16*Main!$B$4)+(_xlfn.IFNA(VLOOKUP($A16,'EV Distribution'!$A$2:$B$16,2,FALSE),0)*'EV Characterization'!S$2)</f>
        <v>2.2812387791741474E-2</v>
      </c>
      <c r="T16" s="2">
        <f>('[1]Pc, Winter, S2'!T16*Main!$B$4)+(_xlfn.IFNA(VLOOKUP($A16,'EV Distribution'!$A$2:$B$16,2,FALSE),0)*'EV Characterization'!T$2)</f>
        <v>1.8830341113105928E-2</v>
      </c>
      <c r="U16" s="2">
        <f>('[1]Pc, Winter, S2'!U16*Main!$B$4)+(_xlfn.IFNA(VLOOKUP($A16,'EV Distribution'!$A$2:$B$16,2,FALSE),0)*'EV Characterization'!U$2)</f>
        <v>2.1802513464991024E-2</v>
      </c>
      <c r="V16" s="2">
        <f>('[1]Pc, Winter, S2'!V16*Main!$B$4)+(_xlfn.IFNA(VLOOKUP($A16,'EV Distribution'!$A$2:$B$16,2,FALSE),0)*'EV Characterization'!V$2)</f>
        <v>2.3329443447037704E-2</v>
      </c>
      <c r="W16" s="2">
        <f>('[1]Pc, Winter, S2'!W16*Main!$B$4)+(_xlfn.IFNA(VLOOKUP($A16,'EV Distribution'!$A$2:$B$16,2,FALSE),0)*'EV Characterization'!W$2)</f>
        <v>2.2789946140035908E-2</v>
      </c>
      <c r="X16" s="2">
        <f>('[1]Pc, Winter, S2'!X16*Main!$B$4)+(_xlfn.IFNA(VLOOKUP($A16,'EV Distribution'!$A$2:$B$16,2,FALSE),0)*'EV Characterization'!X$2)</f>
        <v>9.0991023339317773E-2</v>
      </c>
      <c r="Y16" s="2">
        <f>('[1]Pc, Winter, S2'!Y16*Main!$B$4)+(_xlfn.IFNA(VLOOKUP($A16,'EV Distribution'!$A$2:$B$16,2,FALSE),0)*'EV Characterization'!Y$2)</f>
        <v>9.7625673249551181E-2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A54A-5875-4157-8A1C-FB6B4B532B23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S3'!B2*Main!$B$4)+(_xlfn.IFNA(VLOOKUP($A2,'EV Distribution'!$A$2:$B$16,2,FALSE),0)*'EV Characterization'!B$2)</f>
        <v>0.94615749082454847</v>
      </c>
      <c r="C2" s="2">
        <f>('[1]Pc, Winter, S3'!C2*Main!$B$4)+(_xlfn.IFNA(VLOOKUP($A2,'EV Distribution'!$A$2:$B$16,2,FALSE),0)*'EV Characterization'!C$2)</f>
        <v>0.89311775635324508</v>
      </c>
      <c r="D2" s="2">
        <f>('[1]Pc, Winter, S3'!D2*Main!$B$4)+(_xlfn.IFNA(VLOOKUP($A2,'EV Distribution'!$A$2:$B$16,2,FALSE),0)*'EV Characterization'!D$2)</f>
        <v>0.87180671506060592</v>
      </c>
      <c r="E2" s="2">
        <f>('[1]Pc, Winter, S3'!E2*Main!$B$4)+(_xlfn.IFNA(VLOOKUP($A2,'EV Distribution'!$A$2:$B$16,2,FALSE),0)*'EV Characterization'!E$2)</f>
        <v>0.86322143678412477</v>
      </c>
      <c r="F2" s="2">
        <f>('[1]Pc, Winter, S3'!F2*Main!$B$4)+(_xlfn.IFNA(VLOOKUP($A2,'EV Distribution'!$A$2:$B$16,2,FALSE),0)*'EV Characterization'!F$2)</f>
        <v>0.85459980303188054</v>
      </c>
      <c r="G2" s="2">
        <f>('[1]Pc, Winter, S3'!G2*Main!$B$4)+(_xlfn.IFNA(VLOOKUP($A2,'EV Distribution'!$A$2:$B$16,2,FALSE),0)*'EV Characterization'!G$2)</f>
        <v>0.85520303462972613</v>
      </c>
      <c r="H2" s="2">
        <f>('[1]Pc, Winter, S3'!H2*Main!$B$4)+(_xlfn.IFNA(VLOOKUP($A2,'EV Distribution'!$A$2:$B$16,2,FALSE),0)*'EV Characterization'!H$2)</f>
        <v>1.1244718394444149</v>
      </c>
      <c r="I2" s="2">
        <f>('[1]Pc, Winter, S3'!I2*Main!$B$4)+(_xlfn.IFNA(VLOOKUP($A2,'EV Distribution'!$A$2:$B$16,2,FALSE),0)*'EV Characterization'!I$2)</f>
        <v>1.1761291904715843</v>
      </c>
      <c r="J2" s="2">
        <f>('[1]Pc, Winter, S3'!J2*Main!$B$4)+(_xlfn.IFNA(VLOOKUP($A2,'EV Distribution'!$A$2:$B$16,2,FALSE),0)*'EV Characterization'!J$2)</f>
        <v>1.1748500163243671</v>
      </c>
      <c r="K2" s="2">
        <f>('[1]Pc, Winter, S3'!K2*Main!$B$4)+(_xlfn.IFNA(VLOOKUP($A2,'EV Distribution'!$A$2:$B$16,2,FALSE),0)*'EV Characterization'!K$2)</f>
        <v>1.1823527093225719</v>
      </c>
      <c r="L2" s="2">
        <f>('[1]Pc, Winter, S3'!L2*Main!$B$4)+(_xlfn.IFNA(VLOOKUP($A2,'EV Distribution'!$A$2:$B$16,2,FALSE),0)*'EV Characterization'!L$2)</f>
        <v>1.1756579157857674</v>
      </c>
      <c r="M2" s="2">
        <f>('[1]Pc, Winter, S3'!M2*Main!$B$4)+(_xlfn.IFNA(VLOOKUP($A2,'EV Distribution'!$A$2:$B$16,2,FALSE),0)*'EV Characterization'!M$2)</f>
        <v>1.1734388852651212</v>
      </c>
      <c r="N2" s="2">
        <f>('[1]Pc, Winter, S3'!N2*Main!$B$4)+(_xlfn.IFNA(VLOOKUP($A2,'EV Distribution'!$A$2:$B$16,2,FALSE),0)*'EV Characterization'!N$2)</f>
        <v>1.1765641096816382</v>
      </c>
      <c r="O2" s="2">
        <f>('[1]Pc, Winter, S3'!O2*Main!$B$4)+(_xlfn.IFNA(VLOOKUP($A2,'EV Distribution'!$A$2:$B$16,2,FALSE),0)*'EV Characterization'!O$2)</f>
        <v>1.1787508242238285</v>
      </c>
      <c r="P2" s="2">
        <f>('[1]Pc, Winter, S3'!P2*Main!$B$4)+(_xlfn.IFNA(VLOOKUP($A2,'EV Distribution'!$A$2:$B$16,2,FALSE),0)*'EV Characterization'!P$2)</f>
        <v>1.1779994777247262</v>
      </c>
      <c r="Q2" s="2">
        <f>('[1]Pc, Winter, S3'!Q2*Main!$B$4)+(_xlfn.IFNA(VLOOKUP($A2,'EV Distribution'!$A$2:$B$16,2,FALSE),0)*'EV Characterization'!Q$2)</f>
        <v>1.1792880773656598</v>
      </c>
      <c r="R2" s="2">
        <f>('[1]Pc, Winter, S3'!R2*Main!$B$4)+(_xlfn.IFNA(VLOOKUP($A2,'EV Distribution'!$A$2:$B$16,2,FALSE),0)*'EV Characterization'!R$2)</f>
        <v>1.1841422066295735</v>
      </c>
      <c r="S2" s="2">
        <f>('[1]Pc, Winter, S3'!S2*Main!$B$4)+(_xlfn.IFNA(VLOOKUP($A2,'EV Distribution'!$A$2:$B$16,2,FALSE),0)*'EV Characterization'!S$2)</f>
        <v>1.1849689570784065</v>
      </c>
      <c r="T2" s="2">
        <f>('[1]Pc, Winter, S3'!T2*Main!$B$4)+(_xlfn.IFNA(VLOOKUP($A2,'EV Distribution'!$A$2:$B$16,2,FALSE),0)*'EV Characterization'!T$2)</f>
        <v>1.2319189814341562</v>
      </c>
      <c r="U2" s="2">
        <f>('[1]Pc, Winter, S3'!U2*Main!$B$4)+(_xlfn.IFNA(VLOOKUP($A2,'EV Distribution'!$A$2:$B$16,2,FALSE),0)*'EV Characterization'!U$2)</f>
        <v>1.4059144476282912</v>
      </c>
      <c r="V2" s="2">
        <f>('[1]Pc, Winter, S3'!V2*Main!$B$4)+(_xlfn.IFNA(VLOOKUP($A2,'EV Distribution'!$A$2:$B$16,2,FALSE),0)*'EV Characterization'!V$2)</f>
        <v>1.184181333236644</v>
      </c>
      <c r="W2" s="2">
        <f>('[1]Pc, Winter, S3'!W2*Main!$B$4)+(_xlfn.IFNA(VLOOKUP($A2,'EV Distribution'!$A$2:$B$16,2,FALSE),0)*'EV Characterization'!W$2)</f>
        <v>1.1833720872761413</v>
      </c>
      <c r="X2" s="2">
        <f>('[1]Pc, Winter, S3'!X2*Main!$B$4)+(_xlfn.IFNA(VLOOKUP($A2,'EV Distribution'!$A$2:$B$16,2,FALSE),0)*'EV Characterization'!X$2)</f>
        <v>1.285673703075064</v>
      </c>
      <c r="Y2" s="2">
        <f>('[1]Pc, Winter, S3'!Y2*Main!$B$4)+(_xlfn.IFNA(VLOOKUP($A2,'EV Distribution'!$A$2:$B$16,2,FALSE),0)*'EV Characterization'!Y$2)</f>
        <v>1.104999185714252</v>
      </c>
    </row>
    <row r="3" spans="1:25" x14ac:dyDescent="0.25">
      <c r="A3">
        <v>5</v>
      </c>
      <c r="B3" s="2">
        <f>('[1]Pc, Winter, S3'!B3*Main!$B$4)+(_xlfn.IFNA(VLOOKUP($A3,'EV Distribution'!$A$2:$B$16,2,FALSE),0)*'EV Characterization'!B$2)</f>
        <v>-1.5968923205621133</v>
      </c>
      <c r="C3" s="2">
        <f>('[1]Pc, Winter, S3'!C3*Main!$B$4)+(_xlfn.IFNA(VLOOKUP($A3,'EV Distribution'!$A$2:$B$16,2,FALSE),0)*'EV Characterization'!C$2)</f>
        <v>-1.7129287481370419</v>
      </c>
      <c r="D3" s="2">
        <f>('[1]Pc, Winter, S3'!D3*Main!$B$4)+(_xlfn.IFNA(VLOOKUP($A3,'EV Distribution'!$A$2:$B$16,2,FALSE),0)*'EV Characterization'!D$2)</f>
        <v>-1.9779031915736809</v>
      </c>
      <c r="E3" s="2">
        <f>('[1]Pc, Winter, S3'!E3*Main!$B$4)+(_xlfn.IFNA(VLOOKUP($A3,'EV Distribution'!$A$2:$B$16,2,FALSE),0)*'EV Characterization'!E$2)</f>
        <v>-1.9893502292756557</v>
      </c>
      <c r="F3" s="2">
        <f>('[1]Pc, Winter, S3'!F3*Main!$B$4)+(_xlfn.IFNA(VLOOKUP($A3,'EV Distribution'!$A$2:$B$16,2,FALSE),0)*'EV Characterization'!F$2)</f>
        <v>-2.0008457409453149</v>
      </c>
      <c r="G3" s="2">
        <f>('[1]Pc, Winter, S3'!G3*Main!$B$4)+(_xlfn.IFNA(VLOOKUP($A3,'EV Distribution'!$A$2:$B$16,2,FALSE),0)*'EV Characterization'!G$2)</f>
        <v>-1.8187845463924144</v>
      </c>
      <c r="H3" s="2">
        <f>('[1]Pc, Winter, S3'!H3*Main!$B$4)+(_xlfn.IFNA(VLOOKUP($A3,'EV Distribution'!$A$2:$B$16,2,FALSE),0)*'EV Characterization'!H$2)</f>
        <v>-1.4279074827480689</v>
      </c>
      <c r="I3" s="2">
        <f>('[1]Pc, Winter, S3'!I3*Main!$B$4)+(_xlfn.IFNA(VLOOKUP($A3,'EV Distribution'!$A$2:$B$16,2,FALSE),0)*'EV Characterization'!I$2)</f>
        <v>-1.0723506144556794</v>
      </c>
      <c r="J3" s="2">
        <f>('[1]Pc, Winter, S3'!J3*Main!$B$4)+(_xlfn.IFNA(VLOOKUP($A3,'EV Distribution'!$A$2:$B$16,2,FALSE),0)*'EV Characterization'!J$2)</f>
        <v>-0.73875990848125372</v>
      </c>
      <c r="K3" s="2">
        <f>('[1]Pc, Winter, S3'!K3*Main!$B$4)+(_xlfn.IFNA(VLOOKUP($A3,'EV Distribution'!$A$2:$B$16,2,FALSE),0)*'EV Characterization'!K$2)</f>
        <v>-0.42057620550527985</v>
      </c>
      <c r="L3" s="2">
        <f>('[1]Pc, Winter, S3'!L3*Main!$B$4)+(_xlfn.IFNA(VLOOKUP($A3,'EV Distribution'!$A$2:$B$16,2,FALSE),0)*'EV Characterization'!L$2)</f>
        <v>-0.21102732881215172</v>
      </c>
      <c r="M3" s="2">
        <f>('[1]Pc, Winter, S3'!M3*Main!$B$4)+(_xlfn.IFNA(VLOOKUP($A3,'EV Distribution'!$A$2:$B$16,2,FALSE),0)*'EV Characterization'!M$2)</f>
        <v>-0.25612786503872614</v>
      </c>
      <c r="N3" s="2">
        <f>('[1]Pc, Winter, S3'!N3*Main!$B$4)+(_xlfn.IFNA(VLOOKUP($A3,'EV Distribution'!$A$2:$B$16,2,FALSE),0)*'EV Characterization'!N$2)</f>
        <v>-0.55991181624608111</v>
      </c>
      <c r="O3" s="2">
        <f>('[1]Pc, Winter, S3'!O3*Main!$B$4)+(_xlfn.IFNA(VLOOKUP($A3,'EV Distribution'!$A$2:$B$16,2,FALSE),0)*'EV Characterization'!O$2)</f>
        <v>-0.85402991371326409</v>
      </c>
      <c r="P3" s="2">
        <f>('[1]Pc, Winter, S3'!P3*Main!$B$4)+(_xlfn.IFNA(VLOOKUP($A3,'EV Distribution'!$A$2:$B$16,2,FALSE),0)*'EV Characterization'!P$2)</f>
        <v>-1.0888824998658664</v>
      </c>
      <c r="Q3" s="2">
        <f>('[1]Pc, Winter, S3'!Q3*Main!$B$4)+(_xlfn.IFNA(VLOOKUP($A3,'EV Distribution'!$A$2:$B$16,2,FALSE),0)*'EV Characterization'!Q$2)</f>
        <v>-1.2853256835159583</v>
      </c>
      <c r="R3" s="2">
        <f>('[1]Pc, Winter, S3'!R3*Main!$B$4)+(_xlfn.IFNA(VLOOKUP($A3,'EV Distribution'!$A$2:$B$16,2,FALSE),0)*'EV Characterization'!R$2)</f>
        <v>-0.85555726104748087</v>
      </c>
      <c r="S3" s="2">
        <f>('[1]Pc, Winter, S3'!S3*Main!$B$4)+(_xlfn.IFNA(VLOOKUP($A3,'EV Distribution'!$A$2:$B$16,2,FALSE),0)*'EV Characterization'!S$2)</f>
        <v>-0.37426456298462207</v>
      </c>
      <c r="T3" s="2">
        <f>('[1]Pc, Winter, S3'!T3*Main!$B$4)+(_xlfn.IFNA(VLOOKUP($A3,'EV Distribution'!$A$2:$B$16,2,FALSE),0)*'EV Characterization'!T$2)</f>
        <v>-0.3811950473634631</v>
      </c>
      <c r="U3" s="2">
        <f>('[1]Pc, Winter, S3'!U3*Main!$B$4)+(_xlfn.IFNA(VLOOKUP($A3,'EV Distribution'!$A$2:$B$16,2,FALSE),0)*'EV Characterization'!U$2)</f>
        <v>-0.37525070265969296</v>
      </c>
      <c r="V3" s="2">
        <f>('[1]Pc, Winter, S3'!V3*Main!$B$4)+(_xlfn.IFNA(VLOOKUP($A3,'EV Distribution'!$A$2:$B$16,2,FALSE),0)*'EV Characterization'!V$2)</f>
        <v>-0.56317394552433919</v>
      </c>
      <c r="W3" s="2">
        <f>('[1]Pc, Winter, S3'!W3*Main!$B$4)+(_xlfn.IFNA(VLOOKUP($A3,'EV Distribution'!$A$2:$B$16,2,FALSE),0)*'EV Characterization'!W$2)</f>
        <v>-0.78224944861539836</v>
      </c>
      <c r="X3" s="2">
        <f>('[1]Pc, Winter, S3'!X3*Main!$B$4)+(_xlfn.IFNA(VLOOKUP($A3,'EV Distribution'!$A$2:$B$16,2,FALSE),0)*'EV Characterization'!X$2)</f>
        <v>-1.1170382320312024</v>
      </c>
      <c r="Y3" s="2">
        <f>('[1]Pc, Winter, S3'!Y3*Main!$B$4)+(_xlfn.IFNA(VLOOKUP($A3,'EV Distribution'!$A$2:$B$16,2,FALSE),0)*'EV Characterization'!Y$2)</f>
        <v>-1.4468606186608182</v>
      </c>
    </row>
    <row r="4" spans="1:25" x14ac:dyDescent="0.25">
      <c r="A4">
        <v>8</v>
      </c>
      <c r="B4" s="2">
        <f>('[1]Pc, Winter, S3'!B4*Main!$B$4)+(_xlfn.IFNA(VLOOKUP($A4,'EV Distribution'!$A$2:$B$16,2,FALSE),0)*'EV Characterization'!B$2)</f>
        <v>-0.2337088192811459</v>
      </c>
      <c r="C4" s="2">
        <f>('[1]Pc, Winter, S3'!C4*Main!$B$4)+(_xlfn.IFNA(VLOOKUP($A4,'EV Distribution'!$A$2:$B$16,2,FALSE),0)*'EV Characterization'!C$2)</f>
        <v>-0.28758306761877844</v>
      </c>
      <c r="D4" s="2">
        <f>('[1]Pc, Winter, S3'!D4*Main!$B$4)+(_xlfn.IFNA(VLOOKUP($A4,'EV Distribution'!$A$2:$B$16,2,FALSE),0)*'EV Characterization'!D$2)</f>
        <v>-0.18710543113471456</v>
      </c>
      <c r="E4" s="2">
        <f>('[1]Pc, Winter, S3'!E4*Main!$B$4)+(_xlfn.IFNA(VLOOKUP($A4,'EV Distribution'!$A$2:$B$16,2,FALSE),0)*'EV Characterization'!E$2)</f>
        <v>0.12582190229571219</v>
      </c>
      <c r="F4" s="2">
        <f>('[1]Pc, Winter, S3'!F4*Main!$B$4)+(_xlfn.IFNA(VLOOKUP($A4,'EV Distribution'!$A$2:$B$16,2,FALSE),0)*'EV Characterization'!F$2)</f>
        <v>1.0121203797958445E-2</v>
      </c>
      <c r="G4" s="2">
        <f>('[1]Pc, Winter, S3'!G4*Main!$B$4)+(_xlfn.IFNA(VLOOKUP($A4,'EV Distribution'!$A$2:$B$16,2,FALSE),0)*'EV Characterization'!G$2)</f>
        <v>-0.34588040980492774</v>
      </c>
      <c r="H4" s="2">
        <f>('[1]Pc, Winter, S3'!H4*Main!$B$4)+(_xlfn.IFNA(VLOOKUP($A4,'EV Distribution'!$A$2:$B$16,2,FALSE),0)*'EV Characterization'!H$2)</f>
        <v>-0.2808696347514581</v>
      </c>
      <c r="I4" s="2">
        <f>('[1]Pc, Winter, S3'!I4*Main!$B$4)+(_xlfn.IFNA(VLOOKUP($A4,'EV Distribution'!$A$2:$B$16,2,FALSE),0)*'EV Characterization'!I$2)</f>
        <v>-0.79083633633526296</v>
      </c>
      <c r="J4" s="2">
        <f>('[1]Pc, Winter, S3'!J4*Main!$B$4)+(_xlfn.IFNA(VLOOKUP($A4,'EV Distribution'!$A$2:$B$16,2,FALSE),0)*'EV Characterization'!J$2)</f>
        <v>-0.85513132889976051</v>
      </c>
      <c r="K4" s="2">
        <f>('[1]Pc, Winter, S3'!K4*Main!$B$4)+(_xlfn.IFNA(VLOOKUP($A4,'EV Distribution'!$A$2:$B$16,2,FALSE),0)*'EV Characterization'!K$2)</f>
        <v>-0.90232674357318632</v>
      </c>
      <c r="L4" s="2">
        <f>('[1]Pc, Winter, S3'!L4*Main!$B$4)+(_xlfn.IFNA(VLOOKUP($A4,'EV Distribution'!$A$2:$B$16,2,FALSE),0)*'EV Characterization'!L$2)</f>
        <v>-1.0074430585534098</v>
      </c>
      <c r="M4" s="2">
        <f>('[1]Pc, Winter, S3'!M4*Main!$B$4)+(_xlfn.IFNA(VLOOKUP($A4,'EV Distribution'!$A$2:$B$16,2,FALSE),0)*'EV Characterization'!M$2)</f>
        <v>-1.1163493813070444</v>
      </c>
      <c r="N4" s="2">
        <f>('[1]Pc, Winter, S3'!N4*Main!$B$4)+(_xlfn.IFNA(VLOOKUP($A4,'EV Distribution'!$A$2:$B$16,2,FALSE),0)*'EV Characterization'!N$2)</f>
        <v>-0.9423786427799673</v>
      </c>
      <c r="O4" s="2">
        <f>('[1]Pc, Winter, S3'!O4*Main!$B$4)+(_xlfn.IFNA(VLOOKUP($A4,'EV Distribution'!$A$2:$B$16,2,FALSE),0)*'EV Characterization'!O$2)</f>
        <v>-0.69313623515052336</v>
      </c>
      <c r="P4" s="2">
        <f>('[1]Pc, Winter, S3'!P4*Main!$B$4)+(_xlfn.IFNA(VLOOKUP($A4,'EV Distribution'!$A$2:$B$16,2,FALSE),0)*'EV Characterization'!P$2)</f>
        <v>-0.57553801021776574</v>
      </c>
      <c r="Q4" s="2">
        <f>('[1]Pc, Winter, S3'!Q4*Main!$B$4)+(_xlfn.IFNA(VLOOKUP($A4,'EV Distribution'!$A$2:$B$16,2,FALSE),0)*'EV Characterization'!Q$2)</f>
        <v>-0.57210174450860951</v>
      </c>
      <c r="R4" s="2">
        <f>('[1]Pc, Winter, S3'!R4*Main!$B$4)+(_xlfn.IFNA(VLOOKUP($A4,'EV Distribution'!$A$2:$B$16,2,FALSE),0)*'EV Characterization'!R$2)</f>
        <v>-0.65175710671162079</v>
      </c>
      <c r="S4" s="2">
        <f>('[1]Pc, Winter, S3'!S4*Main!$B$4)+(_xlfn.IFNA(VLOOKUP($A4,'EV Distribution'!$A$2:$B$16,2,FALSE),0)*'EV Characterization'!S$2)</f>
        <v>-1.0894919398552432</v>
      </c>
      <c r="T4" s="2">
        <f>('[1]Pc, Winter, S3'!T4*Main!$B$4)+(_xlfn.IFNA(VLOOKUP($A4,'EV Distribution'!$A$2:$B$16,2,FALSE),0)*'EV Characterization'!T$2)</f>
        <v>-1.192438765843606</v>
      </c>
      <c r="U4" s="2">
        <f>('[1]Pc, Winter, S3'!U4*Main!$B$4)+(_xlfn.IFNA(VLOOKUP($A4,'EV Distribution'!$A$2:$B$16,2,FALSE),0)*'EV Characterization'!U$2)</f>
        <v>-1.2091945123565369</v>
      </c>
      <c r="V4" s="2">
        <f>('[1]Pc, Winter, S3'!V4*Main!$B$4)+(_xlfn.IFNA(VLOOKUP($A4,'EV Distribution'!$A$2:$B$16,2,FALSE),0)*'EV Characterization'!V$2)</f>
        <v>-1.2687228143011247</v>
      </c>
      <c r="W4" s="2">
        <f>('[1]Pc, Winter, S3'!W4*Main!$B$4)+(_xlfn.IFNA(VLOOKUP($A4,'EV Distribution'!$A$2:$B$16,2,FALSE),0)*'EV Characterization'!W$2)</f>
        <v>-1.3909472802308382</v>
      </c>
      <c r="X4" s="2">
        <f>('[1]Pc, Winter, S3'!X4*Main!$B$4)+(_xlfn.IFNA(VLOOKUP($A4,'EV Distribution'!$A$2:$B$16,2,FALSE),0)*'EV Characterization'!X$2)</f>
        <v>-0.93616878798134351</v>
      </c>
      <c r="Y4" s="2">
        <f>('[1]Pc, Winter, S3'!Y4*Main!$B$4)+(_xlfn.IFNA(VLOOKUP($A4,'EV Distribution'!$A$2:$B$16,2,FALSE),0)*'EV Characterization'!Y$2)</f>
        <v>-0.67025754356095124</v>
      </c>
    </row>
    <row r="5" spans="1:25" x14ac:dyDescent="0.25">
      <c r="A5">
        <v>9</v>
      </c>
      <c r="B5" s="2">
        <f>('[1]Pc, Winter, S3'!B5*Main!$B$4)+(_xlfn.IFNA(VLOOKUP($A5,'EV Distribution'!$A$2:$B$16,2,FALSE),0)*'EV Characterization'!B$2)</f>
        <v>3.7237190645418998</v>
      </c>
      <c r="C5" s="2">
        <f>('[1]Pc, Winter, S3'!C5*Main!$B$4)+(_xlfn.IFNA(VLOOKUP($A5,'EV Distribution'!$A$2:$B$16,2,FALSE),0)*'EV Characterization'!C$2)</f>
        <v>3.4565716556790411</v>
      </c>
      <c r="D5" s="2">
        <f>('[1]Pc, Winter, S3'!D5*Main!$B$4)+(_xlfn.IFNA(VLOOKUP($A5,'EV Distribution'!$A$2:$B$16,2,FALSE),0)*'EV Characterization'!D$2)</f>
        <v>3.4281569339555222</v>
      </c>
      <c r="E5" s="2">
        <f>('[1]Pc, Winter, S3'!E5*Main!$B$4)+(_xlfn.IFNA(VLOOKUP($A5,'EV Distribution'!$A$2:$B$16,2,FALSE),0)*'EV Characterization'!E$2)</f>
        <v>3.4167098962535474</v>
      </c>
      <c r="F5" s="2">
        <f>('[1]Pc, Winter, S3'!F5*Main!$B$4)+(_xlfn.IFNA(VLOOKUP($A5,'EV Distribution'!$A$2:$B$16,2,FALSE),0)*'EV Characterization'!F$2)</f>
        <v>3.4052143845838883</v>
      </c>
      <c r="G5" s="2">
        <f>('[1]Pc, Winter, S3'!G5*Main!$B$4)+(_xlfn.IFNA(VLOOKUP($A5,'EV Distribution'!$A$2:$B$16,2,FALSE),0)*'EV Characterization'!G$2)</f>
        <v>3.4060186933810161</v>
      </c>
      <c r="H5" s="2">
        <f>('[1]Pc, Winter, S3'!H5*Main!$B$4)+(_xlfn.IFNA(VLOOKUP($A5,'EV Distribution'!$A$2:$B$16,2,FALSE),0)*'EV Characterization'!H$2)</f>
        <v>3.416970219413332</v>
      </c>
      <c r="I5" s="2">
        <f>('[1]Pc, Winter, S3'!I5*Main!$B$4)+(_xlfn.IFNA(VLOOKUP($A5,'EV Distribution'!$A$2:$B$16,2,FALSE),0)*'EV Characterization'!I$2)</f>
        <v>3.2950714105216421</v>
      </c>
      <c r="J5" s="2">
        <f>('[1]Pc, Winter, S3'!J5*Main!$B$4)+(_xlfn.IFNA(VLOOKUP($A5,'EV Distribution'!$A$2:$B$16,2,FALSE),0)*'EV Characterization'!J$2)</f>
        <v>4.1922081628710179</v>
      </c>
      <c r="K5" s="2">
        <f>('[1]Pc, Winter, S3'!K5*Main!$B$4)+(_xlfn.IFNA(VLOOKUP($A5,'EV Distribution'!$A$2:$B$16,2,FALSE),0)*'EV Characterization'!K$2)</f>
        <v>4.8127615048847954</v>
      </c>
      <c r="L5" s="2">
        <f>('[1]Pc, Winter, S3'!L5*Main!$B$4)+(_xlfn.IFNA(VLOOKUP($A5,'EV Distribution'!$A$2:$B$16,2,FALSE),0)*'EV Characterization'!L$2)</f>
        <v>5.3655183069530228</v>
      </c>
      <c r="M5" s="2">
        <f>('[1]Pc, Winter, S3'!M5*Main!$B$4)+(_xlfn.IFNA(VLOOKUP($A5,'EV Distribution'!$A$2:$B$16,2,FALSE),0)*'EV Characterization'!M$2)</f>
        <v>5.6696217223879009</v>
      </c>
      <c r="N5" s="2">
        <f>('[1]Pc, Winter, S3'!N5*Main!$B$4)+(_xlfn.IFNA(VLOOKUP($A5,'EV Distribution'!$A$2:$B$16,2,FALSE),0)*'EV Characterization'!N$2)</f>
        <v>6.0532388751796882</v>
      </c>
      <c r="O5" s="2">
        <f>('[1]Pc, Winter, S3'!O5*Main!$B$4)+(_xlfn.IFNA(VLOOKUP($A5,'EV Distribution'!$A$2:$B$16,2,FALSE),0)*'EV Characterization'!O$2)</f>
        <v>5.4085325222999323</v>
      </c>
      <c r="P5" s="2">
        <f>('[1]Pc, Winter, S3'!P5*Main!$B$4)+(_xlfn.IFNA(VLOOKUP($A5,'EV Distribution'!$A$2:$B$16,2,FALSE),0)*'EV Characterization'!P$2)</f>
        <v>5.3686403895383012</v>
      </c>
      <c r="Q5" s="2">
        <f>('[1]Pc, Winter, S3'!Q5*Main!$B$4)+(_xlfn.IFNA(VLOOKUP($A5,'EV Distribution'!$A$2:$B$16,2,FALSE),0)*'EV Characterization'!Q$2)</f>
        <v>5.0922600927533743</v>
      </c>
      <c r="R5" s="2">
        <f>('[1]Pc, Winter, S3'!R5*Main!$B$4)+(_xlfn.IFNA(VLOOKUP($A5,'EV Distribution'!$A$2:$B$16,2,FALSE),0)*'EV Characterization'!R$2)</f>
        <v>5.0335745398953451</v>
      </c>
      <c r="S5" s="2">
        <f>('[1]Pc, Winter, S3'!S5*Main!$B$4)+(_xlfn.IFNA(VLOOKUP($A5,'EV Distribution'!$A$2:$B$16,2,FALSE),0)*'EV Characterization'!S$2)</f>
        <v>5.0346768738271228</v>
      </c>
      <c r="T5" s="2">
        <f>('[1]Pc, Winter, S3'!T5*Main!$B$4)+(_xlfn.IFNA(VLOOKUP($A5,'EV Distribution'!$A$2:$B$16,2,FALSE),0)*'EV Characterization'!T$2)</f>
        <v>5.1493606703441532</v>
      </c>
      <c r="U5" s="2">
        <f>('[1]Pc, Winter, S3'!U5*Main!$B$4)+(_xlfn.IFNA(VLOOKUP($A5,'EV Distribution'!$A$2:$B$16,2,FALSE),0)*'EV Characterization'!U$2)</f>
        <v>5.3759132800230409</v>
      </c>
      <c r="V5" s="2">
        <f>('[1]Pc, Winter, S3'!V5*Main!$B$4)+(_xlfn.IFNA(VLOOKUP($A5,'EV Distribution'!$A$2:$B$16,2,FALSE),0)*'EV Characterization'!V$2)</f>
        <v>5.3789671399871342</v>
      </c>
      <c r="W5" s="2">
        <f>('[1]Pc, Winter, S3'!W5*Main!$B$4)+(_xlfn.IFNA(VLOOKUP($A5,'EV Distribution'!$A$2:$B$16,2,FALSE),0)*'EV Characterization'!W$2)</f>
        <v>5.3778881453731309</v>
      </c>
      <c r="X5" s="2">
        <f>('[1]Pc, Winter, S3'!X5*Main!$B$4)+(_xlfn.IFNA(VLOOKUP($A5,'EV Distribution'!$A$2:$B$16,2,FALSE),0)*'EV Characterization'!X$2)</f>
        <v>4.9476482662429078</v>
      </c>
      <c r="Y5" s="2">
        <f>('[1]Pc, Winter, S3'!Y5*Main!$B$4)+(_xlfn.IFNA(VLOOKUP($A5,'EV Distribution'!$A$2:$B$16,2,FALSE),0)*'EV Characterization'!Y$2)</f>
        <v>4.4108445874712254</v>
      </c>
    </row>
    <row r="6" spans="1:25" x14ac:dyDescent="0.25">
      <c r="A6">
        <v>2</v>
      </c>
      <c r="B6" s="2">
        <f>('[1]Pc, Winter, S3'!B6*Main!$B$4)+(_xlfn.IFNA(VLOOKUP($A6,'EV Distribution'!$A$2:$B$16,2,FALSE),0)*'EV Characterization'!B$2)</f>
        <v>3.363099709746765</v>
      </c>
      <c r="C6" s="2">
        <f>('[1]Pc, Winter, S3'!C6*Main!$B$4)+(_xlfn.IFNA(VLOOKUP($A6,'EV Distribution'!$A$2:$B$16,2,FALSE),0)*'EV Characterization'!C$2)</f>
        <v>3.1140721901387494</v>
      </c>
      <c r="D6" s="2">
        <f>('[1]Pc, Winter, S3'!D6*Main!$B$4)+(_xlfn.IFNA(VLOOKUP($A6,'EV Distribution'!$A$2:$B$16,2,FALSE),0)*'EV Characterization'!D$2)</f>
        <v>2.9793704387049154</v>
      </c>
      <c r="E6" s="2">
        <f>('[1]Pc, Winter, S3'!E6*Main!$B$4)+(_xlfn.IFNA(VLOOKUP($A6,'EV Distribution'!$A$2:$B$16,2,FALSE),0)*'EV Characterization'!E$2)</f>
        <v>2.8726854240127389</v>
      </c>
      <c r="F6" s="2">
        <f>('[1]Pc, Winter, S3'!F6*Main!$B$4)+(_xlfn.IFNA(VLOOKUP($A6,'EV Distribution'!$A$2:$B$16,2,FALSE),0)*'EV Characterization'!F$2)</f>
        <v>3.0320744309961727</v>
      </c>
      <c r="G6" s="2">
        <f>('[1]Pc, Winter, S3'!G6*Main!$B$4)+(_xlfn.IFNA(VLOOKUP($A6,'EV Distribution'!$A$2:$B$16,2,FALSE),0)*'EV Characterization'!G$2)</f>
        <v>3.0936344102175957</v>
      </c>
      <c r="H6" s="2">
        <f>('[1]Pc, Winter, S3'!H6*Main!$B$4)+(_xlfn.IFNA(VLOOKUP($A6,'EV Distribution'!$A$2:$B$16,2,FALSE),0)*'EV Characterization'!H$2)</f>
        <v>3.5366356676152235</v>
      </c>
      <c r="I6" s="2">
        <f>('[1]Pc, Winter, S3'!I6*Main!$B$4)+(_xlfn.IFNA(VLOOKUP($A6,'EV Distribution'!$A$2:$B$16,2,FALSE),0)*'EV Characterization'!I$2)</f>
        <v>3.7958073202874441</v>
      </c>
      <c r="J6" s="2">
        <f>('[1]Pc, Winter, S3'!J6*Main!$B$4)+(_xlfn.IFNA(VLOOKUP($A6,'EV Distribution'!$A$2:$B$16,2,FALSE),0)*'EV Characterization'!J$2)</f>
        <v>4.5204201727074329</v>
      </c>
      <c r="K6" s="2">
        <f>('[1]Pc, Winter, S3'!K6*Main!$B$4)+(_xlfn.IFNA(VLOOKUP($A6,'EV Distribution'!$A$2:$B$16,2,FALSE),0)*'EV Characterization'!K$2)</f>
        <v>5.1966418593910033</v>
      </c>
      <c r="L6" s="2">
        <f>('[1]Pc, Winter, S3'!L6*Main!$B$4)+(_xlfn.IFNA(VLOOKUP($A6,'EV Distribution'!$A$2:$B$16,2,FALSE),0)*'EV Characterization'!L$2)</f>
        <v>5.4921591006972958</v>
      </c>
      <c r="M6" s="2">
        <f>('[1]Pc, Winter, S3'!M6*Main!$B$4)+(_xlfn.IFNA(VLOOKUP($A6,'EV Distribution'!$A$2:$B$16,2,FALSE),0)*'EV Characterization'!M$2)</f>
        <v>5.6725363229498376</v>
      </c>
      <c r="N6" s="2">
        <f>('[1]Pc, Winter, S3'!N6*Main!$B$4)+(_xlfn.IFNA(VLOOKUP($A6,'EV Distribution'!$A$2:$B$16,2,FALSE),0)*'EV Characterization'!N$2)</f>
        <v>5.4098598761838117</v>
      </c>
      <c r="O6" s="2">
        <f>('[1]Pc, Winter, S3'!O6*Main!$B$4)+(_xlfn.IFNA(VLOOKUP($A6,'EV Distribution'!$A$2:$B$16,2,FALSE),0)*'EV Characterization'!O$2)</f>
        <v>4.8095654621822082</v>
      </c>
      <c r="P6" s="2">
        <f>('[1]Pc, Winter, S3'!P6*Main!$B$4)+(_xlfn.IFNA(VLOOKUP($A6,'EV Distribution'!$A$2:$B$16,2,FALSE),0)*'EV Characterization'!P$2)</f>
        <v>4.4825271177348691</v>
      </c>
      <c r="Q6" s="2">
        <f>('[1]Pc, Winter, S3'!Q6*Main!$B$4)+(_xlfn.IFNA(VLOOKUP($A6,'EV Distribution'!$A$2:$B$16,2,FALSE),0)*'EV Characterization'!Q$2)</f>
        <v>4.4104334911184377</v>
      </c>
      <c r="R6" s="2">
        <f>('[1]Pc, Winter, S3'!R6*Main!$B$4)+(_xlfn.IFNA(VLOOKUP($A6,'EV Distribution'!$A$2:$B$16,2,FALSE),0)*'EV Characterization'!R$2)</f>
        <v>4.5615106317617764</v>
      </c>
      <c r="S6" s="2">
        <f>('[1]Pc, Winter, S3'!S6*Main!$B$4)+(_xlfn.IFNA(VLOOKUP($A6,'EV Distribution'!$A$2:$B$16,2,FALSE),0)*'EV Characterization'!S$2)</f>
        <v>5.1211103203955251</v>
      </c>
      <c r="T6" s="2">
        <f>('[1]Pc, Winter, S3'!T6*Main!$B$4)+(_xlfn.IFNA(VLOOKUP($A6,'EV Distribution'!$A$2:$B$16,2,FALSE),0)*'EV Characterization'!T$2)</f>
        <v>5.3641441952113453</v>
      </c>
      <c r="U6" s="2">
        <f>('[1]Pc, Winter, S3'!U6*Main!$B$4)+(_xlfn.IFNA(VLOOKUP($A6,'EV Distribution'!$A$2:$B$16,2,FALSE),0)*'EV Characterization'!U$2)</f>
        <v>5.4613889548841508</v>
      </c>
      <c r="V6" s="2">
        <f>('[1]Pc, Winter, S3'!V6*Main!$B$4)+(_xlfn.IFNA(VLOOKUP($A6,'EV Distribution'!$A$2:$B$16,2,FALSE),0)*'EV Characterization'!V$2)</f>
        <v>5.2180786638648504</v>
      </c>
      <c r="W6" s="2">
        <f>('[1]Pc, Winter, S3'!W6*Main!$B$4)+(_xlfn.IFNA(VLOOKUP($A6,'EV Distribution'!$A$2:$B$16,2,FALSE),0)*'EV Characterization'!W$2)</f>
        <v>4.8383068029327196</v>
      </c>
      <c r="X6" s="2">
        <f>('[1]Pc, Winter, S3'!X6*Main!$B$4)+(_xlfn.IFNA(VLOOKUP($A6,'EV Distribution'!$A$2:$B$16,2,FALSE),0)*'EV Characterization'!X$2)</f>
        <v>4.5046986736814461</v>
      </c>
      <c r="Y6" s="2">
        <f>('[1]Pc, Winter, S3'!Y6*Main!$B$4)+(_xlfn.IFNA(VLOOKUP($A6,'EV Distribution'!$A$2:$B$16,2,FALSE),0)*'EV Characterization'!Y$2)</f>
        <v>3.6302369521410363</v>
      </c>
    </row>
    <row r="7" spans="1:25" x14ac:dyDescent="0.25">
      <c r="A7">
        <v>12</v>
      </c>
      <c r="B7" s="2">
        <f>('[1]Pc, Winter, S3'!B7*Main!$B$4)+(_xlfn.IFNA(VLOOKUP($A7,'EV Distribution'!$A$2:$B$16,2,FALSE),0)*'EV Characterization'!B$2)</f>
        <v>0.73308052037711069</v>
      </c>
      <c r="C7" s="2">
        <f>('[1]Pc, Winter, S3'!C7*Main!$B$4)+(_xlfn.IFNA(VLOOKUP($A7,'EV Distribution'!$A$2:$B$16,2,FALSE),0)*'EV Characterization'!C$2)</f>
        <v>0.56728680053460545</v>
      </c>
      <c r="D7" s="2">
        <f>('[1]Pc, Winter, S3'!D7*Main!$B$4)+(_xlfn.IFNA(VLOOKUP($A7,'EV Distribution'!$A$2:$B$16,2,FALSE),0)*'EV Characterization'!D$2)</f>
        <v>0.52513416701860427</v>
      </c>
      <c r="E7" s="2">
        <f>('[1]Pc, Winter, S3'!E7*Main!$B$4)+(_xlfn.IFNA(VLOOKUP($A7,'EV Distribution'!$A$2:$B$16,2,FALSE),0)*'EV Characterization'!E$2)</f>
        <v>0.39089245288545588</v>
      </c>
      <c r="F7" s="2">
        <f>('[1]Pc, Winter, S3'!F7*Main!$B$4)+(_xlfn.IFNA(VLOOKUP($A7,'EV Distribution'!$A$2:$B$16,2,FALSE),0)*'EV Characterization'!F$2)</f>
        <v>0.38015756939149231</v>
      </c>
      <c r="G7" s="2">
        <f>('[1]Pc, Winter, S3'!G7*Main!$B$4)+(_xlfn.IFNA(VLOOKUP($A7,'EV Distribution'!$A$2:$B$16,2,FALSE),0)*'EV Characterization'!G$2)</f>
        <v>0.51259971662740045</v>
      </c>
      <c r="H7" s="2">
        <f>('[1]Pc, Winter, S3'!H7*Main!$B$4)+(_xlfn.IFNA(VLOOKUP($A7,'EV Distribution'!$A$2:$B$16,2,FALSE),0)*'EV Characterization'!H$2)</f>
        <v>0.85514622172087718</v>
      </c>
      <c r="I7" s="2">
        <f>('[1]Pc, Winter, S3'!I7*Main!$B$4)+(_xlfn.IFNA(VLOOKUP($A7,'EV Distribution'!$A$2:$B$16,2,FALSE),0)*'EV Characterization'!I$2)</f>
        <v>1.0527703747999073</v>
      </c>
      <c r="J7" s="2">
        <f>('[1]Pc, Winter, S3'!J7*Main!$B$4)+(_xlfn.IFNA(VLOOKUP($A7,'EV Distribution'!$A$2:$B$16,2,FALSE),0)*'EV Characterization'!J$2)</f>
        <v>1.5203560404702394</v>
      </c>
      <c r="K7" s="2">
        <f>('[1]Pc, Winter, S3'!K7*Main!$B$4)+(_xlfn.IFNA(VLOOKUP($A7,'EV Distribution'!$A$2:$B$16,2,FALSE),0)*'EV Characterization'!K$2)</f>
        <v>1.8970611820671996</v>
      </c>
      <c r="L7" s="2">
        <f>('[1]Pc, Winter, S3'!L7*Main!$B$4)+(_xlfn.IFNA(VLOOKUP($A7,'EV Distribution'!$A$2:$B$16,2,FALSE),0)*'EV Characterization'!L$2)</f>
        <v>1.9327224291997336</v>
      </c>
      <c r="M7" s="2">
        <f>('[1]Pc, Winter, S3'!M7*Main!$B$4)+(_xlfn.IFNA(VLOOKUP($A7,'EV Distribution'!$A$2:$B$16,2,FALSE),0)*'EV Characterization'!M$2)</f>
        <v>1.9321295514310457</v>
      </c>
      <c r="N7" s="2">
        <f>('[1]Pc, Winter, S3'!N7*Main!$B$4)+(_xlfn.IFNA(VLOOKUP($A7,'EV Distribution'!$A$2:$B$16,2,FALSE),0)*'EV Characterization'!N$2)</f>
        <v>1.9101996427714445</v>
      </c>
      <c r="O7" s="2">
        <f>('[1]Pc, Winter, S3'!O7*Main!$B$4)+(_xlfn.IFNA(VLOOKUP($A7,'EV Distribution'!$A$2:$B$16,2,FALSE),0)*'EV Characterization'!O$2)</f>
        <v>1.6538664191184673</v>
      </c>
      <c r="P7" s="2">
        <f>('[1]Pc, Winter, S3'!P7*Main!$B$4)+(_xlfn.IFNA(VLOOKUP($A7,'EV Distribution'!$A$2:$B$16,2,FALSE),0)*'EV Characterization'!P$2)</f>
        <v>1.3980081819544516</v>
      </c>
      <c r="Q7" s="2">
        <f>('[1]Pc, Winter, S3'!Q7*Main!$B$4)+(_xlfn.IFNA(VLOOKUP($A7,'EV Distribution'!$A$2:$B$16,2,FALSE),0)*'EV Characterization'!Q$2)</f>
        <v>1.3956752410408733</v>
      </c>
      <c r="R7" s="2">
        <f>('[1]Pc, Winter, S3'!R7*Main!$B$4)+(_xlfn.IFNA(VLOOKUP($A7,'EV Distribution'!$A$2:$B$16,2,FALSE),0)*'EV Characterization'!R$2)</f>
        <v>2.0004974089911296</v>
      </c>
      <c r="S7" s="2">
        <f>('[1]Pc, Winter, S3'!S7*Main!$B$4)+(_xlfn.IFNA(VLOOKUP($A7,'EV Distribution'!$A$2:$B$16,2,FALSE),0)*'EV Characterization'!S$2)</f>
        <v>2.3942944167896125</v>
      </c>
      <c r="T7" s="2">
        <f>('[1]Pc, Winter, S3'!T7*Main!$B$4)+(_xlfn.IFNA(VLOOKUP($A7,'EV Distribution'!$A$2:$B$16,2,FALSE),0)*'EV Characterization'!T$2)</f>
        <v>2.5643470987561034</v>
      </c>
      <c r="U7" s="2">
        <f>('[1]Pc, Winter, S3'!U7*Main!$B$4)+(_xlfn.IFNA(VLOOKUP($A7,'EV Distribution'!$A$2:$B$16,2,FALSE),0)*'EV Characterization'!U$2)</f>
        <v>2.5755325152483408</v>
      </c>
      <c r="V7" s="2">
        <f>('[1]Pc, Winter, S3'!V7*Main!$B$4)+(_xlfn.IFNA(VLOOKUP($A7,'EV Distribution'!$A$2:$B$16,2,FALSE),0)*'EV Characterization'!V$2)</f>
        <v>2.4177910249411938</v>
      </c>
      <c r="W7" s="2">
        <f>('[1]Pc, Winter, S3'!W7*Main!$B$4)+(_xlfn.IFNA(VLOOKUP($A7,'EV Distribution'!$A$2:$B$16,2,FALSE),0)*'EV Characterization'!W$2)</f>
        <v>1.8439391190972487</v>
      </c>
      <c r="X7" s="2">
        <f>('[1]Pc, Winter, S3'!X7*Main!$B$4)+(_xlfn.IFNA(VLOOKUP($A7,'EV Distribution'!$A$2:$B$16,2,FALSE),0)*'EV Characterization'!X$2)</f>
        <v>1.5896666526755483</v>
      </c>
      <c r="Y7" s="2">
        <f>('[1]Pc, Winter, S3'!Y7*Main!$B$4)+(_xlfn.IFNA(VLOOKUP($A7,'EV Distribution'!$A$2:$B$16,2,FALSE),0)*'EV Characterization'!Y$2)</f>
        <v>0.96688169970895443</v>
      </c>
    </row>
    <row r="8" spans="1:25" x14ac:dyDescent="0.25">
      <c r="A8">
        <v>16</v>
      </c>
      <c r="B8" s="2">
        <f>('[1]Pc, Winter, S3'!B8*Main!$B$4)+(_xlfn.IFNA(VLOOKUP($A8,'EV Distribution'!$A$2:$B$16,2,FALSE),0)*'EV Characterization'!B$2)</f>
        <v>0.9493373205330734</v>
      </c>
      <c r="C8" s="2">
        <f>('[1]Pc, Winter, S3'!C8*Main!$B$4)+(_xlfn.IFNA(VLOOKUP($A8,'EV Distribution'!$A$2:$B$16,2,FALSE),0)*'EV Characterization'!C$2)</f>
        <v>0.94517071371081129</v>
      </c>
      <c r="D8" s="2">
        <f>('[1]Pc, Winter, S3'!D8*Main!$B$4)+(_xlfn.IFNA(VLOOKUP($A8,'EV Distribution'!$A$2:$B$16,2,FALSE),0)*'EV Characterization'!D$2)</f>
        <v>0.92812188067669998</v>
      </c>
      <c r="E8" s="2">
        <f>('[1]Pc, Winter, S3'!E8*Main!$B$4)+(_xlfn.IFNA(VLOOKUP($A8,'EV Distribution'!$A$2:$B$16,2,FALSE),0)*'EV Characterization'!E$2)</f>
        <v>0.92125365805551507</v>
      </c>
      <c r="F8" s="2">
        <f>('[1]Pc, Winter, S3'!F8*Main!$B$4)+(_xlfn.IFNA(VLOOKUP($A8,'EV Distribution'!$A$2:$B$16,2,FALSE),0)*'EV Characterization'!F$2)</f>
        <v>0.91435635105371971</v>
      </c>
      <c r="G8" s="2">
        <f>('[1]Pc, Winter, S3'!G8*Main!$B$4)+(_xlfn.IFNA(VLOOKUP($A8,'EV Distribution'!$A$2:$B$16,2,FALSE),0)*'EV Characterization'!G$2)</f>
        <v>0.9148389363319962</v>
      </c>
      <c r="H8" s="2">
        <f>('[1]Pc, Winter, S3'!H8*Main!$B$4)+(_xlfn.IFNA(VLOOKUP($A8,'EV Distribution'!$A$2:$B$16,2,FALSE),0)*'EV Characterization'!H$2)</f>
        <v>0.92140985195138581</v>
      </c>
      <c r="I8" s="2">
        <f>('[1]Pc, Winter, S3'!I8*Main!$B$4)+(_xlfn.IFNA(VLOOKUP($A8,'EV Distribution'!$A$2:$B$16,2,FALSE),0)*'EV Characterization'!I$2)</f>
        <v>1.2132807731551847</v>
      </c>
      <c r="J8" s="2">
        <f>('[1]Pc, Winter, S3'!J8*Main!$B$4)+(_xlfn.IFNA(VLOOKUP($A8,'EV Distribution'!$A$2:$B$16,2,FALSE),0)*'EV Characterization'!J$2)</f>
        <v>1.2436257408454607</v>
      </c>
      <c r="K8" s="2">
        <f>('[1]Pc, Winter, S3'!K8*Main!$B$4)+(_xlfn.IFNA(VLOOKUP($A8,'EV Distribution'!$A$2:$B$16,2,FALSE),0)*'EV Characterization'!K$2)</f>
        <v>1.2496278952440243</v>
      </c>
      <c r="L8" s="2">
        <f>('[1]Pc, Winter, S3'!L8*Main!$B$4)+(_xlfn.IFNA(VLOOKUP($A8,'EV Distribution'!$A$2:$B$16,2,FALSE),0)*'EV Characterization'!L$2)</f>
        <v>1.2442720604145809</v>
      </c>
      <c r="M8" s="2">
        <f>('[1]Pc, Winter, S3'!M8*Main!$B$4)+(_xlfn.IFNA(VLOOKUP($A8,'EV Distribution'!$A$2:$B$16,2,FALSE),0)*'EV Characterization'!M$2)</f>
        <v>1.2424968359980639</v>
      </c>
      <c r="N8" s="2">
        <f>('[1]Pc, Winter, S3'!N8*Main!$B$4)+(_xlfn.IFNA(VLOOKUP($A8,'EV Distribution'!$A$2:$B$16,2,FALSE),0)*'EV Characterization'!N$2)</f>
        <v>1.2449970155312775</v>
      </c>
      <c r="O8" s="2">
        <f>('[1]Pc, Winter, S3'!O8*Main!$B$4)+(_xlfn.IFNA(VLOOKUP($A8,'EV Distribution'!$A$2:$B$16,2,FALSE),0)*'EV Characterization'!O$2)</f>
        <v>1.2467463871650297</v>
      </c>
      <c r="P8" s="2">
        <f>('[1]Pc, Winter, S3'!P8*Main!$B$4)+(_xlfn.IFNA(VLOOKUP($A8,'EV Distribution'!$A$2:$B$16,2,FALSE),0)*'EV Characterization'!P$2)</f>
        <v>1.246145309965748</v>
      </c>
      <c r="Q8" s="2">
        <f>('[1]Pc, Winter, S3'!Q8*Main!$B$4)+(_xlfn.IFNA(VLOOKUP($A8,'EV Distribution'!$A$2:$B$16,2,FALSE),0)*'EV Characterization'!Q$2)</f>
        <v>1.2471761896784948</v>
      </c>
      <c r="R8" s="2">
        <f>('[1]Pc, Winter, S3'!R8*Main!$B$4)+(_xlfn.IFNA(VLOOKUP($A8,'EV Distribution'!$A$2:$B$16,2,FALSE),0)*'EV Characterization'!R$2)</f>
        <v>1.2510594930896259</v>
      </c>
      <c r="S8" s="2">
        <f>('[1]Pc, Winter, S3'!S8*Main!$B$4)+(_xlfn.IFNA(VLOOKUP($A8,'EV Distribution'!$A$2:$B$16,2,FALSE),0)*'EV Characterization'!S$2)</f>
        <v>1.5205108241193015</v>
      </c>
      <c r="T8" s="2">
        <f>('[1]Pc, Winter, S3'!T8*Main!$B$4)+(_xlfn.IFNA(VLOOKUP($A8,'EV Distribution'!$A$2:$B$16,2,FALSE),0)*'EV Characterization'!T$2)</f>
        <v>1.5579978007804907</v>
      </c>
      <c r="U8" s="2">
        <f>('[1]Pc, Winter, S3'!U8*Main!$B$4)+(_xlfn.IFNA(VLOOKUP($A8,'EV Distribution'!$A$2:$B$16,2,FALSE),0)*'EV Characterization'!U$2)</f>
        <v>1.5615644076027528</v>
      </c>
      <c r="V8" s="2">
        <f>('[1]Pc, Winter, S3'!V8*Main!$B$4)+(_xlfn.IFNA(VLOOKUP($A8,'EV Distribution'!$A$2:$B$16,2,FALSE),0)*'EV Characterization'!V$2)</f>
        <v>1.5633967235812087</v>
      </c>
      <c r="W8" s="2">
        <f>('[1]Pc, Winter, S3'!W8*Main!$B$4)+(_xlfn.IFNA(VLOOKUP($A8,'EV Distribution'!$A$2:$B$16,2,FALSE),0)*'EV Characterization'!W$2)</f>
        <v>1.5087973790720157</v>
      </c>
      <c r="X8" s="2">
        <f>('[1]Pc, Winter, S3'!X8*Main!$B$4)+(_xlfn.IFNA(VLOOKUP($A8,'EV Distribution'!$A$2:$B$16,2,FALSE),0)*'EV Characterization'!X$2)</f>
        <v>1.2489695443282087</v>
      </c>
      <c r="Y8" s="2">
        <f>('[1]Pc, Winter, S3'!Y8*Main!$B$4)+(_xlfn.IFNA(VLOOKUP($A8,'EV Distribution'!$A$2:$B$16,2,FALSE),0)*'EV Characterization'!Y$2)</f>
        <v>1.0280905172466481</v>
      </c>
    </row>
    <row r="9" spans="1:25" x14ac:dyDescent="0.25">
      <c r="A9">
        <v>21</v>
      </c>
      <c r="B9" s="2">
        <f>('[1]Pc, Winter, S3'!B9*Main!$B$4)+(_xlfn.IFNA(VLOOKUP($A9,'EV Distribution'!$A$2:$B$16,2,FALSE),0)*'EV Characterization'!B$2)</f>
        <v>1.6528875585078391</v>
      </c>
      <c r="C9" s="2">
        <f>('[1]Pc, Winter, S3'!C9*Main!$B$4)+(_xlfn.IFNA(VLOOKUP($A9,'EV Distribution'!$A$2:$B$16,2,FALSE),0)*'EV Characterization'!C$2)</f>
        <v>1.5636846468883225</v>
      </c>
      <c r="D9" s="2">
        <f>('[1]Pc, Winter, S3'!D9*Main!$B$4)+(_xlfn.IFNA(VLOOKUP($A9,'EV Distribution'!$A$2:$B$16,2,FALSE),0)*'EV Characterization'!D$2)</f>
        <v>1.4568150897917471</v>
      </c>
      <c r="E9" s="2">
        <f>('[1]Pc, Winter, S3'!E9*Main!$B$4)+(_xlfn.IFNA(VLOOKUP($A9,'EV Distribution'!$A$2:$B$16,2,FALSE),0)*'EV Characterization'!E$2)</f>
        <v>1.483879497758974</v>
      </c>
      <c r="F9" s="2">
        <f>('[1]Pc, Winter, S3'!F9*Main!$B$4)+(_xlfn.IFNA(VLOOKUP($A9,'EV Distribution'!$A$2:$B$16,2,FALSE),0)*'EV Characterization'!F$2)</f>
        <v>1.4265188081381115</v>
      </c>
      <c r="G9" s="2">
        <f>('[1]Pc, Winter, S3'!G9*Main!$B$4)+(_xlfn.IFNA(VLOOKUP($A9,'EV Distribution'!$A$2:$B$16,2,FALSE),0)*'EV Characterization'!G$2)</f>
        <v>1.6174291853573592</v>
      </c>
      <c r="H9" s="2">
        <f>('[1]Pc, Winter, S3'!H9*Main!$B$4)+(_xlfn.IFNA(VLOOKUP($A9,'EV Distribution'!$A$2:$B$16,2,FALSE),0)*'EV Characterization'!H$2)</f>
        <v>1.76814181597631</v>
      </c>
      <c r="I9" s="2">
        <f>('[1]Pc, Winter, S3'!I9*Main!$B$4)+(_xlfn.IFNA(VLOOKUP($A9,'EV Distribution'!$A$2:$B$16,2,FALSE),0)*'EV Characterization'!I$2)</f>
        <v>1.7184269586697714</v>
      </c>
      <c r="J9" s="2">
        <f>('[1]Pc, Winter, S3'!J9*Main!$B$4)+(_xlfn.IFNA(VLOOKUP($A9,'EV Distribution'!$A$2:$B$16,2,FALSE),0)*'EV Characterization'!J$2)</f>
        <v>1.8753753632074743</v>
      </c>
      <c r="K9" s="2">
        <f>('[1]Pc, Winter, S3'!K9*Main!$B$4)+(_xlfn.IFNA(VLOOKUP($A9,'EV Distribution'!$A$2:$B$16,2,FALSE),0)*'EV Characterization'!K$2)</f>
        <v>2.1232444486212576</v>
      </c>
      <c r="L9" s="2">
        <f>('[1]Pc, Winter, S3'!L9*Main!$B$4)+(_xlfn.IFNA(VLOOKUP($A9,'EV Distribution'!$A$2:$B$16,2,FALSE),0)*'EV Characterization'!L$2)</f>
        <v>2.2432287505702835</v>
      </c>
      <c r="M9" s="2">
        <f>('[1]Pc, Winter, S3'!M9*Main!$B$4)+(_xlfn.IFNA(VLOOKUP($A9,'EV Distribution'!$A$2:$B$16,2,FALSE),0)*'EV Characterization'!M$2)</f>
        <v>2.313980293525058</v>
      </c>
      <c r="N9" s="2">
        <f>('[1]Pc, Winter, S3'!N9*Main!$B$4)+(_xlfn.IFNA(VLOOKUP($A9,'EV Distribution'!$A$2:$B$16,2,FALSE),0)*'EV Characterization'!N$2)</f>
        <v>2.2555696006546326</v>
      </c>
      <c r="O9" s="2">
        <f>('[1]Pc, Winter, S3'!O9*Main!$B$4)+(_xlfn.IFNA(VLOOKUP($A9,'EV Distribution'!$A$2:$B$16,2,FALSE),0)*'EV Characterization'!O$2)</f>
        <v>2.0563127347552199</v>
      </c>
      <c r="P9" s="2">
        <f>('[1]Pc, Winter, S3'!P9*Main!$B$4)+(_xlfn.IFNA(VLOOKUP($A9,'EV Distribution'!$A$2:$B$16,2,FALSE),0)*'EV Characterization'!P$2)</f>
        <v>1.8959882798989875</v>
      </c>
      <c r="Q9" s="2">
        <f>('[1]Pc, Winter, S3'!Q9*Main!$B$4)+(_xlfn.IFNA(VLOOKUP($A9,'EV Distribution'!$A$2:$B$16,2,FALSE),0)*'EV Characterization'!Q$2)</f>
        <v>1.8884328022961969</v>
      </c>
      <c r="R9" s="2">
        <f>('[1]Pc, Winter, S3'!R9*Main!$B$4)+(_xlfn.IFNA(VLOOKUP($A9,'EV Distribution'!$A$2:$B$16,2,FALSE),0)*'EV Characterization'!R$2)</f>
        <v>1.9607059699408667</v>
      </c>
      <c r="S9" s="2">
        <f>('[1]Pc, Winter, S3'!S9*Main!$B$4)+(_xlfn.IFNA(VLOOKUP($A9,'EV Distribution'!$A$2:$B$16,2,FALSE),0)*'EV Characterization'!S$2)</f>
        <v>2.2608732980483435</v>
      </c>
      <c r="T9" s="2">
        <f>('[1]Pc, Winter, S3'!T9*Main!$B$4)+(_xlfn.IFNA(VLOOKUP($A9,'EV Distribution'!$A$2:$B$16,2,FALSE),0)*'EV Characterization'!T$2)</f>
        <v>2.277644991023934</v>
      </c>
      <c r="U9" s="2">
        <f>('[1]Pc, Winter, S3'!U9*Main!$B$4)+(_xlfn.IFNA(VLOOKUP($A9,'EV Distribution'!$A$2:$B$16,2,FALSE),0)*'EV Characterization'!U$2)</f>
        <v>2.3952324884459926</v>
      </c>
      <c r="V9" s="2">
        <f>('[1]Pc, Winter, S3'!V9*Main!$B$4)+(_xlfn.IFNA(VLOOKUP($A9,'EV Distribution'!$A$2:$B$16,2,FALSE),0)*'EV Characterization'!V$2)</f>
        <v>2.3714567042798365</v>
      </c>
      <c r="W9" s="2">
        <f>('[1]Pc, Winter, S3'!W9*Main!$B$4)+(_xlfn.IFNA(VLOOKUP($A9,'EV Distribution'!$A$2:$B$16,2,FALSE),0)*'EV Characterization'!W$2)</f>
        <v>2.2567283202370105</v>
      </c>
      <c r="X9" s="2">
        <f>('[1]Pc, Winter, S3'!X9*Main!$B$4)+(_xlfn.IFNA(VLOOKUP($A9,'EV Distribution'!$A$2:$B$16,2,FALSE),0)*'EV Characterization'!X$2)</f>
        <v>2.1477570058733635</v>
      </c>
      <c r="Y9" s="2">
        <f>('[1]Pc, Winter, S3'!Y9*Main!$B$4)+(_xlfn.IFNA(VLOOKUP($A9,'EV Distribution'!$A$2:$B$16,2,FALSE),0)*'EV Characterization'!Y$2)</f>
        <v>1.7817173562390884</v>
      </c>
    </row>
    <row r="10" spans="1:25" x14ac:dyDescent="0.25">
      <c r="A10">
        <v>23</v>
      </c>
      <c r="B10" s="2">
        <f>('[1]Pc, Winter, S3'!B10*Main!$B$4)+(_xlfn.IFNA(VLOOKUP($A10,'EV Distribution'!$A$2:$B$16,2,FALSE),0)*'EV Characterization'!B$2)</f>
        <v>1.3223100299722488</v>
      </c>
      <c r="C10" s="2">
        <f>('[1]Pc, Winter, S3'!C10*Main!$B$4)+(_xlfn.IFNA(VLOOKUP($A10,'EV Distribution'!$A$2:$B$16,2,FALSE),0)*'EV Characterization'!C$2)</f>
        <v>1.2509477090936469</v>
      </c>
      <c r="D10" s="2">
        <f>('[1]Pc, Winter, S3'!D10*Main!$B$4)+(_xlfn.IFNA(VLOOKUP($A10,'EV Distribution'!$A$2:$B$16,2,FALSE),0)*'EV Characterization'!D$2)</f>
        <v>1.1654521307524761</v>
      </c>
      <c r="E10" s="2">
        <f>('[1]Pc, Winter, S3'!E10*Main!$B$4)+(_xlfn.IFNA(VLOOKUP($A10,'EV Distribution'!$A$2:$B$16,2,FALSE),0)*'EV Characterization'!E$2)</f>
        <v>1.1871035392881006</v>
      </c>
      <c r="F10" s="2">
        <f>('[1]Pc, Winter, S3'!F10*Main!$B$4)+(_xlfn.IFNA(VLOOKUP($A10,'EV Distribution'!$A$2:$B$16,2,FALSE),0)*'EV Characterization'!F$2)</f>
        <v>1.1412150212594554</v>
      </c>
      <c r="G10" s="2">
        <f>('[1]Pc, Winter, S3'!G10*Main!$B$4)+(_xlfn.IFNA(VLOOKUP($A10,'EV Distribution'!$A$2:$B$16,2,FALSE),0)*'EV Characterization'!G$2)</f>
        <v>1.2939433819539325</v>
      </c>
      <c r="H10" s="2">
        <f>('[1]Pc, Winter, S3'!H10*Main!$B$4)+(_xlfn.IFNA(VLOOKUP($A10,'EV Distribution'!$A$2:$B$16,2,FALSE),0)*'EV Characterization'!H$2)</f>
        <v>1.4145134443640368</v>
      </c>
      <c r="I10" s="2">
        <f>('[1]Pc, Winter, S3'!I10*Main!$B$4)+(_xlfn.IFNA(VLOOKUP($A10,'EV Distribution'!$A$2:$B$16,2,FALSE),0)*'EV Characterization'!I$2)</f>
        <v>1.3747415080167384</v>
      </c>
      <c r="J10" s="2">
        <f>('[1]Pc, Winter, S3'!J10*Main!$B$4)+(_xlfn.IFNA(VLOOKUP($A10,'EV Distribution'!$A$2:$B$16,2,FALSE),0)*'EV Characterization'!J$2)</f>
        <v>1.5003002821489684</v>
      </c>
      <c r="K10" s="2">
        <f>('[1]Pc, Winter, S3'!K10*Main!$B$4)+(_xlfn.IFNA(VLOOKUP($A10,'EV Distribution'!$A$2:$B$16,2,FALSE),0)*'EV Characterization'!K$2)</f>
        <v>1.6985955757310287</v>
      </c>
      <c r="L10" s="2">
        <f>('[1]Pc, Winter, S3'!L10*Main!$B$4)+(_xlfn.IFNA(VLOOKUP($A10,'EV Distribution'!$A$2:$B$16,2,FALSE),0)*'EV Characterization'!L$2)</f>
        <v>1.7945830088732377</v>
      </c>
      <c r="M10" s="2">
        <f>('[1]Pc, Winter, S3'!M10*Main!$B$4)+(_xlfn.IFNA(VLOOKUP($A10,'EV Distribution'!$A$2:$B$16,2,FALSE),0)*'EV Characterization'!M$2)</f>
        <v>1.8511842348200462</v>
      </c>
      <c r="N10" s="2">
        <f>('[1]Pc, Winter, S3'!N10*Main!$B$4)+(_xlfn.IFNA(VLOOKUP($A10,'EV Distribution'!$A$2:$B$16,2,FALSE),0)*'EV Characterization'!N$2)</f>
        <v>1.8044556973577286</v>
      </c>
      <c r="O10" s="2">
        <f>('[1]Pc, Winter, S3'!O10*Main!$B$4)+(_xlfn.IFNA(VLOOKUP($A10,'EV Distribution'!$A$2:$B$16,2,FALSE),0)*'EV Characterization'!O$2)</f>
        <v>1.645050229889232</v>
      </c>
      <c r="P10" s="2">
        <f>('[1]Pc, Winter, S3'!P10*Main!$B$4)+(_xlfn.IFNA(VLOOKUP($A10,'EV Distribution'!$A$2:$B$16,2,FALSE),0)*'EV Characterization'!P$2)</f>
        <v>1.5167906239191897</v>
      </c>
      <c r="Q10" s="2">
        <f>('[1]Pc, Winter, S3'!Q10*Main!$B$4)+(_xlfn.IFNA(VLOOKUP($A10,'EV Distribution'!$A$2:$B$16,2,FALSE),0)*'EV Characterization'!Q$2)</f>
        <v>1.5107462081689129</v>
      </c>
      <c r="R10" s="2">
        <f>('[1]Pc, Winter, S3'!R10*Main!$B$4)+(_xlfn.IFNA(VLOOKUP($A10,'EV Distribution'!$A$2:$B$16,2,FALSE),0)*'EV Characterization'!R$2)</f>
        <v>1.5685647759526935</v>
      </c>
      <c r="S10" s="2">
        <f>('[1]Pc, Winter, S3'!S10*Main!$B$4)+(_xlfn.IFNA(VLOOKUP($A10,'EV Distribution'!$A$2:$B$16,2,FALSE),0)*'EV Characterization'!S$2)</f>
        <v>1.8086985879366075</v>
      </c>
      <c r="T10" s="2">
        <f>('[1]Pc, Winter, S3'!T10*Main!$B$4)+(_xlfn.IFNA(VLOOKUP($A10,'EV Distribution'!$A$2:$B$16,2,FALSE),0)*'EV Characterization'!T$2)</f>
        <v>1.8221159170660461</v>
      </c>
      <c r="U10" s="2">
        <f>('[1]Pc, Winter, S3'!U10*Main!$B$4)+(_xlfn.IFNA(VLOOKUP($A10,'EV Distribution'!$A$2:$B$16,2,FALSE),0)*'EV Characterization'!U$2)</f>
        <v>1.9161860244248385</v>
      </c>
      <c r="V10" s="2">
        <f>('[1]Pc, Winter, S3'!V10*Main!$B$4)+(_xlfn.IFNA(VLOOKUP($A10,'EV Distribution'!$A$2:$B$16,2,FALSE),0)*'EV Characterization'!V$2)</f>
        <v>1.8971653550068583</v>
      </c>
      <c r="W10" s="2">
        <f>('[1]Pc, Winter, S3'!W10*Main!$B$4)+(_xlfn.IFNA(VLOOKUP($A10,'EV Distribution'!$A$2:$B$16,2,FALSE),0)*'EV Characterization'!W$2)</f>
        <v>1.8053826982746644</v>
      </c>
      <c r="X10" s="2">
        <f>('[1]Pc, Winter, S3'!X10*Main!$B$4)+(_xlfn.IFNA(VLOOKUP($A10,'EV Distribution'!$A$2:$B$16,2,FALSE),0)*'EV Characterization'!X$2)</f>
        <v>1.7182055794476576</v>
      </c>
      <c r="Y10" s="2">
        <f>('[1]Pc, Winter, S3'!Y10*Main!$B$4)+(_xlfn.IFNA(VLOOKUP($A10,'EV Distribution'!$A$2:$B$16,2,FALSE),0)*'EV Characterization'!Y$2)</f>
        <v>1.4253738344892035</v>
      </c>
    </row>
    <row r="11" spans="1:25" x14ac:dyDescent="0.25">
      <c r="A11">
        <v>24</v>
      </c>
      <c r="B11" s="2">
        <f>('[1]Pc, Winter, S3'!B11*Main!$B$4)+(_xlfn.IFNA(VLOOKUP($A11,'EV Distribution'!$A$2:$B$16,2,FALSE),0)*'EV Characterization'!B$2)</f>
        <v>1.3628263674946903</v>
      </c>
      <c r="C11" s="2">
        <f>('[1]Pc, Winter, S3'!C11*Main!$B$4)+(_xlfn.IFNA(VLOOKUP($A11,'EV Distribution'!$A$2:$B$16,2,FALSE),0)*'EV Characterization'!C$2)</f>
        <v>1.2900751776753345</v>
      </c>
      <c r="D11" s="2">
        <f>('[1]Pc, Winter, S3'!D11*Main!$B$4)+(_xlfn.IFNA(VLOOKUP($A11,'EV Distribution'!$A$2:$B$16,2,FALSE),0)*'EV Characterization'!D$2)</f>
        <v>1.19889665498946</v>
      </c>
      <c r="E11" s="2">
        <f>('[1]Pc, Winter, S3'!E11*Main!$B$4)+(_xlfn.IFNA(VLOOKUP($A11,'EV Distribution'!$A$2:$B$16,2,FALSE),0)*'EV Characterization'!E$2)</f>
        <v>1.2182586559846895</v>
      </c>
      <c r="F11" s="2">
        <f>('[1]Pc, Winter, S3'!F11*Main!$B$4)+(_xlfn.IFNA(VLOOKUP($A11,'EV Distribution'!$A$2:$B$16,2,FALSE),0)*'EV Characterization'!F$2)</f>
        <v>1.1700710356221125</v>
      </c>
      <c r="G11" s="2">
        <f>('[1]Pc, Winter, S3'!G11*Main!$B$4)+(_xlfn.IFNA(VLOOKUP($A11,'EV Distribution'!$A$2:$B$16,2,FALSE),0)*'EV Characterization'!G$2)</f>
        <v>1.3229602580760151</v>
      </c>
      <c r="H11" s="2">
        <f>('[1]Pc, Winter, S3'!H11*Main!$B$4)+(_xlfn.IFNA(VLOOKUP($A11,'EV Distribution'!$A$2:$B$16,2,FALSE),0)*'EV Characterization'!H$2)</f>
        <v>1.4457206256925828</v>
      </c>
      <c r="I11" s="2">
        <f>('[1]Pc, Winter, S3'!I11*Main!$B$4)+(_xlfn.IFNA(VLOOKUP($A11,'EV Distribution'!$A$2:$B$16,2,FALSE),0)*'EV Characterization'!I$2)</f>
        <v>1.3815091920382825</v>
      </c>
      <c r="J11" s="2">
        <f>('[1]Pc, Winter, S3'!J11*Main!$B$4)+(_xlfn.IFNA(VLOOKUP($A11,'EV Distribution'!$A$2:$B$16,2,FALSE),0)*'EV Characterization'!J$2)</f>
        <v>1.5067268530645879</v>
      </c>
      <c r="K11" s="2">
        <f>('[1]Pc, Winter, S3'!K11*Main!$B$4)+(_xlfn.IFNA(VLOOKUP($A11,'EV Distribution'!$A$2:$B$16,2,FALSE),0)*'EV Characterization'!K$2)</f>
        <v>1.7070228647795027</v>
      </c>
      <c r="L11" s="2">
        <f>('[1]Pc, Winter, S3'!L11*Main!$B$4)+(_xlfn.IFNA(VLOOKUP($A11,'EV Distribution'!$A$2:$B$16,2,FALSE),0)*'EV Characterization'!L$2)</f>
        <v>1.8012250196452304</v>
      </c>
      <c r="M11" s="2">
        <f>('[1]Pc, Winter, S3'!M11*Main!$B$4)+(_xlfn.IFNA(VLOOKUP($A11,'EV Distribution'!$A$2:$B$16,2,FALSE),0)*'EV Characterization'!M$2)</f>
        <v>1.8572345041198668</v>
      </c>
      <c r="N11" s="2">
        <f>('[1]Pc, Winter, S3'!N11*Main!$B$4)+(_xlfn.IFNA(VLOOKUP($A11,'EV Distribution'!$A$2:$B$16,2,FALSE),0)*'EV Characterization'!N$2)</f>
        <v>1.8113393598352869</v>
      </c>
      <c r="O11" s="2">
        <f>('[1]Pc, Winter, S3'!O11*Main!$B$4)+(_xlfn.IFNA(VLOOKUP($A11,'EV Distribution'!$A$2:$B$16,2,FALSE),0)*'EV Characterization'!O$2)</f>
        <v>1.6525170162447078</v>
      </c>
      <c r="P11" s="2">
        <f>('[1]Pc, Winter, S3'!P11*Main!$B$4)+(_xlfn.IFNA(VLOOKUP($A11,'EV Distribution'!$A$2:$B$16,2,FALSE),0)*'EV Characterization'!P$2)</f>
        <v>1.5240570512082383</v>
      </c>
      <c r="Q11" s="2">
        <f>('[1]Pc, Winter, S3'!Q11*Main!$B$4)+(_xlfn.IFNA(VLOOKUP($A11,'EV Distribution'!$A$2:$B$16,2,FALSE),0)*'EV Characterization'!Q$2)</f>
        <v>1.5183562620288771</v>
      </c>
      <c r="R11" s="2">
        <f>('[1]Pc, Winter, S3'!R11*Main!$B$4)+(_xlfn.IFNA(VLOOKUP($A11,'EV Distribution'!$A$2:$B$16,2,FALSE),0)*'EV Characterization'!R$2)</f>
        <v>1.5774692642830346</v>
      </c>
      <c r="S11" s="2">
        <f>('[1]Pc, Winter, S3'!S11*Main!$B$4)+(_xlfn.IFNA(VLOOKUP($A11,'EV Distribution'!$A$2:$B$16,2,FALSE),0)*'EV Characterization'!S$2)</f>
        <v>1.8178235430533041</v>
      </c>
      <c r="T11" s="2">
        <f>('[1]Pc, Winter, S3'!T11*Main!$B$4)+(_xlfn.IFNA(VLOOKUP($A11,'EV Distribution'!$A$2:$B$16,2,FALSE),0)*'EV Characterization'!T$2)</f>
        <v>1.8296480535112885</v>
      </c>
      <c r="U11" s="2">
        <f>('[1]Pc, Winter, S3'!U11*Main!$B$4)+(_xlfn.IFNA(VLOOKUP($A11,'EV Distribution'!$A$2:$B$16,2,FALSE),0)*'EV Characterization'!U$2)</f>
        <v>1.9249070298108351</v>
      </c>
      <c r="V11" s="2">
        <f>('[1]Pc, Winter, S3'!V11*Main!$B$4)+(_xlfn.IFNA(VLOOKUP($A11,'EV Distribution'!$A$2:$B$16,2,FALSE),0)*'EV Characterization'!V$2)</f>
        <v>1.9064971323856734</v>
      </c>
      <c r="W11" s="2">
        <f>('[1]Pc, Winter, S3'!W11*Main!$B$4)+(_xlfn.IFNA(VLOOKUP($A11,'EV Distribution'!$A$2:$B$16,2,FALSE),0)*'EV Characterization'!W$2)</f>
        <v>1.8144986767306788</v>
      </c>
      <c r="X11" s="2">
        <f>('[1]Pc, Winter, S3'!X11*Main!$B$4)+(_xlfn.IFNA(VLOOKUP($A11,'EV Distribution'!$A$2:$B$16,2,FALSE),0)*'EV Characterization'!X$2)</f>
        <v>1.7546019887833846</v>
      </c>
      <c r="Y11" s="2">
        <f>('[1]Pc, Winter, S3'!Y11*Main!$B$4)+(_xlfn.IFNA(VLOOKUP($A11,'EV Distribution'!$A$2:$B$16,2,FALSE),0)*'EV Characterization'!Y$2)</f>
        <v>1.464424103789024</v>
      </c>
    </row>
    <row r="12" spans="1:25" x14ac:dyDescent="0.25">
      <c r="A12">
        <v>15</v>
      </c>
      <c r="B12" s="2">
        <f>('[1]Pc, Winter, S3'!B12*Main!$B$4)+(_xlfn.IFNA(VLOOKUP($A12,'EV Distribution'!$A$2:$B$16,2,FALSE),0)*'EV Characterization'!B$2)</f>
        <v>7.1828077192840958</v>
      </c>
      <c r="C12" s="2">
        <f>('[1]Pc, Winter, S3'!C12*Main!$B$4)+(_xlfn.IFNA(VLOOKUP($A12,'EV Distribution'!$A$2:$B$16,2,FALSE),0)*'EV Characterization'!C$2)</f>
        <v>6.7080013302808403</v>
      </c>
      <c r="D12" s="2">
        <f>('[1]Pc, Winter, S3'!D12*Main!$B$4)+(_xlfn.IFNA(VLOOKUP($A12,'EV Distribution'!$A$2:$B$16,2,FALSE),0)*'EV Characterization'!D$2)</f>
        <v>6.143416477118242</v>
      </c>
      <c r="E12" s="2">
        <f>('[1]Pc, Winter, S3'!E12*Main!$B$4)+(_xlfn.IFNA(VLOOKUP($A12,'EV Distribution'!$A$2:$B$16,2,FALSE),0)*'EV Characterization'!E$2)</f>
        <v>5.8334347638264381</v>
      </c>
      <c r="F12" s="2">
        <f>('[1]Pc, Winter, S3'!F12*Main!$B$4)+(_xlfn.IFNA(VLOOKUP($A12,'EV Distribution'!$A$2:$B$16,2,FALSE),0)*'EV Characterization'!F$2)</f>
        <v>5.5615543292381595</v>
      </c>
      <c r="G12" s="2">
        <f>('[1]Pc, Winter, S3'!G12*Main!$B$4)+(_xlfn.IFNA(VLOOKUP($A12,'EV Distribution'!$A$2:$B$16,2,FALSE),0)*'EV Characterization'!G$2)</f>
        <v>5.8852368834142768</v>
      </c>
      <c r="H12" s="2">
        <f>('[1]Pc, Winter, S3'!H12*Main!$B$4)+(_xlfn.IFNA(VLOOKUP($A12,'EV Distribution'!$A$2:$B$16,2,FALSE),0)*'EV Characterization'!H$2)</f>
        <v>6.4862740371853889</v>
      </c>
      <c r="I12" s="2">
        <f>('[1]Pc, Winter, S3'!I12*Main!$B$4)+(_xlfn.IFNA(VLOOKUP($A12,'EV Distribution'!$A$2:$B$16,2,FALSE),0)*'EV Characterization'!I$2)</f>
        <v>6.3703344618961921</v>
      </c>
      <c r="J12" s="2">
        <f>('[1]Pc, Winter, S3'!J12*Main!$B$4)+(_xlfn.IFNA(VLOOKUP($A12,'EV Distribution'!$A$2:$B$16,2,FALSE),0)*'EV Characterization'!J$2)</f>
        <v>7.1755062675025796</v>
      </c>
      <c r="K12" s="2">
        <f>('[1]Pc, Winter, S3'!K12*Main!$B$4)+(_xlfn.IFNA(VLOOKUP($A12,'EV Distribution'!$A$2:$B$16,2,FALSE),0)*'EV Characterization'!K$2)</f>
        <v>8.1603364393360192</v>
      </c>
      <c r="L12" s="2">
        <f>('[1]Pc, Winter, S3'!L12*Main!$B$4)+(_xlfn.IFNA(VLOOKUP($A12,'EV Distribution'!$A$2:$B$16,2,FALSE),0)*'EV Characterization'!L$2)</f>
        <v>8.6487551834291274</v>
      </c>
      <c r="M12" s="2">
        <f>('[1]Pc, Winter, S3'!M12*Main!$B$4)+(_xlfn.IFNA(VLOOKUP($A12,'EV Distribution'!$A$2:$B$16,2,FALSE),0)*'EV Characterization'!M$2)</f>
        <v>8.8749775242932589</v>
      </c>
      <c r="N12" s="2">
        <f>('[1]Pc, Winter, S3'!N12*Main!$B$4)+(_xlfn.IFNA(VLOOKUP($A12,'EV Distribution'!$A$2:$B$16,2,FALSE),0)*'EV Characterization'!N$2)</f>
        <v>8.953003694346787</v>
      </c>
      <c r="O12" s="2">
        <f>('[1]Pc, Winter, S3'!O12*Main!$B$4)+(_xlfn.IFNA(VLOOKUP($A12,'EV Distribution'!$A$2:$B$16,2,FALSE),0)*'EV Characterization'!O$2)</f>
        <v>8.8620626621678387</v>
      </c>
      <c r="P12" s="2">
        <f>('[1]Pc, Winter, S3'!P12*Main!$B$4)+(_xlfn.IFNA(VLOOKUP($A12,'EV Distribution'!$A$2:$B$16,2,FALSE),0)*'EV Characterization'!P$2)</f>
        <v>8.2079563808383647</v>
      </c>
      <c r="Q12" s="2">
        <f>('[1]Pc, Winter, S3'!Q12*Main!$B$4)+(_xlfn.IFNA(VLOOKUP($A12,'EV Distribution'!$A$2:$B$16,2,FALSE),0)*'EV Characterization'!Q$2)</f>
        <v>8.3655017722869545</v>
      </c>
      <c r="R12" s="2">
        <f>('[1]Pc, Winter, S3'!R12*Main!$B$4)+(_xlfn.IFNA(VLOOKUP($A12,'EV Distribution'!$A$2:$B$16,2,FALSE),0)*'EV Characterization'!R$2)</f>
        <v>7.9339830509922304</v>
      </c>
      <c r="S12" s="2">
        <f>('[1]Pc, Winter, S3'!S12*Main!$B$4)+(_xlfn.IFNA(VLOOKUP($A12,'EV Distribution'!$A$2:$B$16,2,FALSE),0)*'EV Characterization'!S$2)</f>
        <v>8.4789446524754304</v>
      </c>
      <c r="T12" s="2">
        <f>('[1]Pc, Winter, S3'!T12*Main!$B$4)+(_xlfn.IFNA(VLOOKUP($A12,'EV Distribution'!$A$2:$B$16,2,FALSE),0)*'EV Characterization'!T$2)</f>
        <v>8.6686067167771359</v>
      </c>
      <c r="U12" s="2">
        <f>('[1]Pc, Winter, S3'!U12*Main!$B$4)+(_xlfn.IFNA(VLOOKUP($A12,'EV Distribution'!$A$2:$B$16,2,FALSE),0)*'EV Characterization'!U$2)</f>
        <v>8.9825060568595791</v>
      </c>
      <c r="V12" s="2">
        <f>('[1]Pc, Winter, S3'!V12*Main!$B$4)+(_xlfn.IFNA(VLOOKUP($A12,'EV Distribution'!$A$2:$B$16,2,FALSE),0)*'EV Characterization'!V$2)</f>
        <v>8.8509013305268347</v>
      </c>
      <c r="W12" s="2">
        <f>('[1]Pc, Winter, S3'!W12*Main!$B$4)+(_xlfn.IFNA(VLOOKUP($A12,'EV Distribution'!$A$2:$B$16,2,FALSE),0)*'EV Characterization'!W$2)</f>
        <v>8.2177932349806166</v>
      </c>
      <c r="X12" s="2">
        <f>('[1]Pc, Winter, S3'!X12*Main!$B$4)+(_xlfn.IFNA(VLOOKUP($A12,'EV Distribution'!$A$2:$B$16,2,FALSE),0)*'EV Characterization'!X$2)</f>
        <v>8.2241454620935457</v>
      </c>
      <c r="Y12" s="2">
        <f>('[1]Pc, Winter, S3'!Y12*Main!$B$4)+(_xlfn.IFNA(VLOOKUP($A12,'EV Distribution'!$A$2:$B$16,2,FALSE),0)*'EV Characterization'!Y$2)</f>
        <v>7.1308833719544857</v>
      </c>
    </row>
    <row r="13" spans="1:25" x14ac:dyDescent="0.25">
      <c r="A13">
        <v>17</v>
      </c>
      <c r="B13" s="2">
        <f>('[1]Pc, Winter, S3'!B13*Main!$B$4)+(_xlfn.IFNA(VLOOKUP($A13,'EV Distribution'!$A$2:$B$16,2,FALSE),0)*'EV Characterization'!B$2)</f>
        <v>6.7046808860062104</v>
      </c>
      <c r="C13" s="2">
        <f>('[1]Pc, Winter, S3'!C13*Main!$B$4)+(_xlfn.IFNA(VLOOKUP($A13,'EV Distribution'!$A$2:$B$16,2,FALSE),0)*'EV Characterization'!C$2)</f>
        <v>6.010886577740111</v>
      </c>
      <c r="D13" s="2">
        <f>('[1]Pc, Winter, S3'!D13*Main!$B$4)+(_xlfn.IFNA(VLOOKUP($A13,'EV Distribution'!$A$2:$B$16,2,FALSE),0)*'EV Characterization'!D$2)</f>
        <v>5.6401877395053015</v>
      </c>
      <c r="E13" s="2">
        <f>('[1]Pc, Winter, S3'!E13*Main!$B$4)+(_xlfn.IFNA(VLOOKUP($A13,'EV Distribution'!$A$2:$B$16,2,FALSE),0)*'EV Characterization'!E$2)</f>
        <v>5.393556780756672</v>
      </c>
      <c r="F13" s="2">
        <f>('[1]Pc, Winter, S3'!F13*Main!$B$4)+(_xlfn.IFNA(VLOOKUP($A13,'EV Distribution'!$A$2:$B$16,2,FALSE),0)*'EV Characterization'!F$2)</f>
        <v>5.2410500500557831</v>
      </c>
      <c r="G13" s="2">
        <f>('[1]Pc, Winter, S3'!G13*Main!$B$4)+(_xlfn.IFNA(VLOOKUP($A13,'EV Distribution'!$A$2:$B$16,2,FALSE),0)*'EV Characterization'!G$2)</f>
        <v>5.6274683448595875</v>
      </c>
      <c r="H13" s="2">
        <f>('[1]Pc, Winter, S3'!H13*Main!$B$4)+(_xlfn.IFNA(VLOOKUP($A13,'EV Distribution'!$A$2:$B$16,2,FALSE),0)*'EV Characterization'!H$2)</f>
        <v>6.4988611274507058</v>
      </c>
      <c r="I13" s="2">
        <f>('[1]Pc, Winter, S3'!I13*Main!$B$4)+(_xlfn.IFNA(VLOOKUP($A13,'EV Distribution'!$A$2:$B$16,2,FALSE),0)*'EV Characterization'!I$2)</f>
        <v>6.2899860019725296</v>
      </c>
      <c r="J13" s="2">
        <f>('[1]Pc, Winter, S3'!J13*Main!$B$4)+(_xlfn.IFNA(VLOOKUP($A13,'EV Distribution'!$A$2:$B$16,2,FALSE),0)*'EV Characterization'!J$2)</f>
        <v>7.1465186758567523</v>
      </c>
      <c r="K13" s="2">
        <f>('[1]Pc, Winter, S3'!K13*Main!$B$4)+(_xlfn.IFNA(VLOOKUP($A13,'EV Distribution'!$A$2:$B$16,2,FALSE),0)*'EV Characterization'!K$2)</f>
        <v>8.3205873041835599</v>
      </c>
      <c r="L13" s="2">
        <f>('[1]Pc, Winter, S3'!L13*Main!$B$4)+(_xlfn.IFNA(VLOOKUP($A13,'EV Distribution'!$A$2:$B$16,2,FALSE),0)*'EV Characterization'!L$2)</f>
        <v>9.3785913336096467</v>
      </c>
      <c r="M13" s="2">
        <f>('[1]Pc, Winter, S3'!M13*Main!$B$4)+(_xlfn.IFNA(VLOOKUP($A13,'EV Distribution'!$A$2:$B$16,2,FALSE),0)*'EV Characterization'!M$2)</f>
        <v>9.9580807076663458</v>
      </c>
      <c r="N13" s="2">
        <f>('[1]Pc, Winter, S3'!N13*Main!$B$4)+(_xlfn.IFNA(VLOOKUP($A13,'EV Distribution'!$A$2:$B$16,2,FALSE),0)*'EV Characterization'!N$2)</f>
        <v>9.9104007308312561</v>
      </c>
      <c r="O13" s="2">
        <f>('[1]Pc, Winter, S3'!O13*Main!$B$4)+(_xlfn.IFNA(VLOOKUP($A13,'EV Distribution'!$A$2:$B$16,2,FALSE),0)*'EV Characterization'!O$2)</f>
        <v>9.0728663165431822</v>
      </c>
      <c r="P13" s="2">
        <f>('[1]Pc, Winter, S3'!P13*Main!$B$4)+(_xlfn.IFNA(VLOOKUP($A13,'EV Distribution'!$A$2:$B$16,2,FALSE),0)*'EV Characterization'!P$2)</f>
        <v>8.3724600357906898</v>
      </c>
      <c r="Q13" s="2">
        <f>('[1]Pc, Winter, S3'!Q13*Main!$B$4)+(_xlfn.IFNA(VLOOKUP($A13,'EV Distribution'!$A$2:$B$16,2,FALSE),0)*'EV Characterization'!Q$2)</f>
        <v>7.9983611317821524</v>
      </c>
      <c r="R13" s="2">
        <f>('[1]Pc, Winter, S3'!R13*Main!$B$4)+(_xlfn.IFNA(VLOOKUP($A13,'EV Distribution'!$A$2:$B$16,2,FALSE),0)*'EV Characterization'!R$2)</f>
        <v>8.1764470177762103</v>
      </c>
      <c r="S13" s="2">
        <f>('[1]Pc, Winter, S3'!S13*Main!$B$4)+(_xlfn.IFNA(VLOOKUP($A13,'EV Distribution'!$A$2:$B$16,2,FALSE),0)*'EV Characterization'!S$2)</f>
        <v>8.5181578095914983</v>
      </c>
      <c r="T13" s="2">
        <f>('[1]Pc, Winter, S3'!T13*Main!$B$4)+(_xlfn.IFNA(VLOOKUP($A13,'EV Distribution'!$A$2:$B$16,2,FALSE),0)*'EV Characterization'!T$2)</f>
        <v>8.8411698259530134</v>
      </c>
      <c r="U13" s="2">
        <f>('[1]Pc, Winter, S3'!U13*Main!$B$4)+(_xlfn.IFNA(VLOOKUP($A13,'EV Distribution'!$A$2:$B$16,2,FALSE),0)*'EV Characterization'!U$2)</f>
        <v>9.1813395845067483</v>
      </c>
      <c r="V13" s="2">
        <f>('[1]Pc, Winter, S3'!V13*Main!$B$4)+(_xlfn.IFNA(VLOOKUP($A13,'EV Distribution'!$A$2:$B$16,2,FALSE),0)*'EV Characterization'!V$2)</f>
        <v>9.1789286577022686</v>
      </c>
      <c r="W13" s="2">
        <f>('[1]Pc, Winter, S3'!W13*Main!$B$4)+(_xlfn.IFNA(VLOOKUP($A13,'EV Distribution'!$A$2:$B$16,2,FALSE),0)*'EV Characterization'!W$2)</f>
        <v>8.9056028962424492</v>
      </c>
      <c r="X13" s="2">
        <f>('[1]Pc, Winter, S3'!X13*Main!$B$4)+(_xlfn.IFNA(VLOOKUP($A13,'EV Distribution'!$A$2:$B$16,2,FALSE),0)*'EV Characterization'!X$2)</f>
        <v>8.4957446367276965</v>
      </c>
      <c r="Y13" s="2">
        <f>('[1]Pc, Winter, S3'!Y13*Main!$B$4)+(_xlfn.IFNA(VLOOKUP($A13,'EV Distribution'!$A$2:$B$16,2,FALSE),0)*'EV Characterization'!Y$2)</f>
        <v>7.3780115344466752</v>
      </c>
    </row>
    <row r="14" spans="1:25" x14ac:dyDescent="0.25">
      <c r="A14">
        <v>19</v>
      </c>
      <c r="B14" s="2">
        <f>('[1]Pc, Winter, S3'!B14*Main!$B$4)+(_xlfn.IFNA(VLOOKUP($A14,'EV Distribution'!$A$2:$B$16,2,FALSE),0)*'EV Characterization'!B$2)</f>
        <v>7.8511297079891484</v>
      </c>
      <c r="C14" s="2">
        <f>('[1]Pc, Winter, S3'!C14*Main!$B$4)+(_xlfn.IFNA(VLOOKUP($A14,'EV Distribution'!$A$2:$B$16,2,FALSE),0)*'EV Characterization'!C$2)</f>
        <v>7.6832148814387091</v>
      </c>
      <c r="D14" s="2">
        <f>('[1]Pc, Winter, S3'!D14*Main!$B$4)+(_xlfn.IFNA(VLOOKUP($A14,'EV Distribution'!$A$2:$B$16,2,FALSE),0)*'EV Characterization'!D$2)</f>
        <v>7.7456152003452434</v>
      </c>
      <c r="E14" s="2">
        <f>('[1]Pc, Winter, S3'!E14*Main!$B$4)+(_xlfn.IFNA(VLOOKUP($A14,'EV Distribution'!$A$2:$B$16,2,FALSE),0)*'EV Characterization'!E$2)</f>
        <v>7.5614004534801582</v>
      </c>
      <c r="F14" s="2">
        <f>('[1]Pc, Winter, S3'!F14*Main!$B$4)+(_xlfn.IFNA(VLOOKUP($A14,'EV Distribution'!$A$2:$B$16,2,FALSE),0)*'EV Characterization'!F$2)</f>
        <v>7.6414817629328615</v>
      </c>
      <c r="G14" s="2">
        <f>('[1]Pc, Winter, S3'!G14*Main!$B$4)+(_xlfn.IFNA(VLOOKUP($A14,'EV Distribution'!$A$2:$B$16,2,FALSE),0)*'EV Characterization'!G$2)</f>
        <v>7.5251522198739744</v>
      </c>
      <c r="H14" s="2">
        <f>('[1]Pc, Winter, S3'!H14*Main!$B$4)+(_xlfn.IFNA(VLOOKUP($A14,'EV Distribution'!$A$2:$B$16,2,FALSE),0)*'EV Characterization'!H$2)</f>
        <v>7.5583846671302783</v>
      </c>
      <c r="I14" s="2">
        <f>('[1]Pc, Winter, S3'!I14*Main!$B$4)+(_xlfn.IFNA(VLOOKUP($A14,'EV Distribution'!$A$2:$B$16,2,FALSE),0)*'EV Characterization'!I$2)</f>
        <v>6.7921959780804233</v>
      </c>
      <c r="J14" s="2">
        <f>('[1]Pc, Winter, S3'!J14*Main!$B$4)+(_xlfn.IFNA(VLOOKUP($A14,'EV Distribution'!$A$2:$B$16,2,FALSE),0)*'EV Characterization'!J$2)</f>
        <v>6.8036014449379261</v>
      </c>
      <c r="K14" s="2">
        <f>('[1]Pc, Winter, S3'!K14*Main!$B$4)+(_xlfn.IFNA(VLOOKUP($A14,'EV Distribution'!$A$2:$B$16,2,FALSE),0)*'EV Characterization'!K$2)</f>
        <v>6.9395334323850957</v>
      </c>
      <c r="L14" s="2">
        <f>('[1]Pc, Winter, S3'!L14*Main!$B$4)+(_xlfn.IFNA(VLOOKUP($A14,'EV Distribution'!$A$2:$B$16,2,FALSE),0)*'EV Characterization'!L$2)</f>
        <v>6.7977980623279652</v>
      </c>
      <c r="M14" s="2">
        <f>('[1]Pc, Winter, S3'!M14*Main!$B$4)+(_xlfn.IFNA(VLOOKUP($A14,'EV Distribution'!$A$2:$B$16,2,FALSE),0)*'EV Characterization'!M$2)</f>
        <v>6.6722607910921852</v>
      </c>
      <c r="N14" s="2">
        <f>('[1]Pc, Winter, S3'!N14*Main!$B$4)+(_xlfn.IFNA(VLOOKUP($A14,'EV Distribution'!$A$2:$B$16,2,FALSE),0)*'EV Characterization'!N$2)</f>
        <v>6.5058658736567807</v>
      </c>
      <c r="O14" s="2">
        <f>('[1]Pc, Winter, S3'!O14*Main!$B$4)+(_xlfn.IFNA(VLOOKUP($A14,'EV Distribution'!$A$2:$B$16,2,FALSE),0)*'EV Characterization'!O$2)</f>
        <v>7.1339557024262801</v>
      </c>
      <c r="P14" s="2">
        <f>('[1]Pc, Winter, S3'!P14*Main!$B$4)+(_xlfn.IFNA(VLOOKUP($A14,'EV Distribution'!$A$2:$B$16,2,FALSE),0)*'EV Characterization'!P$2)</f>
        <v>7.3861409569378802</v>
      </c>
      <c r="Q14" s="2">
        <f>('[1]Pc, Winter, S3'!Q14*Main!$B$4)+(_xlfn.IFNA(VLOOKUP($A14,'EV Distribution'!$A$2:$B$16,2,FALSE),0)*'EV Characterization'!Q$2)</f>
        <v>7.0491720195993466</v>
      </c>
      <c r="R14" s="2">
        <f>('[1]Pc, Winter, S3'!R14*Main!$B$4)+(_xlfn.IFNA(VLOOKUP($A14,'EV Distribution'!$A$2:$B$16,2,FALSE),0)*'EV Characterization'!R$2)</f>
        <v>7.1003515865813718</v>
      </c>
      <c r="S14" s="2">
        <f>('[1]Pc, Winter, S3'!S14*Main!$B$4)+(_xlfn.IFNA(VLOOKUP($A14,'EV Distribution'!$A$2:$B$16,2,FALSE),0)*'EV Characterization'!S$2)</f>
        <v>7.0368740865632384</v>
      </c>
      <c r="T14" s="2">
        <f>('[1]Pc, Winter, S3'!T14*Main!$B$4)+(_xlfn.IFNA(VLOOKUP($A14,'EV Distribution'!$A$2:$B$16,2,FALSE),0)*'EV Characterization'!T$2)</f>
        <v>6.886924432608204</v>
      </c>
      <c r="U14" s="2">
        <f>('[1]Pc, Winter, S3'!U14*Main!$B$4)+(_xlfn.IFNA(VLOOKUP($A14,'EV Distribution'!$A$2:$B$16,2,FALSE),0)*'EV Characterization'!U$2)</f>
        <v>6.6855125010846956</v>
      </c>
      <c r="V14" s="2">
        <f>('[1]Pc, Winter, S3'!V14*Main!$B$4)+(_xlfn.IFNA(VLOOKUP($A14,'EV Distribution'!$A$2:$B$16,2,FALSE),0)*'EV Characterization'!V$2)</f>
        <v>6.6804616206731495</v>
      </c>
      <c r="W14" s="2">
        <f>('[1]Pc, Winter, S3'!W14*Main!$B$4)+(_xlfn.IFNA(VLOOKUP($A14,'EV Distribution'!$A$2:$B$16,2,FALSE),0)*'EV Characterization'!W$2)</f>
        <v>6.6450433520712311</v>
      </c>
      <c r="X14" s="2">
        <f>('[1]Pc, Winter, S3'!X14*Main!$B$4)+(_xlfn.IFNA(VLOOKUP($A14,'EV Distribution'!$A$2:$B$16,2,FALSE),0)*'EV Characterization'!X$2)</f>
        <v>7.7980906073596179</v>
      </c>
      <c r="Y14" s="2">
        <f>('[1]Pc, Winter, S3'!Y14*Main!$B$4)+(_xlfn.IFNA(VLOOKUP($A14,'EV Distribution'!$A$2:$B$16,2,FALSE),0)*'EV Characterization'!Y$2)</f>
        <v>7.8460491682612528</v>
      </c>
    </row>
    <row r="15" spans="1:25" x14ac:dyDescent="0.25">
      <c r="A15">
        <v>11</v>
      </c>
      <c r="B15" s="2">
        <f>('[1]Pc, Winter, S3'!B15*Main!$B$4)+(_xlfn.IFNA(VLOOKUP($A15,'EV Distribution'!$A$2:$B$16,2,FALSE),0)*'EV Characterization'!B$2)</f>
        <v>0.60774506283662477</v>
      </c>
      <c r="C15" s="2">
        <f>('[1]Pc, Winter, S3'!C15*Main!$B$4)+(_xlfn.IFNA(VLOOKUP($A15,'EV Distribution'!$A$2:$B$16,2,FALSE),0)*'EV Characterization'!C$2)</f>
        <v>0.58691202872531423</v>
      </c>
      <c r="D15" s="2">
        <f>('[1]Pc, Winter, S3'!D15*Main!$B$4)+(_xlfn.IFNA(VLOOKUP($A15,'EV Distribution'!$A$2:$B$16,2,FALSE),0)*'EV Characterization'!D$2)</f>
        <v>0.50166786355475768</v>
      </c>
      <c r="E15" s="2">
        <f>('[1]Pc, Winter, S3'!E15*Main!$B$4)+(_xlfn.IFNA(VLOOKUP($A15,'EV Distribution'!$A$2:$B$16,2,FALSE),0)*'EV Characterization'!E$2)</f>
        <v>0.46732675044883309</v>
      </c>
      <c r="F15" s="2">
        <f>('[1]Pc, Winter, S3'!F15*Main!$B$4)+(_xlfn.IFNA(VLOOKUP($A15,'EV Distribution'!$A$2:$B$16,2,FALSE),0)*'EV Characterization'!F$2)</f>
        <v>0.43284021543985646</v>
      </c>
      <c r="G15" s="2">
        <f>('[1]Pc, Winter, S3'!G15*Main!$B$4)+(_xlfn.IFNA(VLOOKUP($A15,'EV Distribution'!$A$2:$B$16,2,FALSE),0)*'EV Characterization'!G$2)</f>
        <v>0.43525314183123887</v>
      </c>
      <c r="H15" s="2">
        <f>('[1]Pc, Winter, S3'!H15*Main!$B$4)+(_xlfn.IFNA(VLOOKUP($A15,'EV Distribution'!$A$2:$B$16,2,FALSE),0)*'EV Characterization'!H$2)</f>
        <v>0.46810771992818678</v>
      </c>
      <c r="I15" s="2">
        <f>('[1]Pc, Winter, S3'!I15*Main!$B$4)+(_xlfn.IFNA(VLOOKUP($A15,'EV Distribution'!$A$2:$B$16,2,FALSE),0)*'EV Characterization'!I$2)</f>
        <v>0.1015152603231598</v>
      </c>
      <c r="J15" s="2">
        <f>('[1]Pc, Winter, S3'!J15*Main!$B$4)+(_xlfn.IFNA(VLOOKUP($A15,'EV Distribution'!$A$2:$B$16,2,FALSE),0)*'EV Characterization'!J$2)</f>
        <v>9.6398563734290857E-2</v>
      </c>
      <c r="K15" s="2">
        <f>('[1]Pc, Winter, S3'!K15*Main!$B$4)+(_xlfn.IFNA(VLOOKUP($A15,'EV Distribution'!$A$2:$B$16,2,FALSE),0)*'EV Characterization'!K$2)</f>
        <v>0.12640933572710952</v>
      </c>
      <c r="L15" s="2">
        <f>('[1]Pc, Winter, S3'!L15*Main!$B$4)+(_xlfn.IFNA(VLOOKUP($A15,'EV Distribution'!$A$2:$B$16,2,FALSE),0)*'EV Characterization'!L$2)</f>
        <v>9.9630161579892296E-2</v>
      </c>
      <c r="M15" s="2">
        <f>('[1]Pc, Winter, S3'!M15*Main!$B$4)+(_xlfn.IFNA(VLOOKUP($A15,'EV Distribution'!$A$2:$B$16,2,FALSE),0)*'EV Characterization'!M$2)</f>
        <v>9.075403949730701E-2</v>
      </c>
      <c r="N15" s="2">
        <f>('[1]Pc, Winter, S3'!N15*Main!$B$4)+(_xlfn.IFNA(VLOOKUP($A15,'EV Distribution'!$A$2:$B$16,2,FALSE),0)*'EV Characterization'!N$2)</f>
        <v>0.10325493716337523</v>
      </c>
      <c r="O15" s="2">
        <f>('[1]Pc, Winter, S3'!O15*Main!$B$4)+(_xlfn.IFNA(VLOOKUP($A15,'EV Distribution'!$A$2:$B$16,2,FALSE),0)*'EV Characterization'!O$2)</f>
        <v>0.11200179533213644</v>
      </c>
      <c r="P15" s="2">
        <f>('[1]Pc, Winter, S3'!P15*Main!$B$4)+(_xlfn.IFNA(VLOOKUP($A15,'EV Distribution'!$A$2:$B$16,2,FALSE),0)*'EV Characterization'!P$2)</f>
        <v>0.10899640933572712</v>
      </c>
      <c r="Q15" s="2">
        <f>('[1]Pc, Winter, S3'!Q15*Main!$B$4)+(_xlfn.IFNA(VLOOKUP($A15,'EV Distribution'!$A$2:$B$16,2,FALSE),0)*'EV Characterization'!Q$2)</f>
        <v>0.11415080789946142</v>
      </c>
      <c r="R15" s="2">
        <f>('[1]Pc, Winter, S3'!R15*Main!$B$4)+(_xlfn.IFNA(VLOOKUP($A15,'EV Distribution'!$A$2:$B$16,2,FALSE),0)*'EV Characterization'!R$2)</f>
        <v>0.13356732495511672</v>
      </c>
      <c r="S15" s="2">
        <f>('[1]Pc, Winter, S3'!S15*Main!$B$4)+(_xlfn.IFNA(VLOOKUP($A15,'EV Distribution'!$A$2:$B$16,2,FALSE),0)*'EV Characterization'!S$2)</f>
        <v>0.13687432675044886</v>
      </c>
      <c r="T15" s="2">
        <f>('[1]Pc, Winter, S3'!T15*Main!$B$4)+(_xlfn.IFNA(VLOOKUP($A15,'EV Distribution'!$A$2:$B$16,2,FALSE),0)*'EV Characterization'!T$2)</f>
        <v>0.11298204667863557</v>
      </c>
      <c r="U15" s="2">
        <f>('[1]Pc, Winter, S3'!U15*Main!$B$4)+(_xlfn.IFNA(VLOOKUP($A15,'EV Distribution'!$A$2:$B$16,2,FALSE),0)*'EV Characterization'!U$2)</f>
        <v>0.13081508078994614</v>
      </c>
      <c r="V15" s="2">
        <f>('[1]Pc, Winter, S3'!V15*Main!$B$4)+(_xlfn.IFNA(VLOOKUP($A15,'EV Distribution'!$A$2:$B$16,2,FALSE),0)*'EV Characterization'!V$2)</f>
        <v>0.13997666068222622</v>
      </c>
      <c r="W15" s="2">
        <f>('[1]Pc, Winter, S3'!W15*Main!$B$4)+(_xlfn.IFNA(VLOOKUP($A15,'EV Distribution'!$A$2:$B$16,2,FALSE),0)*'EV Characterization'!W$2)</f>
        <v>0.13673967684021546</v>
      </c>
      <c r="X15" s="2">
        <f>('[1]Pc, Winter, S3'!X15*Main!$B$4)+(_xlfn.IFNA(VLOOKUP($A15,'EV Distribution'!$A$2:$B$16,2,FALSE),0)*'EV Characterization'!X$2)</f>
        <v>0.54594614003590669</v>
      </c>
      <c r="Y15" s="2">
        <f>('[1]Pc, Winter, S3'!Y15*Main!$B$4)+(_xlfn.IFNA(VLOOKUP($A15,'EV Distribution'!$A$2:$B$16,2,FALSE),0)*'EV Characterization'!Y$2)</f>
        <v>0.58575403949730709</v>
      </c>
    </row>
    <row r="16" spans="1:25" x14ac:dyDescent="0.25">
      <c r="A16">
        <v>22</v>
      </c>
      <c r="B16" s="2">
        <f>('[1]Pc, Winter, S3'!B16*Main!$B$4)+(_xlfn.IFNA(VLOOKUP($A16,'EV Distribution'!$A$2:$B$16,2,FALSE),0)*'EV Characterization'!B$2)</f>
        <v>0.10129084380610413</v>
      </c>
      <c r="C16" s="2">
        <f>('[1]Pc, Winter, S3'!C16*Main!$B$4)+(_xlfn.IFNA(VLOOKUP($A16,'EV Distribution'!$A$2:$B$16,2,FALSE),0)*'EV Characterization'!C$2)</f>
        <v>9.7818671454219033E-2</v>
      </c>
      <c r="D16" s="2">
        <f>('[1]Pc, Winter, S3'!D16*Main!$B$4)+(_xlfn.IFNA(VLOOKUP($A16,'EV Distribution'!$A$2:$B$16,2,FALSE),0)*'EV Characterization'!D$2)</f>
        <v>8.3611310592459603E-2</v>
      </c>
      <c r="E16" s="2">
        <f>('[1]Pc, Winter, S3'!E16*Main!$B$4)+(_xlfn.IFNA(VLOOKUP($A16,'EV Distribution'!$A$2:$B$16,2,FALSE),0)*'EV Characterization'!E$2)</f>
        <v>7.7887791741472173E-2</v>
      </c>
      <c r="F16" s="2">
        <f>('[1]Pc, Winter, S3'!F16*Main!$B$4)+(_xlfn.IFNA(VLOOKUP($A16,'EV Distribution'!$A$2:$B$16,2,FALSE),0)*'EV Characterization'!F$2)</f>
        <v>7.2140035906642738E-2</v>
      </c>
      <c r="G16" s="2">
        <f>('[1]Pc, Winter, S3'!G16*Main!$B$4)+(_xlfn.IFNA(VLOOKUP($A16,'EV Distribution'!$A$2:$B$16,2,FALSE),0)*'EV Characterization'!G$2)</f>
        <v>7.2542190305206478E-2</v>
      </c>
      <c r="H16" s="2">
        <f>('[1]Pc, Winter, S3'!H16*Main!$B$4)+(_xlfn.IFNA(VLOOKUP($A16,'EV Distribution'!$A$2:$B$16,2,FALSE),0)*'EV Characterization'!H$2)</f>
        <v>7.8017953321364464E-2</v>
      </c>
      <c r="I16" s="2">
        <f>('[1]Pc, Winter, S3'!I16*Main!$B$4)+(_xlfn.IFNA(VLOOKUP($A16,'EV Distribution'!$A$2:$B$16,2,FALSE),0)*'EV Characterization'!I$2)</f>
        <v>1.6919210053859966E-2</v>
      </c>
      <c r="J16" s="2">
        <f>('[1]Pc, Winter, S3'!J16*Main!$B$4)+(_xlfn.IFNA(VLOOKUP($A16,'EV Distribution'!$A$2:$B$16,2,FALSE),0)*'EV Characterization'!J$2)</f>
        <v>1.6066427289048474E-2</v>
      </c>
      <c r="K16" s="2">
        <f>('[1]Pc, Winter, S3'!K16*Main!$B$4)+(_xlfn.IFNA(VLOOKUP($A16,'EV Distribution'!$A$2:$B$16,2,FALSE),0)*'EV Characterization'!K$2)</f>
        <v>2.1068222621184921E-2</v>
      </c>
      <c r="L16" s="2">
        <f>('[1]Pc, Winter, S3'!L16*Main!$B$4)+(_xlfn.IFNA(VLOOKUP($A16,'EV Distribution'!$A$2:$B$16,2,FALSE),0)*'EV Characterization'!L$2)</f>
        <v>1.6605026929982048E-2</v>
      </c>
      <c r="M16" s="2">
        <f>('[1]Pc, Winter, S3'!M16*Main!$B$4)+(_xlfn.IFNA(VLOOKUP($A16,'EV Distribution'!$A$2:$B$16,2,FALSE),0)*'EV Characterization'!M$2)</f>
        <v>1.5125673249551169E-2</v>
      </c>
      <c r="N16" s="2">
        <f>('[1]Pc, Winter, S3'!N16*Main!$B$4)+(_xlfn.IFNA(VLOOKUP($A16,'EV Distribution'!$A$2:$B$16,2,FALSE),0)*'EV Characterization'!N$2)</f>
        <v>1.7209156193895871E-2</v>
      </c>
      <c r="O16" s="2">
        <f>('[1]Pc, Winter, S3'!O16*Main!$B$4)+(_xlfn.IFNA(VLOOKUP($A16,'EV Distribution'!$A$2:$B$16,2,FALSE),0)*'EV Characterization'!O$2)</f>
        <v>1.8666965888689407E-2</v>
      </c>
      <c r="P16" s="2">
        <f>('[1]Pc, Winter, S3'!P16*Main!$B$4)+(_xlfn.IFNA(VLOOKUP($A16,'EV Distribution'!$A$2:$B$16,2,FALSE),0)*'EV Characterization'!P$2)</f>
        <v>1.8166068222621182E-2</v>
      </c>
      <c r="Q16" s="2">
        <f>('[1]Pc, Winter, S3'!Q16*Main!$B$4)+(_xlfn.IFNA(VLOOKUP($A16,'EV Distribution'!$A$2:$B$16,2,FALSE),0)*'EV Characterization'!Q$2)</f>
        <v>1.9025134649910236E-2</v>
      </c>
      <c r="R16" s="2">
        <f>('[1]Pc, Winter, S3'!R16*Main!$B$4)+(_xlfn.IFNA(VLOOKUP($A16,'EV Distribution'!$A$2:$B$16,2,FALSE),0)*'EV Characterization'!R$2)</f>
        <v>2.2261220825852787E-2</v>
      </c>
      <c r="S16" s="2">
        <f>('[1]Pc, Winter, S3'!S16*Main!$B$4)+(_xlfn.IFNA(VLOOKUP($A16,'EV Distribution'!$A$2:$B$16,2,FALSE),0)*'EV Characterization'!S$2)</f>
        <v>2.2812387791741474E-2</v>
      </c>
      <c r="T16" s="2">
        <f>('[1]Pc, Winter, S3'!T16*Main!$B$4)+(_xlfn.IFNA(VLOOKUP($A16,'EV Distribution'!$A$2:$B$16,2,FALSE),0)*'EV Characterization'!T$2)</f>
        <v>1.8830341113105928E-2</v>
      </c>
      <c r="U16" s="2">
        <f>('[1]Pc, Winter, S3'!U16*Main!$B$4)+(_xlfn.IFNA(VLOOKUP($A16,'EV Distribution'!$A$2:$B$16,2,FALSE),0)*'EV Characterization'!U$2)</f>
        <v>2.1802513464991024E-2</v>
      </c>
      <c r="V16" s="2">
        <f>('[1]Pc, Winter, S3'!V16*Main!$B$4)+(_xlfn.IFNA(VLOOKUP($A16,'EV Distribution'!$A$2:$B$16,2,FALSE),0)*'EV Characterization'!V$2)</f>
        <v>2.3329443447037704E-2</v>
      </c>
      <c r="W16" s="2">
        <f>('[1]Pc, Winter, S3'!W16*Main!$B$4)+(_xlfn.IFNA(VLOOKUP($A16,'EV Distribution'!$A$2:$B$16,2,FALSE),0)*'EV Characterization'!W$2)</f>
        <v>2.2789946140035908E-2</v>
      </c>
      <c r="X16" s="2">
        <f>('[1]Pc, Winter, S3'!X16*Main!$B$4)+(_xlfn.IFNA(VLOOKUP($A16,'EV Distribution'!$A$2:$B$16,2,FALSE),0)*'EV Characterization'!X$2)</f>
        <v>9.0991023339317773E-2</v>
      </c>
      <c r="Y16" s="2">
        <f>('[1]Pc, Winter, S3'!Y16*Main!$B$4)+(_xlfn.IFNA(VLOOKUP($A16,'EV Distribution'!$A$2:$B$16,2,FALSE),0)*'EV Characterization'!Y$2)</f>
        <v>9.7625673249551181E-2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S1'!B2*Main!$B$4)</f>
        <v>0.37594984653001301</v>
      </c>
      <c r="C2" s="2">
        <f>('[1]Qc, Winter, S1'!C2*Main!$B$4)</f>
        <v>0.25904109575947748</v>
      </c>
      <c r="D2" s="2">
        <f>('[1]Qc, Winter, S1'!D2*Main!$B$4)</f>
        <v>0.25904109575947748</v>
      </c>
      <c r="E2" s="2">
        <f>('[1]Qc, Winter, S1'!E2*Main!$B$4)</f>
        <v>0.25904109575947748</v>
      </c>
      <c r="F2" s="2">
        <f>('[1]Qc, Winter, S1'!F2*Main!$B$4)</f>
        <v>0.25904109575947748</v>
      </c>
      <c r="G2" s="2">
        <f>('[1]Qc, Winter, S1'!G2*Main!$B$4)</f>
        <v>0.28993750303319721</v>
      </c>
      <c r="H2" s="2">
        <f>('[1]Qc, Winter, S1'!H2*Main!$B$4)</f>
        <v>0.47802769726693006</v>
      </c>
      <c r="I2" s="2">
        <f>('[1]Qc, Winter, S1'!I2*Main!$B$4)</f>
        <v>0.48832767807307492</v>
      </c>
      <c r="J2" s="2">
        <f>('[1]Qc, Winter, S1'!J2*Main!$B$4)</f>
        <v>0.51619791730107034</v>
      </c>
      <c r="K2" s="2">
        <f>('[1]Qc, Winter, S1'!K2*Main!$B$4)</f>
        <v>0.52986129370766899</v>
      </c>
      <c r="L2" s="2">
        <f>('[1]Qc, Winter, S1'!L2*Main!$B$4)</f>
        <v>0.47647863052108108</v>
      </c>
      <c r="M2" s="2">
        <f>('[1]Qc, Winter, S1'!M2*Main!$B$4)</f>
        <v>0.46439845184084888</v>
      </c>
      <c r="N2" s="2">
        <f>('[1]Qc, Winter, S1'!N2*Main!$B$4)</f>
        <v>0.39148432453192905</v>
      </c>
      <c r="O2" s="2">
        <f>('[1]Qc, Winter, S1'!O2*Main!$B$4)</f>
        <v>0.40840373756080678</v>
      </c>
      <c r="P2" s="2">
        <f>('[1]Qc, Winter, S1'!P2*Main!$B$4)</f>
        <v>0.41199224612647323</v>
      </c>
      <c r="Q2" s="2">
        <f>('[1]Qc, Winter, S1'!Q2*Main!$B$4)</f>
        <v>0.41774346364134735</v>
      </c>
      <c r="R2" s="2">
        <f>('[1]Qc, Winter, S1'!R2*Main!$B$4)</f>
        <v>0.48563494992702894</v>
      </c>
      <c r="S2" s="2">
        <f>('[1]Qc, Winter, S1'!S2*Main!$B$4)</f>
        <v>0.54048023715418503</v>
      </c>
      <c r="T2" s="2">
        <f>('[1]Qc, Winter, S1'!T2*Main!$B$4)</f>
        <v>0.6202067145831146</v>
      </c>
      <c r="U2" s="2">
        <f>('[1]Qc, Winter, S1'!U2*Main!$B$4)</f>
        <v>0.61289363646532957</v>
      </c>
      <c r="V2" s="2">
        <f>('[1]Qc, Winter, S1'!V2*Main!$B$4)</f>
        <v>0.66689436078616926</v>
      </c>
      <c r="W2" s="2">
        <f>('[1]Qc, Winter, S1'!W2*Main!$B$4)</f>
        <v>0.65280007548990659</v>
      </c>
      <c r="X2" s="2">
        <f>('[1]Qc, Winter, S1'!X2*Main!$B$4)</f>
        <v>0.6633199927993606</v>
      </c>
      <c r="Y2" s="2">
        <f>('[1]Qc, Winter, S1'!Y2*Main!$B$4)</f>
        <v>0.59353787745231956</v>
      </c>
    </row>
    <row r="3" spans="1:25" x14ac:dyDescent="0.25">
      <c r="A3">
        <v>5</v>
      </c>
      <c r="B3" s="2">
        <f>('[1]Qc, Winter, S1'!B3*Main!$B$4)</f>
        <v>-0.57260001492440249</v>
      </c>
      <c r="C3" s="2">
        <f>('[1]Qc, Winter, S1'!C3*Main!$B$4)</f>
        <v>-0.60532257695349823</v>
      </c>
      <c r="D3" s="2">
        <f>('[1]Qc, Winter, S1'!D3*Main!$B$4)</f>
        <v>-0.67852456604631295</v>
      </c>
      <c r="E3" s="2">
        <f>('[1]Qc, Winter, S1'!E3*Main!$B$4)</f>
        <v>-0.67852456604631295</v>
      </c>
      <c r="F3" s="2">
        <f>('[1]Qc, Winter, S1'!F3*Main!$B$4)</f>
        <v>-0.59590528811451915</v>
      </c>
      <c r="G3" s="2">
        <f>('[1]Qc, Winter, S1'!G3*Main!$B$4)</f>
        <v>-0.56615414147312915</v>
      </c>
      <c r="H3" s="2">
        <f>('[1]Qc, Winter, S1'!H3*Main!$B$4)</f>
        <v>-0.28542160817076029</v>
      </c>
      <c r="I3" s="2">
        <f>('[1]Qc, Winter, S1'!I3*Main!$B$4)</f>
        <v>-8.8059486881904139E-2</v>
      </c>
      <c r="J3" s="2">
        <f>('[1]Qc, Winter, S1'!J3*Main!$B$4)</f>
        <v>-1.387771559744325E-2</v>
      </c>
      <c r="K3" s="2">
        <f>('[1]Qc, Winter, S1'!K3*Main!$B$4)</f>
        <v>3.088676979586712E-2</v>
      </c>
      <c r="L3" s="2">
        <f>('[1]Qc, Winter, S1'!L3*Main!$B$4)</f>
        <v>-8.9404146510153992E-2</v>
      </c>
      <c r="M3" s="2">
        <f>('[1]Qc, Winter, S1'!M3*Main!$B$4)</f>
        <v>-3.100330331627725E-2</v>
      </c>
      <c r="N3" s="2">
        <f>('[1]Qc, Winter, S1'!N3*Main!$B$4)</f>
        <v>-3.4880473281905126E-2</v>
      </c>
      <c r="O3" s="2">
        <f>('[1]Qc, Winter, S1'!O3*Main!$B$4)</f>
        <v>-4.3579328127774243E-2</v>
      </c>
      <c r="P3" s="2">
        <f>('[1]Qc, Winter, S1'!P3*Main!$B$4)</f>
        <v>-0.12416960133366949</v>
      </c>
      <c r="Q3" s="2">
        <f>('[1]Qc, Winter, S1'!Q3*Main!$B$4)</f>
        <v>-0.12404915390303974</v>
      </c>
      <c r="R3" s="2">
        <f>('[1]Qc, Winter, S1'!R3*Main!$B$4)</f>
        <v>-0.12305304270961713</v>
      </c>
      <c r="S3" s="2">
        <f>('[1]Qc, Winter, S1'!S3*Main!$B$4)</f>
        <v>6.1841591127488368E-2</v>
      </c>
      <c r="T3" s="2">
        <f>('[1]Qc, Winter, S1'!T3*Main!$B$4)</f>
        <v>-5.3256113422819997E-3</v>
      </c>
      <c r="U3" s="2">
        <f>('[1]Qc, Winter, S1'!U3*Main!$B$4)</f>
        <v>-0.1421991339730124</v>
      </c>
      <c r="V3" s="2">
        <f>('[1]Qc, Winter, S1'!V3*Main!$B$4)</f>
        <v>-0.2303528913806365</v>
      </c>
      <c r="W3" s="2">
        <f>('[1]Qc, Winter, S1'!W3*Main!$B$4)</f>
        <v>-0.23280556636654537</v>
      </c>
      <c r="X3" s="2">
        <f>('[1]Qc, Winter, S1'!X3*Main!$B$4)</f>
        <v>-0.36118396790810769</v>
      </c>
      <c r="Y3" s="2">
        <f>('[1]Qc, Winter, S1'!Y3*Main!$B$4)</f>
        <v>-0.46230131140908398</v>
      </c>
    </row>
    <row r="4" spans="1:25" x14ac:dyDescent="0.25">
      <c r="A4">
        <v>8</v>
      </c>
      <c r="B4" s="2">
        <f>('[1]Qc, Winter, S1'!B4*Main!$B$4)</f>
        <v>-0.36651496613757378</v>
      </c>
      <c r="C4" s="2">
        <f>('[1]Qc, Winter, S1'!C4*Main!$B$4)</f>
        <v>-0.33113969885080702</v>
      </c>
      <c r="D4" s="2">
        <f>('[1]Qc, Winter, S1'!D4*Main!$B$4)</f>
        <v>-0.24029030942826435</v>
      </c>
      <c r="E4" s="2">
        <f>('[1]Qc, Winter, S1'!E4*Main!$B$4)</f>
        <v>-0.30881222985469847</v>
      </c>
      <c r="F4" s="2">
        <f>('[1]Qc, Winter, S1'!F4*Main!$B$4)</f>
        <v>-0.36899878406501507</v>
      </c>
      <c r="G4" s="2">
        <f>('[1]Qc, Winter, S1'!G4*Main!$B$4)</f>
        <v>-0.52227281098260181</v>
      </c>
      <c r="H4" s="2">
        <f>('[1]Qc, Winter, S1'!H4*Main!$B$4)</f>
        <v>-0.61778290994570761</v>
      </c>
      <c r="I4" s="2">
        <f>('[1]Qc, Winter, S1'!I4*Main!$B$4)</f>
        <v>-0.71356976023789132</v>
      </c>
      <c r="J4" s="2">
        <f>('[1]Qc, Winter, S1'!J4*Main!$B$4)</f>
        <v>-0.69681704611632489</v>
      </c>
      <c r="K4" s="2">
        <f>('[1]Qc, Winter, S1'!K4*Main!$B$4)</f>
        <v>-0.71558180468617139</v>
      </c>
      <c r="L4" s="2">
        <f>('[1]Qc, Winter, S1'!L4*Main!$B$4)</f>
        <v>-0.59577263601761321</v>
      </c>
      <c r="M4" s="2">
        <f>('[1]Qc, Winter, S1'!M4*Main!$B$4)</f>
        <v>-0.70272995441683128</v>
      </c>
      <c r="N4" s="2">
        <f>('[1]Qc, Winter, S1'!N4*Main!$B$4)</f>
        <v>-0.66499236875965595</v>
      </c>
      <c r="O4" s="2">
        <f>('[1]Qc, Winter, S1'!O4*Main!$B$4)</f>
        <v>-0.71619224842526452</v>
      </c>
      <c r="P4" s="2">
        <f>('[1]Qc, Winter, S1'!P4*Main!$B$4)</f>
        <v>-0.6518206720637657</v>
      </c>
      <c r="Q4" s="2">
        <f>('[1]Qc, Winter, S1'!Q4*Main!$B$4)</f>
        <v>-0.4571266591631224</v>
      </c>
      <c r="R4" s="2">
        <f>('[1]Qc, Winter, S1'!R4*Main!$B$4)</f>
        <v>-0.4920117197161451</v>
      </c>
      <c r="S4" s="2">
        <f>('[1]Qc, Winter, S1'!S4*Main!$B$4)</f>
        <v>-0.6287454778754844</v>
      </c>
      <c r="T4" s="2">
        <f>('[1]Qc, Winter, S1'!T4*Main!$B$4)</f>
        <v>-0.59616103900059092</v>
      </c>
      <c r="U4" s="2">
        <f>('[1]Qc, Winter, S1'!U4*Main!$B$4)</f>
        <v>-0.80774454245520699</v>
      </c>
      <c r="V4" s="2">
        <f>('[1]Qc, Winter, S1'!V4*Main!$B$4)</f>
        <v>-0.70408673454124515</v>
      </c>
      <c r="W4" s="2">
        <f>('[1]Qc, Winter, S1'!W4*Main!$B$4)</f>
        <v>-0.68414856043652128</v>
      </c>
      <c r="X4" s="2">
        <f>('[1]Qc, Winter, S1'!X4*Main!$B$4)</f>
        <v>-0.59276923598725262</v>
      </c>
      <c r="Y4" s="2">
        <f>('[1]Qc, Winter, S1'!Y4*Main!$B$4)</f>
        <v>-0.5107636423438735</v>
      </c>
    </row>
    <row r="5" spans="1:25" x14ac:dyDescent="0.25">
      <c r="A5">
        <v>9</v>
      </c>
      <c r="B5" s="2">
        <f>('[1]Qc, Winter, S1'!B5*Main!$B$4)</f>
        <v>0.21897376556533449</v>
      </c>
      <c r="C5" s="2">
        <f>('[1]Qc, Winter, S1'!C5*Main!$B$4)</f>
        <v>0.21897376556533449</v>
      </c>
      <c r="D5" s="2">
        <f>('[1]Qc, Winter, S1'!D5*Main!$B$4)</f>
        <v>0.21897376556533449</v>
      </c>
      <c r="E5" s="2">
        <f>('[1]Qc, Winter, S1'!E5*Main!$B$4)</f>
        <v>0.21897376556533449</v>
      </c>
      <c r="F5" s="2">
        <f>('[1]Qc, Winter, S1'!F5*Main!$B$4)</f>
        <v>0.21897376556533449</v>
      </c>
      <c r="G5" s="2">
        <f>('[1]Qc, Winter, S1'!G5*Main!$B$4)</f>
        <v>0.21897376556533449</v>
      </c>
      <c r="H5" s="2">
        <f>('[1]Qc, Winter, S1'!H5*Main!$B$4)</f>
        <v>0.22320104111286623</v>
      </c>
      <c r="I5" s="2">
        <f>('[1]Qc, Winter, S1'!I5*Main!$B$4)</f>
        <v>0.56814825768749999</v>
      </c>
      <c r="J5" s="2">
        <f>('[1]Qc, Winter, S1'!J5*Main!$B$4)</f>
        <v>0.56814825768749999</v>
      </c>
      <c r="K5" s="2">
        <f>('[1]Qc, Winter, S1'!K5*Main!$B$4)</f>
        <v>0.56775274233003714</v>
      </c>
      <c r="L5" s="2">
        <f>('[1]Qc, Winter, S1'!L5*Main!$B$4)</f>
        <v>0.56814825768749999</v>
      </c>
      <c r="M5" s="2">
        <f>('[1]Qc, Winter, S1'!M5*Main!$B$4)</f>
        <v>0.56814825768749999</v>
      </c>
      <c r="N5" s="2">
        <f>('[1]Qc, Winter, S1'!N5*Main!$B$4)</f>
        <v>0.56814825768749999</v>
      </c>
      <c r="O5" s="2">
        <f>('[1]Qc, Winter, S1'!O5*Main!$B$4)</f>
        <v>0.56814825768749999</v>
      </c>
      <c r="P5" s="2">
        <f>('[1]Qc, Winter, S1'!P5*Main!$B$4)</f>
        <v>0.56814825768749999</v>
      </c>
      <c r="Q5" s="2">
        <f>('[1]Qc, Winter, S1'!Q5*Main!$B$4)</f>
        <v>0.56779933048716758</v>
      </c>
      <c r="R5" s="2">
        <f>('[1]Qc, Winter, S1'!R5*Main!$B$4)</f>
        <v>0.56814825768749999</v>
      </c>
      <c r="S5" s="2">
        <f>('[1]Qc, Winter, S1'!S5*Main!$B$4)</f>
        <v>0.56814825768749999</v>
      </c>
      <c r="T5" s="2">
        <f>('[1]Qc, Winter, S1'!T5*Main!$B$4)</f>
        <v>0.56814825768749999</v>
      </c>
      <c r="U5" s="2">
        <f>('[1]Qc, Winter, S1'!U5*Main!$B$4)</f>
        <v>0.56814825768749999</v>
      </c>
      <c r="V5" s="2">
        <f>('[1]Qc, Winter, S1'!V5*Main!$B$4)</f>
        <v>0.56814825768749999</v>
      </c>
      <c r="W5" s="2">
        <f>('[1]Qc, Winter, S1'!W5*Main!$B$4)</f>
        <v>0.56814825768749999</v>
      </c>
      <c r="X5" s="2">
        <f>('[1]Qc, Winter, S1'!X5*Main!$B$4)</f>
        <v>0.56814825768749999</v>
      </c>
      <c r="Y5" s="2">
        <f>('[1]Qc, Winter, S1'!Y5*Main!$B$4)</f>
        <v>0.56814825768749999</v>
      </c>
    </row>
    <row r="6" spans="1:25" x14ac:dyDescent="0.25">
      <c r="A6">
        <v>2</v>
      </c>
      <c r="B6" s="2">
        <f>('[1]Qc, Winter, S1'!B6*Main!$B$4)</f>
        <v>1.1028341822293388</v>
      </c>
      <c r="C6" s="2">
        <f>('[1]Qc, Winter, S1'!C6*Main!$B$4)</f>
        <v>0.99293827478619279</v>
      </c>
      <c r="D6" s="2">
        <f>('[1]Qc, Winter, S1'!D6*Main!$B$4)</f>
        <v>0.95770041520767413</v>
      </c>
      <c r="E6" s="2">
        <f>('[1]Qc, Winter, S1'!E6*Main!$B$4)</f>
        <v>0.91891356493119047</v>
      </c>
      <c r="F6" s="2">
        <f>('[1]Qc, Winter, S1'!F6*Main!$B$4)</f>
        <v>1.003489250867067</v>
      </c>
      <c r="G6" s="2">
        <f>('[1]Qc, Winter, S1'!G6*Main!$B$4)</f>
        <v>1.1231286905042732</v>
      </c>
      <c r="H6" s="2">
        <f>('[1]Qc, Winter, S1'!H6*Main!$B$4)</f>
        <v>1.7544708163426699</v>
      </c>
      <c r="I6" s="2">
        <f>('[1]Qc, Winter, S1'!I6*Main!$B$4)</f>
        <v>2.0144135002595136</v>
      </c>
      <c r="J6" s="2">
        <f>('[1]Qc, Winter, S1'!J6*Main!$B$4)</f>
        <v>2.2125054185066331</v>
      </c>
      <c r="K6" s="2">
        <f>('[1]Qc, Winter, S1'!K6*Main!$B$4)</f>
        <v>2.2314867467752988</v>
      </c>
      <c r="L6" s="2">
        <f>('[1]Qc, Winter, S1'!L6*Main!$B$4)</f>
        <v>2.1522728653299716</v>
      </c>
      <c r="M6" s="2">
        <f>('[1]Qc, Winter, S1'!M6*Main!$B$4)</f>
        <v>2.2106695841883481</v>
      </c>
      <c r="N6" s="2">
        <f>('[1]Qc, Winter, S1'!N6*Main!$B$4)</f>
        <v>2.1011429310276428</v>
      </c>
      <c r="O6" s="2">
        <f>('[1]Qc, Winter, S1'!O6*Main!$B$4)</f>
        <v>2.0476785807471165</v>
      </c>
      <c r="P6" s="2">
        <f>('[1]Qc, Winter, S1'!P6*Main!$B$4)</f>
        <v>1.8702792954058733</v>
      </c>
      <c r="Q6" s="2">
        <f>('[1]Qc, Winter, S1'!Q6*Main!$B$4)</f>
        <v>1.8418806782982289</v>
      </c>
      <c r="R6" s="2">
        <f>('[1]Qc, Winter, S1'!R6*Main!$B$4)</f>
        <v>1.8957256458263498</v>
      </c>
      <c r="S6" s="2">
        <f>('[1]Qc, Winter, S1'!S6*Main!$B$4)</f>
        <v>2.1476789868585353</v>
      </c>
      <c r="T6" s="2">
        <f>('[1]Qc, Winter, S1'!T6*Main!$B$4)</f>
        <v>1.9898798063661638</v>
      </c>
      <c r="U6" s="2">
        <f>('[1]Qc, Winter, S1'!U6*Main!$B$4)</f>
        <v>2.0153078497872254</v>
      </c>
      <c r="V6" s="2">
        <f>('[1]Qc, Winter, S1'!V6*Main!$B$4)</f>
        <v>1.9300751740401818</v>
      </c>
      <c r="W6" s="2">
        <f>('[1]Qc, Winter, S1'!W6*Main!$B$4)</f>
        <v>1.817946317689155</v>
      </c>
      <c r="X6" s="2">
        <f>('[1]Qc, Winter, S1'!X6*Main!$B$4)</f>
        <v>1.4732077167377331</v>
      </c>
      <c r="Y6" s="2">
        <f>('[1]Qc, Winter, S1'!Y6*Main!$B$4)</f>
        <v>1.2800177395728851</v>
      </c>
    </row>
    <row r="7" spans="1:25" x14ac:dyDescent="0.25">
      <c r="A7">
        <v>12</v>
      </c>
      <c r="B7" s="2">
        <f>('[1]Qc, Winter, S1'!B7*Main!$B$4)</f>
        <v>0.35231971879166729</v>
      </c>
      <c r="C7" s="2">
        <f>('[1]Qc, Winter, S1'!C7*Main!$B$4)</f>
        <v>0.28909710654743714</v>
      </c>
      <c r="D7" s="2">
        <f>('[1]Qc, Winter, S1'!D7*Main!$B$4)</f>
        <v>0.25396134531507775</v>
      </c>
      <c r="E7" s="2">
        <f>('[1]Qc, Winter, S1'!E7*Main!$B$4)</f>
        <v>0.20695831370142251</v>
      </c>
      <c r="F7" s="2">
        <f>('[1]Qc, Winter, S1'!F7*Main!$B$4)</f>
        <v>0.28354322586073311</v>
      </c>
      <c r="G7" s="2">
        <f>('[1]Qc, Winter, S1'!G7*Main!$B$4)</f>
        <v>0.60393132916811798</v>
      </c>
      <c r="H7" s="2">
        <f>('[1]Qc, Winter, S1'!H7*Main!$B$4)</f>
        <v>1.029378251907866</v>
      </c>
      <c r="I7" s="2">
        <f>('[1]Qc, Winter, S1'!I7*Main!$B$4)</f>
        <v>1.1744921126979837</v>
      </c>
      <c r="J7" s="2">
        <f>('[1]Qc, Winter, S1'!J7*Main!$B$4)</f>
        <v>1.3325589962323661</v>
      </c>
      <c r="K7" s="2">
        <f>('[1]Qc, Winter, S1'!K7*Main!$B$4)</f>
        <v>1.1864741911123884</v>
      </c>
      <c r="L7" s="2">
        <f>('[1]Qc, Winter, S1'!L7*Main!$B$4)</f>
        <v>1.1440386085549232</v>
      </c>
      <c r="M7" s="2">
        <f>('[1]Qc, Winter, S1'!M7*Main!$B$4)</f>
        <v>1.1477909963291406</v>
      </c>
      <c r="N7" s="2">
        <f>('[1]Qc, Winter, S1'!N7*Main!$B$4)</f>
        <v>1.0578018254537931</v>
      </c>
      <c r="O7" s="2">
        <f>('[1]Qc, Winter, S1'!O7*Main!$B$4)</f>
        <v>1.0285506913642242</v>
      </c>
      <c r="P7" s="2">
        <f>('[1]Qc, Winter, S1'!P7*Main!$B$4)</f>
        <v>0.96614225661578801</v>
      </c>
      <c r="Q7" s="2">
        <f>('[1]Qc, Winter, S1'!Q7*Main!$B$4)</f>
        <v>1.0075165382278928</v>
      </c>
      <c r="R7" s="2">
        <f>('[1]Qc, Winter, S1'!R7*Main!$B$4)</f>
        <v>1.0832291534289007</v>
      </c>
      <c r="S7" s="2">
        <f>('[1]Qc, Winter, S1'!S7*Main!$B$4)</f>
        <v>1.4936225041030731</v>
      </c>
      <c r="T7" s="2">
        <f>('[1]Qc, Winter, S1'!T7*Main!$B$4)</f>
        <v>1.3557286292865918</v>
      </c>
      <c r="U7" s="2">
        <f>('[1]Qc, Winter, S1'!U7*Main!$B$4)</f>
        <v>1.2829325505601026</v>
      </c>
      <c r="V7" s="2">
        <f>('[1]Qc, Winter, S1'!V7*Main!$B$4)</f>
        <v>1.1820213817490828</v>
      </c>
      <c r="W7" s="2">
        <f>('[1]Qc, Winter, S1'!W7*Main!$B$4)</f>
        <v>1.1606071163858307</v>
      </c>
      <c r="X7" s="2">
        <f>('[1]Qc, Winter, S1'!X7*Main!$B$4)</f>
        <v>0.9626140138504925</v>
      </c>
      <c r="Y7" s="2">
        <f>('[1]Qc, Winter, S1'!Y7*Main!$B$4)</f>
        <v>0.65257407873851536</v>
      </c>
    </row>
    <row r="8" spans="1:25" x14ac:dyDescent="0.25">
      <c r="A8">
        <v>16</v>
      </c>
      <c r="B8" s="2">
        <f>('[1]Qc, Winter, S1'!B8*Main!$B$4)</f>
        <v>0.22018829820004587</v>
      </c>
      <c r="C8" s="2">
        <f>('[1]Qc, Winter, S1'!C8*Main!$B$4)</f>
        <v>0.21901551394101049</v>
      </c>
      <c r="D8" s="2">
        <f>('[1]Qc, Winter, S1'!D8*Main!$B$4)</f>
        <v>0.21901551394101049</v>
      </c>
      <c r="E8" s="2">
        <f>('[1]Qc, Winter, S1'!E8*Main!$B$4)</f>
        <v>0.21901551394101049</v>
      </c>
      <c r="F8" s="2">
        <f>('[1]Qc, Winter, S1'!F8*Main!$B$4)</f>
        <v>0.21901551394101049</v>
      </c>
      <c r="G8" s="2">
        <f>('[1]Qc, Winter, S1'!G8*Main!$B$4)</f>
        <v>0.21901551394101049</v>
      </c>
      <c r="H8" s="2">
        <f>('[1]Qc, Winter, S1'!H8*Main!$B$4)</f>
        <v>0.35220141769890001</v>
      </c>
      <c r="I8" s="2">
        <f>('[1]Qc, Winter, S1'!I8*Main!$B$4)</f>
        <v>0.436575894981443</v>
      </c>
      <c r="J8" s="2">
        <f>('[1]Qc, Winter, S1'!J8*Main!$B$4)</f>
        <v>0.436575894981443</v>
      </c>
      <c r="K8" s="2">
        <f>('[1]Qc, Winter, S1'!K8*Main!$B$4)</f>
        <v>0.46528139631835136</v>
      </c>
      <c r="L8" s="2">
        <f>('[1]Qc, Winter, S1'!L8*Main!$B$4)</f>
        <v>0.47994858548364344</v>
      </c>
      <c r="M8" s="2">
        <f>('[1]Qc, Winter, S1'!M8*Main!$B$4)</f>
        <v>0.40265672855154505</v>
      </c>
      <c r="N8" s="2">
        <f>('[1]Qc, Winter, S1'!N8*Main!$B$4)</f>
        <v>0.45182314247530597</v>
      </c>
      <c r="O8" s="2">
        <f>('[1]Qc, Winter, S1'!O8*Main!$B$4)</f>
        <v>0.45182314247530597</v>
      </c>
      <c r="P8" s="2">
        <f>('[1]Qc, Winter, S1'!P8*Main!$B$4)</f>
        <v>0.36172311956212511</v>
      </c>
      <c r="Q8" s="2">
        <f>('[1]Qc, Winter, S1'!Q8*Main!$B$4)</f>
        <v>0.34582965603146276</v>
      </c>
      <c r="R8" s="2">
        <f>('[1]Qc, Winter, S1'!R8*Main!$B$4)</f>
        <v>0.38236184151110575</v>
      </c>
      <c r="S8" s="2">
        <f>('[1]Qc, Winter, S1'!S8*Main!$B$4)</f>
        <v>0.52144323035626583</v>
      </c>
      <c r="T8" s="2">
        <f>('[1]Qc, Winter, S1'!T8*Main!$B$4)</f>
        <v>0.55755443901949053</v>
      </c>
      <c r="U8" s="2">
        <f>('[1]Qc, Winter, S1'!U8*Main!$B$4)</f>
        <v>0.47416285822274684</v>
      </c>
      <c r="V8" s="2">
        <f>('[1]Qc, Winter, S1'!V8*Main!$B$4)</f>
        <v>0.45440413479733999</v>
      </c>
      <c r="W8" s="2">
        <f>('[1]Qc, Winter, S1'!W8*Main!$B$4)</f>
        <v>0.45440413479733999</v>
      </c>
      <c r="X8" s="2">
        <f>('[1]Qc, Winter, S1'!X8*Main!$B$4)</f>
        <v>0.37479583220600932</v>
      </c>
      <c r="Y8" s="2">
        <f>('[1]Qc, Winter, S1'!Y8*Main!$B$4)</f>
        <v>0.33162704380073449</v>
      </c>
    </row>
    <row r="9" spans="1:25" x14ac:dyDescent="0.25">
      <c r="A9">
        <v>21</v>
      </c>
      <c r="B9" s="2">
        <f>('[1]Qc, Winter, S1'!B9*Main!$B$4)</f>
        <v>1.4488430785148381</v>
      </c>
      <c r="C9" s="2">
        <f>('[1]Qc, Winter, S1'!C9*Main!$B$4)</f>
        <v>1.3606622604161254</v>
      </c>
      <c r="D9" s="2">
        <f>('[1]Qc, Winter, S1'!D9*Main!$B$4)</f>
        <v>1.3088407003014384</v>
      </c>
      <c r="E9" s="2">
        <f>('[1]Qc, Winter, S1'!E9*Main!$B$4)</f>
        <v>1.3330176812590722</v>
      </c>
      <c r="F9" s="2">
        <f>('[1]Qc, Winter, S1'!F9*Main!$B$4)</f>
        <v>1.270703769546693</v>
      </c>
      <c r="G9" s="2">
        <f>('[1]Qc, Winter, S1'!G9*Main!$B$4)</f>
        <v>1.5557302411254956</v>
      </c>
      <c r="H9" s="2">
        <f>('[1]Qc, Winter, S1'!H9*Main!$B$4)</f>
        <v>1.9693239919777497</v>
      </c>
      <c r="I9" s="2">
        <f>('[1]Qc, Winter, S1'!I9*Main!$B$4)</f>
        <v>2.0499016817518636</v>
      </c>
      <c r="J9" s="2">
        <f>('[1]Qc, Winter, S1'!J9*Main!$B$4)</f>
        <v>2.1386667666847594</v>
      </c>
      <c r="K9" s="2">
        <f>('[1]Qc, Winter, S1'!K9*Main!$B$4)</f>
        <v>2.2747390740169817</v>
      </c>
      <c r="L9" s="2">
        <f>('[1]Qc, Winter, S1'!L9*Main!$B$4)</f>
        <v>2.3026481998368373</v>
      </c>
      <c r="M9" s="2">
        <f>('[1]Qc, Winter, S1'!M9*Main!$B$4)</f>
        <v>2.3965436214515945</v>
      </c>
      <c r="N9" s="2">
        <f>('[1]Qc, Winter, S1'!N9*Main!$B$4)</f>
        <v>2.0539024976123867</v>
      </c>
      <c r="O9" s="2">
        <f>('[1]Qc, Winter, S1'!O9*Main!$B$4)</f>
        <v>2.0875014388502295</v>
      </c>
      <c r="P9" s="2">
        <f>('[1]Qc, Winter, S1'!P9*Main!$B$4)</f>
        <v>2.0318164284982112</v>
      </c>
      <c r="Q9" s="2">
        <f>('[1]Qc, Winter, S1'!Q9*Main!$B$4)</f>
        <v>2.0726337143925018</v>
      </c>
      <c r="R9" s="2">
        <f>('[1]Qc, Winter, S1'!R9*Main!$B$4)</f>
        <v>2.3224203904802039</v>
      </c>
      <c r="S9" s="2">
        <f>('[1]Qc, Winter, S1'!S9*Main!$B$4)</f>
        <v>2.6160998021086437</v>
      </c>
      <c r="T9" s="2">
        <f>('[1]Qc, Winter, S1'!T9*Main!$B$4)</f>
        <v>2.5584475258080621</v>
      </c>
      <c r="U9" s="2">
        <f>('[1]Qc, Winter, S1'!U9*Main!$B$4)</f>
        <v>2.5462644491656041</v>
      </c>
      <c r="V9" s="2">
        <f>('[1]Qc, Winter, S1'!V9*Main!$B$4)</f>
        <v>2.4250061236744376</v>
      </c>
      <c r="W9" s="2">
        <f>('[1]Qc, Winter, S1'!W9*Main!$B$4)</f>
        <v>2.2980954384652343</v>
      </c>
      <c r="X9" s="2">
        <f>('[1]Qc, Winter, S1'!X9*Main!$B$4)</f>
        <v>2.0255308149406615</v>
      </c>
      <c r="Y9" s="2">
        <f>('[1]Qc, Winter, S1'!Y9*Main!$B$4)</f>
        <v>1.6976644075851446</v>
      </c>
    </row>
    <row r="10" spans="1:25" x14ac:dyDescent="0.25">
      <c r="A10">
        <v>23</v>
      </c>
      <c r="B10" s="2">
        <f>('[1]Qc, Winter, S1'!B10*Main!$B$4)</f>
        <v>-0.38009673962034601</v>
      </c>
      <c r="C10" s="2">
        <f>('[1]Qc, Winter, S1'!C10*Main!$B$4)</f>
        <v>-0.34707103893198182</v>
      </c>
      <c r="D10" s="2">
        <f>('[1]Qc, Winter, S1'!D10*Main!$B$4)</f>
        <v>-0.32696418792230897</v>
      </c>
      <c r="E10" s="2">
        <f>('[1]Qc, Winter, S1'!E10*Main!$B$4)</f>
        <v>-0.32326991961060036</v>
      </c>
      <c r="F10" s="2">
        <f>('[1]Qc, Winter, S1'!F10*Main!$B$4)</f>
        <v>-0.31022834990824855</v>
      </c>
      <c r="G10" s="2">
        <f>('[1]Qc, Winter, S1'!G10*Main!$B$4)</f>
        <v>-0.27777197585914354</v>
      </c>
      <c r="H10" s="2">
        <f>('[1]Qc, Winter, S1'!H10*Main!$B$4)</f>
        <v>-0.261863992984118</v>
      </c>
      <c r="I10" s="2">
        <f>('[1]Qc, Winter, S1'!I10*Main!$B$4)</f>
        <v>-0.26475220621586454</v>
      </c>
      <c r="J10" s="2">
        <f>('[1]Qc, Winter, S1'!J10*Main!$B$4)</f>
        <v>-0.24739717077103698</v>
      </c>
      <c r="K10" s="2">
        <f>('[1]Qc, Winter, S1'!K10*Main!$B$4)</f>
        <v>-0.21556007832281124</v>
      </c>
      <c r="L10" s="2">
        <f>('[1]Qc, Winter, S1'!L10*Main!$B$4)</f>
        <v>-0.20453867548457175</v>
      </c>
      <c r="M10" s="2">
        <f>('[1]Qc, Winter, S1'!M10*Main!$B$4)</f>
        <v>-0.19186324577050751</v>
      </c>
      <c r="N10" s="2">
        <f>('[1]Qc, Winter, S1'!N10*Main!$B$4)</f>
        <v>-0.22331866884473558</v>
      </c>
      <c r="O10" s="2">
        <f>('[1]Qc, Winter, S1'!O10*Main!$B$4)</f>
        <v>-0.22086069114175499</v>
      </c>
      <c r="P10" s="2">
        <f>('[1]Qc, Winter, S1'!P10*Main!$B$4)</f>
        <v>-0.26333234059231925</v>
      </c>
      <c r="Q10" s="2">
        <f>('[1]Qc, Winter, S1'!Q10*Main!$B$4)</f>
        <v>-0.28665242772219196</v>
      </c>
      <c r="R10" s="2">
        <f>('[1]Qc, Winter, S1'!R10*Main!$B$4)</f>
        <v>-0.26053625154843035</v>
      </c>
      <c r="S10" s="2">
        <f>('[1]Qc, Winter, S1'!S10*Main!$B$4)</f>
        <v>-0.19771449946379074</v>
      </c>
      <c r="T10" s="2">
        <f>('[1]Qc, Winter, S1'!T10*Main!$B$4)</f>
        <v>-0.18999214417519</v>
      </c>
      <c r="U10" s="2">
        <f>('[1]Qc, Winter, S1'!U10*Main!$B$4)</f>
        <v>-0.18999214417519</v>
      </c>
      <c r="V10" s="2">
        <f>('[1]Qc, Winter, S1'!V10*Main!$B$4)</f>
        <v>-0.18999214417519</v>
      </c>
      <c r="W10" s="2">
        <f>('[1]Qc, Winter, S1'!W10*Main!$B$4)</f>
        <v>-0.27375104334179262</v>
      </c>
      <c r="X10" s="2">
        <f>('[1]Qc, Winter, S1'!X10*Main!$B$4)</f>
        <v>-0.2763909126573455</v>
      </c>
      <c r="Y10" s="2">
        <f>('[1]Qc, Winter, S1'!Y10*Main!$B$4)</f>
        <v>-0.2763909126573455</v>
      </c>
    </row>
    <row r="11" spans="1:25" x14ac:dyDescent="0.25">
      <c r="A11">
        <v>24</v>
      </c>
      <c r="B11" s="2">
        <f>('[1]Qc, Winter, S1'!B11*Main!$B$4)</f>
        <v>-0.38009673962034601</v>
      </c>
      <c r="C11" s="2">
        <f>('[1]Qc, Winter, S1'!C11*Main!$B$4)</f>
        <v>-0.34707103893198182</v>
      </c>
      <c r="D11" s="2">
        <f>('[1]Qc, Winter, S1'!D11*Main!$B$4)</f>
        <v>-0.32696418792230897</v>
      </c>
      <c r="E11" s="2">
        <f>('[1]Qc, Winter, S1'!E11*Main!$B$4)</f>
        <v>-0.32326991961060036</v>
      </c>
      <c r="F11" s="2">
        <f>('[1]Qc, Winter, S1'!F11*Main!$B$4)</f>
        <v>-0.31022834990824855</v>
      </c>
      <c r="G11" s="2">
        <f>('[1]Qc, Winter, S1'!G11*Main!$B$4)</f>
        <v>-0.27777197585914354</v>
      </c>
      <c r="H11" s="2">
        <f>('[1]Qc, Winter, S1'!H11*Main!$B$4)</f>
        <v>-0.261863992984118</v>
      </c>
      <c r="I11" s="2">
        <f>('[1]Qc, Winter, S1'!I11*Main!$B$4)</f>
        <v>-0.26475220621586454</v>
      </c>
      <c r="J11" s="2">
        <f>('[1]Qc, Winter, S1'!J11*Main!$B$4)</f>
        <v>-0.24739717077103698</v>
      </c>
      <c r="K11" s="2">
        <f>('[1]Qc, Winter, S1'!K11*Main!$B$4)</f>
        <v>-0.21556007832281124</v>
      </c>
      <c r="L11" s="2">
        <f>('[1]Qc, Winter, S1'!L11*Main!$B$4)</f>
        <v>-0.20453867548457175</v>
      </c>
      <c r="M11" s="2">
        <f>('[1]Qc, Winter, S1'!M11*Main!$B$4)</f>
        <v>-0.19186324577050751</v>
      </c>
      <c r="N11" s="2">
        <f>('[1]Qc, Winter, S1'!N11*Main!$B$4)</f>
        <v>-0.22331866884473558</v>
      </c>
      <c r="O11" s="2">
        <f>('[1]Qc, Winter, S1'!O11*Main!$B$4)</f>
        <v>-0.22086069114175499</v>
      </c>
      <c r="P11" s="2">
        <f>('[1]Qc, Winter, S1'!P11*Main!$B$4)</f>
        <v>-0.26333234059231925</v>
      </c>
      <c r="Q11" s="2">
        <f>('[1]Qc, Winter, S1'!Q11*Main!$B$4)</f>
        <v>-0.28665242772219196</v>
      </c>
      <c r="R11" s="2">
        <f>('[1]Qc, Winter, S1'!R11*Main!$B$4)</f>
        <v>-0.26053625154843035</v>
      </c>
      <c r="S11" s="2">
        <f>('[1]Qc, Winter, S1'!S11*Main!$B$4)</f>
        <v>-0.19771449946379074</v>
      </c>
      <c r="T11" s="2">
        <f>('[1]Qc, Winter, S1'!T11*Main!$B$4)</f>
        <v>-0.18999214417519</v>
      </c>
      <c r="U11" s="2">
        <f>('[1]Qc, Winter, S1'!U11*Main!$B$4)</f>
        <v>-0.18999214417519</v>
      </c>
      <c r="V11" s="2">
        <f>('[1]Qc, Winter, S1'!V11*Main!$B$4)</f>
        <v>-0.18999214417519</v>
      </c>
      <c r="W11" s="2">
        <f>('[1]Qc, Winter, S1'!W11*Main!$B$4)</f>
        <v>-0.27375104334179262</v>
      </c>
      <c r="X11" s="2">
        <f>('[1]Qc, Winter, S1'!X11*Main!$B$4)</f>
        <v>-0.2763909126573455</v>
      </c>
      <c r="Y11" s="2">
        <f>('[1]Qc, Winter, S1'!Y11*Main!$B$4)</f>
        <v>-0.2763909126573455</v>
      </c>
    </row>
    <row r="12" spans="1:25" x14ac:dyDescent="0.25">
      <c r="A12">
        <v>15</v>
      </c>
      <c r="B12" s="2">
        <f>('[1]Qc, Winter, S1'!B12*Main!$B$4)</f>
        <v>1.2166114260586693</v>
      </c>
      <c r="C12" s="2">
        <f>('[1]Qc, Winter, S1'!C12*Main!$B$4)</f>
        <v>1.1096381153381236</v>
      </c>
      <c r="D12" s="2">
        <f>('[1]Qc, Winter, S1'!D12*Main!$B$4)</f>
        <v>1.1434794244141904</v>
      </c>
      <c r="E12" s="2">
        <f>('[1]Qc, Winter, S1'!E12*Main!$B$4)</f>
        <v>1.1014481950759742</v>
      </c>
      <c r="F12" s="2">
        <f>('[1]Qc, Winter, S1'!F12*Main!$B$4)</f>
        <v>1.1606070743007746</v>
      </c>
      <c r="G12" s="2">
        <f>('[1]Qc, Winter, S1'!G12*Main!$B$4)</f>
        <v>1.1605489548382659</v>
      </c>
      <c r="H12" s="2">
        <f>('[1]Qc, Winter, S1'!H12*Main!$B$4)</f>
        <v>1.3114713109046439</v>
      </c>
      <c r="I12" s="2">
        <f>('[1]Qc, Winter, S1'!I12*Main!$B$4)</f>
        <v>1.479233875924272</v>
      </c>
      <c r="J12" s="2">
        <f>('[1]Qc, Winter, S1'!J12*Main!$B$4)</f>
        <v>1.6601781959682043</v>
      </c>
      <c r="K12" s="2">
        <f>('[1]Qc, Winter, S1'!K12*Main!$B$4)</f>
        <v>1.6746094983939157</v>
      </c>
      <c r="L12" s="2">
        <f>('[1]Qc, Winter, S1'!L12*Main!$B$4)</f>
        <v>1.6507606546188887</v>
      </c>
      <c r="M12" s="2">
        <f>('[1]Qc, Winter, S1'!M12*Main!$B$4)</f>
        <v>1.6764114963270762</v>
      </c>
      <c r="N12" s="2">
        <f>('[1]Qc, Winter, S1'!N12*Main!$B$4)</f>
        <v>1.7457070242552002</v>
      </c>
      <c r="O12" s="2">
        <f>('[1]Qc, Winter, S1'!O12*Main!$B$4)</f>
        <v>1.8711438066287933</v>
      </c>
      <c r="P12" s="2">
        <f>('[1]Qc, Winter, S1'!P12*Main!$B$4)</f>
        <v>1.534766243777725</v>
      </c>
      <c r="Q12" s="2">
        <f>('[1]Qc, Winter, S1'!Q12*Main!$B$4)</f>
        <v>1.4652252758022801</v>
      </c>
      <c r="R12" s="2">
        <f>('[1]Qc, Winter, S1'!R12*Main!$B$4)</f>
        <v>1.5461811839757893</v>
      </c>
      <c r="S12" s="2">
        <f>('[1]Qc, Winter, S1'!S12*Main!$B$4)</f>
        <v>1.9119975381816876</v>
      </c>
      <c r="T12" s="2">
        <f>('[1]Qc, Winter, S1'!T12*Main!$B$4)</f>
        <v>1.8320580261986534</v>
      </c>
      <c r="U12" s="2">
        <f>('[1]Qc, Winter, S1'!U12*Main!$B$4)</f>
        <v>1.6700451215468228</v>
      </c>
      <c r="V12" s="2">
        <f>('[1]Qc, Winter, S1'!V12*Main!$B$4)</f>
        <v>1.4324735067442336</v>
      </c>
      <c r="W12" s="2">
        <f>('[1]Qc, Winter, S1'!W12*Main!$B$4)</f>
        <v>1.2952122965764796</v>
      </c>
      <c r="X12" s="2">
        <f>('[1]Qc, Winter, S1'!X12*Main!$B$4)</f>
        <v>1.2350566748824148</v>
      </c>
      <c r="Y12" s="2">
        <f>('[1]Qc, Winter, S1'!Y12*Main!$B$4)</f>
        <v>1.2350566748824148</v>
      </c>
    </row>
    <row r="13" spans="1:25" x14ac:dyDescent="0.25">
      <c r="A13">
        <v>17</v>
      </c>
      <c r="B13" s="2">
        <f>('[1]Qc, Winter, S1'!B13*Main!$B$4)</f>
        <v>0.55534602569933111</v>
      </c>
      <c r="C13" s="2">
        <f>('[1]Qc, Winter, S1'!C13*Main!$B$4)</f>
        <v>0.45683522014945671</v>
      </c>
      <c r="D13" s="2">
        <f>('[1]Qc, Winter, S1'!D13*Main!$B$4)</f>
        <v>0.61685320897085016</v>
      </c>
      <c r="E13" s="2">
        <f>('[1]Qc, Winter, S1'!E13*Main!$B$4)</f>
        <v>0.38208790988078811</v>
      </c>
      <c r="F13" s="2">
        <f>('[1]Qc, Winter, S1'!F13*Main!$B$4)</f>
        <v>0.30654233026754052</v>
      </c>
      <c r="G13" s="2">
        <f>('[1]Qc, Winter, S1'!G13*Main!$B$4)</f>
        <v>0.47993217231175472</v>
      </c>
      <c r="H13" s="2">
        <f>('[1]Qc, Winter, S1'!H13*Main!$B$4)</f>
        <v>0.72517374650806921</v>
      </c>
      <c r="I13" s="2">
        <f>('[1]Qc, Winter, S1'!I13*Main!$B$4)</f>
        <v>0.94671996112904433</v>
      </c>
      <c r="J13" s="2">
        <f>('[1]Qc, Winter, S1'!J13*Main!$B$4)</f>
        <v>1.2444007357237363</v>
      </c>
      <c r="K13" s="2">
        <f>('[1]Qc, Winter, S1'!K13*Main!$B$4)</f>
        <v>1.3970739563800827</v>
      </c>
      <c r="L13" s="2">
        <f>('[1]Qc, Winter, S1'!L13*Main!$B$4)</f>
        <v>1.4142500461662666</v>
      </c>
      <c r="M13" s="2">
        <f>('[1]Qc, Winter, S1'!M13*Main!$B$4)</f>
        <v>1.4403475786601649</v>
      </c>
      <c r="N13" s="2">
        <f>('[1]Qc, Winter, S1'!N13*Main!$B$4)</f>
        <v>1.4168643277676956</v>
      </c>
      <c r="O13" s="2">
        <f>('[1]Qc, Winter, S1'!O13*Main!$B$4)</f>
        <v>1.3100604935681655</v>
      </c>
      <c r="P13" s="2">
        <f>('[1]Qc, Winter, S1'!P13*Main!$B$4)</f>
        <v>1.1852380267588287</v>
      </c>
      <c r="Q13" s="2">
        <f>('[1]Qc, Winter, S1'!Q13*Main!$B$4)</f>
        <v>0.95995537459990776</v>
      </c>
      <c r="R13" s="2">
        <f>('[1]Qc, Winter, S1'!R13*Main!$B$4)</f>
        <v>1.0192929890580709</v>
      </c>
      <c r="S13" s="2">
        <f>('[1]Qc, Winter, S1'!S13*Main!$B$4)</f>
        <v>1.261989132804777</v>
      </c>
      <c r="T13" s="2">
        <f>('[1]Qc, Winter, S1'!T13*Main!$B$4)</f>
        <v>1.2505919525003975</v>
      </c>
      <c r="U13" s="2">
        <f>('[1]Qc, Winter, S1'!U13*Main!$B$4)</f>
        <v>0.99550967171543026</v>
      </c>
      <c r="V13" s="2">
        <f>('[1]Qc, Winter, S1'!V13*Main!$B$4)</f>
        <v>0.82796136171653445</v>
      </c>
      <c r="W13" s="2">
        <f>('[1]Qc, Winter, S1'!W13*Main!$B$4)</f>
        <v>0.72452100728757052</v>
      </c>
      <c r="X13" s="2">
        <f>('[1]Qc, Winter, S1'!X13*Main!$B$4)</f>
        <v>0.61082456676600005</v>
      </c>
      <c r="Y13" s="2">
        <f>('[1]Qc, Winter, S1'!Y13*Main!$B$4)</f>
        <v>0.58257383654557848</v>
      </c>
    </row>
    <row r="14" spans="1:25" x14ac:dyDescent="0.25">
      <c r="A14">
        <v>19</v>
      </c>
      <c r="B14" s="2">
        <f>('[1]Qc, Winter, S1'!B14*Main!$B$4)</f>
        <v>1.7966814963602034</v>
      </c>
      <c r="C14" s="2">
        <f>('[1]Qc, Winter, S1'!C14*Main!$B$4)</f>
        <v>1.5166959307189969</v>
      </c>
      <c r="D14" s="2">
        <f>('[1]Qc, Winter, S1'!D14*Main!$B$4)</f>
        <v>0.80855766782459815</v>
      </c>
      <c r="E14" s="2">
        <f>('[1]Qc, Winter, S1'!E14*Main!$B$4)</f>
        <v>1.3905551916116008</v>
      </c>
      <c r="F14" s="2">
        <f>('[1]Qc, Winter, S1'!F14*Main!$B$4)</f>
        <v>1.3624278547757376</v>
      </c>
      <c r="G14" s="2">
        <f>('[1]Qc, Winter, S1'!G14*Main!$B$4)</f>
        <v>0.84287079246488217</v>
      </c>
      <c r="H14" s="2">
        <f>('[1]Qc, Winter, S1'!H14*Main!$B$4)</f>
        <v>1.4425113818208317</v>
      </c>
      <c r="I14" s="2">
        <f>('[1]Qc, Winter, S1'!I14*Main!$B$4)</f>
        <v>1.4578204101770862</v>
      </c>
      <c r="J14" s="2">
        <f>('[1]Qc, Winter, S1'!J14*Main!$B$4)</f>
        <v>1.8100405978110179</v>
      </c>
      <c r="K14" s="2">
        <f>('[1]Qc, Winter, S1'!K14*Main!$B$4)</f>
        <v>1.963254190588009</v>
      </c>
      <c r="L14" s="2">
        <f>('[1]Qc, Winter, S1'!L14*Main!$B$4)</f>
        <v>2.1590252442450035</v>
      </c>
      <c r="M14" s="2">
        <f>('[1]Qc, Winter, S1'!M14*Main!$B$4)</f>
        <v>2.1773354000385883</v>
      </c>
      <c r="N14" s="2">
        <f>('[1]Qc, Winter, S1'!N14*Main!$B$4)</f>
        <v>2.1135012077587492</v>
      </c>
      <c r="O14" s="2">
        <f>('[1]Qc, Winter, S1'!O14*Main!$B$4)</f>
        <v>2.1528869283838916</v>
      </c>
      <c r="P14" s="2">
        <f>('[1]Qc, Winter, S1'!P14*Main!$B$4)</f>
        <v>2.1915882618263294</v>
      </c>
      <c r="Q14" s="2">
        <f>('[1]Qc, Winter, S1'!Q14*Main!$B$4)</f>
        <v>2.2577206769360987</v>
      </c>
      <c r="R14" s="2">
        <f>('[1]Qc, Winter, S1'!R14*Main!$B$4)</f>
        <v>2.3613758334915245</v>
      </c>
      <c r="S14" s="2">
        <f>('[1]Qc, Winter, S1'!S14*Main!$B$4)</f>
        <v>2.259494141201206</v>
      </c>
      <c r="T14" s="2">
        <f>('[1]Qc, Winter, S1'!T14*Main!$B$4)</f>
        <v>2.1032604406265722</v>
      </c>
      <c r="U14" s="2">
        <f>('[1]Qc, Winter, S1'!U14*Main!$B$4)</f>
        <v>2.3294673647881106</v>
      </c>
      <c r="V14" s="2">
        <f>('[1]Qc, Winter, S1'!V14*Main!$B$4)</f>
        <v>2.1714568331438793</v>
      </c>
      <c r="W14" s="2">
        <f>('[1]Qc, Winter, S1'!W14*Main!$B$4)</f>
        <v>1.059146905932604</v>
      </c>
      <c r="X14" s="2">
        <f>('[1]Qc, Winter, S1'!X14*Main!$B$4)</f>
        <v>0.89060210597478029</v>
      </c>
      <c r="Y14" s="2">
        <f>('[1]Qc, Winter, S1'!Y14*Main!$B$4)</f>
        <v>1.3873478894843145</v>
      </c>
    </row>
    <row r="15" spans="1:25" x14ac:dyDescent="0.25">
      <c r="A15">
        <v>11</v>
      </c>
      <c r="B15" s="2">
        <f>('[1]Qc, Winter, S1'!B15*Main!$B$4)</f>
        <v>0</v>
      </c>
      <c r="C15" s="2">
        <f>('[1]Qc, Winter, S1'!C15*Main!$B$4)</f>
        <v>0</v>
      </c>
      <c r="D15" s="2">
        <f>('[1]Qc, Winter, S1'!D15*Main!$B$4)</f>
        <v>0</v>
      </c>
      <c r="E15" s="2">
        <f>('[1]Qc, Winter, S1'!E15*Main!$B$4)</f>
        <v>0</v>
      </c>
      <c r="F15" s="2">
        <f>('[1]Qc, Winter, S1'!F15*Main!$B$4)</f>
        <v>0</v>
      </c>
      <c r="G15" s="2">
        <f>('[1]Qc, Winter, S1'!G15*Main!$B$4)</f>
        <v>0</v>
      </c>
      <c r="H15" s="2">
        <f>('[1]Qc, Winter, S1'!H15*Main!$B$4)</f>
        <v>0</v>
      </c>
      <c r="I15" s="2">
        <f>('[1]Qc, Winter, S1'!I15*Main!$B$4)</f>
        <v>0</v>
      </c>
      <c r="J15" s="2">
        <f>('[1]Qc, Winter, S1'!J15*Main!$B$4)</f>
        <v>0</v>
      </c>
      <c r="K15" s="2">
        <f>('[1]Qc, Winter, S1'!K15*Main!$B$4)</f>
        <v>0</v>
      </c>
      <c r="L15" s="2">
        <f>('[1]Qc, Winter, S1'!L15*Main!$B$4)</f>
        <v>0</v>
      </c>
      <c r="M15" s="2">
        <f>('[1]Qc, Winter, S1'!M15*Main!$B$4)</f>
        <v>0</v>
      </c>
      <c r="N15" s="2">
        <f>('[1]Qc, Winter, S1'!N15*Main!$B$4)</f>
        <v>0</v>
      </c>
      <c r="O15" s="2">
        <f>('[1]Qc, Winter, S1'!O15*Main!$B$4)</f>
        <v>0</v>
      </c>
      <c r="P15" s="2">
        <f>('[1]Qc, Winter, S1'!P15*Main!$B$4)</f>
        <v>0</v>
      </c>
      <c r="Q15" s="2">
        <f>('[1]Qc, Winter, S1'!Q15*Main!$B$4)</f>
        <v>0</v>
      </c>
      <c r="R15" s="2">
        <f>('[1]Qc, Winter, S1'!R15*Main!$B$4)</f>
        <v>0</v>
      </c>
      <c r="S15" s="2">
        <f>('[1]Qc, Winter, S1'!S15*Main!$B$4)</f>
        <v>0</v>
      </c>
      <c r="T15" s="2">
        <f>('[1]Qc, Winter, S1'!T15*Main!$B$4)</f>
        <v>0</v>
      </c>
      <c r="U15" s="2">
        <f>('[1]Qc, Winter, S1'!U15*Main!$B$4)</f>
        <v>0</v>
      </c>
      <c r="V15" s="2">
        <f>('[1]Qc, Winter, S1'!V15*Main!$B$4)</f>
        <v>0</v>
      </c>
      <c r="W15" s="2">
        <f>('[1]Qc, Winter, S1'!W15*Main!$B$4)</f>
        <v>0</v>
      </c>
      <c r="X15" s="2">
        <f>('[1]Qc, Winter, S1'!X15*Main!$B$4)</f>
        <v>0</v>
      </c>
      <c r="Y15" s="2">
        <f>('[1]Qc, Winter, S1'!Y15*Main!$B$4)</f>
        <v>0</v>
      </c>
    </row>
    <row r="16" spans="1:25" x14ac:dyDescent="0.25">
      <c r="A16">
        <v>22</v>
      </c>
      <c r="B16" s="2">
        <f>('[1]Qc, Winter, S1'!B16*Main!$B$4)</f>
        <v>0</v>
      </c>
      <c r="C16" s="2">
        <f>('[1]Qc, Winter, S1'!C16*Main!$B$4)</f>
        <v>0</v>
      </c>
      <c r="D16" s="2">
        <f>('[1]Qc, Winter, S1'!D16*Main!$B$4)</f>
        <v>0</v>
      </c>
      <c r="E16" s="2">
        <f>('[1]Qc, Winter, S1'!E16*Main!$B$4)</f>
        <v>0</v>
      </c>
      <c r="F16" s="2">
        <f>('[1]Qc, Winter, S1'!F16*Main!$B$4)</f>
        <v>0</v>
      </c>
      <c r="G16" s="2">
        <f>('[1]Qc, Winter, S1'!G16*Main!$B$4)</f>
        <v>0</v>
      </c>
      <c r="H16" s="2">
        <f>('[1]Qc, Winter, S1'!H16*Main!$B$4)</f>
        <v>0</v>
      </c>
      <c r="I16" s="2">
        <f>('[1]Qc, Winter, S1'!I16*Main!$B$4)</f>
        <v>0</v>
      </c>
      <c r="J16" s="2">
        <f>('[1]Qc, Winter, S1'!J16*Main!$B$4)</f>
        <v>0</v>
      </c>
      <c r="K16" s="2">
        <f>('[1]Qc, Winter, S1'!K16*Main!$B$4)</f>
        <v>0</v>
      </c>
      <c r="L16" s="2">
        <f>('[1]Qc, Winter, S1'!L16*Main!$B$4)</f>
        <v>0</v>
      </c>
      <c r="M16" s="2">
        <f>('[1]Qc, Winter, S1'!M16*Main!$B$4)</f>
        <v>0</v>
      </c>
      <c r="N16" s="2">
        <f>('[1]Qc, Winter, S1'!N16*Main!$B$4)</f>
        <v>0</v>
      </c>
      <c r="O16" s="2">
        <f>('[1]Qc, Winter, S1'!O16*Main!$B$4)</f>
        <v>0</v>
      </c>
      <c r="P16" s="2">
        <f>('[1]Qc, Winter, S1'!P16*Main!$B$4)</f>
        <v>0</v>
      </c>
      <c r="Q16" s="2">
        <f>('[1]Qc, Winter, S1'!Q16*Main!$B$4)</f>
        <v>0</v>
      </c>
      <c r="R16" s="2">
        <f>('[1]Qc, Winter, S1'!R16*Main!$B$4)</f>
        <v>0</v>
      </c>
      <c r="S16" s="2">
        <f>('[1]Qc, Winter, S1'!S16*Main!$B$4)</f>
        <v>0</v>
      </c>
      <c r="T16" s="2">
        <f>('[1]Qc, Winter, S1'!T16*Main!$B$4)</f>
        <v>0</v>
      </c>
      <c r="U16" s="2">
        <f>('[1]Qc, Winter, S1'!U16*Main!$B$4)</f>
        <v>0</v>
      </c>
      <c r="V16" s="2">
        <f>('[1]Qc, Winter, S1'!V16*Main!$B$4)</f>
        <v>0</v>
      </c>
      <c r="W16" s="2">
        <f>('[1]Qc, Winter, S1'!W16*Main!$B$4)</f>
        <v>0</v>
      </c>
      <c r="X16" s="2">
        <f>('[1]Qc, Winter, S1'!X16*Main!$B$4)</f>
        <v>0</v>
      </c>
      <c r="Y16" s="2">
        <f>('[1]Qc, Winter, S1'!Y16*Main!$B$4)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A50E-A2A5-4EAF-A647-0B28ED7B6D87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S2'!B2*Main!$B$4)</f>
        <v>0.58086745585993427</v>
      </c>
      <c r="C2" s="2">
        <f>('[1]Qc, Winter, S2'!C2*Main!$B$4)</f>
        <v>0.55778245585357578</v>
      </c>
      <c r="D2" s="2">
        <f>('[1]Qc, Winter, S2'!D2*Main!$B$4)</f>
        <v>0.35273417242438637</v>
      </c>
      <c r="E2" s="2">
        <f>('[1]Qc, Winter, S2'!E2*Main!$B$4)</f>
        <v>0.33999073325962409</v>
      </c>
      <c r="F2" s="2">
        <f>('[1]Qc, Winter, S2'!F2*Main!$B$4)</f>
        <v>0.22482897525389348</v>
      </c>
      <c r="G2" s="2">
        <f>('[1]Qc, Winter, S2'!G2*Main!$B$4)</f>
        <v>0.31894016695140426</v>
      </c>
      <c r="H2" s="2">
        <f>('[1]Qc, Winter, S2'!H2*Main!$B$4)</f>
        <v>0.3435125370113325</v>
      </c>
      <c r="I2" s="2">
        <f>('[1]Qc, Winter, S2'!I2*Main!$B$4)</f>
        <v>0.3435125370113325</v>
      </c>
      <c r="J2" s="2">
        <f>('[1]Qc, Winter, S2'!J2*Main!$B$4)</f>
        <v>0.3435125370113325</v>
      </c>
      <c r="K2" s="2">
        <f>('[1]Qc, Winter, S2'!K2*Main!$B$4)</f>
        <v>0.3435125370113325</v>
      </c>
      <c r="L2" s="2">
        <f>('[1]Qc, Winter, S2'!L2*Main!$B$4)</f>
        <v>0.3435125370113325</v>
      </c>
      <c r="M2" s="2">
        <f>('[1]Qc, Winter, S2'!M2*Main!$B$4)</f>
        <v>0.3435125370113325</v>
      </c>
      <c r="N2" s="2">
        <f>('[1]Qc, Winter, S2'!N2*Main!$B$4)</f>
        <v>0.3435125370113325</v>
      </c>
      <c r="O2" s="2">
        <f>('[1]Qc, Winter, S2'!O2*Main!$B$4)</f>
        <v>0.3435125370113325</v>
      </c>
      <c r="P2" s="2">
        <f>('[1]Qc, Winter, S2'!P2*Main!$B$4)</f>
        <v>0.3435125370113325</v>
      </c>
      <c r="Q2" s="2">
        <f>('[1]Qc, Winter, S2'!Q2*Main!$B$4)</f>
        <v>0.3637429497457883</v>
      </c>
      <c r="R2" s="2">
        <f>('[1]Qc, Winter, S2'!R2*Main!$B$4)</f>
        <v>0.46537133208329046</v>
      </c>
      <c r="S2" s="2">
        <f>('[1]Qc, Winter, S2'!S2*Main!$B$4)</f>
        <v>0.46537133208329046</v>
      </c>
      <c r="T2" s="2">
        <f>('[1]Qc, Winter, S2'!T2*Main!$B$4)</f>
        <v>0.42199615856277856</v>
      </c>
      <c r="U2" s="2">
        <f>('[1]Qc, Winter, S2'!U2*Main!$B$4)</f>
        <v>0.34818128479761551</v>
      </c>
      <c r="V2" s="2">
        <f>('[1]Qc, Winter, S2'!V2*Main!$B$4)</f>
        <v>0.34818128479761551</v>
      </c>
      <c r="W2" s="2">
        <f>('[1]Qc, Winter, S2'!W2*Main!$B$4)</f>
        <v>0.34818128479761551</v>
      </c>
      <c r="X2" s="2">
        <f>('[1]Qc, Winter, S2'!X2*Main!$B$4)</f>
        <v>0.34818128479761551</v>
      </c>
      <c r="Y2" s="2">
        <f>('[1]Qc, Winter, S2'!Y2*Main!$B$4)</f>
        <v>0.34818128479761551</v>
      </c>
    </row>
    <row r="3" spans="1:25" x14ac:dyDescent="0.25">
      <c r="A3">
        <v>5</v>
      </c>
      <c r="B3" s="2">
        <f>('[1]Qc, Winter, S2'!B3*Main!$B$4)</f>
        <v>-0.56580622431414362</v>
      </c>
      <c r="C3" s="2">
        <f>('[1]Qc, Winter, S2'!C3*Main!$B$4)</f>
        <v>-0.63576210885792495</v>
      </c>
      <c r="D3" s="2">
        <f>('[1]Qc, Winter, S2'!D3*Main!$B$4)</f>
        <v>-0.63576210885792495</v>
      </c>
      <c r="E3" s="2">
        <f>('[1]Qc, Winter, S2'!E3*Main!$B$4)</f>
        <v>-0.63576210885792495</v>
      </c>
      <c r="F3" s="2">
        <f>('[1]Qc, Winter, S2'!F3*Main!$B$4)</f>
        <v>-0.47793641478019494</v>
      </c>
      <c r="G3" s="2">
        <f>('[1]Qc, Winter, S2'!G3*Main!$B$4)</f>
        <v>-0.26103323397621048</v>
      </c>
      <c r="H3" s="2">
        <f>('[1]Qc, Winter, S2'!H3*Main!$B$4)</f>
        <v>-9.1325245152147988E-2</v>
      </c>
      <c r="I3" s="2">
        <f>('[1]Qc, Winter, S2'!I3*Main!$B$4)</f>
        <v>-2.4104426320874374E-2</v>
      </c>
      <c r="J3" s="2">
        <f>('[1]Qc, Winter, S2'!J3*Main!$B$4)</f>
        <v>9.0992099847862478E-3</v>
      </c>
      <c r="K3" s="2">
        <f>('[1]Qc, Winter, S2'!K3*Main!$B$4)</f>
        <v>4.7263664366237378E-2</v>
      </c>
      <c r="L3" s="2">
        <f>('[1]Qc, Winter, S2'!L3*Main!$B$4)</f>
        <v>-3.1333165986185008E-3</v>
      </c>
      <c r="M3" s="2">
        <f>('[1]Qc, Winter, S2'!M3*Main!$B$4)</f>
        <v>-2.2584187838471E-2</v>
      </c>
      <c r="N3" s="2">
        <f>('[1]Qc, Winter, S2'!N3*Main!$B$4)</f>
        <v>-0.15629825905072925</v>
      </c>
      <c r="O3" s="2">
        <f>('[1]Qc, Winter, S2'!O3*Main!$B$4)</f>
        <v>-0.2309915741923895</v>
      </c>
      <c r="P3" s="2">
        <f>('[1]Qc, Winter, S2'!P3*Main!$B$4)</f>
        <v>-0.2309915741923895</v>
      </c>
      <c r="Q3" s="2">
        <f>('[1]Qc, Winter, S2'!Q3*Main!$B$4)</f>
        <v>-5.9331427954912745E-2</v>
      </c>
      <c r="R3" s="2">
        <f>('[1]Qc, Winter, S2'!R3*Main!$B$4)</f>
        <v>7.3823753712005502E-2</v>
      </c>
      <c r="S3" s="2">
        <f>('[1]Qc, Winter, S2'!S3*Main!$B$4)</f>
        <v>-7.3772999134318748E-3</v>
      </c>
      <c r="T3" s="2">
        <f>('[1]Qc, Winter, S2'!T3*Main!$B$4)</f>
        <v>-7.7718978166711E-2</v>
      </c>
      <c r="U3" s="2">
        <f>('[1]Qc, Winter, S2'!U3*Main!$B$4)</f>
        <v>-0.14679532712253587</v>
      </c>
      <c r="V3" s="2">
        <f>('[1]Qc, Winter, S2'!V3*Main!$B$4)</f>
        <v>-0.25020445443985512</v>
      </c>
      <c r="W3" s="2">
        <f>('[1]Qc, Winter, S2'!W3*Main!$B$4)</f>
        <v>-0.39847540988530189</v>
      </c>
      <c r="X3" s="2">
        <f>('[1]Qc, Winter, S2'!X3*Main!$B$4)</f>
        <v>-0.50257818309767333</v>
      </c>
      <c r="Y3" s="2">
        <f>('[1]Qc, Winter, S2'!Y3*Main!$B$4)</f>
        <v>-0.52399935041013002</v>
      </c>
    </row>
    <row r="4" spans="1:25" x14ac:dyDescent="0.25">
      <c r="A4">
        <v>8</v>
      </c>
      <c r="B4" s="2">
        <f>('[1]Qc, Winter, S2'!B4*Main!$B$4)</f>
        <v>-0.41226895537049507</v>
      </c>
      <c r="C4" s="2">
        <f>('[1]Qc, Winter, S2'!C4*Main!$B$4)</f>
        <v>-0.38230199656129599</v>
      </c>
      <c r="D4" s="2">
        <f>('[1]Qc, Winter, S2'!D4*Main!$B$4)</f>
        <v>-0.29808201351978786</v>
      </c>
      <c r="E4" s="2">
        <f>('[1]Qc, Winter, S2'!E4*Main!$B$4)</f>
        <v>-0.34269272011801744</v>
      </c>
      <c r="F4" s="2">
        <f>('[1]Qc, Winter, S2'!F4*Main!$B$4)</f>
        <v>-0.48105011974265921</v>
      </c>
      <c r="G4" s="2">
        <f>('[1]Qc, Winter, S2'!G4*Main!$B$4)</f>
        <v>-0.67799694569767377</v>
      </c>
      <c r="H4" s="2">
        <f>('[1]Qc, Winter, S2'!H4*Main!$B$4)</f>
        <v>-0.71936811301562531</v>
      </c>
      <c r="I4" s="2">
        <f>('[1]Qc, Winter, S2'!I4*Main!$B$4)</f>
        <v>-0.54919289589846321</v>
      </c>
      <c r="J4" s="2">
        <f>('[1]Qc, Winter, S2'!J4*Main!$B$4)</f>
        <v>-0.42495907276914702</v>
      </c>
      <c r="K4" s="2">
        <f>('[1]Qc, Winter, S2'!K4*Main!$B$4)</f>
        <v>-0.50893416286906368</v>
      </c>
      <c r="L4" s="2">
        <f>('[1]Qc, Winter, S2'!L4*Main!$B$4)</f>
        <v>-0.51479126638514838</v>
      </c>
      <c r="M4" s="2">
        <f>('[1]Qc, Winter, S2'!M4*Main!$B$4)</f>
        <v>-0.38179171525578032</v>
      </c>
      <c r="N4" s="2">
        <f>('[1]Qc, Winter, S2'!N4*Main!$B$4)</f>
        <v>-0.34671171672278661</v>
      </c>
      <c r="O4" s="2">
        <f>('[1]Qc, Winter, S2'!O4*Main!$B$4)</f>
        <v>-0.41672934004390327</v>
      </c>
      <c r="P4" s="2">
        <f>('[1]Qc, Winter, S2'!P4*Main!$B$4)</f>
        <v>-0.60409175740206644</v>
      </c>
      <c r="Q4" s="2">
        <f>('[1]Qc, Winter, S2'!Q4*Main!$B$4)</f>
        <v>-0.74651970782523047</v>
      </c>
      <c r="R4" s="2">
        <f>('[1]Qc, Winter, S2'!R4*Main!$B$4)</f>
        <v>-0.81179876425195274</v>
      </c>
      <c r="S4" s="2">
        <f>('[1]Qc, Winter, S2'!S4*Main!$B$4)</f>
        <v>-0.7988232680877172</v>
      </c>
      <c r="T4" s="2">
        <f>('[1]Qc, Winter, S2'!T4*Main!$B$4)</f>
        <v>-0.73610184677687951</v>
      </c>
      <c r="U4" s="2">
        <f>('[1]Qc, Winter, S2'!U4*Main!$B$4)</f>
        <v>-0.68122865715751257</v>
      </c>
      <c r="V4" s="2">
        <f>('[1]Qc, Winter, S2'!V4*Main!$B$4)</f>
        <v>-0.59635989089078145</v>
      </c>
      <c r="W4" s="2">
        <f>('[1]Qc, Winter, S2'!W4*Main!$B$4)</f>
        <v>-0.300798056786927</v>
      </c>
      <c r="X4" s="2">
        <f>('[1]Qc, Winter, S2'!X4*Main!$B$4)</f>
        <v>-0.18788035814389364</v>
      </c>
      <c r="Y4" s="2">
        <f>('[1]Qc, Winter, S2'!Y4*Main!$B$4)</f>
        <v>-0.18427901363610899</v>
      </c>
    </row>
    <row r="5" spans="1:25" x14ac:dyDescent="0.25">
      <c r="A5">
        <v>9</v>
      </c>
      <c r="B5" s="2">
        <f>('[1]Qc, Winter, S2'!B5*Main!$B$4)</f>
        <v>0.56814825768749999</v>
      </c>
      <c r="C5" s="2">
        <f>('[1]Qc, Winter, S2'!C5*Main!$B$4)</f>
        <v>0.56814825768749999</v>
      </c>
      <c r="D5" s="2">
        <f>('[1]Qc, Winter, S2'!D5*Main!$B$4)</f>
        <v>0.56814825768749999</v>
      </c>
      <c r="E5" s="2">
        <f>('[1]Qc, Winter, S2'!E5*Main!$B$4)</f>
        <v>0.56814825768749999</v>
      </c>
      <c r="F5" s="2">
        <f>('[1]Qc, Winter, S2'!F5*Main!$B$4)</f>
        <v>0.56814825768749999</v>
      </c>
      <c r="G5" s="2">
        <f>('[1]Qc, Winter, S2'!G5*Main!$B$4)</f>
        <v>0.56814825768749999</v>
      </c>
      <c r="H5" s="2">
        <f>('[1]Qc, Winter, S2'!H5*Main!$B$4)</f>
        <v>0.56814825768749999</v>
      </c>
      <c r="I5" s="2">
        <f>('[1]Qc, Winter, S2'!I5*Main!$B$4)</f>
        <v>0.56814825768749999</v>
      </c>
      <c r="J5" s="2">
        <f>('[1]Qc, Winter, S2'!J5*Main!$B$4)</f>
        <v>0.56814825768749999</v>
      </c>
      <c r="K5" s="2">
        <f>('[1]Qc, Winter, S2'!K5*Main!$B$4)</f>
        <v>0.56814825768749999</v>
      </c>
      <c r="L5" s="2">
        <f>('[1]Qc, Winter, S2'!L5*Main!$B$4)</f>
        <v>0.56814825768749999</v>
      </c>
      <c r="M5" s="2">
        <f>('[1]Qc, Winter, S2'!M5*Main!$B$4)</f>
        <v>0.56814825768749999</v>
      </c>
      <c r="N5" s="2">
        <f>('[1]Qc, Winter, S2'!N5*Main!$B$4)</f>
        <v>0.56814825768749999</v>
      </c>
      <c r="O5" s="2">
        <f>('[1]Qc, Winter, S2'!O5*Main!$B$4)</f>
        <v>0.56814825768749999</v>
      </c>
      <c r="P5" s="2">
        <f>('[1]Qc, Winter, S2'!P5*Main!$B$4)</f>
        <v>0.56814825768749999</v>
      </c>
      <c r="Q5" s="2">
        <f>('[1]Qc, Winter, S2'!Q5*Main!$B$4)</f>
        <v>0.56814825768749999</v>
      </c>
      <c r="R5" s="2">
        <f>('[1]Qc, Winter, S2'!R5*Main!$B$4)</f>
        <v>0.56814825768749999</v>
      </c>
      <c r="S5" s="2">
        <f>('[1]Qc, Winter, S2'!S5*Main!$B$4)</f>
        <v>0.56814825768749999</v>
      </c>
      <c r="T5" s="2">
        <f>('[1]Qc, Winter, S2'!T5*Main!$B$4)</f>
        <v>0.56814825768749999</v>
      </c>
      <c r="U5" s="2">
        <f>('[1]Qc, Winter, S2'!U5*Main!$B$4)</f>
        <v>0.56814825768749999</v>
      </c>
      <c r="V5" s="2">
        <f>('[1]Qc, Winter, S2'!V5*Main!$B$4)</f>
        <v>0.56814825768749999</v>
      </c>
      <c r="W5" s="2">
        <f>('[1]Qc, Winter, S2'!W5*Main!$B$4)</f>
        <v>0.56814825768749999</v>
      </c>
      <c r="X5" s="2">
        <f>('[1]Qc, Winter, S2'!X5*Main!$B$4)</f>
        <v>0.56814825768749999</v>
      </c>
      <c r="Y5" s="2">
        <f>('[1]Qc, Winter, S2'!Y5*Main!$B$4)</f>
        <v>0.56814825768749999</v>
      </c>
    </row>
    <row r="6" spans="1:25" x14ac:dyDescent="0.25">
      <c r="A6">
        <v>2</v>
      </c>
      <c r="B6" s="2">
        <f>('[1]Qc, Winter, S2'!B6*Main!$B$4)</f>
        <v>1.1039970344151289</v>
      </c>
      <c r="C6" s="2">
        <f>('[1]Qc, Winter, S2'!C6*Main!$B$4)</f>
        <v>0.96837217539962739</v>
      </c>
      <c r="D6" s="2">
        <f>('[1]Qc, Winter, S2'!D6*Main!$B$4)</f>
        <v>0.88770438152034969</v>
      </c>
      <c r="E6" s="2">
        <f>('[1]Qc, Winter, S2'!E6*Main!$B$4)</f>
        <v>0.84822885138543647</v>
      </c>
      <c r="F6" s="2">
        <f>('[1]Qc, Winter, S2'!F6*Main!$B$4)</f>
        <v>1.1956656515402007</v>
      </c>
      <c r="G6" s="2">
        <f>('[1]Qc, Winter, S2'!G6*Main!$B$4)</f>
        <v>1.5107257025720482</v>
      </c>
      <c r="H6" s="2">
        <f>('[1]Qc, Winter, S2'!H6*Main!$B$4)</f>
        <v>1.68876893135706</v>
      </c>
      <c r="I6" s="2">
        <f>('[1]Qc, Winter, S2'!I6*Main!$B$4)</f>
        <v>1.9146004147329074</v>
      </c>
      <c r="J6" s="2">
        <f>('[1]Qc, Winter, S2'!J6*Main!$B$4)</f>
        <v>1.8288083865049054</v>
      </c>
      <c r="K6" s="2">
        <f>('[1]Qc, Winter, S2'!K6*Main!$B$4)</f>
        <v>2.0497160866543522</v>
      </c>
      <c r="L6" s="2">
        <f>('[1]Qc, Winter, S2'!L6*Main!$B$4)</f>
        <v>2.0378995287656871</v>
      </c>
      <c r="M6" s="2">
        <f>('[1]Qc, Winter, S2'!M6*Main!$B$4)</f>
        <v>1.9184588989336155</v>
      </c>
      <c r="N6" s="2">
        <f>('[1]Qc, Winter, S2'!N6*Main!$B$4)</f>
        <v>1.5785904227620344</v>
      </c>
      <c r="O6" s="2">
        <f>('[1]Qc, Winter, S2'!O6*Main!$B$4)</f>
        <v>1.418444789965414</v>
      </c>
      <c r="P6" s="2">
        <f>('[1]Qc, Winter, S2'!P6*Main!$B$4)</f>
        <v>1.4310815855979553</v>
      </c>
      <c r="Q6" s="2">
        <f>('[1]Qc, Winter, S2'!Q6*Main!$B$4)</f>
        <v>1.5418770611157733</v>
      </c>
      <c r="R6" s="2">
        <f>('[1]Qc, Winter, S2'!R6*Main!$B$4)</f>
        <v>1.6686951592015014</v>
      </c>
      <c r="S6" s="2">
        <f>('[1]Qc, Winter, S2'!S6*Main!$B$4)</f>
        <v>1.6659161566903991</v>
      </c>
      <c r="T6" s="2">
        <f>('[1]Qc, Winter, S2'!T6*Main!$B$4)</f>
        <v>1.6134058325471703</v>
      </c>
      <c r="U6" s="2">
        <f>('[1]Qc, Winter, S2'!U6*Main!$B$4)</f>
        <v>1.5150280999447632</v>
      </c>
      <c r="V6" s="2">
        <f>('[1]Qc, Winter, S2'!V6*Main!$B$4)</f>
        <v>1.4142395249022355</v>
      </c>
      <c r="W6" s="2">
        <f>('[1]Qc, Winter, S2'!W6*Main!$B$4)</f>
        <v>1.2591409845464614</v>
      </c>
      <c r="X6" s="2">
        <f>('[1]Qc, Winter, S2'!X6*Main!$B$4)</f>
        <v>1.084196183848541</v>
      </c>
      <c r="Y6" s="2">
        <f>('[1]Qc, Winter, S2'!Y6*Main!$B$4)</f>
        <v>1.073419421441556</v>
      </c>
    </row>
    <row r="7" spans="1:25" x14ac:dyDescent="0.25">
      <c r="A7">
        <v>12</v>
      </c>
      <c r="B7" s="2">
        <f>('[1]Qc, Winter, S2'!B7*Main!$B$4)</f>
        <v>0.38184044975077314</v>
      </c>
      <c r="C7" s="2">
        <f>('[1]Qc, Winter, S2'!C7*Main!$B$4)</f>
        <v>0.29967000894255252</v>
      </c>
      <c r="D7" s="2">
        <f>('[1]Qc, Winter, S2'!D7*Main!$B$4)</f>
        <v>0.16125007092450899</v>
      </c>
      <c r="E7" s="2">
        <f>('[1]Qc, Winter, S2'!E7*Main!$B$4)</f>
        <v>0.20718898189404361</v>
      </c>
      <c r="F7" s="2">
        <f>('[1]Qc, Winter, S2'!F7*Main!$B$4)</f>
        <v>0.49782429724284949</v>
      </c>
      <c r="G7" s="2">
        <f>('[1]Qc, Winter, S2'!G7*Main!$B$4)</f>
        <v>0.77793186746176213</v>
      </c>
      <c r="H7" s="2">
        <f>('[1]Qc, Winter, S2'!H7*Main!$B$4)</f>
        <v>0.92335050822833709</v>
      </c>
      <c r="I7" s="2">
        <f>('[1]Qc, Winter, S2'!I7*Main!$B$4)</f>
        <v>1.1521218011147398</v>
      </c>
      <c r="J7" s="2">
        <f>('[1]Qc, Winter, S2'!J7*Main!$B$4)</f>
        <v>1.2036463669883528</v>
      </c>
      <c r="K7" s="2">
        <f>('[1]Qc, Winter, S2'!K7*Main!$B$4)</f>
        <v>1.2200241453449017</v>
      </c>
      <c r="L7" s="2">
        <f>('[1]Qc, Winter, S2'!L7*Main!$B$4)</f>
        <v>1.1156373400887427</v>
      </c>
      <c r="M7" s="2">
        <f>('[1]Qc, Winter, S2'!M7*Main!$B$4)</f>
        <v>1.1062571702692658</v>
      </c>
      <c r="N7" s="2">
        <f>('[1]Qc, Winter, S2'!N7*Main!$B$4)</f>
        <v>0.99232539011384435</v>
      </c>
      <c r="O7" s="2">
        <f>('[1]Qc, Winter, S2'!O7*Main!$B$4)</f>
        <v>0.96694216727755578</v>
      </c>
      <c r="P7" s="2">
        <f>('[1]Qc, Winter, S2'!P7*Main!$B$4)</f>
        <v>0.96169058354899761</v>
      </c>
      <c r="Q7" s="2">
        <f>('[1]Qc, Winter, S2'!Q7*Main!$B$4)</f>
        <v>1.294579421502472</v>
      </c>
      <c r="R7" s="2">
        <f>('[1]Qc, Winter, S2'!R7*Main!$B$4)</f>
        <v>1.5403805165199682</v>
      </c>
      <c r="S7" s="2">
        <f>('[1]Qc, Winter, S2'!S7*Main!$B$4)</f>
        <v>1.4261813279179287</v>
      </c>
      <c r="T7" s="2">
        <f>('[1]Qc, Winter, S2'!T7*Main!$B$4)</f>
        <v>1.3550672205445313</v>
      </c>
      <c r="U7" s="2">
        <f>('[1]Qc, Winter, S2'!U7*Main!$B$4)</f>
        <v>1.1990919642995614</v>
      </c>
      <c r="V7" s="2">
        <f>('[1]Qc, Winter, S2'!V7*Main!$B$4)</f>
        <v>1.0793573282654005</v>
      </c>
      <c r="W7" s="2">
        <f>('[1]Qc, Winter, S2'!W7*Main!$B$4)</f>
        <v>0.80782374653083422</v>
      </c>
      <c r="X7" s="2">
        <f>('[1]Qc, Winter, S2'!X7*Main!$B$4)</f>
        <v>0.57911667544007805</v>
      </c>
      <c r="Y7" s="2">
        <f>('[1]Qc, Winter, S2'!Y7*Main!$B$4)</f>
        <v>0.579839822959474</v>
      </c>
    </row>
    <row r="8" spans="1:25" x14ac:dyDescent="0.25">
      <c r="A8">
        <v>16</v>
      </c>
      <c r="B8" s="2">
        <f>('[1]Qc, Winter, S2'!B8*Main!$B$4)</f>
        <v>0.25602473353183036</v>
      </c>
      <c r="C8" s="2">
        <f>('[1]Qc, Winter, S2'!C8*Main!$B$4)</f>
        <v>0.20478032787684147</v>
      </c>
      <c r="D8" s="2">
        <f>('[1]Qc, Winter, S2'!D8*Main!$B$4)</f>
        <v>0.20478032787684147</v>
      </c>
      <c r="E8" s="2">
        <f>('[1]Qc, Winter, S2'!E8*Main!$B$4)</f>
        <v>0.20478032787684147</v>
      </c>
      <c r="F8" s="2">
        <f>('[1]Qc, Winter, S2'!F8*Main!$B$4)</f>
        <v>0.24443589788185746</v>
      </c>
      <c r="G8" s="2">
        <f>('[1]Qc, Winter, S2'!G8*Main!$B$4)</f>
        <v>0.32770471656988448</v>
      </c>
      <c r="H8" s="2">
        <f>('[1]Qc, Winter, S2'!H8*Main!$B$4)</f>
        <v>0.39004791948132672</v>
      </c>
      <c r="I8" s="2">
        <f>('[1]Qc, Winter, S2'!I8*Main!$B$4)</f>
        <v>0.45069677803317648</v>
      </c>
      <c r="J8" s="2">
        <f>('[1]Qc, Winter, S2'!J8*Main!$B$4)</f>
        <v>0.45069677803317648</v>
      </c>
      <c r="K8" s="2">
        <f>('[1]Qc, Winter, S2'!K8*Main!$B$4)</f>
        <v>0.45069677803317648</v>
      </c>
      <c r="L8" s="2">
        <f>('[1]Qc, Winter, S2'!L8*Main!$B$4)</f>
        <v>0.45069677803317648</v>
      </c>
      <c r="M8" s="2">
        <f>('[1]Qc, Winter, S2'!M8*Main!$B$4)</f>
        <v>0.35801071259122663</v>
      </c>
      <c r="N8" s="2">
        <f>('[1]Qc, Winter, S2'!N8*Main!$B$4)</f>
        <v>0.35517026589818196</v>
      </c>
      <c r="O8" s="2">
        <f>('[1]Qc, Winter, S2'!O8*Main!$B$4)</f>
        <v>0.35517026589818196</v>
      </c>
      <c r="P8" s="2">
        <f>('[1]Qc, Winter, S2'!P8*Main!$B$4)</f>
        <v>0.35517026589818196</v>
      </c>
      <c r="Q8" s="2">
        <f>('[1]Qc, Winter, S2'!Q8*Main!$B$4)</f>
        <v>0.49602242556485759</v>
      </c>
      <c r="R8" s="2">
        <f>('[1]Qc, Winter, S2'!R8*Main!$B$4)</f>
        <v>0.59284208521940496</v>
      </c>
      <c r="S8" s="2">
        <f>('[1]Qc, Winter, S2'!S8*Main!$B$4)</f>
        <v>0.48014739528877798</v>
      </c>
      <c r="T8" s="2">
        <f>('[1]Qc, Winter, S2'!T8*Main!$B$4)</f>
        <v>0.48014739528877798</v>
      </c>
      <c r="U8" s="2">
        <f>('[1]Qc, Winter, S2'!U8*Main!$B$4)</f>
        <v>0.48014739528877798</v>
      </c>
      <c r="V8" s="2">
        <f>('[1]Qc, Winter, S2'!V8*Main!$B$4)</f>
        <v>0.43091204604308436</v>
      </c>
      <c r="W8" s="2">
        <f>('[1]Qc, Winter, S2'!W8*Main!$B$4)</f>
        <v>0.35823203790138797</v>
      </c>
      <c r="X8" s="2">
        <f>('[1]Qc, Winter, S2'!X8*Main!$B$4)</f>
        <v>0.29468995799611292</v>
      </c>
      <c r="Y8" s="2">
        <f>('[1]Qc, Winter, S2'!Y8*Main!$B$4)</f>
        <v>0.27350926469435449</v>
      </c>
    </row>
    <row r="9" spans="1:25" x14ac:dyDescent="0.25">
      <c r="A9">
        <v>21</v>
      </c>
      <c r="B9" s="2">
        <f>('[1]Qc, Winter, S2'!B9*Main!$B$4)</f>
        <v>1.4422274760322125</v>
      </c>
      <c r="C9" s="2">
        <f>('[1]Qc, Winter, S2'!C9*Main!$B$4)</f>
        <v>1.3811571356432708</v>
      </c>
      <c r="D9" s="2">
        <f>('[1]Qc, Winter, S2'!D9*Main!$B$4)</f>
        <v>1.3157623032271488</v>
      </c>
      <c r="E9" s="2">
        <f>('[1]Qc, Winter, S2'!E9*Main!$B$4)</f>
        <v>1.3870062850837481</v>
      </c>
      <c r="F9" s="2">
        <f>('[1]Qc, Winter, S2'!F9*Main!$B$4)</f>
        <v>1.6933134861427184</v>
      </c>
      <c r="G9" s="2">
        <f>('[1]Qc, Winter, S2'!G9*Main!$B$4)</f>
        <v>1.9179284168011597</v>
      </c>
      <c r="H9" s="2">
        <f>('[1]Qc, Winter, S2'!H9*Main!$B$4)</f>
        <v>1.9906387261832659</v>
      </c>
      <c r="I9" s="2">
        <f>('[1]Qc, Winter, S2'!I9*Main!$B$4)</f>
        <v>2.2362743848451352</v>
      </c>
      <c r="J9" s="2">
        <f>('[1]Qc, Winter, S2'!J9*Main!$B$4)</f>
        <v>2.2501407795624804</v>
      </c>
      <c r="K9" s="2">
        <f>('[1]Qc, Winter, S2'!K9*Main!$B$4)</f>
        <v>2.2769801453406946</v>
      </c>
      <c r="L9" s="2">
        <f>('[1]Qc, Winter, S2'!L9*Main!$B$4)</f>
        <v>2.2986167460554552</v>
      </c>
      <c r="M9" s="2">
        <f>('[1]Qc, Winter, S2'!M9*Main!$B$4)</f>
        <v>2.1988047968253639</v>
      </c>
      <c r="N9" s="2">
        <f>('[1]Qc, Winter, S2'!N9*Main!$B$4)</f>
        <v>2.0366570937387647</v>
      </c>
      <c r="O9" s="2">
        <f>('[1]Qc, Winter, S2'!O9*Main!$B$4)</f>
        <v>1.9607397768247652</v>
      </c>
      <c r="P9" s="2">
        <f>('[1]Qc, Winter, S2'!P9*Main!$B$4)</f>
        <v>2.0034424311483994</v>
      </c>
      <c r="Q9" s="2">
        <f>('[1]Qc, Winter, S2'!Q9*Main!$B$4)</f>
        <v>2.29020608967393</v>
      </c>
      <c r="R9" s="2">
        <f>('[1]Qc, Winter, S2'!R9*Main!$B$4)</f>
        <v>2.4522398685135984</v>
      </c>
      <c r="S9" s="2">
        <f>('[1]Qc, Winter, S2'!S9*Main!$B$4)</f>
        <v>2.4088728174089189</v>
      </c>
      <c r="T9" s="2">
        <f>('[1]Qc, Winter, S2'!T9*Main!$B$4)</f>
        <v>2.427946522375779</v>
      </c>
      <c r="U9" s="2">
        <f>('[1]Qc, Winter, S2'!U9*Main!$B$4)</f>
        <v>2.2551975094811803</v>
      </c>
      <c r="V9" s="2">
        <f>('[1]Qc, Winter, S2'!V9*Main!$B$4)</f>
        <v>2.1192860933185229</v>
      </c>
      <c r="W9" s="2">
        <f>('[1]Qc, Winter, S2'!W9*Main!$B$4)</f>
        <v>1.7961831251255709</v>
      </c>
      <c r="X9" s="2">
        <f>('[1]Qc, Winter, S2'!X9*Main!$B$4)</f>
        <v>1.6206562460163854</v>
      </c>
      <c r="Y9" s="2">
        <f>('[1]Qc, Winter, S2'!Y9*Main!$B$4)</f>
        <v>1.6068163648843985</v>
      </c>
    </row>
    <row r="10" spans="1:25" x14ac:dyDescent="0.25">
      <c r="A10">
        <v>23</v>
      </c>
      <c r="B10" s="2">
        <f>('[1]Qc, Winter, S2'!B10*Main!$B$4)</f>
        <v>-0.38321490559875948</v>
      </c>
      <c r="C10" s="2">
        <f>('[1]Qc, Winter, S2'!C10*Main!$B$4)</f>
        <v>-0.38321490559875948</v>
      </c>
      <c r="D10" s="2">
        <f>('[1]Qc, Winter, S2'!D10*Main!$B$4)</f>
        <v>-0.38328573474821781</v>
      </c>
      <c r="E10" s="2">
        <f>('[1]Qc, Winter, S2'!E10*Main!$B$4)</f>
        <v>-0.36087704159378808</v>
      </c>
      <c r="F10" s="2">
        <f>('[1]Qc, Winter, S2'!F10*Main!$B$4)</f>
        <v>-0.2878963778111347</v>
      </c>
      <c r="G10" s="2">
        <f>('[1]Qc, Winter, S2'!G10*Main!$B$4)</f>
        <v>-0.31131119840234484</v>
      </c>
      <c r="H10" s="2">
        <f>('[1]Qc, Winter, S2'!H10*Main!$B$4)</f>
        <v>-0.37079737310862926</v>
      </c>
      <c r="I10" s="2">
        <f>('[1]Qc, Winter, S2'!I10*Main!$B$4)</f>
        <v>-0.27923438947443113</v>
      </c>
      <c r="J10" s="2">
        <f>('[1]Qc, Winter, S2'!J10*Main!$B$4)</f>
        <v>-0.27095348132093938</v>
      </c>
      <c r="K10" s="2">
        <f>('[1]Qc, Winter, S2'!K10*Main!$B$4)</f>
        <v>-0.24727280943018762</v>
      </c>
      <c r="L10" s="2">
        <f>('[1]Qc, Winter, S2'!L10*Main!$B$4)</f>
        <v>-0.2438910226602071</v>
      </c>
      <c r="M10" s="2">
        <f>('[1]Qc, Winter, S2'!M10*Main!$B$4)</f>
        <v>-0.2764200776012401</v>
      </c>
      <c r="N10" s="2">
        <f>('[1]Qc, Winter, S2'!N10*Main!$B$4)</f>
        <v>-0.28354503551814647</v>
      </c>
      <c r="O10" s="2">
        <f>('[1]Qc, Winter, S2'!O10*Main!$B$4)</f>
        <v>-0.28583500967707615</v>
      </c>
      <c r="P10" s="2">
        <f>('[1]Qc, Winter, S2'!P10*Main!$B$4)</f>
        <v>-0.29081792240733223</v>
      </c>
      <c r="Q10" s="2">
        <f>('[1]Qc, Winter, S2'!Q10*Main!$B$4)</f>
        <v>-0.21362281901926522</v>
      </c>
      <c r="R10" s="2">
        <f>('[1]Qc, Winter, S2'!R10*Main!$B$4)</f>
        <v>-0.20434996609290723</v>
      </c>
      <c r="S10" s="2">
        <f>('[1]Qc, Winter, S2'!S10*Main!$B$4)</f>
        <v>-0.19674460726033399</v>
      </c>
      <c r="T10" s="2">
        <f>('[1]Qc, Winter, S2'!T10*Main!$B$4)</f>
        <v>-0.20324737970748835</v>
      </c>
      <c r="U10" s="2">
        <f>('[1]Qc, Winter, S2'!U10*Main!$B$4)</f>
        <v>-0.25556638518557295</v>
      </c>
      <c r="V10" s="2">
        <f>('[1]Qc, Winter, S2'!V10*Main!$B$4)</f>
        <v>-0.25616264626075197</v>
      </c>
      <c r="W10" s="2">
        <f>('[1]Qc, Winter, S2'!W10*Main!$B$4)</f>
        <v>-0.2944742299984161</v>
      </c>
      <c r="X10" s="2">
        <f>('[1]Qc, Winter, S2'!X10*Main!$B$4)</f>
        <v>-0.33600771937784185</v>
      </c>
      <c r="Y10" s="2">
        <f>('[1]Qc, Winter, S2'!Y10*Main!$B$4)</f>
        <v>-0.32694533381716501</v>
      </c>
    </row>
    <row r="11" spans="1:25" x14ac:dyDescent="0.25">
      <c r="A11">
        <v>24</v>
      </c>
      <c r="B11" s="2">
        <f>('[1]Qc, Winter, S2'!B11*Main!$B$4)</f>
        <v>-0.38321490559875948</v>
      </c>
      <c r="C11" s="2">
        <f>('[1]Qc, Winter, S2'!C11*Main!$B$4)</f>
        <v>-0.38321490559875948</v>
      </c>
      <c r="D11" s="2">
        <f>('[1]Qc, Winter, S2'!D11*Main!$B$4)</f>
        <v>-0.38328573474821781</v>
      </c>
      <c r="E11" s="2">
        <f>('[1]Qc, Winter, S2'!E11*Main!$B$4)</f>
        <v>-0.36087704159378808</v>
      </c>
      <c r="F11" s="2">
        <f>('[1]Qc, Winter, S2'!F11*Main!$B$4)</f>
        <v>-0.2878963778111347</v>
      </c>
      <c r="G11" s="2">
        <f>('[1]Qc, Winter, S2'!G11*Main!$B$4)</f>
        <v>-0.31131119840234484</v>
      </c>
      <c r="H11" s="2">
        <f>('[1]Qc, Winter, S2'!H11*Main!$B$4)</f>
        <v>-0.37079737310862926</v>
      </c>
      <c r="I11" s="2">
        <f>('[1]Qc, Winter, S2'!I11*Main!$B$4)</f>
        <v>-0.27923438947443113</v>
      </c>
      <c r="J11" s="2">
        <f>('[1]Qc, Winter, S2'!J11*Main!$B$4)</f>
        <v>-0.27095348132093938</v>
      </c>
      <c r="K11" s="2">
        <f>('[1]Qc, Winter, S2'!K11*Main!$B$4)</f>
        <v>-0.24727280943018762</v>
      </c>
      <c r="L11" s="2">
        <f>('[1]Qc, Winter, S2'!L11*Main!$B$4)</f>
        <v>-0.2438910226602071</v>
      </c>
      <c r="M11" s="2">
        <f>('[1]Qc, Winter, S2'!M11*Main!$B$4)</f>
        <v>-0.2764200776012401</v>
      </c>
      <c r="N11" s="2">
        <f>('[1]Qc, Winter, S2'!N11*Main!$B$4)</f>
        <v>-0.28354503551814647</v>
      </c>
      <c r="O11" s="2">
        <f>('[1]Qc, Winter, S2'!O11*Main!$B$4)</f>
        <v>-0.28583500967707615</v>
      </c>
      <c r="P11" s="2">
        <f>('[1]Qc, Winter, S2'!P11*Main!$B$4)</f>
        <v>-0.29081792240733223</v>
      </c>
      <c r="Q11" s="2">
        <f>('[1]Qc, Winter, S2'!Q11*Main!$B$4)</f>
        <v>-0.21362281901926522</v>
      </c>
      <c r="R11" s="2">
        <f>('[1]Qc, Winter, S2'!R11*Main!$B$4)</f>
        <v>-0.20434996609290723</v>
      </c>
      <c r="S11" s="2">
        <f>('[1]Qc, Winter, S2'!S11*Main!$B$4)</f>
        <v>-0.19674460726033399</v>
      </c>
      <c r="T11" s="2">
        <f>('[1]Qc, Winter, S2'!T11*Main!$B$4)</f>
        <v>-0.20324737970748835</v>
      </c>
      <c r="U11" s="2">
        <f>('[1]Qc, Winter, S2'!U11*Main!$B$4)</f>
        <v>-0.25556638518557295</v>
      </c>
      <c r="V11" s="2">
        <f>('[1]Qc, Winter, S2'!V11*Main!$B$4)</f>
        <v>-0.25616264626075197</v>
      </c>
      <c r="W11" s="2">
        <f>('[1]Qc, Winter, S2'!W11*Main!$B$4)</f>
        <v>-0.2944742299984161</v>
      </c>
      <c r="X11" s="2">
        <f>('[1]Qc, Winter, S2'!X11*Main!$B$4)</f>
        <v>-0.33600771937784185</v>
      </c>
      <c r="Y11" s="2">
        <f>('[1]Qc, Winter, S2'!Y11*Main!$B$4)</f>
        <v>-0.32694533381716501</v>
      </c>
    </row>
    <row r="12" spans="1:25" x14ac:dyDescent="0.25">
      <c r="A12">
        <v>15</v>
      </c>
      <c r="B12" s="2">
        <f>('[1]Qc, Winter, S2'!B12*Main!$B$4)</f>
        <v>1.0257982024384806</v>
      </c>
      <c r="C12" s="2">
        <f>('[1]Qc, Winter, S2'!C12*Main!$B$4)</f>
        <v>1.0880659889293469</v>
      </c>
      <c r="D12" s="2">
        <f>('[1]Qc, Winter, S2'!D12*Main!$B$4)</f>
        <v>1.080640585796764</v>
      </c>
      <c r="E12" s="2">
        <f>('[1]Qc, Winter, S2'!E12*Main!$B$4)</f>
        <v>1.0672753399277548</v>
      </c>
      <c r="F12" s="2">
        <f>('[1]Qc, Winter, S2'!F12*Main!$B$4)</f>
        <v>0.87899681506786276</v>
      </c>
      <c r="G12" s="2">
        <f>('[1]Qc, Winter, S2'!G12*Main!$B$4)</f>
        <v>1.1285002587278437</v>
      </c>
      <c r="H12" s="2">
        <f>('[1]Qc, Winter, S2'!H12*Main!$B$4)</f>
        <v>1.2102709335879327</v>
      </c>
      <c r="I12" s="2">
        <f>('[1]Qc, Winter, S2'!I12*Main!$B$4)</f>
        <v>1.4744780120718104</v>
      </c>
      <c r="J12" s="2">
        <f>('[1]Qc, Winter, S2'!J12*Main!$B$4)</f>
        <v>1.590197649581534</v>
      </c>
      <c r="K12" s="2">
        <f>('[1]Qc, Winter, S2'!K12*Main!$B$4)</f>
        <v>1.5826885392723187</v>
      </c>
      <c r="L12" s="2">
        <f>('[1]Qc, Winter, S2'!L12*Main!$B$4)</f>
        <v>1.4805177647314773</v>
      </c>
      <c r="M12" s="2">
        <f>('[1]Qc, Winter, S2'!M12*Main!$B$4)</f>
        <v>1.4638750609466218</v>
      </c>
      <c r="N12" s="2">
        <f>('[1]Qc, Winter, S2'!N12*Main!$B$4)</f>
        <v>1.3021897884567242</v>
      </c>
      <c r="O12" s="2">
        <f>('[1]Qc, Winter, S2'!O12*Main!$B$4)</f>
        <v>1.1574916438510092</v>
      </c>
      <c r="P12" s="2">
        <f>('[1]Qc, Winter, S2'!P12*Main!$B$4)</f>
        <v>1.1788278835202057</v>
      </c>
      <c r="Q12" s="2">
        <f>('[1]Qc, Winter, S2'!Q12*Main!$B$4)</f>
        <v>1.4819273616013282</v>
      </c>
      <c r="R12" s="2">
        <f>('[1]Qc, Winter, S2'!R12*Main!$B$4)</f>
        <v>1.74772167797696</v>
      </c>
      <c r="S12" s="2">
        <f>('[1]Qc, Winter, S2'!S12*Main!$B$4)</f>
        <v>1.7515800780075561</v>
      </c>
      <c r="T12" s="2">
        <f>('[1]Qc, Winter, S2'!T12*Main!$B$4)</f>
        <v>1.7215387549041836</v>
      </c>
      <c r="U12" s="2">
        <f>('[1]Qc, Winter, S2'!U12*Main!$B$4)</f>
        <v>1.6135019969004158</v>
      </c>
      <c r="V12" s="2">
        <f>('[1]Qc, Winter, S2'!V12*Main!$B$4)</f>
        <v>1.3939791476078185</v>
      </c>
      <c r="W12" s="2">
        <f>('[1]Qc, Winter, S2'!W12*Main!$B$4)</f>
        <v>1.4524945463244674</v>
      </c>
      <c r="X12" s="2">
        <f>('[1]Qc, Winter, S2'!X12*Main!$B$4)</f>
        <v>1.2195213972644323</v>
      </c>
      <c r="Y12" s="2">
        <f>('[1]Qc, Winter, S2'!Y12*Main!$B$4)</f>
        <v>1.2195213972644323</v>
      </c>
    </row>
    <row r="13" spans="1:25" x14ac:dyDescent="0.25">
      <c r="A13">
        <v>17</v>
      </c>
      <c r="B13" s="2">
        <f>('[1]Qc, Winter, S2'!B13*Main!$B$4)</f>
        <v>0.41303246245871483</v>
      </c>
      <c r="C13" s="2">
        <f>('[1]Qc, Winter, S2'!C13*Main!$B$4)</f>
        <v>0.41168561440754647</v>
      </c>
      <c r="D13" s="2">
        <f>('[1]Qc, Winter, S2'!D13*Main!$B$4)</f>
        <v>0.45440766994205439</v>
      </c>
      <c r="E13" s="2">
        <f>('[1]Qc, Winter, S2'!E13*Main!$B$4)</f>
        <v>0.51421853085634328</v>
      </c>
      <c r="F13" s="2">
        <f>('[1]Qc, Winter, S2'!F13*Main!$B$4)</f>
        <v>0.54866430759353324</v>
      </c>
      <c r="G13" s="2">
        <f>('[1]Qc, Winter, S2'!G13*Main!$B$4)</f>
        <v>0.55419297933161837</v>
      </c>
      <c r="H13" s="2">
        <f>('[1]Qc, Winter, S2'!H13*Main!$B$4)</f>
        <v>0.507939019631932</v>
      </c>
      <c r="I13" s="2">
        <f>('[1]Qc, Winter, S2'!I13*Main!$B$4)</f>
        <v>0.73590042769826536</v>
      </c>
      <c r="J13" s="2">
        <f>('[1]Qc, Winter, S2'!J13*Main!$B$4)</f>
        <v>0.84814737471677837</v>
      </c>
      <c r="K13" s="2">
        <f>('[1]Qc, Winter, S2'!K13*Main!$B$4)</f>
        <v>0.95138837223487838</v>
      </c>
      <c r="L13" s="2">
        <f>('[1]Qc, Winter, S2'!L13*Main!$B$4)</f>
        <v>0.97045462814680439</v>
      </c>
      <c r="M13" s="2">
        <f>('[1]Qc, Winter, S2'!M13*Main!$B$4)</f>
        <v>0.83806914007135636</v>
      </c>
      <c r="N13" s="2">
        <f>('[1]Qc, Winter, S2'!N13*Main!$B$4)</f>
        <v>0.64327546975780892</v>
      </c>
      <c r="O13" s="2">
        <f>('[1]Qc, Winter, S2'!O13*Main!$B$4)</f>
        <v>0.66540972626124761</v>
      </c>
      <c r="P13" s="2">
        <f>('[1]Qc, Winter, S2'!P13*Main!$B$4)</f>
        <v>0.66801811595481897</v>
      </c>
      <c r="Q13" s="2">
        <f>('[1]Qc, Winter, S2'!Q13*Main!$B$4)</f>
        <v>0.83020706239642061</v>
      </c>
      <c r="R13" s="2">
        <f>('[1]Qc, Winter, S2'!R13*Main!$B$4)</f>
        <v>0.83890633809285098</v>
      </c>
      <c r="S13" s="2">
        <f>('[1]Qc, Winter, S2'!S13*Main!$B$4)</f>
        <v>0.83890633809285098</v>
      </c>
      <c r="T13" s="2">
        <f>('[1]Qc, Winter, S2'!T13*Main!$B$4)</f>
        <v>0.83890633809285098</v>
      </c>
      <c r="U13" s="2">
        <f>('[1]Qc, Winter, S2'!U13*Main!$B$4)</f>
        <v>0.76869920576400341</v>
      </c>
      <c r="V13" s="2">
        <f>('[1]Qc, Winter, S2'!V13*Main!$B$4)</f>
        <v>0.75374697451357675</v>
      </c>
      <c r="W13" s="2">
        <f>('[1]Qc, Winter, S2'!W13*Main!$B$4)</f>
        <v>0.49712972547656242</v>
      </c>
      <c r="X13" s="2">
        <f>('[1]Qc, Winter, S2'!X13*Main!$B$4)</f>
        <v>0.49712972547656242</v>
      </c>
      <c r="Y13" s="2">
        <f>('[1]Qc, Winter, S2'!Y13*Main!$B$4)</f>
        <v>0.49712972547656242</v>
      </c>
    </row>
    <row r="14" spans="1:25" x14ac:dyDescent="0.25">
      <c r="A14">
        <v>19</v>
      </c>
      <c r="B14" s="2">
        <f>('[1]Qc, Winter, S2'!B14*Main!$B$4)</f>
        <v>1.7427749163099151</v>
      </c>
      <c r="C14" s="2">
        <f>('[1]Qc, Winter, S2'!C14*Main!$B$4)</f>
        <v>1.6399038464351541</v>
      </c>
      <c r="D14" s="2">
        <f>('[1]Qc, Winter, S2'!D14*Main!$B$4)</f>
        <v>1.7314691447474393</v>
      </c>
      <c r="E14" s="2">
        <f>('[1]Qc, Winter, S2'!E14*Main!$B$4)</f>
        <v>1.5337119710367375</v>
      </c>
      <c r="F14" s="2">
        <f>('[1]Qc, Winter, S2'!F14*Main!$B$4)</f>
        <v>1.714906823419782</v>
      </c>
      <c r="G14" s="2">
        <f>('[1]Qc, Winter, S2'!G14*Main!$B$4)</f>
        <v>1.8664192961431447</v>
      </c>
      <c r="H14" s="2">
        <f>('[1]Qc, Winter, S2'!H14*Main!$B$4)</f>
        <v>1.9178603231803495</v>
      </c>
      <c r="I14" s="2">
        <f>('[1]Qc, Winter, S2'!I14*Main!$B$4)</f>
        <v>1.8969481325366686</v>
      </c>
      <c r="J14" s="2">
        <f>('[1]Qc, Winter, S2'!J14*Main!$B$4)</f>
        <v>1.9096714129595473</v>
      </c>
      <c r="K14" s="2">
        <f>('[1]Qc, Winter, S2'!K14*Main!$B$4)</f>
        <v>1.9867988014923088</v>
      </c>
      <c r="L14" s="2">
        <f>('[1]Qc, Winter, S2'!L14*Main!$B$4)</f>
        <v>2.0896328365176799</v>
      </c>
      <c r="M14" s="2">
        <f>('[1]Qc, Winter, S2'!M14*Main!$B$4)</f>
        <v>1.9773031502788252</v>
      </c>
      <c r="N14" s="2">
        <f>('[1]Qc, Winter, S2'!N14*Main!$B$4)</f>
        <v>1.9027687903941488</v>
      </c>
      <c r="O14" s="2">
        <f>('[1]Qc, Winter, S2'!O14*Main!$B$4)</f>
        <v>1.8550509020171546</v>
      </c>
      <c r="P14" s="2">
        <f>('[1]Qc, Winter, S2'!P14*Main!$B$4)</f>
        <v>1.8035840768405449</v>
      </c>
      <c r="Q14" s="2">
        <f>('[1]Qc, Winter, S2'!Q14*Main!$B$4)</f>
        <v>1.8424033326102449</v>
      </c>
      <c r="R14" s="2">
        <f>('[1]Qc, Winter, S2'!R14*Main!$B$4)</f>
        <v>1.7129494053743521</v>
      </c>
      <c r="S14" s="2">
        <f>('[1]Qc, Winter, S2'!S14*Main!$B$4)</f>
        <v>1.8972875485143166</v>
      </c>
      <c r="T14" s="2">
        <f>('[1]Qc, Winter, S2'!T14*Main!$B$4)</f>
        <v>2.0099525684803754</v>
      </c>
      <c r="U14" s="2">
        <f>('[1]Qc, Winter, S2'!U14*Main!$B$4)</f>
        <v>1.9500562328170967</v>
      </c>
      <c r="V14" s="2">
        <f>('[1]Qc, Winter, S2'!V14*Main!$B$4)</f>
        <v>1.9260138398689508</v>
      </c>
      <c r="W14" s="2">
        <f>('[1]Qc, Winter, S2'!W14*Main!$B$4)</f>
        <v>1.9329463849092539</v>
      </c>
      <c r="X14" s="2">
        <f>('[1]Qc, Winter, S2'!X14*Main!$B$4)</f>
        <v>1.981125062565761</v>
      </c>
      <c r="Y14" s="2">
        <f>('[1]Qc, Winter, S2'!Y14*Main!$B$4)</f>
        <v>2.0026413000200041</v>
      </c>
    </row>
    <row r="15" spans="1:25" x14ac:dyDescent="0.25">
      <c r="A15">
        <v>11</v>
      </c>
      <c r="B15" s="2">
        <f>('[1]Qc, Winter, S2'!B15*Main!$B$4)</f>
        <v>0</v>
      </c>
      <c r="C15" s="2">
        <f>('[1]Qc, Winter, S2'!C15*Main!$B$4)</f>
        <v>0</v>
      </c>
      <c r="D15" s="2">
        <f>('[1]Qc, Winter, S2'!D15*Main!$B$4)</f>
        <v>0</v>
      </c>
      <c r="E15" s="2">
        <f>('[1]Qc, Winter, S2'!E15*Main!$B$4)</f>
        <v>0</v>
      </c>
      <c r="F15" s="2">
        <f>('[1]Qc, Winter, S2'!F15*Main!$B$4)</f>
        <v>0</v>
      </c>
      <c r="G15" s="2">
        <f>('[1]Qc, Winter, S2'!G15*Main!$B$4)</f>
        <v>0</v>
      </c>
      <c r="H15" s="2">
        <f>('[1]Qc, Winter, S2'!H15*Main!$B$4)</f>
        <v>0</v>
      </c>
      <c r="I15" s="2">
        <f>('[1]Qc, Winter, S2'!I15*Main!$B$4)</f>
        <v>0</v>
      </c>
      <c r="J15" s="2">
        <f>('[1]Qc, Winter, S2'!J15*Main!$B$4)</f>
        <v>0</v>
      </c>
      <c r="K15" s="2">
        <f>('[1]Qc, Winter, S2'!K15*Main!$B$4)</f>
        <v>0</v>
      </c>
      <c r="L15" s="2">
        <f>('[1]Qc, Winter, S2'!L15*Main!$B$4)</f>
        <v>0</v>
      </c>
      <c r="M15" s="2">
        <f>('[1]Qc, Winter, S2'!M15*Main!$B$4)</f>
        <v>0</v>
      </c>
      <c r="N15" s="2">
        <f>('[1]Qc, Winter, S2'!N15*Main!$B$4)</f>
        <v>0</v>
      </c>
      <c r="O15" s="2">
        <f>('[1]Qc, Winter, S2'!O15*Main!$B$4)</f>
        <v>0</v>
      </c>
      <c r="P15" s="2">
        <f>('[1]Qc, Winter, S2'!P15*Main!$B$4)</f>
        <v>0</v>
      </c>
      <c r="Q15" s="2">
        <f>('[1]Qc, Winter, S2'!Q15*Main!$B$4)</f>
        <v>0</v>
      </c>
      <c r="R15" s="2">
        <f>('[1]Qc, Winter, S2'!R15*Main!$B$4)</f>
        <v>0</v>
      </c>
      <c r="S15" s="2">
        <f>('[1]Qc, Winter, S2'!S15*Main!$B$4)</f>
        <v>0</v>
      </c>
      <c r="T15" s="2">
        <f>('[1]Qc, Winter, S2'!T15*Main!$B$4)</f>
        <v>0</v>
      </c>
      <c r="U15" s="2">
        <f>('[1]Qc, Winter, S2'!U15*Main!$B$4)</f>
        <v>0</v>
      </c>
      <c r="V15" s="2">
        <f>('[1]Qc, Winter, S2'!V15*Main!$B$4)</f>
        <v>0</v>
      </c>
      <c r="W15" s="2">
        <f>('[1]Qc, Winter, S2'!W15*Main!$B$4)</f>
        <v>0</v>
      </c>
      <c r="X15" s="2">
        <f>('[1]Qc, Winter, S2'!X15*Main!$B$4)</f>
        <v>0</v>
      </c>
      <c r="Y15" s="2">
        <f>('[1]Qc, Winter, S2'!Y15*Main!$B$4)</f>
        <v>0</v>
      </c>
    </row>
    <row r="16" spans="1:25" x14ac:dyDescent="0.25">
      <c r="A16">
        <v>22</v>
      </c>
      <c r="B16" s="2">
        <f>('[1]Qc, Winter, S2'!B16*Main!$B$4)</f>
        <v>0</v>
      </c>
      <c r="C16" s="2">
        <f>('[1]Qc, Winter, S2'!C16*Main!$B$4)</f>
        <v>0</v>
      </c>
      <c r="D16" s="2">
        <f>('[1]Qc, Winter, S2'!D16*Main!$B$4)</f>
        <v>0</v>
      </c>
      <c r="E16" s="2">
        <f>('[1]Qc, Winter, S2'!E16*Main!$B$4)</f>
        <v>0</v>
      </c>
      <c r="F16" s="2">
        <f>('[1]Qc, Winter, S2'!F16*Main!$B$4)</f>
        <v>0</v>
      </c>
      <c r="G16" s="2">
        <f>('[1]Qc, Winter, S2'!G16*Main!$B$4)</f>
        <v>0</v>
      </c>
      <c r="H16" s="2">
        <f>('[1]Qc, Winter, S2'!H16*Main!$B$4)</f>
        <v>0</v>
      </c>
      <c r="I16" s="2">
        <f>('[1]Qc, Winter, S2'!I16*Main!$B$4)</f>
        <v>0</v>
      </c>
      <c r="J16" s="2">
        <f>('[1]Qc, Winter, S2'!J16*Main!$B$4)</f>
        <v>0</v>
      </c>
      <c r="K16" s="2">
        <f>('[1]Qc, Winter, S2'!K16*Main!$B$4)</f>
        <v>0</v>
      </c>
      <c r="L16" s="2">
        <f>('[1]Qc, Winter, S2'!L16*Main!$B$4)</f>
        <v>0</v>
      </c>
      <c r="M16" s="2">
        <f>('[1]Qc, Winter, S2'!M16*Main!$B$4)</f>
        <v>0</v>
      </c>
      <c r="N16" s="2">
        <f>('[1]Qc, Winter, S2'!N16*Main!$B$4)</f>
        <v>0</v>
      </c>
      <c r="O16" s="2">
        <f>('[1]Qc, Winter, S2'!O16*Main!$B$4)</f>
        <v>0</v>
      </c>
      <c r="P16" s="2">
        <f>('[1]Qc, Winter, S2'!P16*Main!$B$4)</f>
        <v>0</v>
      </c>
      <c r="Q16" s="2">
        <f>('[1]Qc, Winter, S2'!Q16*Main!$B$4)</f>
        <v>0</v>
      </c>
      <c r="R16" s="2">
        <f>('[1]Qc, Winter, S2'!R16*Main!$B$4)</f>
        <v>0</v>
      </c>
      <c r="S16" s="2">
        <f>('[1]Qc, Winter, S2'!S16*Main!$B$4)</f>
        <v>0</v>
      </c>
      <c r="T16" s="2">
        <f>('[1]Qc, Winter, S2'!T16*Main!$B$4)</f>
        <v>0</v>
      </c>
      <c r="U16" s="2">
        <f>('[1]Qc, Winter, S2'!U16*Main!$B$4)</f>
        <v>0</v>
      </c>
      <c r="V16" s="2">
        <f>('[1]Qc, Winter, S2'!V16*Main!$B$4)</f>
        <v>0</v>
      </c>
      <c r="W16" s="2">
        <f>('[1]Qc, Winter, S2'!W16*Main!$B$4)</f>
        <v>0</v>
      </c>
      <c r="X16" s="2">
        <f>('[1]Qc, Winter, S2'!X16*Main!$B$4)</f>
        <v>0</v>
      </c>
      <c r="Y16" s="2">
        <f>('[1]Qc, Winter, S2'!Y16*Main!$B$4)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50E65-8821-4F41-999C-E9227B45E675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S3'!B2*Main!$B$4)</f>
        <v>0.23826635490910092</v>
      </c>
      <c r="C2" s="2">
        <f>('[1]Qc, Winter, S3'!C2*Main!$B$4)</f>
        <v>0.2239169079175525</v>
      </c>
      <c r="D2" s="2">
        <f>('[1]Qc, Winter, S3'!D2*Main!$B$4)</f>
        <v>0.2239169079175525</v>
      </c>
      <c r="E2" s="2">
        <f>('[1]Qc, Winter, S3'!E2*Main!$B$4)</f>
        <v>0.2239169079175525</v>
      </c>
      <c r="F2" s="2">
        <f>('[1]Qc, Winter, S3'!F2*Main!$B$4)</f>
        <v>0.2239169079175525</v>
      </c>
      <c r="G2" s="2">
        <f>('[1]Qc, Winter, S3'!G2*Main!$B$4)</f>
        <v>0.2239169079175525</v>
      </c>
      <c r="H2" s="2">
        <f>('[1]Qc, Winter, S3'!H2*Main!$B$4)</f>
        <v>0.30223345179618238</v>
      </c>
      <c r="I2" s="2">
        <f>('[1]Qc, Winter, S3'!I2*Main!$B$4)</f>
        <v>0.34522506211517101</v>
      </c>
      <c r="J2" s="2">
        <f>('[1]Qc, Winter, S3'!J2*Main!$B$4)</f>
        <v>0.34522506211517101</v>
      </c>
      <c r="K2" s="2">
        <f>('[1]Qc, Winter, S3'!K2*Main!$B$4)</f>
        <v>0.34522506211517101</v>
      </c>
      <c r="L2" s="2">
        <f>('[1]Qc, Winter, S3'!L2*Main!$B$4)</f>
        <v>0.34522506211517101</v>
      </c>
      <c r="M2" s="2">
        <f>('[1]Qc, Winter, S3'!M2*Main!$B$4)</f>
        <v>0.34522506211517101</v>
      </c>
      <c r="N2" s="2">
        <f>('[1]Qc, Winter, S3'!N2*Main!$B$4)</f>
        <v>0.34522506211517101</v>
      </c>
      <c r="O2" s="2">
        <f>('[1]Qc, Winter, S3'!O2*Main!$B$4)</f>
        <v>0.34522506211517101</v>
      </c>
      <c r="P2" s="2">
        <f>('[1]Qc, Winter, S3'!P2*Main!$B$4)</f>
        <v>0.34522506211517101</v>
      </c>
      <c r="Q2" s="2">
        <f>('[1]Qc, Winter, S3'!Q2*Main!$B$4)</f>
        <v>0.34522506211517101</v>
      </c>
      <c r="R2" s="2">
        <f>('[1]Qc, Winter, S3'!R2*Main!$B$4)</f>
        <v>0.34522506211517101</v>
      </c>
      <c r="S2" s="2">
        <f>('[1]Qc, Winter, S3'!S2*Main!$B$4)</f>
        <v>0.34522506211517101</v>
      </c>
      <c r="T2" s="2">
        <f>('[1]Qc, Winter, S3'!T2*Main!$B$4)</f>
        <v>0.36110198621877621</v>
      </c>
      <c r="U2" s="2">
        <f>('[1]Qc, Winter, S3'!U2*Main!$B$4)</f>
        <v>0.41196320743774695</v>
      </c>
      <c r="V2" s="2">
        <f>('[1]Qc, Winter, S3'!V2*Main!$B$4)</f>
        <v>0.34475623458993848</v>
      </c>
      <c r="W2" s="2">
        <f>('[1]Qc, Winter, S3'!W2*Main!$B$4)</f>
        <v>0.34475623458993848</v>
      </c>
      <c r="X2" s="2">
        <f>('[1]Qc, Winter, S3'!X2*Main!$B$4)</f>
        <v>0.34475623458993848</v>
      </c>
      <c r="Y2" s="2">
        <f>('[1]Qc, Winter, S3'!Y2*Main!$B$4)</f>
        <v>0.28756824062852809</v>
      </c>
    </row>
    <row r="3" spans="1:25" x14ac:dyDescent="0.25">
      <c r="A3">
        <v>5</v>
      </c>
      <c r="B3" s="2">
        <f>('[1]Qc, Winter, S3'!B3*Main!$B$4)</f>
        <v>-0.53984218561827402</v>
      </c>
      <c r="C3" s="2">
        <f>('[1]Qc, Winter, S3'!C3*Main!$B$4)</f>
        <v>-0.57256983993916077</v>
      </c>
      <c r="D3" s="2">
        <f>('[1]Qc, Winter, S3'!D3*Main!$B$4)</f>
        <v>-0.64353774382758</v>
      </c>
      <c r="E3" s="2">
        <f>('[1]Qc, Winter, S3'!E3*Main!$B$4)</f>
        <v>-0.64353774382758</v>
      </c>
      <c r="F3" s="2">
        <f>('[1]Qc, Winter, S3'!F3*Main!$B$4)</f>
        <v>-0.64353774382758</v>
      </c>
      <c r="G3" s="2">
        <f>('[1]Qc, Winter, S3'!G3*Main!$B$4)</f>
        <v>-0.58916065284981445</v>
      </c>
      <c r="H3" s="2">
        <f>('[1]Qc, Winter, S3'!H3*Main!$B$4)</f>
        <v>-0.47518299998321695</v>
      </c>
      <c r="I3" s="2">
        <f>('[1]Qc, Winter, S3'!I3*Main!$B$4)</f>
        <v>-0.33185665986695245</v>
      </c>
      <c r="J3" s="2">
        <f>('[1]Qc, Winter, S3'!J3*Main!$B$4)</f>
        <v>-0.231267820500794</v>
      </c>
      <c r="K3" s="2">
        <f>('[1]Qc, Winter, S3'!K3*Main!$B$4)</f>
        <v>-0.13881372788820509</v>
      </c>
      <c r="L3" s="2">
        <f>('[1]Qc, Winter, S3'!L3*Main!$B$4)</f>
        <v>-7.3271219010140373E-2</v>
      </c>
      <c r="M3" s="2">
        <f>('[1]Qc, Winter, S3'!M3*Main!$B$4)</f>
        <v>-8.5913738210314866E-2</v>
      </c>
      <c r="N3" s="2">
        <f>('[1]Qc, Winter, S3'!N3*Main!$B$4)</f>
        <v>-0.17829902175613935</v>
      </c>
      <c r="O3" s="2">
        <f>('[1]Qc, Winter, S3'!O3*Main!$B$4)</f>
        <v>-0.26740916206420412</v>
      </c>
      <c r="P3" s="2">
        <f>('[1]Qc, Winter, S3'!P3*Main!$B$4)</f>
        <v>-0.33756444560390558</v>
      </c>
      <c r="Q3" s="2">
        <f>('[1]Qc, Winter, S3'!Q3*Main!$B$4)</f>
        <v>-0.3970127858447336</v>
      </c>
      <c r="R3" s="2">
        <f>('[1]Qc, Winter, S3'!R3*Main!$B$4)</f>
        <v>-0.27002390660125036</v>
      </c>
      <c r="S3" s="2">
        <f>('[1]Qc, Winter, S3'!S3*Main!$B$4)</f>
        <v>-0.1259668015704315</v>
      </c>
      <c r="T3" s="2">
        <f>('[1]Qc, Winter, S3'!T3*Main!$B$4)</f>
        <v>-0.1256567188769025</v>
      </c>
      <c r="U3" s="2">
        <f>('[1]Qc, Winter, S3'!U3*Main!$B$4)</f>
        <v>-0.1256567188769025</v>
      </c>
      <c r="V3" s="2">
        <f>('[1]Qc, Winter, S3'!V3*Main!$B$4)</f>
        <v>-0.18294984130851311</v>
      </c>
      <c r="W3" s="2">
        <f>('[1]Qc, Winter, S3'!W3*Main!$B$4)</f>
        <v>-0.24834884014519162</v>
      </c>
      <c r="X3" s="2">
        <f>('[1]Qc, Winter, S3'!X3*Main!$B$4)</f>
        <v>-0.38970602048536718</v>
      </c>
      <c r="Y3" s="2">
        <f>('[1]Qc, Winter, S3'!Y3*Main!$B$4)</f>
        <v>-0.49263361059050426</v>
      </c>
    </row>
    <row r="4" spans="1:25" x14ac:dyDescent="0.25">
      <c r="A4">
        <v>8</v>
      </c>
      <c r="B4" s="2">
        <f>('[1]Qc, Winter, S3'!B4*Main!$B$4)</f>
        <v>-0.19166170043672487</v>
      </c>
      <c r="C4" s="2">
        <f>('[1]Qc, Winter, S3'!C4*Main!$B$4)</f>
        <v>-0.20365728815414585</v>
      </c>
      <c r="D4" s="2">
        <f>('[1]Qc, Winter, S3'!D4*Main!$B$4)</f>
        <v>-0.15646516838332097</v>
      </c>
      <c r="E4" s="2">
        <f>('[1]Qc, Winter, S3'!E4*Main!$B$4)</f>
        <v>-5.5718762567030497E-2</v>
      </c>
      <c r="F4" s="2">
        <f>('[1]Qc, Winter, S3'!F4*Main!$B$4)</f>
        <v>-8.3531639863527615E-2</v>
      </c>
      <c r="G4" s="2">
        <f>('[1]Qc, Winter, S3'!G4*Main!$B$4)</f>
        <v>-0.19081473868220925</v>
      </c>
      <c r="H4" s="2">
        <f>('[1]Qc, Winter, S3'!H4*Main!$B$4)</f>
        <v>-0.17788242178555799</v>
      </c>
      <c r="I4" s="2">
        <f>('[1]Qc, Winter, S3'!I4*Main!$B$4)</f>
        <v>-0.25755397821624448</v>
      </c>
      <c r="J4" s="2">
        <f>('[1]Qc, Winter, S3'!J4*Main!$B$4)</f>
        <v>-0.2758191871698874</v>
      </c>
      <c r="K4" s="2">
        <f>('[1]Qc, Winter, S3'!K4*Main!$B$4)</f>
        <v>-0.29597994913645631</v>
      </c>
      <c r="L4" s="2">
        <f>('[1]Qc, Winter, S3'!L4*Main!$B$4)</f>
        <v>-0.32215895829901259</v>
      </c>
      <c r="M4" s="2">
        <f>('[1]Qc, Winter, S3'!M4*Main!$B$4)</f>
        <v>-0.35305557599801302</v>
      </c>
      <c r="N4" s="2">
        <f>('[1]Qc, Winter, S3'!N4*Main!$B$4)</f>
        <v>-0.30336457184965399</v>
      </c>
      <c r="O4" s="2">
        <f>('[1]Qc, Winter, S3'!O4*Main!$B$4)</f>
        <v>-0.230341275905146</v>
      </c>
      <c r="P4" s="2">
        <f>('[1]Qc, Winter, S3'!P4*Main!$B$4)</f>
        <v>-0.19446073543454248</v>
      </c>
      <c r="Q4" s="2">
        <f>('[1]Qc, Winter, S3'!Q4*Main!$B$4)</f>
        <v>-0.19446073543454248</v>
      </c>
      <c r="R4" s="2">
        <f>('[1]Qc, Winter, S3'!R4*Main!$B$4)</f>
        <v>-0.22224061804703762</v>
      </c>
      <c r="S4" s="2">
        <f>('[1]Qc, Winter, S3'!S4*Main!$B$4)</f>
        <v>-0.35422242626413475</v>
      </c>
      <c r="T4" s="2">
        <f>('[1]Qc, Winter, S3'!T4*Main!$B$4)</f>
        <v>-0.38032799700375286</v>
      </c>
      <c r="U4" s="2">
        <f>('[1]Qc, Winter, S3'!U4*Main!$B$4)</f>
        <v>-0.38892130252886048</v>
      </c>
      <c r="V4" s="2">
        <f>('[1]Qc, Winter, S3'!V4*Main!$B$4)</f>
        <v>-0.40861214275873775</v>
      </c>
      <c r="W4" s="2">
        <f>('[1]Qc, Winter, S3'!W4*Main!$B$4)</f>
        <v>-0.44463211102028333</v>
      </c>
      <c r="X4" s="2">
        <f>('[1]Qc, Winter, S3'!X4*Main!$B$4)</f>
        <v>-0.39003983915055079</v>
      </c>
      <c r="Y4" s="2">
        <f>('[1]Qc, Winter, S3'!Y4*Main!$B$4)</f>
        <v>-0.31822804571671309</v>
      </c>
    </row>
    <row r="5" spans="1:25" x14ac:dyDescent="0.25">
      <c r="A5">
        <v>9</v>
      </c>
      <c r="B5" s="2">
        <f>('[1]Qc, Winter, S3'!B5*Main!$B$4)</f>
        <v>0.56814825768749999</v>
      </c>
      <c r="C5" s="2">
        <f>('[1]Qc, Winter, S3'!C5*Main!$B$4)</f>
        <v>0.56814825768749999</v>
      </c>
      <c r="D5" s="2">
        <f>('[1]Qc, Winter, S3'!D5*Main!$B$4)</f>
        <v>0.56814825768749999</v>
      </c>
      <c r="E5" s="2">
        <f>('[1]Qc, Winter, S3'!E5*Main!$B$4)</f>
        <v>0.56814825768749999</v>
      </c>
      <c r="F5" s="2">
        <f>('[1]Qc, Winter, S3'!F5*Main!$B$4)</f>
        <v>0.56814825768749999</v>
      </c>
      <c r="G5" s="2">
        <f>('[1]Qc, Winter, S3'!G5*Main!$B$4)</f>
        <v>0.56814825768749999</v>
      </c>
      <c r="H5" s="2">
        <f>('[1]Qc, Winter, S3'!H5*Main!$B$4)</f>
        <v>0.56814825768749999</v>
      </c>
      <c r="I5" s="2">
        <f>('[1]Qc, Winter, S3'!I5*Main!$B$4)</f>
        <v>0.56814825768749999</v>
      </c>
      <c r="J5" s="2">
        <f>('[1]Qc, Winter, S3'!J5*Main!$B$4)</f>
        <v>0.56814825768749999</v>
      </c>
      <c r="K5" s="2">
        <f>('[1]Qc, Winter, S3'!K5*Main!$B$4)</f>
        <v>0.56814825768749999</v>
      </c>
      <c r="L5" s="2">
        <f>('[1]Qc, Winter, S3'!L5*Main!$B$4)</f>
        <v>0.56814825768749999</v>
      </c>
      <c r="M5" s="2">
        <f>('[1]Qc, Winter, S3'!M5*Main!$B$4)</f>
        <v>0.56814825768749999</v>
      </c>
      <c r="N5" s="2">
        <f>('[1]Qc, Winter, S3'!N5*Main!$B$4)</f>
        <v>0.56814825768749999</v>
      </c>
      <c r="O5" s="2">
        <f>('[1]Qc, Winter, S3'!O5*Main!$B$4)</f>
        <v>0.56814825768749999</v>
      </c>
      <c r="P5" s="2">
        <f>('[1]Qc, Winter, S3'!P5*Main!$B$4)</f>
        <v>0.56814825768749999</v>
      </c>
      <c r="Q5" s="2">
        <f>('[1]Qc, Winter, S3'!Q5*Main!$B$4)</f>
        <v>0.56814825768749999</v>
      </c>
      <c r="R5" s="2">
        <f>('[1]Qc, Winter, S3'!R5*Main!$B$4)</f>
        <v>0.56814825768749999</v>
      </c>
      <c r="S5" s="2">
        <f>('[1]Qc, Winter, S3'!S5*Main!$B$4)</f>
        <v>0.56814825768749999</v>
      </c>
      <c r="T5" s="2">
        <f>('[1]Qc, Winter, S3'!T5*Main!$B$4)</f>
        <v>0.56814825768749999</v>
      </c>
      <c r="U5" s="2">
        <f>('[1]Qc, Winter, S3'!U5*Main!$B$4)</f>
        <v>0.56814825768749999</v>
      </c>
      <c r="V5" s="2">
        <f>('[1]Qc, Winter, S3'!V5*Main!$B$4)</f>
        <v>0.56814825768749999</v>
      </c>
      <c r="W5" s="2">
        <f>('[1]Qc, Winter, S3'!W5*Main!$B$4)</f>
        <v>0.56814825768749999</v>
      </c>
      <c r="X5" s="2">
        <f>('[1]Qc, Winter, S3'!X5*Main!$B$4)</f>
        <v>0.56814825768749999</v>
      </c>
      <c r="Y5" s="2">
        <f>('[1]Qc, Winter, S3'!Y5*Main!$B$4)</f>
        <v>0.56814825768749999</v>
      </c>
    </row>
    <row r="6" spans="1:25" x14ac:dyDescent="0.25">
      <c r="A6">
        <v>2</v>
      </c>
      <c r="B6" s="2">
        <f>('[1]Qc, Winter, S3'!B6*Main!$B$4)</f>
        <v>0.94815544030841215</v>
      </c>
      <c r="C6" s="2">
        <f>('[1]Qc, Winter, S3'!C6*Main!$B$4)</f>
        <v>0.87553043733507097</v>
      </c>
      <c r="D6" s="2">
        <f>('[1]Qc, Winter, S3'!D6*Main!$B$4)</f>
        <v>0.84364435788151571</v>
      </c>
      <c r="E6" s="2">
        <f>('[1]Qc, Winter, S3'!E6*Main!$B$4)</f>
        <v>0.81507293953342164</v>
      </c>
      <c r="F6" s="2">
        <f>('[1]Qc, Winter, S3'!F6*Main!$B$4)</f>
        <v>0.86633830354636054</v>
      </c>
      <c r="G6" s="2">
        <f>('[1]Qc, Winter, S3'!G6*Main!$B$4)</f>
        <v>0.88456500467364929</v>
      </c>
      <c r="H6" s="2">
        <f>('[1]Qc, Winter, S3'!H6*Main!$B$4)</f>
        <v>1.0141799072492204</v>
      </c>
      <c r="I6" s="2">
        <f>('[1]Qc, Winter, S3'!I6*Main!$B$4)</f>
        <v>1.1285906574284001</v>
      </c>
      <c r="J6" s="2">
        <f>('[1]Qc, Winter, S3'!J6*Main!$B$4)</f>
        <v>1.3464862038558121</v>
      </c>
      <c r="K6" s="2">
        <f>('[1]Qc, Winter, S3'!K6*Main!$B$4)</f>
        <v>1.5463516284530954</v>
      </c>
      <c r="L6" s="2">
        <f>('[1]Qc, Winter, S3'!L6*Main!$B$4)</f>
        <v>1.6376847014256826</v>
      </c>
      <c r="M6" s="2">
        <f>('[1]Qc, Winter, S3'!M6*Main!$B$4)</f>
        <v>1.6926854929352209</v>
      </c>
      <c r="N6" s="2">
        <f>('[1]Qc, Winter, S3'!N6*Main!$B$4)</f>
        <v>1.6126324775558174</v>
      </c>
      <c r="O6" s="2">
        <f>('[1]Qc, Winter, S3'!O6*Main!$B$4)</f>
        <v>1.4316694296619092</v>
      </c>
      <c r="P6" s="2">
        <f>('[1]Qc, Winter, S3'!P6*Main!$B$4)</f>
        <v>1.3338584985953936</v>
      </c>
      <c r="Q6" s="2">
        <f>('[1]Qc, Winter, S3'!Q6*Main!$B$4)</f>
        <v>1.3117149412945515</v>
      </c>
      <c r="R6" s="2">
        <f>('[1]Qc, Winter, S3'!R6*Main!$B$4)</f>
        <v>1.3550964696585381</v>
      </c>
      <c r="S6" s="2">
        <f>('[1]Qc, Winter, S3'!S6*Main!$B$4)</f>
        <v>1.5226456634436125</v>
      </c>
      <c r="T6" s="2">
        <f>('[1]Qc, Winter, S3'!T6*Main!$B$4)</f>
        <v>1.5979450454785291</v>
      </c>
      <c r="U6" s="2">
        <f>('[1]Qc, Winter, S3'!U6*Main!$B$4)</f>
        <v>1.6253352204713065</v>
      </c>
      <c r="V6" s="2">
        <f>('[1]Qc, Winter, S3'!V6*Main!$B$4)</f>
        <v>1.5514259499252552</v>
      </c>
      <c r="W6" s="2">
        <f>('[1]Qc, Winter, S3'!W6*Main!$B$4)</f>
        <v>1.4378181405318842</v>
      </c>
      <c r="X6" s="2">
        <f>('[1]Qc, Winter, S3'!X6*Main!$B$4)</f>
        <v>1.296814979683832</v>
      </c>
      <c r="Y6" s="2">
        <f>('[1]Qc, Winter, S3'!Y6*Main!$B$4)</f>
        <v>1.030495694318097</v>
      </c>
    </row>
    <row r="7" spans="1:25" x14ac:dyDescent="0.25">
      <c r="A7">
        <v>12</v>
      </c>
      <c r="B7" s="2">
        <f>('[1]Qc, Winter, S3'!B7*Main!$B$4)</f>
        <v>0.41553850129579023</v>
      </c>
      <c r="C7" s="2">
        <f>('[1]Qc, Winter, S3'!C7*Main!$B$4)</f>
        <v>0.31689554866968334</v>
      </c>
      <c r="D7" s="2">
        <f>('[1]Qc, Winter, S3'!D7*Main!$B$4)</f>
        <v>0.29501376041793864</v>
      </c>
      <c r="E7" s="2">
        <f>('[1]Qc, Winter, S3'!E7*Main!$B$4)</f>
        <v>0.21584242696435382</v>
      </c>
      <c r="F7" s="2">
        <f>('[1]Qc, Winter, S3'!F7*Main!$B$4)</f>
        <v>0.21078089934925623</v>
      </c>
      <c r="G7" s="2">
        <f>('[1]Qc, Winter, S3'!G7*Main!$B$4)</f>
        <v>0.29014969588617945</v>
      </c>
      <c r="H7" s="2">
        <f>('[1]Qc, Winter, S3'!H7*Main!$B$4)</f>
        <v>0.4943633905673539</v>
      </c>
      <c r="I7" s="2">
        <f>('[1]Qc, Winter, S3'!I7*Main!$B$4)</f>
        <v>0.62760160605000681</v>
      </c>
      <c r="J7" s="2">
        <f>('[1]Qc, Winter, S3'!J7*Main!$B$4)</f>
        <v>0.90835766489874958</v>
      </c>
      <c r="K7" s="2">
        <f>('[1]Qc, Winter, S3'!K7*Main!$B$4)</f>
        <v>1.1331803694792804</v>
      </c>
      <c r="L7" s="2">
        <f>('[1]Qc, Winter, S3'!L7*Main!$B$4)</f>
        <v>1.155648234222622</v>
      </c>
      <c r="M7" s="2">
        <f>('[1]Qc, Winter, S3'!M7*Main!$B$4)</f>
        <v>1.1556475187766679</v>
      </c>
      <c r="N7" s="2">
        <f>('[1]Qc, Winter, S3'!N7*Main!$B$4)</f>
        <v>1.1419895713423092</v>
      </c>
      <c r="O7" s="2">
        <f>('[1]Qc, Winter, S3'!O7*Main!$B$4)</f>
        <v>0.98783979649181752</v>
      </c>
      <c r="P7" s="2">
        <f>('[1]Qc, Winter, S3'!P7*Main!$B$4)</f>
        <v>0.83444506963326415</v>
      </c>
      <c r="Q7" s="2">
        <f>('[1]Qc, Winter, S3'!Q7*Main!$B$4)</f>
        <v>0.83283914597659037</v>
      </c>
      <c r="R7" s="2">
        <f>('[1]Qc, Winter, S3'!R7*Main!$B$4)</f>
        <v>1.1949557608134844</v>
      </c>
      <c r="S7" s="2">
        <f>('[1]Qc, Winter, S3'!S7*Main!$B$4)</f>
        <v>1.4311016601697268</v>
      </c>
      <c r="T7" s="2">
        <f>('[1]Qc, Winter, S3'!T7*Main!$B$4)</f>
        <v>1.5340889689695052</v>
      </c>
      <c r="U7" s="2">
        <f>('[1]Qc, Winter, S3'!U7*Main!$B$4)</f>
        <v>1.540086846998328</v>
      </c>
      <c r="V7" s="2">
        <f>('[1]Qc, Winter, S3'!V7*Main!$B$4)</f>
        <v>1.4450755822054719</v>
      </c>
      <c r="W7" s="2">
        <f>('[1]Qc, Winter, S3'!W7*Main!$B$4)</f>
        <v>1.1008938507166959</v>
      </c>
      <c r="X7" s="2">
        <f>('[1]Qc, Winter, S3'!X7*Main!$B$4)</f>
        <v>0.93196216283791511</v>
      </c>
      <c r="Y7" s="2">
        <f>('[1]Qc, Winter, S3'!Y7*Main!$B$4)</f>
        <v>0.55669884982846929</v>
      </c>
    </row>
    <row r="8" spans="1:25" x14ac:dyDescent="0.25">
      <c r="A8">
        <v>16</v>
      </c>
      <c r="B8" s="2">
        <f>('[1]Qc, Winter, S3'!B8*Main!$B$4)</f>
        <v>0.24833650922374698</v>
      </c>
      <c r="C8" s="2">
        <f>('[1]Qc, Winter, S3'!C8*Main!$B$4)</f>
        <v>0.24833650922374698</v>
      </c>
      <c r="D8" s="2">
        <f>('[1]Qc, Winter, S3'!D8*Main!$B$4)</f>
        <v>0.24833650922374698</v>
      </c>
      <c r="E8" s="2">
        <f>('[1]Qc, Winter, S3'!E8*Main!$B$4)</f>
        <v>0.24833650922374698</v>
      </c>
      <c r="F8" s="2">
        <f>('[1]Qc, Winter, S3'!F8*Main!$B$4)</f>
        <v>0.24833650922374698</v>
      </c>
      <c r="G8" s="2">
        <f>('[1]Qc, Winter, S3'!G8*Main!$B$4)</f>
        <v>0.24833650922374698</v>
      </c>
      <c r="H8" s="2">
        <f>('[1]Qc, Winter, S3'!H8*Main!$B$4)</f>
        <v>0.24833650922374698</v>
      </c>
      <c r="I8" s="2">
        <f>('[1]Qc, Winter, S3'!I8*Main!$B$4)</f>
        <v>0.35789325319958171</v>
      </c>
      <c r="J8" s="2">
        <f>('[1]Qc, Winter, S3'!J8*Main!$B$4)</f>
        <v>0.3673037242594685</v>
      </c>
      <c r="K8" s="2">
        <f>('[1]Qc, Winter, S3'!K8*Main!$B$4)</f>
        <v>0.3673037242594685</v>
      </c>
      <c r="L8" s="2">
        <f>('[1]Qc, Winter, S3'!L8*Main!$B$4)</f>
        <v>0.3673037242594685</v>
      </c>
      <c r="M8" s="2">
        <f>('[1]Qc, Winter, S3'!M8*Main!$B$4)</f>
        <v>0.3673037242594685</v>
      </c>
      <c r="N8" s="2">
        <f>('[1]Qc, Winter, S3'!N8*Main!$B$4)</f>
        <v>0.3673037242594685</v>
      </c>
      <c r="O8" s="2">
        <f>('[1]Qc, Winter, S3'!O8*Main!$B$4)</f>
        <v>0.3673037242594685</v>
      </c>
      <c r="P8" s="2">
        <f>('[1]Qc, Winter, S3'!P8*Main!$B$4)</f>
        <v>0.3673037242594685</v>
      </c>
      <c r="Q8" s="2">
        <f>('[1]Qc, Winter, S3'!Q8*Main!$B$4)</f>
        <v>0.3673037242594685</v>
      </c>
      <c r="R8" s="2">
        <f>('[1]Qc, Winter, S3'!R8*Main!$B$4)</f>
        <v>0.3673037242594685</v>
      </c>
      <c r="S8" s="2">
        <f>('[1]Qc, Winter, S3'!S8*Main!$B$4)</f>
        <v>0.44794079604777481</v>
      </c>
      <c r="T8" s="2">
        <f>('[1]Qc, Winter, S3'!T8*Main!$B$4)</f>
        <v>0.46062043426745147</v>
      </c>
      <c r="U8" s="2">
        <f>('[1]Qc, Winter, S3'!U8*Main!$B$4)</f>
        <v>0.46062043426745147</v>
      </c>
      <c r="V8" s="2">
        <f>('[1]Qc, Winter, S3'!V8*Main!$B$4)</f>
        <v>0.46062043426745147</v>
      </c>
      <c r="W8" s="2">
        <f>('[1]Qc, Winter, S3'!W8*Main!$B$4)</f>
        <v>0.4444348583622254</v>
      </c>
      <c r="X8" s="2">
        <f>('[1]Qc, Winter, S3'!X8*Main!$B$4)</f>
        <v>0.34193401072619595</v>
      </c>
      <c r="Y8" s="2">
        <f>('[1]Qc, Winter, S3'!Y8*Main!$B$4)</f>
        <v>0.27328192122116723</v>
      </c>
    </row>
    <row r="9" spans="1:25" x14ac:dyDescent="0.25">
      <c r="A9">
        <v>21</v>
      </c>
      <c r="B9" s="2">
        <f>('[1]Qc, Winter, S3'!B9*Main!$B$4)</f>
        <v>1.4503058708956309</v>
      </c>
      <c r="C9" s="2">
        <f>('[1]Qc, Winter, S3'!C9*Main!$B$4)</f>
        <v>1.3680473039798844</v>
      </c>
      <c r="D9" s="2">
        <f>('[1]Qc, Winter, S3'!D9*Main!$B$4)</f>
        <v>1.2895924686068279</v>
      </c>
      <c r="E9" s="2">
        <f>('[1]Qc, Winter, S3'!E9*Main!$B$4)</f>
        <v>1.3281039142760296</v>
      </c>
      <c r="F9" s="2">
        <f>('[1]Qc, Winter, S3'!F9*Main!$B$4)</f>
        <v>1.282238736324826</v>
      </c>
      <c r="G9" s="2">
        <f>('[1]Qc, Winter, S3'!G9*Main!$B$4)</f>
        <v>1.4723448047469463</v>
      </c>
      <c r="H9" s="2">
        <f>('[1]Qc, Winter, S3'!H9*Main!$B$4)</f>
        <v>1.6121059093335812</v>
      </c>
      <c r="I9" s="2">
        <f>('[1]Qc, Winter, S3'!I9*Main!$B$4)</f>
        <v>1.6845885385620514</v>
      </c>
      <c r="J9" s="2">
        <f>('[1]Qc, Winter, S3'!J9*Main!$B$4)</f>
        <v>1.8432425086293773</v>
      </c>
      <c r="K9" s="2">
        <f>('[1]Qc, Winter, S3'!K9*Main!$B$4)</f>
        <v>2.0811080033788878</v>
      </c>
      <c r="L9" s="2">
        <f>('[1]Qc, Winter, S3'!L9*Main!$B$4)</f>
        <v>2.2100186967103195</v>
      </c>
      <c r="M9" s="2">
        <f>('[1]Qc, Winter, S3'!M9*Main!$B$4)</f>
        <v>2.2837289470259554</v>
      </c>
      <c r="N9" s="2">
        <f>('[1]Qc, Winter, S3'!N9*Main!$B$4)</f>
        <v>2.2211512882668409</v>
      </c>
      <c r="O9" s="2">
        <f>('[1]Qc, Winter, S3'!O9*Main!$B$4)</f>
        <v>2.0189788029778413</v>
      </c>
      <c r="P9" s="2">
        <f>('[1]Qc, Winter, S3'!P9*Main!$B$4)</f>
        <v>1.8596561434537451</v>
      </c>
      <c r="Q9" s="2">
        <f>('[1]Qc, Winter, S3'!Q9*Main!$B$4)</f>
        <v>1.8503825329963766</v>
      </c>
      <c r="R9" s="2">
        <f>('[1]Qc, Winter, S3'!R9*Main!$B$4)</f>
        <v>1.9161835282891611</v>
      </c>
      <c r="S9" s="2">
        <f>('[1]Qc, Winter, S3'!S9*Main!$B$4)</f>
        <v>2.2152485224648606</v>
      </c>
      <c r="T9" s="2">
        <f>('[1]Qc, Winter, S3'!T9*Main!$B$4)</f>
        <v>2.2399843087977223</v>
      </c>
      <c r="U9" s="2">
        <f>('[1]Qc, Winter, S3'!U9*Main!$B$4)</f>
        <v>2.3516274615160104</v>
      </c>
      <c r="V9" s="2">
        <f>('[1]Qc, Winter, S3'!V9*Main!$B$4)</f>
        <v>2.3247978173857611</v>
      </c>
      <c r="W9" s="2">
        <f>('[1]Qc, Winter, S3'!W9*Main!$B$4)</f>
        <v>2.2111484279569389</v>
      </c>
      <c r="X9" s="2">
        <f>('[1]Qc, Winter, S3'!X9*Main!$B$4)</f>
        <v>1.965774959194728</v>
      </c>
      <c r="Y9" s="2">
        <f>('[1]Qc, Winter, S3'!Y9*Main!$B$4)</f>
        <v>1.5864660097399861</v>
      </c>
    </row>
    <row r="10" spans="1:25" x14ac:dyDescent="0.25">
      <c r="A10">
        <v>23</v>
      </c>
      <c r="B10" s="2">
        <f>('[1]Qc, Winter, S3'!B10*Main!$B$4)</f>
        <v>-0.37468889407839573</v>
      </c>
      <c r="C10" s="2">
        <f>('[1]Qc, Winter, S3'!C10*Main!$B$4)</f>
        <v>-0.39237997869638136</v>
      </c>
      <c r="D10" s="2">
        <f>('[1]Qc, Winter, S3'!D10*Main!$B$4)</f>
        <v>-0.28235474387576315</v>
      </c>
      <c r="E10" s="2">
        <f>('[1]Qc, Winter, S3'!E10*Main!$B$4)</f>
        <v>-0.33085747646443275</v>
      </c>
      <c r="F10" s="2">
        <f>('[1]Qc, Winter, S3'!F10*Main!$B$4)</f>
        <v>-0.33628249270928201</v>
      </c>
      <c r="G10" s="2">
        <f>('[1]Qc, Winter, S3'!G10*Main!$B$4)</f>
        <v>-0.32483481033755235</v>
      </c>
      <c r="H10" s="2">
        <f>('[1]Qc, Winter, S3'!H10*Main!$B$4)</f>
        <v>-0.25915603004775489</v>
      </c>
      <c r="I10" s="2">
        <f>('[1]Qc, Winter, S3'!I10*Main!$B$4)</f>
        <v>-0.34266696406366898</v>
      </c>
      <c r="J10" s="2">
        <f>('[1]Qc, Winter, S3'!J10*Main!$B$4)</f>
        <v>-0.35540741518944635</v>
      </c>
      <c r="K10" s="2">
        <f>('[1]Qc, Winter, S3'!K10*Main!$B$4)</f>
        <v>-0.37269561956514741</v>
      </c>
      <c r="L10" s="2">
        <f>('[1]Qc, Winter, S3'!L10*Main!$B$4)</f>
        <v>-0.37409103377108399</v>
      </c>
      <c r="M10" s="2">
        <f>('[1]Qc, Winter, S3'!M10*Main!$B$4)</f>
        <v>-0.32987550584986808</v>
      </c>
      <c r="N10" s="2">
        <f>('[1]Qc, Winter, S3'!N10*Main!$B$4)</f>
        <v>-0.28727899003778096</v>
      </c>
      <c r="O10" s="2">
        <f>('[1]Qc, Winter, S3'!O10*Main!$B$4)</f>
        <v>-0.34351590381582248</v>
      </c>
      <c r="P10" s="2">
        <f>('[1]Qc, Winter, S3'!P10*Main!$B$4)</f>
        <v>-0.33823915322370163</v>
      </c>
      <c r="Q10" s="2">
        <f>('[1]Qc, Winter, S3'!Q10*Main!$B$4)</f>
        <v>-0.32181567049620097</v>
      </c>
      <c r="R10" s="2">
        <f>('[1]Qc, Winter, S3'!R10*Main!$B$4)</f>
        <v>-0.32364624418247007</v>
      </c>
      <c r="S10" s="2">
        <f>('[1]Qc, Winter, S3'!S10*Main!$B$4)</f>
        <v>-0.2711821294308665</v>
      </c>
      <c r="T10" s="2">
        <f>('[1]Qc, Winter, S3'!T10*Main!$B$4)</f>
        <v>-0.24304725936995697</v>
      </c>
      <c r="U10" s="2">
        <f>('[1]Qc, Winter, S3'!U10*Main!$B$4)</f>
        <v>-0.22778199947207248</v>
      </c>
      <c r="V10" s="2">
        <f>('[1]Qc, Winter, S3'!V10*Main!$B$4)</f>
        <v>-0.22698667608142223</v>
      </c>
      <c r="W10" s="2">
        <f>('[1]Qc, Winter, S3'!W10*Main!$B$4)</f>
        <v>-0.22054858836553201</v>
      </c>
      <c r="X10" s="2">
        <f>('[1]Qc, Winter, S3'!X10*Main!$B$4)</f>
        <v>-0.25606063208470498</v>
      </c>
      <c r="Y10" s="2">
        <f>('[1]Qc, Winter, S3'!Y10*Main!$B$4)</f>
        <v>-0.35683245727489499</v>
      </c>
    </row>
    <row r="11" spans="1:25" x14ac:dyDescent="0.25">
      <c r="A11">
        <v>24</v>
      </c>
      <c r="B11" s="2">
        <f>('[1]Qc, Winter, S3'!B11*Main!$B$4)</f>
        <v>-0.37468889407839573</v>
      </c>
      <c r="C11" s="2">
        <f>('[1]Qc, Winter, S3'!C11*Main!$B$4)</f>
        <v>-0.39237997869638136</v>
      </c>
      <c r="D11" s="2">
        <f>('[1]Qc, Winter, S3'!D11*Main!$B$4)</f>
        <v>-0.28235474387576315</v>
      </c>
      <c r="E11" s="2">
        <f>('[1]Qc, Winter, S3'!E11*Main!$B$4)</f>
        <v>-0.33085747646443275</v>
      </c>
      <c r="F11" s="2">
        <f>('[1]Qc, Winter, S3'!F11*Main!$B$4)</f>
        <v>-0.33628249270928201</v>
      </c>
      <c r="G11" s="2">
        <f>('[1]Qc, Winter, S3'!G11*Main!$B$4)</f>
        <v>-0.32483481033755235</v>
      </c>
      <c r="H11" s="2">
        <f>('[1]Qc, Winter, S3'!H11*Main!$B$4)</f>
        <v>-0.25915603004775489</v>
      </c>
      <c r="I11" s="2">
        <f>('[1]Qc, Winter, S3'!I11*Main!$B$4)</f>
        <v>-0.34266696406366898</v>
      </c>
      <c r="J11" s="2">
        <f>('[1]Qc, Winter, S3'!J11*Main!$B$4)</f>
        <v>-0.35540741518944635</v>
      </c>
      <c r="K11" s="2">
        <f>('[1]Qc, Winter, S3'!K11*Main!$B$4)</f>
        <v>-0.37269561956514741</v>
      </c>
      <c r="L11" s="2">
        <f>('[1]Qc, Winter, S3'!L11*Main!$B$4)</f>
        <v>-0.37409103377108399</v>
      </c>
      <c r="M11" s="2">
        <f>('[1]Qc, Winter, S3'!M11*Main!$B$4)</f>
        <v>-0.32987550584986808</v>
      </c>
      <c r="N11" s="2">
        <f>('[1]Qc, Winter, S3'!N11*Main!$B$4)</f>
        <v>-0.28727899003778096</v>
      </c>
      <c r="O11" s="2">
        <f>('[1]Qc, Winter, S3'!O11*Main!$B$4)</f>
        <v>-0.34351590381582248</v>
      </c>
      <c r="P11" s="2">
        <f>('[1]Qc, Winter, S3'!P11*Main!$B$4)</f>
        <v>-0.33823915322370163</v>
      </c>
      <c r="Q11" s="2">
        <f>('[1]Qc, Winter, S3'!Q11*Main!$B$4)</f>
        <v>-0.32181567049620097</v>
      </c>
      <c r="R11" s="2">
        <f>('[1]Qc, Winter, S3'!R11*Main!$B$4)</f>
        <v>-0.32364624418247007</v>
      </c>
      <c r="S11" s="2">
        <f>('[1]Qc, Winter, S3'!S11*Main!$B$4)</f>
        <v>-0.2711821294308665</v>
      </c>
      <c r="T11" s="2">
        <f>('[1]Qc, Winter, S3'!T11*Main!$B$4)</f>
        <v>-0.24304725936995697</v>
      </c>
      <c r="U11" s="2">
        <f>('[1]Qc, Winter, S3'!U11*Main!$B$4)</f>
        <v>-0.22778199947207248</v>
      </c>
      <c r="V11" s="2">
        <f>('[1]Qc, Winter, S3'!V11*Main!$B$4)</f>
        <v>-0.22698667608142223</v>
      </c>
      <c r="W11" s="2">
        <f>('[1]Qc, Winter, S3'!W11*Main!$B$4)</f>
        <v>-0.22054858836553201</v>
      </c>
      <c r="X11" s="2">
        <f>('[1]Qc, Winter, S3'!X11*Main!$B$4)</f>
        <v>-0.25606063208470498</v>
      </c>
      <c r="Y11" s="2">
        <f>('[1]Qc, Winter, S3'!Y11*Main!$B$4)</f>
        <v>-0.35683245727489499</v>
      </c>
    </row>
    <row r="12" spans="1:25" x14ac:dyDescent="0.25">
      <c r="A12">
        <v>15</v>
      </c>
      <c r="B12" s="2">
        <f>('[1]Qc, Winter, S3'!B12*Main!$B$4)</f>
        <v>1.3049655083334484</v>
      </c>
      <c r="C12" s="2">
        <f>('[1]Qc, Winter, S3'!C12*Main!$B$4)</f>
        <v>1.2157742701222309</v>
      </c>
      <c r="D12" s="2">
        <f>('[1]Qc, Winter, S3'!D12*Main!$B$4)</f>
        <v>1.1449124626603029</v>
      </c>
      <c r="E12" s="2">
        <f>('[1]Qc, Winter, S3'!E12*Main!$B$4)</f>
        <v>1.1819777395458813</v>
      </c>
      <c r="F12" s="2">
        <f>('[1]Qc, Winter, S3'!F12*Main!$B$4)</f>
        <v>1.1806831190493638</v>
      </c>
      <c r="G12" s="2">
        <f>('[1]Qc, Winter, S3'!G12*Main!$B$4)</f>
        <v>1.1620204167406203</v>
      </c>
      <c r="H12" s="2">
        <f>('[1]Qc, Winter, S3'!H12*Main!$B$4)</f>
        <v>1.1340771178551918</v>
      </c>
      <c r="I12" s="2">
        <f>('[1]Qc, Winter, S3'!I12*Main!$B$4)</f>
        <v>0.97378225144955222</v>
      </c>
      <c r="J12" s="2">
        <f>('[1]Qc, Winter, S3'!J12*Main!$B$4)</f>
        <v>0.97872417333514239</v>
      </c>
      <c r="K12" s="2">
        <f>('[1]Qc, Winter, S3'!K12*Main!$B$4)</f>
        <v>1.1905377137065376</v>
      </c>
      <c r="L12" s="2">
        <f>('[1]Qc, Winter, S3'!L12*Main!$B$4)</f>
        <v>1.2075481567118138</v>
      </c>
      <c r="M12" s="2">
        <f>('[1]Qc, Winter, S3'!M12*Main!$B$4)</f>
        <v>1.1746658818947235</v>
      </c>
      <c r="N12" s="2">
        <f>('[1]Qc, Winter, S3'!N12*Main!$B$4)</f>
        <v>1.1729153960702605</v>
      </c>
      <c r="O12" s="2">
        <f>('[1]Qc, Winter, S3'!O12*Main!$B$4)</f>
        <v>1.1729153960702605</v>
      </c>
      <c r="P12" s="2">
        <f>('[1]Qc, Winter, S3'!P12*Main!$B$4)</f>
        <v>1.1729153960702605</v>
      </c>
      <c r="Q12" s="2">
        <f>('[1]Qc, Winter, S3'!Q12*Main!$B$4)</f>
        <v>1.0969283021332055</v>
      </c>
      <c r="R12" s="2">
        <f>('[1]Qc, Winter, S3'!R12*Main!$B$4)</f>
        <v>1.1557686816532518</v>
      </c>
      <c r="S12" s="2">
        <f>('[1]Qc, Winter, S3'!S12*Main!$B$4)</f>
        <v>1.5102181567951807</v>
      </c>
      <c r="T12" s="2">
        <f>('[1]Qc, Winter, S3'!T12*Main!$B$4)</f>
        <v>1.5149757882199999</v>
      </c>
      <c r="U12" s="2">
        <f>('[1]Qc, Winter, S3'!U12*Main!$B$4)</f>
        <v>1.5208249797455329</v>
      </c>
      <c r="V12" s="2">
        <f>('[1]Qc, Winter, S3'!V12*Main!$B$4)</f>
        <v>1.5345768189401063</v>
      </c>
      <c r="W12" s="2">
        <f>('[1]Qc, Winter, S3'!W12*Main!$B$4)</f>
        <v>1.3226552462296381</v>
      </c>
      <c r="X12" s="2">
        <f>('[1]Qc, Winter, S3'!X12*Main!$B$4)</f>
        <v>1.1884508420284674</v>
      </c>
      <c r="Y12" s="2">
        <f>('[1]Qc, Winter, S3'!Y12*Main!$B$4)</f>
        <v>1.193517714445693</v>
      </c>
    </row>
    <row r="13" spans="1:25" x14ac:dyDescent="0.25">
      <c r="A13">
        <v>17</v>
      </c>
      <c r="B13" s="2">
        <f>('[1]Qc, Winter, S3'!B13*Main!$B$4)</f>
        <v>0.49712972547656242</v>
      </c>
      <c r="C13" s="2">
        <f>('[1]Qc, Winter, S3'!C13*Main!$B$4)</f>
        <v>0.49712972547656242</v>
      </c>
      <c r="D13" s="2">
        <f>('[1]Qc, Winter, S3'!D13*Main!$B$4)</f>
        <v>0.49712972547656242</v>
      </c>
      <c r="E13" s="2">
        <f>('[1]Qc, Winter, S3'!E13*Main!$B$4)</f>
        <v>0.49376477272903191</v>
      </c>
      <c r="F13" s="2">
        <f>('[1]Qc, Winter, S3'!F13*Main!$B$4)</f>
        <v>0.32624133499830599</v>
      </c>
      <c r="G13" s="2">
        <f>('[1]Qc, Winter, S3'!G13*Main!$B$4)</f>
        <v>0.34037467522665249</v>
      </c>
      <c r="H13" s="2">
        <f>('[1]Qc, Winter, S3'!H13*Main!$B$4)</f>
        <v>0.51266500309454499</v>
      </c>
      <c r="I13" s="2">
        <f>('[1]Qc, Winter, S3'!I13*Main!$B$4)</f>
        <v>0.28757000820088535</v>
      </c>
      <c r="J13" s="2">
        <f>('[1]Qc, Winter, S3'!J13*Main!$B$4)</f>
        <v>0.16312066749915299</v>
      </c>
      <c r="K13" s="2">
        <f>('[1]Qc, Winter, S3'!K13*Main!$B$4)</f>
        <v>0.22041155942278898</v>
      </c>
      <c r="L13" s="2">
        <f>('[1]Qc, Winter, S3'!L13*Main!$B$4)</f>
        <v>0.52820028071252745</v>
      </c>
      <c r="M13" s="2">
        <f>('[1]Qc, Winter, S3'!M13*Main!$B$4)</f>
        <v>0.53018884169948977</v>
      </c>
      <c r="N13" s="2">
        <f>('[1]Qc, Winter, S3'!N13*Main!$B$4)</f>
        <v>0.54373555833051002</v>
      </c>
      <c r="O13" s="2">
        <f>('[1]Qc, Winter, S3'!O13*Main!$B$4)</f>
        <v>0.52561242852634515</v>
      </c>
      <c r="P13" s="2">
        <f>('[1]Qc, Winter, S3'!P13*Main!$B$4)</f>
        <v>0.25373909413368156</v>
      </c>
      <c r="Q13" s="2">
        <f>('[1]Qc, Winter, S3'!Q13*Main!$B$4)</f>
        <v>0.20195894571422149</v>
      </c>
      <c r="R13" s="2">
        <f>('[1]Qc, Winter, S3'!R13*Main!$B$4)</f>
        <v>0.30078063357369123</v>
      </c>
      <c r="S13" s="2">
        <f>('[1]Qc, Winter, S3'!S13*Main!$B$4)</f>
        <v>0.56556061592659823</v>
      </c>
      <c r="T13" s="2">
        <f>('[1]Qc, Winter, S3'!T13*Main!$B$4)</f>
        <v>0.62117673304173981</v>
      </c>
      <c r="U13" s="2">
        <f>('[1]Qc, Winter, S3'!U13*Main!$B$4)</f>
        <v>0.62886037007870554</v>
      </c>
      <c r="V13" s="2">
        <f>('[1]Qc, Winter, S3'!V13*Main!$B$4)</f>
        <v>0.59810911416356094</v>
      </c>
      <c r="W13" s="2">
        <f>('[1]Qc, Winter, S3'!W13*Main!$B$4)</f>
        <v>0.59810911416356094</v>
      </c>
      <c r="X13" s="2">
        <f>('[1]Qc, Winter, S3'!X13*Main!$B$4)</f>
        <v>0.59810911416356094</v>
      </c>
      <c r="Y13" s="2">
        <f>('[1]Qc, Winter, S3'!Y13*Main!$B$4)</f>
        <v>0.59810911416356094</v>
      </c>
    </row>
    <row r="14" spans="1:25" x14ac:dyDescent="0.25">
      <c r="A14">
        <v>19</v>
      </c>
      <c r="B14" s="2">
        <f>('[1]Qc, Winter, S3'!B14*Main!$B$4)</f>
        <v>1.9603045752593762</v>
      </c>
      <c r="C14" s="2">
        <f>('[1]Qc, Winter, S3'!C14*Main!$B$4)</f>
        <v>1.9234716499686642</v>
      </c>
      <c r="D14" s="2">
        <f>('[1]Qc, Winter, S3'!D14*Main!$B$4)</f>
        <v>1.997600436167464</v>
      </c>
      <c r="E14" s="2">
        <f>('[1]Qc, Winter, S3'!E14*Main!$B$4)</f>
        <v>1.9646577692948339</v>
      </c>
      <c r="F14" s="2">
        <f>('[1]Qc, Winter, S3'!F14*Main!$B$4)</f>
        <v>2.011098418303491</v>
      </c>
      <c r="G14" s="2">
        <f>('[1]Qc, Winter, S3'!G14*Main!$B$4)</f>
        <v>1.9746310858953366</v>
      </c>
      <c r="H14" s="2">
        <f>('[1]Qc, Winter, S3'!H14*Main!$B$4)</f>
        <v>1.9632453527262226</v>
      </c>
      <c r="I14" s="2">
        <f>('[1]Qc, Winter, S3'!I14*Main!$B$4)</f>
        <v>1.9716738952566013</v>
      </c>
      <c r="J14" s="2">
        <f>('[1]Qc, Winter, S3'!J14*Main!$B$4)</f>
        <v>1.9784213502200665</v>
      </c>
      <c r="K14" s="2">
        <f>('[1]Qc, Winter, S3'!K14*Main!$B$4)</f>
        <v>1.9996939572844017</v>
      </c>
      <c r="L14" s="2">
        <f>('[1]Qc, Winter, S3'!L14*Main!$B$4)</f>
        <v>1.9745797842119204</v>
      </c>
      <c r="M14" s="2">
        <f>('[1]Qc, Winter, S3'!M14*Main!$B$4)</f>
        <v>1.9426881495309567</v>
      </c>
      <c r="N14" s="2">
        <f>('[1]Qc, Winter, S3'!N14*Main!$B$4)</f>
        <v>1.8846441034429073</v>
      </c>
      <c r="O14" s="2">
        <f>('[1]Qc, Winter, S3'!O14*Main!$B$4)</f>
        <v>2.0673855395534897</v>
      </c>
      <c r="P14" s="2">
        <f>('[1]Qc, Winter, S3'!P14*Main!$B$4)</f>
        <v>2.1449945915536022</v>
      </c>
      <c r="Q14" s="2">
        <f>('[1]Qc, Winter, S3'!Q14*Main!$B$4)</f>
        <v>2.0405535807451538</v>
      </c>
      <c r="R14" s="2">
        <f>('[1]Qc, Winter, S3'!R14*Main!$B$4)</f>
        <v>2.0432867105450798</v>
      </c>
      <c r="S14" s="2">
        <f>('[1]Qc, Winter, S3'!S14*Main!$B$4)</f>
        <v>2.0220938546621015</v>
      </c>
      <c r="T14" s="2">
        <f>('[1]Qc, Winter, S3'!T14*Main!$B$4)</f>
        <v>1.9926390289008875</v>
      </c>
      <c r="U14" s="2">
        <f>('[1]Qc, Winter, S3'!U14*Main!$B$4)</f>
        <v>1.9206239646459664</v>
      </c>
      <c r="V14" s="2">
        <f>('[1]Qc, Winter, S3'!V14*Main!$B$4)</f>
        <v>1.9131536567584979</v>
      </c>
      <c r="W14" s="2">
        <f>('[1]Qc, Winter, S3'!W14*Main!$B$4)</f>
        <v>1.9046321904241958</v>
      </c>
      <c r="X14" s="2">
        <f>('[1]Qc, Winter, S3'!X14*Main!$B$4)</f>
        <v>1.9845621911845457</v>
      </c>
      <c r="Y14" s="2">
        <f>('[1]Qc, Winter, S3'!Y14*Main!$B$4)</f>
        <v>1.9730746121796097</v>
      </c>
    </row>
    <row r="15" spans="1:25" x14ac:dyDescent="0.25">
      <c r="A15">
        <v>11</v>
      </c>
      <c r="B15" s="2">
        <f>('[1]Qc, Winter, S3'!B15*Main!$B$4)</f>
        <v>0</v>
      </c>
      <c r="C15" s="2">
        <f>('[1]Qc, Winter, S3'!C15*Main!$B$4)</f>
        <v>0</v>
      </c>
      <c r="D15" s="2">
        <f>('[1]Qc, Winter, S3'!D15*Main!$B$4)</f>
        <v>0</v>
      </c>
      <c r="E15" s="2">
        <f>('[1]Qc, Winter, S3'!E15*Main!$B$4)</f>
        <v>0</v>
      </c>
      <c r="F15" s="2">
        <f>('[1]Qc, Winter, S3'!F15*Main!$B$4)</f>
        <v>0</v>
      </c>
      <c r="G15" s="2">
        <f>('[1]Qc, Winter, S3'!G15*Main!$B$4)</f>
        <v>0</v>
      </c>
      <c r="H15" s="2">
        <f>('[1]Qc, Winter, S3'!H15*Main!$B$4)</f>
        <v>0</v>
      </c>
      <c r="I15" s="2">
        <f>('[1]Qc, Winter, S3'!I15*Main!$B$4)</f>
        <v>0</v>
      </c>
      <c r="J15" s="2">
        <f>('[1]Qc, Winter, S3'!J15*Main!$B$4)</f>
        <v>0</v>
      </c>
      <c r="K15" s="2">
        <f>('[1]Qc, Winter, S3'!K15*Main!$B$4)</f>
        <v>0</v>
      </c>
      <c r="L15" s="2">
        <f>('[1]Qc, Winter, S3'!L15*Main!$B$4)</f>
        <v>0</v>
      </c>
      <c r="M15" s="2">
        <f>('[1]Qc, Winter, S3'!M15*Main!$B$4)</f>
        <v>0</v>
      </c>
      <c r="N15" s="2">
        <f>('[1]Qc, Winter, S3'!N15*Main!$B$4)</f>
        <v>0</v>
      </c>
      <c r="O15" s="2">
        <f>('[1]Qc, Winter, S3'!O15*Main!$B$4)</f>
        <v>0</v>
      </c>
      <c r="P15" s="2">
        <f>('[1]Qc, Winter, S3'!P15*Main!$B$4)</f>
        <v>0</v>
      </c>
      <c r="Q15" s="2">
        <f>('[1]Qc, Winter, S3'!Q15*Main!$B$4)</f>
        <v>0</v>
      </c>
      <c r="R15" s="2">
        <f>('[1]Qc, Winter, S3'!R15*Main!$B$4)</f>
        <v>0</v>
      </c>
      <c r="S15" s="2">
        <f>('[1]Qc, Winter, S3'!S15*Main!$B$4)</f>
        <v>0</v>
      </c>
      <c r="T15" s="2">
        <f>('[1]Qc, Winter, S3'!T15*Main!$B$4)</f>
        <v>0</v>
      </c>
      <c r="U15" s="2">
        <f>('[1]Qc, Winter, S3'!U15*Main!$B$4)</f>
        <v>0</v>
      </c>
      <c r="V15" s="2">
        <f>('[1]Qc, Winter, S3'!V15*Main!$B$4)</f>
        <v>0</v>
      </c>
      <c r="W15" s="2">
        <f>('[1]Qc, Winter, S3'!W15*Main!$B$4)</f>
        <v>0</v>
      </c>
      <c r="X15" s="2">
        <f>('[1]Qc, Winter, S3'!X15*Main!$B$4)</f>
        <v>0</v>
      </c>
      <c r="Y15" s="2">
        <f>('[1]Qc, Winter, S3'!Y15*Main!$B$4)</f>
        <v>0</v>
      </c>
    </row>
    <row r="16" spans="1:25" x14ac:dyDescent="0.25">
      <c r="A16">
        <v>22</v>
      </c>
      <c r="B16" s="2">
        <f>('[1]Qc, Winter, S3'!B16*Main!$B$4)</f>
        <v>0</v>
      </c>
      <c r="C16" s="2">
        <f>('[1]Qc, Winter, S3'!C16*Main!$B$4)</f>
        <v>0</v>
      </c>
      <c r="D16" s="2">
        <f>('[1]Qc, Winter, S3'!D16*Main!$B$4)</f>
        <v>0</v>
      </c>
      <c r="E16" s="2">
        <f>('[1]Qc, Winter, S3'!E16*Main!$B$4)</f>
        <v>0</v>
      </c>
      <c r="F16" s="2">
        <f>('[1]Qc, Winter, S3'!F16*Main!$B$4)</f>
        <v>0</v>
      </c>
      <c r="G16" s="2">
        <f>('[1]Qc, Winter, S3'!G16*Main!$B$4)</f>
        <v>0</v>
      </c>
      <c r="H16" s="2">
        <f>('[1]Qc, Winter, S3'!H16*Main!$B$4)</f>
        <v>0</v>
      </c>
      <c r="I16" s="2">
        <f>('[1]Qc, Winter, S3'!I16*Main!$B$4)</f>
        <v>0</v>
      </c>
      <c r="J16" s="2">
        <f>('[1]Qc, Winter, S3'!J16*Main!$B$4)</f>
        <v>0</v>
      </c>
      <c r="K16" s="2">
        <f>('[1]Qc, Winter, S3'!K16*Main!$B$4)</f>
        <v>0</v>
      </c>
      <c r="L16" s="2">
        <f>('[1]Qc, Winter, S3'!L16*Main!$B$4)</f>
        <v>0</v>
      </c>
      <c r="M16" s="2">
        <f>('[1]Qc, Winter, S3'!M16*Main!$B$4)</f>
        <v>0</v>
      </c>
      <c r="N16" s="2">
        <f>('[1]Qc, Winter, S3'!N16*Main!$B$4)</f>
        <v>0</v>
      </c>
      <c r="O16" s="2">
        <f>('[1]Qc, Winter, S3'!O16*Main!$B$4)</f>
        <v>0</v>
      </c>
      <c r="P16" s="2">
        <f>('[1]Qc, Winter, S3'!P16*Main!$B$4)</f>
        <v>0</v>
      </c>
      <c r="Q16" s="2">
        <f>('[1]Qc, Winter, S3'!Q16*Main!$B$4)</f>
        <v>0</v>
      </c>
      <c r="R16" s="2">
        <f>('[1]Qc, Winter, S3'!R16*Main!$B$4)</f>
        <v>0</v>
      </c>
      <c r="S16" s="2">
        <f>('[1]Qc, Winter, S3'!S16*Main!$B$4)</f>
        <v>0</v>
      </c>
      <c r="T16" s="2">
        <f>('[1]Qc, Winter, S3'!T16*Main!$B$4)</f>
        <v>0</v>
      </c>
      <c r="U16" s="2">
        <f>('[1]Qc, Winter, S3'!U16*Main!$B$4)</f>
        <v>0</v>
      </c>
      <c r="V16" s="2">
        <f>('[1]Qc, Winter, S3'!V16*Main!$B$4)</f>
        <v>0</v>
      </c>
      <c r="W16" s="2">
        <f>('[1]Qc, Winter, S3'!W16*Main!$B$4)</f>
        <v>0</v>
      </c>
      <c r="X16" s="2">
        <f>('[1]Qc, Winter, S3'!X16*Main!$B$4)</f>
        <v>0</v>
      </c>
      <c r="Y16" s="2">
        <f>('[1]Qc, Winter, S3'!Y16*Main!$B$4)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('EV Characterization'!B$4-'EV Characterization'!B$2)*VLOOKUP($A2,'EV Distribution'!$A$2:$B$16,2,FALSE)</f>
        <v>0.14416831238779176</v>
      </c>
      <c r="C2" s="2">
        <f>('EV Characterization'!C$4-'EV Characterization'!C$2)*VLOOKUP($A2,'EV Distribution'!$A$2:$B$16,2,FALSE)</f>
        <v>0.17649102333931779</v>
      </c>
      <c r="D2" s="2">
        <f>('EV Characterization'!D$4-'EV Characterization'!D$2)*VLOOKUP($A2,'EV Distribution'!$A$2:$B$16,2,FALSE)</f>
        <v>0.23850026929982052</v>
      </c>
      <c r="E2" s="2">
        <f>('EV Characterization'!E$4-'EV Characterization'!E$2)*VLOOKUP($A2,'EV Distribution'!$A$2:$B$16,2,FALSE)</f>
        <v>0.28418913824057451</v>
      </c>
      <c r="F2" s="2">
        <f>('EV Characterization'!F$4-'EV Characterization'!F$2)*VLOOKUP($A2,'EV Distribution'!$A$2:$B$16,2,FALSE)</f>
        <v>0.32744084380610416</v>
      </c>
      <c r="G2" s="2">
        <f>('EV Characterization'!G$4-'EV Characterization'!G$2)*VLOOKUP($A2,'EV Distribution'!$A$2:$B$16,2,FALSE)</f>
        <v>0.3470678186714542</v>
      </c>
      <c r="H2" s="2">
        <f>('EV Characterization'!H$4-'EV Characterization'!H$2)*VLOOKUP($A2,'EV Distribution'!$A$2:$B$16,2,FALSE)</f>
        <v>0.32145834829443443</v>
      </c>
      <c r="I2" s="2">
        <f>('EV Characterization'!I$4-'EV Characterization'!I$2)*VLOOKUP($A2,'EV Distribution'!$A$2:$B$16,2,FALSE)</f>
        <v>0.47621229802513471</v>
      </c>
      <c r="J2" s="2">
        <f>('EV Characterization'!J$4-'EV Characterization'!J$2)*VLOOKUP($A2,'EV Distribution'!$A$2:$B$16,2,FALSE)</f>
        <v>0.42062854578096953</v>
      </c>
      <c r="K2" s="2">
        <f>('EV Characterization'!K$4-'EV Characterization'!K$2)*VLOOKUP($A2,'EV Distribution'!$A$2:$B$16,2,FALSE)</f>
        <v>0.49805830341113105</v>
      </c>
      <c r="L2" s="2">
        <f>('EV Characterization'!L$4-'EV Characterization'!L$2)*VLOOKUP($A2,'EV Distribution'!$A$2:$B$16,2,FALSE)</f>
        <v>0.50784169658886902</v>
      </c>
      <c r="M2" s="2">
        <f>('EV Characterization'!M$4-'EV Characterization'!M$2)*VLOOKUP($A2,'EV Distribution'!$A$2:$B$16,2,FALSE)</f>
        <v>0.49866665170556557</v>
      </c>
      <c r="N2" s="2">
        <f>('EV Characterization'!N$4-'EV Characterization'!N$2)*VLOOKUP($A2,'EV Distribution'!$A$2:$B$16,2,FALSE)</f>
        <v>0.46012526929982056</v>
      </c>
      <c r="O2" s="2">
        <f>('EV Characterization'!O$4-'EV Characterization'!O$2)*VLOOKUP($A2,'EV Distribution'!$A$2:$B$16,2,FALSE)</f>
        <v>0.43758191202872532</v>
      </c>
      <c r="P2" s="2">
        <f>('EV Characterization'!P$4-'EV Characterization'!P$2)*VLOOKUP($A2,'EV Distribution'!$A$2:$B$16,2,FALSE)</f>
        <v>0.42665574506283671</v>
      </c>
      <c r="Q2" s="2">
        <f>('EV Characterization'!Q$4-'EV Characterization'!Q$2)*VLOOKUP($A2,'EV Distribution'!$A$2:$B$16,2,FALSE)</f>
        <v>0.40115964991023345</v>
      </c>
      <c r="R2" s="2">
        <f>('EV Characterization'!R$4-'EV Characterization'!R$2)*VLOOKUP($A2,'EV Distribution'!$A$2:$B$16,2,FALSE)</f>
        <v>0.38165870736086177</v>
      </c>
      <c r="S2" s="2">
        <f>('EV Characterization'!S$4-'EV Characterization'!S$2)*VLOOKUP($A2,'EV Distribution'!$A$2:$B$16,2,FALSE)</f>
        <v>0.36961858168761225</v>
      </c>
      <c r="T2" s="2">
        <f>('EV Characterization'!T$4-'EV Characterization'!T$2)*VLOOKUP($A2,'EV Distribution'!$A$2:$B$16,2,FALSE)</f>
        <v>0.26028958707360866</v>
      </c>
      <c r="U2" s="2">
        <f>('EV Characterization'!U$4-'EV Characterization'!U$2)*VLOOKUP($A2,'EV Distribution'!$A$2:$B$16,2,FALSE)</f>
        <v>0.26832953321364456</v>
      </c>
      <c r="V2" s="2">
        <f>('EV Characterization'!V$4-'EV Characterization'!V$2)*VLOOKUP($A2,'EV Distribution'!$A$2:$B$16,2,FALSE)</f>
        <v>0.28302926391382405</v>
      </c>
      <c r="W2" s="2">
        <f>('EV Characterization'!W$4-'EV Characterization'!W$2)*VLOOKUP($A2,'EV Distribution'!$A$2:$B$16,2,FALSE)</f>
        <v>0.30346104129263912</v>
      </c>
      <c r="X2" s="2">
        <f>('EV Characterization'!X$4-'EV Characterization'!X$2)*VLOOKUP($A2,'EV Distribution'!$A$2:$B$16,2,FALSE)</f>
        <v>0.1146156193895871</v>
      </c>
      <c r="Y2" s="2">
        <f>('EV Characterization'!Y$4-'EV Characterization'!Y$2)*VLOOKUP($A2,'EV Distribution'!$A$2:$B$16,2,FALSE)</f>
        <v>0.12931642728904846</v>
      </c>
    </row>
    <row r="3" spans="1:25" x14ac:dyDescent="0.25">
      <c r="A3">
        <v>5</v>
      </c>
      <c r="B3" s="2">
        <f>('EV Characterization'!B$4-'EV Characterization'!B$2)*VLOOKUP($A3,'EV Distribution'!$A$2:$B$16,2,FALSE)</f>
        <v>0.19222441651705569</v>
      </c>
      <c r="C3" s="2">
        <f>('EV Characterization'!C$4-'EV Characterization'!C$2)*VLOOKUP($A3,'EV Distribution'!$A$2:$B$16,2,FALSE)</f>
        <v>0.23532136445242371</v>
      </c>
      <c r="D3" s="2">
        <f>('EV Characterization'!D$4-'EV Characterization'!D$2)*VLOOKUP($A3,'EV Distribution'!$A$2:$B$16,2,FALSE)</f>
        <v>0.31800035906642732</v>
      </c>
      <c r="E3" s="2">
        <f>('EV Characterization'!E$4-'EV Characterization'!E$2)*VLOOKUP($A3,'EV Distribution'!$A$2:$B$16,2,FALSE)</f>
        <v>0.37891885098743266</v>
      </c>
      <c r="F3" s="2">
        <f>('EV Characterization'!F$4-'EV Characterization'!F$2)*VLOOKUP($A3,'EV Distribution'!$A$2:$B$16,2,FALSE)</f>
        <v>0.43658779174147216</v>
      </c>
      <c r="G3" s="2">
        <f>('EV Characterization'!G$4-'EV Characterization'!G$2)*VLOOKUP($A3,'EV Distribution'!$A$2:$B$16,2,FALSE)</f>
        <v>0.46275709156193889</v>
      </c>
      <c r="H3" s="2">
        <f>('EV Characterization'!H$4-'EV Characterization'!H$2)*VLOOKUP($A3,'EV Distribution'!$A$2:$B$16,2,FALSE)</f>
        <v>0.42861113105924586</v>
      </c>
      <c r="I3" s="2">
        <f>('EV Characterization'!I$4-'EV Characterization'!I$2)*VLOOKUP($A3,'EV Distribution'!$A$2:$B$16,2,FALSE)</f>
        <v>0.63494973070017957</v>
      </c>
      <c r="J3" s="2">
        <f>('EV Characterization'!J$4-'EV Characterization'!J$2)*VLOOKUP($A3,'EV Distribution'!$A$2:$B$16,2,FALSE)</f>
        <v>0.56083806104129275</v>
      </c>
      <c r="K3" s="2">
        <f>('EV Characterization'!K$4-'EV Characterization'!K$2)*VLOOKUP($A3,'EV Distribution'!$A$2:$B$16,2,FALSE)</f>
        <v>0.66407773788150803</v>
      </c>
      <c r="L3" s="2">
        <f>('EV Characterization'!L$4-'EV Characterization'!L$2)*VLOOKUP($A3,'EV Distribution'!$A$2:$B$16,2,FALSE)</f>
        <v>0.67712226211849202</v>
      </c>
      <c r="M3" s="2">
        <f>('EV Characterization'!M$4-'EV Characterization'!M$2)*VLOOKUP($A3,'EV Distribution'!$A$2:$B$16,2,FALSE)</f>
        <v>0.66488886894075405</v>
      </c>
      <c r="N3" s="2">
        <f>('EV Characterization'!N$4-'EV Characterization'!N$2)*VLOOKUP($A3,'EV Distribution'!$A$2:$B$16,2,FALSE)</f>
        <v>0.6135003590664273</v>
      </c>
      <c r="O3" s="2">
        <f>('EV Characterization'!O$4-'EV Characterization'!O$2)*VLOOKUP($A3,'EV Distribution'!$A$2:$B$16,2,FALSE)</f>
        <v>0.58344254937163376</v>
      </c>
      <c r="P3" s="2">
        <f>('EV Characterization'!P$4-'EV Characterization'!P$2)*VLOOKUP($A3,'EV Distribution'!$A$2:$B$16,2,FALSE)</f>
        <v>0.56887432675044891</v>
      </c>
      <c r="Q3" s="2">
        <f>('EV Characterization'!Q$4-'EV Characterization'!Q$2)*VLOOKUP($A3,'EV Distribution'!$A$2:$B$16,2,FALSE)</f>
        <v>0.53487953321364456</v>
      </c>
      <c r="R3" s="2">
        <f>('EV Characterization'!R$4-'EV Characterization'!R$2)*VLOOKUP($A3,'EV Distribution'!$A$2:$B$16,2,FALSE)</f>
        <v>0.50887827648114903</v>
      </c>
      <c r="S3" s="2">
        <f>('EV Characterization'!S$4-'EV Characterization'!S$2)*VLOOKUP($A3,'EV Distribution'!$A$2:$B$16,2,FALSE)</f>
        <v>0.49282477558348298</v>
      </c>
      <c r="T3" s="2">
        <f>('EV Characterization'!T$4-'EV Characterization'!T$2)*VLOOKUP($A3,'EV Distribution'!$A$2:$B$16,2,FALSE)</f>
        <v>0.34705278276481155</v>
      </c>
      <c r="U3" s="2">
        <f>('EV Characterization'!U$4-'EV Characterization'!U$2)*VLOOKUP($A3,'EV Distribution'!$A$2:$B$16,2,FALSE)</f>
        <v>0.35777271095152602</v>
      </c>
      <c r="V3" s="2">
        <f>('EV Characterization'!V$4-'EV Characterization'!V$2)*VLOOKUP($A3,'EV Distribution'!$A$2:$B$16,2,FALSE)</f>
        <v>0.37737235188509871</v>
      </c>
      <c r="W3" s="2">
        <f>('EV Characterization'!W$4-'EV Characterization'!W$2)*VLOOKUP($A3,'EV Distribution'!$A$2:$B$16,2,FALSE)</f>
        <v>0.40461472172351881</v>
      </c>
      <c r="X3" s="2">
        <f>('EV Characterization'!X$4-'EV Characterization'!X$2)*VLOOKUP($A3,'EV Distribution'!$A$2:$B$16,2,FALSE)</f>
        <v>0.15282082585278278</v>
      </c>
      <c r="Y3" s="2">
        <f>('EV Characterization'!Y$4-'EV Characterization'!Y$2)*VLOOKUP($A3,'EV Distribution'!$A$2:$B$16,2,FALSE)</f>
        <v>0.17242190305206459</v>
      </c>
    </row>
    <row r="4" spans="1:25" x14ac:dyDescent="0.25">
      <c r="A4">
        <v>8</v>
      </c>
      <c r="B4" s="2">
        <f>('EV Characterization'!B$4-'EV Characterization'!B$2)*VLOOKUP($A4,'EV Distribution'!$A$2:$B$16,2,FALSE)</f>
        <v>0.38444883303411137</v>
      </c>
      <c r="C4" s="2">
        <f>('EV Characterization'!C$4-'EV Characterization'!C$2)*VLOOKUP($A4,'EV Distribution'!$A$2:$B$16,2,FALSE)</f>
        <v>0.47064272890484743</v>
      </c>
      <c r="D4" s="2">
        <f>('EV Characterization'!D$4-'EV Characterization'!D$2)*VLOOKUP($A4,'EV Distribution'!$A$2:$B$16,2,FALSE)</f>
        <v>0.63600071813285464</v>
      </c>
      <c r="E4" s="2">
        <f>('EV Characterization'!E$4-'EV Characterization'!E$2)*VLOOKUP($A4,'EV Distribution'!$A$2:$B$16,2,FALSE)</f>
        <v>0.75783770197486533</v>
      </c>
      <c r="F4" s="2">
        <f>('EV Characterization'!F$4-'EV Characterization'!F$2)*VLOOKUP($A4,'EV Distribution'!$A$2:$B$16,2,FALSE)</f>
        <v>0.87317558348294433</v>
      </c>
      <c r="G4" s="2">
        <f>('EV Characterization'!G$4-'EV Characterization'!G$2)*VLOOKUP($A4,'EV Distribution'!$A$2:$B$16,2,FALSE)</f>
        <v>0.92551418312387779</v>
      </c>
      <c r="H4" s="2">
        <f>('EV Characterization'!H$4-'EV Characterization'!H$2)*VLOOKUP($A4,'EV Distribution'!$A$2:$B$16,2,FALSE)</f>
        <v>0.85722226211849173</v>
      </c>
      <c r="I4" s="2">
        <f>('EV Characterization'!I$4-'EV Characterization'!I$2)*VLOOKUP($A4,'EV Distribution'!$A$2:$B$16,2,FALSE)</f>
        <v>1.2698994614003591</v>
      </c>
      <c r="J4" s="2">
        <f>('EV Characterization'!J$4-'EV Characterization'!J$2)*VLOOKUP($A4,'EV Distribution'!$A$2:$B$16,2,FALSE)</f>
        <v>1.1216761220825855</v>
      </c>
      <c r="K4" s="2">
        <f>('EV Characterization'!K$4-'EV Characterization'!K$2)*VLOOKUP($A4,'EV Distribution'!$A$2:$B$16,2,FALSE)</f>
        <v>1.3281554757630161</v>
      </c>
      <c r="L4" s="2">
        <f>('EV Characterization'!L$4-'EV Characterization'!L$2)*VLOOKUP($A4,'EV Distribution'!$A$2:$B$16,2,FALSE)</f>
        <v>1.354244524236984</v>
      </c>
      <c r="M4" s="2">
        <f>('EV Characterization'!M$4-'EV Characterization'!M$2)*VLOOKUP($A4,'EV Distribution'!$A$2:$B$16,2,FALSE)</f>
        <v>1.3297777378815081</v>
      </c>
      <c r="N4" s="2">
        <f>('EV Characterization'!N$4-'EV Characterization'!N$2)*VLOOKUP($A4,'EV Distribution'!$A$2:$B$16,2,FALSE)</f>
        <v>1.2270007181328546</v>
      </c>
      <c r="O4" s="2">
        <f>('EV Characterization'!O$4-'EV Characterization'!O$2)*VLOOKUP($A4,'EV Distribution'!$A$2:$B$16,2,FALSE)</f>
        <v>1.1668850987432675</v>
      </c>
      <c r="P4" s="2">
        <f>('EV Characterization'!P$4-'EV Characterization'!P$2)*VLOOKUP($A4,'EV Distribution'!$A$2:$B$16,2,FALSE)</f>
        <v>1.1377486535008978</v>
      </c>
      <c r="Q4" s="2">
        <f>('EV Characterization'!Q$4-'EV Characterization'!Q$2)*VLOOKUP($A4,'EV Distribution'!$A$2:$B$16,2,FALSE)</f>
        <v>1.0697590664272891</v>
      </c>
      <c r="R4" s="2">
        <f>('EV Characterization'!R$4-'EV Characterization'!R$2)*VLOOKUP($A4,'EV Distribution'!$A$2:$B$16,2,FALSE)</f>
        <v>1.0177565529622981</v>
      </c>
      <c r="S4" s="2">
        <f>('EV Characterization'!S$4-'EV Characterization'!S$2)*VLOOKUP($A4,'EV Distribution'!$A$2:$B$16,2,FALSE)</f>
        <v>0.98564955116696595</v>
      </c>
      <c r="T4" s="2">
        <f>('EV Characterization'!T$4-'EV Characterization'!T$2)*VLOOKUP($A4,'EV Distribution'!$A$2:$B$16,2,FALSE)</f>
        <v>0.6941055655296231</v>
      </c>
      <c r="U4" s="2">
        <f>('EV Characterization'!U$4-'EV Characterization'!U$2)*VLOOKUP($A4,'EV Distribution'!$A$2:$B$16,2,FALSE)</f>
        <v>0.71554542190305204</v>
      </c>
      <c r="V4" s="2">
        <f>('EV Characterization'!V$4-'EV Characterization'!V$2)*VLOOKUP($A4,'EV Distribution'!$A$2:$B$16,2,FALSE)</f>
        <v>0.75474470377019742</v>
      </c>
      <c r="W4" s="2">
        <f>('EV Characterization'!W$4-'EV Characterization'!W$2)*VLOOKUP($A4,'EV Distribution'!$A$2:$B$16,2,FALSE)</f>
        <v>0.80922944344703762</v>
      </c>
      <c r="X4" s="2">
        <f>('EV Characterization'!X$4-'EV Characterization'!X$2)*VLOOKUP($A4,'EV Distribution'!$A$2:$B$16,2,FALSE)</f>
        <v>0.30564165170556556</v>
      </c>
      <c r="Y4" s="2">
        <f>('EV Characterization'!Y$4-'EV Characterization'!Y$2)*VLOOKUP($A4,'EV Distribution'!$A$2:$B$16,2,FALSE)</f>
        <v>0.34484380610412918</v>
      </c>
    </row>
    <row r="5" spans="1:25" x14ac:dyDescent="0.25">
      <c r="A5">
        <v>9</v>
      </c>
      <c r="B5" s="2">
        <f>('EV Characterization'!B$4-'EV Characterization'!B$2)*VLOOKUP($A5,'EV Distribution'!$A$2:$B$16,2,FALSE)</f>
        <v>0.19222441651705569</v>
      </c>
      <c r="C5" s="2">
        <f>('EV Characterization'!C$4-'EV Characterization'!C$2)*VLOOKUP($A5,'EV Distribution'!$A$2:$B$16,2,FALSE)</f>
        <v>0.23532136445242371</v>
      </c>
      <c r="D5" s="2">
        <f>('EV Characterization'!D$4-'EV Characterization'!D$2)*VLOOKUP($A5,'EV Distribution'!$A$2:$B$16,2,FALSE)</f>
        <v>0.31800035906642732</v>
      </c>
      <c r="E5" s="2">
        <f>('EV Characterization'!E$4-'EV Characterization'!E$2)*VLOOKUP($A5,'EV Distribution'!$A$2:$B$16,2,FALSE)</f>
        <v>0.37891885098743266</v>
      </c>
      <c r="F5" s="2">
        <f>('EV Characterization'!F$4-'EV Characterization'!F$2)*VLOOKUP($A5,'EV Distribution'!$A$2:$B$16,2,FALSE)</f>
        <v>0.43658779174147216</v>
      </c>
      <c r="G5" s="2">
        <f>('EV Characterization'!G$4-'EV Characterization'!G$2)*VLOOKUP($A5,'EV Distribution'!$A$2:$B$16,2,FALSE)</f>
        <v>0.46275709156193889</v>
      </c>
      <c r="H5" s="2">
        <f>('EV Characterization'!H$4-'EV Characterization'!H$2)*VLOOKUP($A5,'EV Distribution'!$A$2:$B$16,2,FALSE)</f>
        <v>0.42861113105924586</v>
      </c>
      <c r="I5" s="2">
        <f>('EV Characterization'!I$4-'EV Characterization'!I$2)*VLOOKUP($A5,'EV Distribution'!$A$2:$B$16,2,FALSE)</f>
        <v>0.63494973070017957</v>
      </c>
      <c r="J5" s="2">
        <f>('EV Characterization'!J$4-'EV Characterization'!J$2)*VLOOKUP($A5,'EV Distribution'!$A$2:$B$16,2,FALSE)</f>
        <v>0.56083806104129275</v>
      </c>
      <c r="K5" s="2">
        <f>('EV Characterization'!K$4-'EV Characterization'!K$2)*VLOOKUP($A5,'EV Distribution'!$A$2:$B$16,2,FALSE)</f>
        <v>0.66407773788150803</v>
      </c>
      <c r="L5" s="2">
        <f>('EV Characterization'!L$4-'EV Characterization'!L$2)*VLOOKUP($A5,'EV Distribution'!$A$2:$B$16,2,FALSE)</f>
        <v>0.67712226211849202</v>
      </c>
      <c r="M5" s="2">
        <f>('EV Characterization'!M$4-'EV Characterization'!M$2)*VLOOKUP($A5,'EV Distribution'!$A$2:$B$16,2,FALSE)</f>
        <v>0.66488886894075405</v>
      </c>
      <c r="N5" s="2">
        <f>('EV Characterization'!N$4-'EV Characterization'!N$2)*VLOOKUP($A5,'EV Distribution'!$A$2:$B$16,2,FALSE)</f>
        <v>0.6135003590664273</v>
      </c>
      <c r="O5" s="2">
        <f>('EV Characterization'!O$4-'EV Characterization'!O$2)*VLOOKUP($A5,'EV Distribution'!$A$2:$B$16,2,FALSE)</f>
        <v>0.58344254937163376</v>
      </c>
      <c r="P5" s="2">
        <f>('EV Characterization'!P$4-'EV Characterization'!P$2)*VLOOKUP($A5,'EV Distribution'!$A$2:$B$16,2,FALSE)</f>
        <v>0.56887432675044891</v>
      </c>
      <c r="Q5" s="2">
        <f>('EV Characterization'!Q$4-'EV Characterization'!Q$2)*VLOOKUP($A5,'EV Distribution'!$A$2:$B$16,2,FALSE)</f>
        <v>0.53487953321364456</v>
      </c>
      <c r="R5" s="2">
        <f>('EV Characterization'!R$4-'EV Characterization'!R$2)*VLOOKUP($A5,'EV Distribution'!$A$2:$B$16,2,FALSE)</f>
        <v>0.50887827648114903</v>
      </c>
      <c r="S5" s="2">
        <f>('EV Characterization'!S$4-'EV Characterization'!S$2)*VLOOKUP($A5,'EV Distribution'!$A$2:$B$16,2,FALSE)</f>
        <v>0.49282477558348298</v>
      </c>
      <c r="T5" s="2">
        <f>('EV Characterization'!T$4-'EV Characterization'!T$2)*VLOOKUP($A5,'EV Distribution'!$A$2:$B$16,2,FALSE)</f>
        <v>0.34705278276481155</v>
      </c>
      <c r="U5" s="2">
        <f>('EV Characterization'!U$4-'EV Characterization'!U$2)*VLOOKUP($A5,'EV Distribution'!$A$2:$B$16,2,FALSE)</f>
        <v>0.35777271095152602</v>
      </c>
      <c r="V5" s="2">
        <f>('EV Characterization'!V$4-'EV Characterization'!V$2)*VLOOKUP($A5,'EV Distribution'!$A$2:$B$16,2,FALSE)</f>
        <v>0.37737235188509871</v>
      </c>
      <c r="W5" s="2">
        <f>('EV Characterization'!W$4-'EV Characterization'!W$2)*VLOOKUP($A5,'EV Distribution'!$A$2:$B$16,2,FALSE)</f>
        <v>0.40461472172351881</v>
      </c>
      <c r="X5" s="2">
        <f>('EV Characterization'!X$4-'EV Characterization'!X$2)*VLOOKUP($A5,'EV Distribution'!$A$2:$B$16,2,FALSE)</f>
        <v>0.15282082585278278</v>
      </c>
      <c r="Y5" s="2">
        <f>('EV Characterization'!Y$4-'EV Characterization'!Y$2)*VLOOKUP($A5,'EV Distribution'!$A$2:$B$16,2,FALSE)</f>
        <v>0.17242190305206459</v>
      </c>
    </row>
    <row r="6" spans="1:25" x14ac:dyDescent="0.25">
      <c r="A6">
        <v>2</v>
      </c>
      <c r="B6" s="2">
        <f>('EV Characterization'!B$4-'EV Characterization'!B$2)*VLOOKUP($A6,'EV Distribution'!$A$2:$B$16,2,FALSE)</f>
        <v>0.19222441651705569</v>
      </c>
      <c r="C6" s="2">
        <f>('EV Characterization'!C$4-'EV Characterization'!C$2)*VLOOKUP($A6,'EV Distribution'!$A$2:$B$16,2,FALSE)</f>
        <v>0.23532136445242371</v>
      </c>
      <c r="D6" s="2">
        <f>('EV Characterization'!D$4-'EV Characterization'!D$2)*VLOOKUP($A6,'EV Distribution'!$A$2:$B$16,2,FALSE)</f>
        <v>0.31800035906642732</v>
      </c>
      <c r="E6" s="2">
        <f>('EV Characterization'!E$4-'EV Characterization'!E$2)*VLOOKUP($A6,'EV Distribution'!$A$2:$B$16,2,FALSE)</f>
        <v>0.37891885098743266</v>
      </c>
      <c r="F6" s="2">
        <f>('EV Characterization'!F$4-'EV Characterization'!F$2)*VLOOKUP($A6,'EV Distribution'!$A$2:$B$16,2,FALSE)</f>
        <v>0.43658779174147216</v>
      </c>
      <c r="G6" s="2">
        <f>('EV Characterization'!G$4-'EV Characterization'!G$2)*VLOOKUP($A6,'EV Distribution'!$A$2:$B$16,2,FALSE)</f>
        <v>0.46275709156193889</v>
      </c>
      <c r="H6" s="2">
        <f>('EV Characterization'!H$4-'EV Characterization'!H$2)*VLOOKUP($A6,'EV Distribution'!$A$2:$B$16,2,FALSE)</f>
        <v>0.42861113105924586</v>
      </c>
      <c r="I6" s="2">
        <f>('EV Characterization'!I$4-'EV Characterization'!I$2)*VLOOKUP($A6,'EV Distribution'!$A$2:$B$16,2,FALSE)</f>
        <v>0.63494973070017957</v>
      </c>
      <c r="J6" s="2">
        <f>('EV Characterization'!J$4-'EV Characterization'!J$2)*VLOOKUP($A6,'EV Distribution'!$A$2:$B$16,2,FALSE)</f>
        <v>0.56083806104129275</v>
      </c>
      <c r="K6" s="2">
        <f>('EV Characterization'!K$4-'EV Characterization'!K$2)*VLOOKUP($A6,'EV Distribution'!$A$2:$B$16,2,FALSE)</f>
        <v>0.66407773788150803</v>
      </c>
      <c r="L6" s="2">
        <f>('EV Characterization'!L$4-'EV Characterization'!L$2)*VLOOKUP($A6,'EV Distribution'!$A$2:$B$16,2,FALSE)</f>
        <v>0.67712226211849202</v>
      </c>
      <c r="M6" s="2">
        <f>('EV Characterization'!M$4-'EV Characterization'!M$2)*VLOOKUP($A6,'EV Distribution'!$A$2:$B$16,2,FALSE)</f>
        <v>0.66488886894075405</v>
      </c>
      <c r="N6" s="2">
        <f>('EV Characterization'!N$4-'EV Characterization'!N$2)*VLOOKUP($A6,'EV Distribution'!$A$2:$B$16,2,FALSE)</f>
        <v>0.6135003590664273</v>
      </c>
      <c r="O6" s="2">
        <f>('EV Characterization'!O$4-'EV Characterization'!O$2)*VLOOKUP($A6,'EV Distribution'!$A$2:$B$16,2,FALSE)</f>
        <v>0.58344254937163376</v>
      </c>
      <c r="P6" s="2">
        <f>('EV Characterization'!P$4-'EV Characterization'!P$2)*VLOOKUP($A6,'EV Distribution'!$A$2:$B$16,2,FALSE)</f>
        <v>0.56887432675044891</v>
      </c>
      <c r="Q6" s="2">
        <f>('EV Characterization'!Q$4-'EV Characterization'!Q$2)*VLOOKUP($A6,'EV Distribution'!$A$2:$B$16,2,FALSE)</f>
        <v>0.53487953321364456</v>
      </c>
      <c r="R6" s="2">
        <f>('EV Characterization'!R$4-'EV Characterization'!R$2)*VLOOKUP($A6,'EV Distribution'!$A$2:$B$16,2,FALSE)</f>
        <v>0.50887827648114903</v>
      </c>
      <c r="S6" s="2">
        <f>('EV Characterization'!S$4-'EV Characterization'!S$2)*VLOOKUP($A6,'EV Distribution'!$A$2:$B$16,2,FALSE)</f>
        <v>0.49282477558348298</v>
      </c>
      <c r="T6" s="2">
        <f>('EV Characterization'!T$4-'EV Characterization'!T$2)*VLOOKUP($A6,'EV Distribution'!$A$2:$B$16,2,FALSE)</f>
        <v>0.34705278276481155</v>
      </c>
      <c r="U6" s="2">
        <f>('EV Characterization'!U$4-'EV Characterization'!U$2)*VLOOKUP($A6,'EV Distribution'!$A$2:$B$16,2,FALSE)</f>
        <v>0.35777271095152602</v>
      </c>
      <c r="V6" s="2">
        <f>('EV Characterization'!V$4-'EV Characterization'!V$2)*VLOOKUP($A6,'EV Distribution'!$A$2:$B$16,2,FALSE)</f>
        <v>0.37737235188509871</v>
      </c>
      <c r="W6" s="2">
        <f>('EV Characterization'!W$4-'EV Characterization'!W$2)*VLOOKUP($A6,'EV Distribution'!$A$2:$B$16,2,FALSE)</f>
        <v>0.40461472172351881</v>
      </c>
      <c r="X6" s="2">
        <f>('EV Characterization'!X$4-'EV Characterization'!X$2)*VLOOKUP($A6,'EV Distribution'!$A$2:$B$16,2,FALSE)</f>
        <v>0.15282082585278278</v>
      </c>
      <c r="Y6" s="2">
        <f>('EV Characterization'!Y$4-'EV Characterization'!Y$2)*VLOOKUP($A6,'EV Distribution'!$A$2:$B$16,2,FALSE)</f>
        <v>0.17242190305206459</v>
      </c>
    </row>
    <row r="7" spans="1:25" x14ac:dyDescent="0.25">
      <c r="A7">
        <v>12</v>
      </c>
      <c r="B7" s="2">
        <f>('EV Characterization'!B$4-'EV Characterization'!B$2)*VLOOKUP($A7,'EV Distribution'!$A$2:$B$16,2,FALSE)</f>
        <v>3.8444883303411143E-2</v>
      </c>
      <c r="C7" s="2">
        <f>('EV Characterization'!C$4-'EV Characterization'!C$2)*VLOOKUP($A7,'EV Distribution'!$A$2:$B$16,2,FALSE)</f>
        <v>4.7064272890484746E-2</v>
      </c>
      <c r="D7" s="2">
        <f>('EV Characterization'!D$4-'EV Characterization'!D$2)*VLOOKUP($A7,'EV Distribution'!$A$2:$B$16,2,FALSE)</f>
        <v>6.3600071813285475E-2</v>
      </c>
      <c r="E7" s="2">
        <f>('EV Characterization'!E$4-'EV Characterization'!E$2)*VLOOKUP($A7,'EV Distribution'!$A$2:$B$16,2,FALSE)</f>
        <v>7.5783770197486541E-2</v>
      </c>
      <c r="F7" s="2">
        <f>('EV Characterization'!F$4-'EV Characterization'!F$2)*VLOOKUP($A7,'EV Distribution'!$A$2:$B$16,2,FALSE)</f>
        <v>8.7317558348294452E-2</v>
      </c>
      <c r="G7" s="2">
        <f>('EV Characterization'!G$4-'EV Characterization'!G$2)*VLOOKUP($A7,'EV Distribution'!$A$2:$B$16,2,FALSE)</f>
        <v>9.2551418312387793E-2</v>
      </c>
      <c r="H7" s="2">
        <f>('EV Characterization'!H$4-'EV Characterization'!H$2)*VLOOKUP($A7,'EV Distribution'!$A$2:$B$16,2,FALSE)</f>
        <v>8.572222621184919E-2</v>
      </c>
      <c r="I7" s="2">
        <f>('EV Characterization'!I$4-'EV Characterization'!I$2)*VLOOKUP($A7,'EV Distribution'!$A$2:$B$16,2,FALSE)</f>
        <v>0.12698994614003592</v>
      </c>
      <c r="J7" s="2">
        <f>('EV Characterization'!J$4-'EV Characterization'!J$2)*VLOOKUP($A7,'EV Distribution'!$A$2:$B$16,2,FALSE)</f>
        <v>0.11216761220825855</v>
      </c>
      <c r="K7" s="2">
        <f>('EV Characterization'!K$4-'EV Characterization'!K$2)*VLOOKUP($A7,'EV Distribution'!$A$2:$B$16,2,FALSE)</f>
        <v>0.13281554757630162</v>
      </c>
      <c r="L7" s="2">
        <f>('EV Characterization'!L$4-'EV Characterization'!L$2)*VLOOKUP($A7,'EV Distribution'!$A$2:$B$16,2,FALSE)</f>
        <v>0.13542445242369841</v>
      </c>
      <c r="M7" s="2">
        <f>('EV Characterization'!M$4-'EV Characterization'!M$2)*VLOOKUP($A7,'EV Distribution'!$A$2:$B$16,2,FALSE)</f>
        <v>0.13297777378815082</v>
      </c>
      <c r="N7" s="2">
        <f>('EV Characterization'!N$4-'EV Characterization'!N$2)*VLOOKUP($A7,'EV Distribution'!$A$2:$B$16,2,FALSE)</f>
        <v>0.12270007181328549</v>
      </c>
      <c r="O7" s="2">
        <f>('EV Characterization'!O$4-'EV Characterization'!O$2)*VLOOKUP($A7,'EV Distribution'!$A$2:$B$16,2,FALSE)</f>
        <v>0.11668850987432676</v>
      </c>
      <c r="P7" s="2">
        <f>('EV Characterization'!P$4-'EV Characterization'!P$2)*VLOOKUP($A7,'EV Distribution'!$A$2:$B$16,2,FALSE)</f>
        <v>0.11377486535008979</v>
      </c>
      <c r="Q7" s="2">
        <f>('EV Characterization'!Q$4-'EV Characterization'!Q$2)*VLOOKUP($A7,'EV Distribution'!$A$2:$B$16,2,FALSE)</f>
        <v>0.10697590664272892</v>
      </c>
      <c r="R7" s="2">
        <f>('EV Characterization'!R$4-'EV Characterization'!R$2)*VLOOKUP($A7,'EV Distribution'!$A$2:$B$16,2,FALSE)</f>
        <v>0.10177565529622981</v>
      </c>
      <c r="S7" s="2">
        <f>('EV Characterization'!S$4-'EV Characterization'!S$2)*VLOOKUP($A7,'EV Distribution'!$A$2:$B$16,2,FALSE)</f>
        <v>9.8564955116696606E-2</v>
      </c>
      <c r="T7" s="2">
        <f>('EV Characterization'!T$4-'EV Characterization'!T$2)*VLOOKUP($A7,'EV Distribution'!$A$2:$B$16,2,FALSE)</f>
        <v>6.9410556552962313E-2</v>
      </c>
      <c r="U7" s="2">
        <f>('EV Characterization'!U$4-'EV Characterization'!U$2)*VLOOKUP($A7,'EV Distribution'!$A$2:$B$16,2,FALSE)</f>
        <v>7.1554542190305215E-2</v>
      </c>
      <c r="V7" s="2">
        <f>('EV Characterization'!V$4-'EV Characterization'!V$2)*VLOOKUP($A7,'EV Distribution'!$A$2:$B$16,2,FALSE)</f>
        <v>7.5474470377019751E-2</v>
      </c>
      <c r="W7" s="2">
        <f>('EV Characterization'!W$4-'EV Characterization'!W$2)*VLOOKUP($A7,'EV Distribution'!$A$2:$B$16,2,FALSE)</f>
        <v>8.0922944344703776E-2</v>
      </c>
      <c r="X7" s="2">
        <f>('EV Characterization'!X$4-'EV Characterization'!X$2)*VLOOKUP($A7,'EV Distribution'!$A$2:$B$16,2,FALSE)</f>
        <v>3.0564165170556563E-2</v>
      </c>
      <c r="Y7" s="2">
        <f>('EV Characterization'!Y$4-'EV Characterization'!Y$2)*VLOOKUP($A7,'EV Distribution'!$A$2:$B$16,2,FALSE)</f>
        <v>3.4484380610412924E-2</v>
      </c>
    </row>
    <row r="8" spans="1:25" x14ac:dyDescent="0.25">
      <c r="A8">
        <v>16</v>
      </c>
      <c r="B8" s="2">
        <f>('EV Characterization'!B$4-'EV Characterization'!B$2)*VLOOKUP($A8,'EV Distribution'!$A$2:$B$16,2,FALSE)</f>
        <v>0.11533464991023341</v>
      </c>
      <c r="C8" s="2">
        <f>('EV Characterization'!C$4-'EV Characterization'!C$2)*VLOOKUP($A8,'EV Distribution'!$A$2:$B$16,2,FALSE)</f>
        <v>0.14119281867145422</v>
      </c>
      <c r="D8" s="2">
        <f>('EV Characterization'!D$4-'EV Characterization'!D$2)*VLOOKUP($A8,'EV Distribution'!$A$2:$B$16,2,FALSE)</f>
        <v>0.1908002154398564</v>
      </c>
      <c r="E8" s="2">
        <f>('EV Characterization'!E$4-'EV Characterization'!E$2)*VLOOKUP($A8,'EV Distribution'!$A$2:$B$16,2,FALSE)</f>
        <v>0.22735131059245961</v>
      </c>
      <c r="F8" s="2">
        <f>('EV Characterization'!F$4-'EV Characterization'!F$2)*VLOOKUP($A8,'EV Distribution'!$A$2:$B$16,2,FALSE)</f>
        <v>0.26195267504488329</v>
      </c>
      <c r="G8" s="2">
        <f>('EV Characterization'!G$4-'EV Characterization'!G$2)*VLOOKUP($A8,'EV Distribution'!$A$2:$B$16,2,FALSE)</f>
        <v>0.27765425493716334</v>
      </c>
      <c r="H8" s="2">
        <f>('EV Characterization'!H$4-'EV Characterization'!H$2)*VLOOKUP($A8,'EV Distribution'!$A$2:$B$16,2,FALSE)</f>
        <v>0.25716667863554754</v>
      </c>
      <c r="I8" s="2">
        <f>('EV Characterization'!I$4-'EV Characterization'!I$2)*VLOOKUP($A8,'EV Distribution'!$A$2:$B$16,2,FALSE)</f>
        <v>0.38096983842010773</v>
      </c>
      <c r="J8" s="2">
        <f>('EV Characterization'!J$4-'EV Characterization'!J$2)*VLOOKUP($A8,'EV Distribution'!$A$2:$B$16,2,FALSE)</f>
        <v>0.33650283662477559</v>
      </c>
      <c r="K8" s="2">
        <f>('EV Characterization'!K$4-'EV Characterization'!K$2)*VLOOKUP($A8,'EV Distribution'!$A$2:$B$16,2,FALSE)</f>
        <v>0.39844664272890484</v>
      </c>
      <c r="L8" s="2">
        <f>('EV Characterization'!L$4-'EV Characterization'!L$2)*VLOOKUP($A8,'EV Distribution'!$A$2:$B$16,2,FALSE)</f>
        <v>0.4062733572710952</v>
      </c>
      <c r="M8" s="2">
        <f>('EV Characterization'!M$4-'EV Characterization'!M$2)*VLOOKUP($A8,'EV Distribution'!$A$2:$B$16,2,FALSE)</f>
        <v>0.39893332136445242</v>
      </c>
      <c r="N8" s="2">
        <f>('EV Characterization'!N$4-'EV Characterization'!N$2)*VLOOKUP($A8,'EV Distribution'!$A$2:$B$16,2,FALSE)</f>
        <v>0.36810021543985638</v>
      </c>
      <c r="O8" s="2">
        <f>('EV Characterization'!O$4-'EV Characterization'!O$2)*VLOOKUP($A8,'EV Distribution'!$A$2:$B$16,2,FALSE)</f>
        <v>0.35006552962298021</v>
      </c>
      <c r="P8" s="2">
        <f>('EV Characterization'!P$4-'EV Characterization'!P$2)*VLOOKUP($A8,'EV Distribution'!$A$2:$B$16,2,FALSE)</f>
        <v>0.34132459605026932</v>
      </c>
      <c r="Q8" s="2">
        <f>('EV Characterization'!Q$4-'EV Characterization'!Q$2)*VLOOKUP($A8,'EV Distribution'!$A$2:$B$16,2,FALSE)</f>
        <v>0.32092771992818675</v>
      </c>
      <c r="R8" s="2">
        <f>('EV Characterization'!R$4-'EV Characterization'!R$2)*VLOOKUP($A8,'EV Distribution'!$A$2:$B$16,2,FALSE)</f>
        <v>0.30532696588868941</v>
      </c>
      <c r="S8" s="2">
        <f>('EV Characterization'!S$4-'EV Characterization'!S$2)*VLOOKUP($A8,'EV Distribution'!$A$2:$B$16,2,FALSE)</f>
        <v>0.29569486535008976</v>
      </c>
      <c r="T8" s="2">
        <f>('EV Characterization'!T$4-'EV Characterization'!T$2)*VLOOKUP($A8,'EV Distribution'!$A$2:$B$16,2,FALSE)</f>
        <v>0.20823166965888693</v>
      </c>
      <c r="U8" s="2">
        <f>('EV Characterization'!U$4-'EV Characterization'!U$2)*VLOOKUP($A8,'EV Distribution'!$A$2:$B$16,2,FALSE)</f>
        <v>0.21466362657091562</v>
      </c>
      <c r="V8" s="2">
        <f>('EV Characterization'!V$4-'EV Characterization'!V$2)*VLOOKUP($A8,'EV Distribution'!$A$2:$B$16,2,FALSE)</f>
        <v>0.22642341113105924</v>
      </c>
      <c r="W8" s="2">
        <f>('EV Characterization'!W$4-'EV Characterization'!W$2)*VLOOKUP($A8,'EV Distribution'!$A$2:$B$16,2,FALSE)</f>
        <v>0.24276883303411129</v>
      </c>
      <c r="X8" s="2">
        <f>('EV Characterization'!X$4-'EV Characterization'!X$2)*VLOOKUP($A8,'EV Distribution'!$A$2:$B$16,2,FALSE)</f>
        <v>9.1692495511669678E-2</v>
      </c>
      <c r="Y8" s="2">
        <f>('EV Characterization'!Y$4-'EV Characterization'!Y$2)*VLOOKUP($A8,'EV Distribution'!$A$2:$B$16,2,FALSE)</f>
        <v>0.10345314183123876</v>
      </c>
    </row>
    <row r="9" spans="1:25" x14ac:dyDescent="0.25">
      <c r="A9">
        <v>21</v>
      </c>
      <c r="B9" s="2">
        <f>('EV Characterization'!B$4-'EV Characterization'!B$2)*VLOOKUP($A9,'EV Distribution'!$A$2:$B$16,2,FALSE)</f>
        <v>0.19222441651705569</v>
      </c>
      <c r="C9" s="2">
        <f>('EV Characterization'!C$4-'EV Characterization'!C$2)*VLOOKUP($A9,'EV Distribution'!$A$2:$B$16,2,FALSE)</f>
        <v>0.23532136445242371</v>
      </c>
      <c r="D9" s="2">
        <f>('EV Characterization'!D$4-'EV Characterization'!D$2)*VLOOKUP($A9,'EV Distribution'!$A$2:$B$16,2,FALSE)</f>
        <v>0.31800035906642732</v>
      </c>
      <c r="E9" s="2">
        <f>('EV Characterization'!E$4-'EV Characterization'!E$2)*VLOOKUP($A9,'EV Distribution'!$A$2:$B$16,2,FALSE)</f>
        <v>0.37891885098743266</v>
      </c>
      <c r="F9" s="2">
        <f>('EV Characterization'!F$4-'EV Characterization'!F$2)*VLOOKUP($A9,'EV Distribution'!$A$2:$B$16,2,FALSE)</f>
        <v>0.43658779174147216</v>
      </c>
      <c r="G9" s="2">
        <f>('EV Characterization'!G$4-'EV Characterization'!G$2)*VLOOKUP($A9,'EV Distribution'!$A$2:$B$16,2,FALSE)</f>
        <v>0.46275709156193889</v>
      </c>
      <c r="H9" s="2">
        <f>('EV Characterization'!H$4-'EV Characterization'!H$2)*VLOOKUP($A9,'EV Distribution'!$A$2:$B$16,2,FALSE)</f>
        <v>0.42861113105924586</v>
      </c>
      <c r="I9" s="2">
        <f>('EV Characterization'!I$4-'EV Characterization'!I$2)*VLOOKUP($A9,'EV Distribution'!$A$2:$B$16,2,FALSE)</f>
        <v>0.63494973070017957</v>
      </c>
      <c r="J9" s="2">
        <f>('EV Characterization'!J$4-'EV Characterization'!J$2)*VLOOKUP($A9,'EV Distribution'!$A$2:$B$16,2,FALSE)</f>
        <v>0.56083806104129275</v>
      </c>
      <c r="K9" s="2">
        <f>('EV Characterization'!K$4-'EV Characterization'!K$2)*VLOOKUP($A9,'EV Distribution'!$A$2:$B$16,2,FALSE)</f>
        <v>0.66407773788150803</v>
      </c>
      <c r="L9" s="2">
        <f>('EV Characterization'!L$4-'EV Characterization'!L$2)*VLOOKUP($A9,'EV Distribution'!$A$2:$B$16,2,FALSE)</f>
        <v>0.67712226211849202</v>
      </c>
      <c r="M9" s="2">
        <f>('EV Characterization'!M$4-'EV Characterization'!M$2)*VLOOKUP($A9,'EV Distribution'!$A$2:$B$16,2,FALSE)</f>
        <v>0.66488886894075405</v>
      </c>
      <c r="N9" s="2">
        <f>('EV Characterization'!N$4-'EV Characterization'!N$2)*VLOOKUP($A9,'EV Distribution'!$A$2:$B$16,2,FALSE)</f>
        <v>0.6135003590664273</v>
      </c>
      <c r="O9" s="2">
        <f>('EV Characterization'!O$4-'EV Characterization'!O$2)*VLOOKUP($A9,'EV Distribution'!$A$2:$B$16,2,FALSE)</f>
        <v>0.58344254937163376</v>
      </c>
      <c r="P9" s="2">
        <f>('EV Characterization'!P$4-'EV Characterization'!P$2)*VLOOKUP($A9,'EV Distribution'!$A$2:$B$16,2,FALSE)</f>
        <v>0.56887432675044891</v>
      </c>
      <c r="Q9" s="2">
        <f>('EV Characterization'!Q$4-'EV Characterization'!Q$2)*VLOOKUP($A9,'EV Distribution'!$A$2:$B$16,2,FALSE)</f>
        <v>0.53487953321364456</v>
      </c>
      <c r="R9" s="2">
        <f>('EV Characterization'!R$4-'EV Characterization'!R$2)*VLOOKUP($A9,'EV Distribution'!$A$2:$B$16,2,FALSE)</f>
        <v>0.50887827648114903</v>
      </c>
      <c r="S9" s="2">
        <f>('EV Characterization'!S$4-'EV Characterization'!S$2)*VLOOKUP($A9,'EV Distribution'!$A$2:$B$16,2,FALSE)</f>
        <v>0.49282477558348298</v>
      </c>
      <c r="T9" s="2">
        <f>('EV Characterization'!T$4-'EV Characterization'!T$2)*VLOOKUP($A9,'EV Distribution'!$A$2:$B$16,2,FALSE)</f>
        <v>0.34705278276481155</v>
      </c>
      <c r="U9" s="2">
        <f>('EV Characterization'!U$4-'EV Characterization'!U$2)*VLOOKUP($A9,'EV Distribution'!$A$2:$B$16,2,FALSE)</f>
        <v>0.35777271095152602</v>
      </c>
      <c r="V9" s="2">
        <f>('EV Characterization'!V$4-'EV Characterization'!V$2)*VLOOKUP($A9,'EV Distribution'!$A$2:$B$16,2,FALSE)</f>
        <v>0.37737235188509871</v>
      </c>
      <c r="W9" s="2">
        <f>('EV Characterization'!W$4-'EV Characterization'!W$2)*VLOOKUP($A9,'EV Distribution'!$A$2:$B$16,2,FALSE)</f>
        <v>0.40461472172351881</v>
      </c>
      <c r="X9" s="2">
        <f>('EV Characterization'!X$4-'EV Characterization'!X$2)*VLOOKUP($A9,'EV Distribution'!$A$2:$B$16,2,FALSE)</f>
        <v>0.15282082585278278</v>
      </c>
      <c r="Y9" s="2">
        <f>('EV Characterization'!Y$4-'EV Characterization'!Y$2)*VLOOKUP($A9,'EV Distribution'!$A$2:$B$16,2,FALSE)</f>
        <v>0.17242190305206459</v>
      </c>
    </row>
    <row r="10" spans="1:25" x14ac:dyDescent="0.25">
      <c r="A10">
        <v>23</v>
      </c>
      <c r="B10" s="2">
        <f>('EV Characterization'!B$4-'EV Characterization'!B$2)*VLOOKUP($A10,'EV Distribution'!$A$2:$B$16,2,FALSE)</f>
        <v>0.15377953321364457</v>
      </c>
      <c r="C10" s="2">
        <f>('EV Characterization'!C$4-'EV Characterization'!C$2)*VLOOKUP($A10,'EV Distribution'!$A$2:$B$16,2,FALSE)</f>
        <v>0.18825709156193898</v>
      </c>
      <c r="D10" s="2">
        <f>('EV Characterization'!D$4-'EV Characterization'!D$2)*VLOOKUP($A10,'EV Distribution'!$A$2:$B$16,2,FALSE)</f>
        <v>0.2544002872531419</v>
      </c>
      <c r="E10" s="2">
        <f>('EV Characterization'!E$4-'EV Characterization'!E$2)*VLOOKUP($A10,'EV Distribution'!$A$2:$B$16,2,FALSE)</f>
        <v>0.30313508078994617</v>
      </c>
      <c r="F10" s="2">
        <f>('EV Characterization'!F$4-'EV Characterization'!F$2)*VLOOKUP($A10,'EV Distribution'!$A$2:$B$16,2,FALSE)</f>
        <v>0.34927023339317781</v>
      </c>
      <c r="G10" s="2">
        <f>('EV Characterization'!G$4-'EV Characterization'!G$2)*VLOOKUP($A10,'EV Distribution'!$A$2:$B$16,2,FALSE)</f>
        <v>0.37020567324955117</v>
      </c>
      <c r="H10" s="2">
        <f>('EV Characterization'!H$4-'EV Characterization'!H$2)*VLOOKUP($A10,'EV Distribution'!$A$2:$B$16,2,FALSE)</f>
        <v>0.34288890484739676</v>
      </c>
      <c r="I10" s="2">
        <f>('EV Characterization'!I$4-'EV Characterization'!I$2)*VLOOKUP($A10,'EV Distribution'!$A$2:$B$16,2,FALSE)</f>
        <v>0.50795978456014368</v>
      </c>
      <c r="J10" s="2">
        <f>('EV Characterization'!J$4-'EV Characterization'!J$2)*VLOOKUP($A10,'EV Distribution'!$A$2:$B$16,2,FALSE)</f>
        <v>0.4486704488330342</v>
      </c>
      <c r="K10" s="2">
        <f>('EV Characterization'!K$4-'EV Characterization'!K$2)*VLOOKUP($A10,'EV Distribution'!$A$2:$B$16,2,FALSE)</f>
        <v>0.53126219030520649</v>
      </c>
      <c r="L10" s="2">
        <f>('EV Characterization'!L$4-'EV Characterization'!L$2)*VLOOKUP($A10,'EV Distribution'!$A$2:$B$16,2,FALSE)</f>
        <v>0.54169780969479364</v>
      </c>
      <c r="M10" s="2">
        <f>('EV Characterization'!M$4-'EV Characterization'!M$2)*VLOOKUP($A10,'EV Distribution'!$A$2:$B$16,2,FALSE)</f>
        <v>0.53191109515260326</v>
      </c>
      <c r="N10" s="2">
        <f>('EV Characterization'!N$4-'EV Characterization'!N$2)*VLOOKUP($A10,'EV Distribution'!$A$2:$B$16,2,FALSE)</f>
        <v>0.49080028725314195</v>
      </c>
      <c r="O10" s="2">
        <f>('EV Characterization'!O$4-'EV Characterization'!O$2)*VLOOKUP($A10,'EV Distribution'!$A$2:$B$16,2,FALSE)</f>
        <v>0.46675403949730704</v>
      </c>
      <c r="P10" s="2">
        <f>('EV Characterization'!P$4-'EV Characterization'!P$2)*VLOOKUP($A10,'EV Distribution'!$A$2:$B$16,2,FALSE)</f>
        <v>0.45509946140035917</v>
      </c>
      <c r="Q10" s="2">
        <f>('EV Characterization'!Q$4-'EV Characterization'!Q$2)*VLOOKUP($A10,'EV Distribution'!$A$2:$B$16,2,FALSE)</f>
        <v>0.42790362657091568</v>
      </c>
      <c r="R10" s="2">
        <f>('EV Characterization'!R$4-'EV Characterization'!R$2)*VLOOKUP($A10,'EV Distribution'!$A$2:$B$16,2,FALSE)</f>
        <v>0.40710262118491924</v>
      </c>
      <c r="S10" s="2">
        <f>('EV Characterization'!S$4-'EV Characterization'!S$2)*VLOOKUP($A10,'EV Distribution'!$A$2:$B$16,2,FALSE)</f>
        <v>0.39425982046678643</v>
      </c>
      <c r="T10" s="2">
        <f>('EV Characterization'!T$4-'EV Characterization'!T$2)*VLOOKUP($A10,'EV Distribution'!$A$2:$B$16,2,FALSE)</f>
        <v>0.27764222621184925</v>
      </c>
      <c r="U10" s="2">
        <f>('EV Characterization'!U$4-'EV Characterization'!U$2)*VLOOKUP($A10,'EV Distribution'!$A$2:$B$16,2,FALSE)</f>
        <v>0.28621816876122086</v>
      </c>
      <c r="V10" s="2">
        <f>('EV Characterization'!V$4-'EV Characterization'!V$2)*VLOOKUP($A10,'EV Distribution'!$A$2:$B$16,2,FALSE)</f>
        <v>0.301897881508079</v>
      </c>
      <c r="W10" s="2">
        <f>('EV Characterization'!W$4-'EV Characterization'!W$2)*VLOOKUP($A10,'EV Distribution'!$A$2:$B$16,2,FALSE)</f>
        <v>0.3236917773788151</v>
      </c>
      <c r="X10" s="2">
        <f>('EV Characterization'!X$4-'EV Characterization'!X$2)*VLOOKUP($A10,'EV Distribution'!$A$2:$B$16,2,FALSE)</f>
        <v>0.12225666068222625</v>
      </c>
      <c r="Y10" s="2">
        <f>('EV Characterization'!Y$4-'EV Characterization'!Y$2)*VLOOKUP($A10,'EV Distribution'!$A$2:$B$16,2,FALSE)</f>
        <v>0.13793752244165169</v>
      </c>
    </row>
    <row r="11" spans="1:25" x14ac:dyDescent="0.25">
      <c r="A11">
        <v>24</v>
      </c>
      <c r="B11" s="2">
        <f>('EV Characterization'!B$4-'EV Characterization'!B$2)*VLOOKUP($A11,'EV Distribution'!$A$2:$B$16,2,FALSE)</f>
        <v>0.19222441651705569</v>
      </c>
      <c r="C11" s="2">
        <f>('EV Characterization'!C$4-'EV Characterization'!C$2)*VLOOKUP($A11,'EV Distribution'!$A$2:$B$16,2,FALSE)</f>
        <v>0.23532136445242371</v>
      </c>
      <c r="D11" s="2">
        <f>('EV Characterization'!D$4-'EV Characterization'!D$2)*VLOOKUP($A11,'EV Distribution'!$A$2:$B$16,2,FALSE)</f>
        <v>0.31800035906642732</v>
      </c>
      <c r="E11" s="2">
        <f>('EV Characterization'!E$4-'EV Characterization'!E$2)*VLOOKUP($A11,'EV Distribution'!$A$2:$B$16,2,FALSE)</f>
        <v>0.37891885098743266</v>
      </c>
      <c r="F11" s="2">
        <f>('EV Characterization'!F$4-'EV Characterization'!F$2)*VLOOKUP($A11,'EV Distribution'!$A$2:$B$16,2,FALSE)</f>
        <v>0.43658779174147216</v>
      </c>
      <c r="G11" s="2">
        <f>('EV Characterization'!G$4-'EV Characterization'!G$2)*VLOOKUP($A11,'EV Distribution'!$A$2:$B$16,2,FALSE)</f>
        <v>0.46275709156193889</v>
      </c>
      <c r="H11" s="2">
        <f>('EV Characterization'!H$4-'EV Characterization'!H$2)*VLOOKUP($A11,'EV Distribution'!$A$2:$B$16,2,FALSE)</f>
        <v>0.42861113105924586</v>
      </c>
      <c r="I11" s="2">
        <f>('EV Characterization'!I$4-'EV Characterization'!I$2)*VLOOKUP($A11,'EV Distribution'!$A$2:$B$16,2,FALSE)</f>
        <v>0.63494973070017957</v>
      </c>
      <c r="J11" s="2">
        <f>('EV Characterization'!J$4-'EV Characterization'!J$2)*VLOOKUP($A11,'EV Distribution'!$A$2:$B$16,2,FALSE)</f>
        <v>0.56083806104129275</v>
      </c>
      <c r="K11" s="2">
        <f>('EV Characterization'!K$4-'EV Characterization'!K$2)*VLOOKUP($A11,'EV Distribution'!$A$2:$B$16,2,FALSE)</f>
        <v>0.66407773788150803</v>
      </c>
      <c r="L11" s="2">
        <f>('EV Characterization'!L$4-'EV Characterization'!L$2)*VLOOKUP($A11,'EV Distribution'!$A$2:$B$16,2,FALSE)</f>
        <v>0.67712226211849202</v>
      </c>
      <c r="M11" s="2">
        <f>('EV Characterization'!M$4-'EV Characterization'!M$2)*VLOOKUP($A11,'EV Distribution'!$A$2:$B$16,2,FALSE)</f>
        <v>0.66488886894075405</v>
      </c>
      <c r="N11" s="2">
        <f>('EV Characterization'!N$4-'EV Characterization'!N$2)*VLOOKUP($A11,'EV Distribution'!$A$2:$B$16,2,FALSE)</f>
        <v>0.6135003590664273</v>
      </c>
      <c r="O11" s="2">
        <f>('EV Characterization'!O$4-'EV Characterization'!O$2)*VLOOKUP($A11,'EV Distribution'!$A$2:$B$16,2,FALSE)</f>
        <v>0.58344254937163376</v>
      </c>
      <c r="P11" s="2">
        <f>('EV Characterization'!P$4-'EV Characterization'!P$2)*VLOOKUP($A11,'EV Distribution'!$A$2:$B$16,2,FALSE)</f>
        <v>0.56887432675044891</v>
      </c>
      <c r="Q11" s="2">
        <f>('EV Characterization'!Q$4-'EV Characterization'!Q$2)*VLOOKUP($A11,'EV Distribution'!$A$2:$B$16,2,FALSE)</f>
        <v>0.53487953321364456</v>
      </c>
      <c r="R11" s="2">
        <f>('EV Characterization'!R$4-'EV Characterization'!R$2)*VLOOKUP($A11,'EV Distribution'!$A$2:$B$16,2,FALSE)</f>
        <v>0.50887827648114903</v>
      </c>
      <c r="S11" s="2">
        <f>('EV Characterization'!S$4-'EV Characterization'!S$2)*VLOOKUP($A11,'EV Distribution'!$A$2:$B$16,2,FALSE)</f>
        <v>0.49282477558348298</v>
      </c>
      <c r="T11" s="2">
        <f>('EV Characterization'!T$4-'EV Characterization'!T$2)*VLOOKUP($A11,'EV Distribution'!$A$2:$B$16,2,FALSE)</f>
        <v>0.34705278276481155</v>
      </c>
      <c r="U11" s="2">
        <f>('EV Characterization'!U$4-'EV Characterization'!U$2)*VLOOKUP($A11,'EV Distribution'!$A$2:$B$16,2,FALSE)</f>
        <v>0.35777271095152602</v>
      </c>
      <c r="V11" s="2">
        <f>('EV Characterization'!V$4-'EV Characterization'!V$2)*VLOOKUP($A11,'EV Distribution'!$A$2:$B$16,2,FALSE)</f>
        <v>0.37737235188509871</v>
      </c>
      <c r="W11" s="2">
        <f>('EV Characterization'!W$4-'EV Characterization'!W$2)*VLOOKUP($A11,'EV Distribution'!$A$2:$B$16,2,FALSE)</f>
        <v>0.40461472172351881</v>
      </c>
      <c r="X11" s="2">
        <f>('EV Characterization'!X$4-'EV Characterization'!X$2)*VLOOKUP($A11,'EV Distribution'!$A$2:$B$16,2,FALSE)</f>
        <v>0.15282082585278278</v>
      </c>
      <c r="Y11" s="2">
        <f>('EV Characterization'!Y$4-'EV Characterization'!Y$2)*VLOOKUP($A11,'EV Distribution'!$A$2:$B$16,2,FALSE)</f>
        <v>0.17242190305206459</v>
      </c>
    </row>
    <row r="12" spans="1:25" x14ac:dyDescent="0.25">
      <c r="A12">
        <v>15</v>
      </c>
      <c r="B12" s="2">
        <f>('EV Characterization'!B$4-'EV Characterization'!B$2)*VLOOKUP($A12,'EV Distribution'!$A$2:$B$16,2,FALSE)</f>
        <v>0.86500987432675058</v>
      </c>
      <c r="C12" s="2">
        <f>('EV Characterization'!C$4-'EV Characterization'!C$2)*VLOOKUP($A12,'EV Distribution'!$A$2:$B$16,2,FALSE)</f>
        <v>1.0589461400359068</v>
      </c>
      <c r="D12" s="2">
        <f>('EV Characterization'!D$4-'EV Characterization'!D$2)*VLOOKUP($A12,'EV Distribution'!$A$2:$B$16,2,FALSE)</f>
        <v>1.4310016157989229</v>
      </c>
      <c r="E12" s="2">
        <f>('EV Characterization'!E$4-'EV Characterization'!E$2)*VLOOKUP($A12,'EV Distribution'!$A$2:$B$16,2,FALSE)</f>
        <v>1.7051348294434472</v>
      </c>
      <c r="F12" s="2">
        <f>('EV Characterization'!F$4-'EV Characterization'!F$2)*VLOOKUP($A12,'EV Distribution'!$A$2:$B$16,2,FALSE)</f>
        <v>1.964645062836625</v>
      </c>
      <c r="G12" s="2">
        <f>('EV Characterization'!G$4-'EV Characterization'!G$2)*VLOOKUP($A12,'EV Distribution'!$A$2:$B$16,2,FALSE)</f>
        <v>2.0824069120287252</v>
      </c>
      <c r="H12" s="2">
        <f>('EV Characterization'!H$4-'EV Characterization'!H$2)*VLOOKUP($A12,'EV Distribution'!$A$2:$B$16,2,FALSE)</f>
        <v>1.9287500897666066</v>
      </c>
      <c r="I12" s="2">
        <f>('EV Characterization'!I$4-'EV Characterization'!I$2)*VLOOKUP($A12,'EV Distribution'!$A$2:$B$16,2,FALSE)</f>
        <v>2.8572737881508083</v>
      </c>
      <c r="J12" s="2">
        <f>('EV Characterization'!J$4-'EV Characterization'!J$2)*VLOOKUP($A12,'EV Distribution'!$A$2:$B$16,2,FALSE)</f>
        <v>2.5237712746858172</v>
      </c>
      <c r="K12" s="2">
        <f>('EV Characterization'!K$4-'EV Characterization'!K$2)*VLOOKUP($A12,'EV Distribution'!$A$2:$B$16,2,FALSE)</f>
        <v>2.9883498204667864</v>
      </c>
      <c r="L12" s="2">
        <f>('EV Characterization'!L$4-'EV Characterization'!L$2)*VLOOKUP($A12,'EV Distribution'!$A$2:$B$16,2,FALSE)</f>
        <v>3.0470501795332141</v>
      </c>
      <c r="M12" s="2">
        <f>('EV Characterization'!M$4-'EV Characterization'!M$2)*VLOOKUP($A12,'EV Distribution'!$A$2:$B$16,2,FALSE)</f>
        <v>2.9919999102333934</v>
      </c>
      <c r="N12" s="2">
        <f>('EV Characterization'!N$4-'EV Characterization'!N$2)*VLOOKUP($A12,'EV Distribution'!$A$2:$B$16,2,FALSE)</f>
        <v>2.7607516157989234</v>
      </c>
      <c r="O12" s="2">
        <f>('EV Characterization'!O$4-'EV Characterization'!O$2)*VLOOKUP($A12,'EV Distribution'!$A$2:$B$16,2,FALSE)</f>
        <v>2.6254914721723517</v>
      </c>
      <c r="P12" s="2">
        <f>('EV Characterization'!P$4-'EV Characterization'!P$2)*VLOOKUP($A12,'EV Distribution'!$A$2:$B$16,2,FALSE)</f>
        <v>2.5599344703770202</v>
      </c>
      <c r="Q12" s="2">
        <f>('EV Characterization'!Q$4-'EV Characterization'!Q$2)*VLOOKUP($A12,'EV Distribution'!$A$2:$B$16,2,FALSE)</f>
        <v>2.4069578994614007</v>
      </c>
      <c r="R12" s="2">
        <f>('EV Characterization'!R$4-'EV Characterization'!R$2)*VLOOKUP($A12,'EV Distribution'!$A$2:$B$16,2,FALSE)</f>
        <v>2.2899522441651707</v>
      </c>
      <c r="S12" s="2">
        <f>('EV Characterization'!S$4-'EV Characterization'!S$2)*VLOOKUP($A12,'EV Distribution'!$A$2:$B$16,2,FALSE)</f>
        <v>2.2177114901256734</v>
      </c>
      <c r="T12" s="2">
        <f>('EV Characterization'!T$4-'EV Characterization'!T$2)*VLOOKUP($A12,'EV Distribution'!$A$2:$B$16,2,FALSE)</f>
        <v>1.5617375224416521</v>
      </c>
      <c r="U12" s="2">
        <f>('EV Characterization'!U$4-'EV Characterization'!U$2)*VLOOKUP($A12,'EV Distribution'!$A$2:$B$16,2,FALSE)</f>
        <v>1.6099771992818672</v>
      </c>
      <c r="V12" s="2">
        <f>('EV Characterization'!V$4-'EV Characterization'!V$2)*VLOOKUP($A12,'EV Distribution'!$A$2:$B$16,2,FALSE)</f>
        <v>1.6981755834829444</v>
      </c>
      <c r="W12" s="2">
        <f>('EV Characterization'!W$4-'EV Characterization'!W$2)*VLOOKUP($A12,'EV Distribution'!$A$2:$B$16,2,FALSE)</f>
        <v>1.8207662477558348</v>
      </c>
      <c r="X12" s="2">
        <f>('EV Characterization'!X$4-'EV Characterization'!X$2)*VLOOKUP($A12,'EV Distribution'!$A$2:$B$16,2,FALSE)</f>
        <v>0.68769371633752263</v>
      </c>
      <c r="Y12" s="2">
        <f>('EV Characterization'!Y$4-'EV Characterization'!Y$2)*VLOOKUP($A12,'EV Distribution'!$A$2:$B$16,2,FALSE)</f>
        <v>0.77589856373429078</v>
      </c>
    </row>
    <row r="13" spans="1:25" x14ac:dyDescent="0.25">
      <c r="A13">
        <v>17</v>
      </c>
      <c r="B13" s="2">
        <f>('EV Characterization'!B$4-'EV Characterization'!B$2)*VLOOKUP($A13,'EV Distribution'!$A$2:$B$16,2,FALSE)</f>
        <v>0.76889766606822274</v>
      </c>
      <c r="C13" s="2">
        <f>('EV Characterization'!C$4-'EV Characterization'!C$2)*VLOOKUP($A13,'EV Distribution'!$A$2:$B$16,2,FALSE)</f>
        <v>0.94128545780969486</v>
      </c>
      <c r="D13" s="2">
        <f>('EV Characterization'!D$4-'EV Characterization'!D$2)*VLOOKUP($A13,'EV Distribution'!$A$2:$B$16,2,FALSE)</f>
        <v>1.2720014362657093</v>
      </c>
      <c r="E13" s="2">
        <f>('EV Characterization'!E$4-'EV Characterization'!E$2)*VLOOKUP($A13,'EV Distribution'!$A$2:$B$16,2,FALSE)</f>
        <v>1.5156754039497307</v>
      </c>
      <c r="F13" s="2">
        <f>('EV Characterization'!F$4-'EV Characterization'!F$2)*VLOOKUP($A13,'EV Distribution'!$A$2:$B$16,2,FALSE)</f>
        <v>1.7463511669658887</v>
      </c>
      <c r="G13" s="2">
        <f>('EV Characterization'!G$4-'EV Characterization'!G$2)*VLOOKUP($A13,'EV Distribution'!$A$2:$B$16,2,FALSE)</f>
        <v>1.8510283662477556</v>
      </c>
      <c r="H13" s="2">
        <f>('EV Characterization'!H$4-'EV Characterization'!H$2)*VLOOKUP($A13,'EV Distribution'!$A$2:$B$16,2,FALSE)</f>
        <v>1.7144445242369835</v>
      </c>
      <c r="I13" s="2">
        <f>('EV Characterization'!I$4-'EV Characterization'!I$2)*VLOOKUP($A13,'EV Distribution'!$A$2:$B$16,2,FALSE)</f>
        <v>2.5397989228007183</v>
      </c>
      <c r="J13" s="2">
        <f>('EV Characterization'!J$4-'EV Characterization'!J$2)*VLOOKUP($A13,'EV Distribution'!$A$2:$B$16,2,FALSE)</f>
        <v>2.243352244165171</v>
      </c>
      <c r="K13" s="2">
        <f>('EV Characterization'!K$4-'EV Characterization'!K$2)*VLOOKUP($A13,'EV Distribution'!$A$2:$B$16,2,FALSE)</f>
        <v>2.6563109515260321</v>
      </c>
      <c r="L13" s="2">
        <f>('EV Characterization'!L$4-'EV Characterization'!L$2)*VLOOKUP($A13,'EV Distribution'!$A$2:$B$16,2,FALSE)</f>
        <v>2.7084890484739681</v>
      </c>
      <c r="M13" s="2">
        <f>('EV Characterization'!M$4-'EV Characterization'!M$2)*VLOOKUP($A13,'EV Distribution'!$A$2:$B$16,2,FALSE)</f>
        <v>2.6595554757630162</v>
      </c>
      <c r="N13" s="2">
        <f>('EV Characterization'!N$4-'EV Characterization'!N$2)*VLOOKUP($A13,'EV Distribution'!$A$2:$B$16,2,FALSE)</f>
        <v>2.4540014362657092</v>
      </c>
      <c r="O13" s="2">
        <f>('EV Characterization'!O$4-'EV Characterization'!O$2)*VLOOKUP($A13,'EV Distribution'!$A$2:$B$16,2,FALSE)</f>
        <v>2.333770197486535</v>
      </c>
      <c r="P13" s="2">
        <f>('EV Characterization'!P$4-'EV Characterization'!P$2)*VLOOKUP($A13,'EV Distribution'!$A$2:$B$16,2,FALSE)</f>
        <v>2.2754973070017956</v>
      </c>
      <c r="Q13" s="2">
        <f>('EV Characterization'!Q$4-'EV Characterization'!Q$2)*VLOOKUP($A13,'EV Distribution'!$A$2:$B$16,2,FALSE)</f>
        <v>2.1395181328545783</v>
      </c>
      <c r="R13" s="2">
        <f>('EV Characterization'!R$4-'EV Characterization'!R$2)*VLOOKUP($A13,'EV Distribution'!$A$2:$B$16,2,FALSE)</f>
        <v>2.0355131059245961</v>
      </c>
      <c r="S13" s="2">
        <f>('EV Characterization'!S$4-'EV Characterization'!S$2)*VLOOKUP($A13,'EV Distribution'!$A$2:$B$16,2,FALSE)</f>
        <v>1.9712991023339319</v>
      </c>
      <c r="T13" s="2">
        <f>('EV Characterization'!T$4-'EV Characterization'!T$2)*VLOOKUP($A13,'EV Distribution'!$A$2:$B$16,2,FALSE)</f>
        <v>1.3882111310592462</v>
      </c>
      <c r="U13" s="2">
        <f>('EV Characterization'!U$4-'EV Characterization'!U$2)*VLOOKUP($A13,'EV Distribution'!$A$2:$B$16,2,FALSE)</f>
        <v>1.4310908438061041</v>
      </c>
      <c r="V13" s="2">
        <f>('EV Characterization'!V$4-'EV Characterization'!V$2)*VLOOKUP($A13,'EV Distribution'!$A$2:$B$16,2,FALSE)</f>
        <v>1.5094894075403948</v>
      </c>
      <c r="W13" s="2">
        <f>('EV Characterization'!W$4-'EV Characterization'!W$2)*VLOOKUP($A13,'EV Distribution'!$A$2:$B$16,2,FALSE)</f>
        <v>1.6184588868940752</v>
      </c>
      <c r="X13" s="2">
        <f>('EV Characterization'!X$4-'EV Characterization'!X$2)*VLOOKUP($A13,'EV Distribution'!$A$2:$B$16,2,FALSE)</f>
        <v>0.61128330341113113</v>
      </c>
      <c r="Y13" s="2">
        <f>('EV Characterization'!Y$4-'EV Characterization'!Y$2)*VLOOKUP($A13,'EV Distribution'!$A$2:$B$16,2,FALSE)</f>
        <v>0.68968761220825836</v>
      </c>
    </row>
    <row r="14" spans="1:25" x14ac:dyDescent="0.25">
      <c r="A14">
        <v>19</v>
      </c>
      <c r="B14" s="2">
        <f>('EV Characterization'!B$4-'EV Characterization'!B$2)*VLOOKUP($A14,'EV Distribution'!$A$2:$B$16,2,FALSE)</f>
        <v>1.2494587073608618</v>
      </c>
      <c r="C14" s="2">
        <f>('EV Characterization'!C$4-'EV Characterization'!C$2)*VLOOKUP($A14,'EV Distribution'!$A$2:$B$16,2,FALSE)</f>
        <v>1.5295888689407542</v>
      </c>
      <c r="D14" s="2">
        <f>('EV Characterization'!D$4-'EV Characterization'!D$2)*VLOOKUP($A14,'EV Distribution'!$A$2:$B$16,2,FALSE)</f>
        <v>2.0670023339317773</v>
      </c>
      <c r="E14" s="2">
        <f>('EV Characterization'!E$4-'EV Characterization'!E$2)*VLOOKUP($A14,'EV Distribution'!$A$2:$B$16,2,FALSE)</f>
        <v>2.4629725314183122</v>
      </c>
      <c r="F14" s="2">
        <f>('EV Characterization'!F$4-'EV Characterization'!F$2)*VLOOKUP($A14,'EV Distribution'!$A$2:$B$16,2,FALSE)</f>
        <v>2.8378206463195692</v>
      </c>
      <c r="G14" s="2">
        <f>('EV Characterization'!G$4-'EV Characterization'!G$2)*VLOOKUP($A14,'EV Distribution'!$A$2:$B$16,2,FALSE)</f>
        <v>3.0079210951526028</v>
      </c>
      <c r="H14" s="2">
        <f>('EV Characterization'!H$4-'EV Characterization'!H$2)*VLOOKUP($A14,'EV Distribution'!$A$2:$B$16,2,FALSE)</f>
        <v>2.7859723518850981</v>
      </c>
      <c r="I14" s="2">
        <f>('EV Characterization'!I$4-'EV Characterization'!I$2)*VLOOKUP($A14,'EV Distribution'!$A$2:$B$16,2,FALSE)</f>
        <v>4.1271732495511673</v>
      </c>
      <c r="J14" s="2">
        <f>('EV Characterization'!J$4-'EV Characterization'!J$2)*VLOOKUP($A14,'EV Distribution'!$A$2:$B$16,2,FALSE)</f>
        <v>3.6454473967684025</v>
      </c>
      <c r="K14" s="2">
        <f>('EV Characterization'!K$4-'EV Characterization'!K$2)*VLOOKUP($A14,'EV Distribution'!$A$2:$B$16,2,FALSE)</f>
        <v>4.3165052962298018</v>
      </c>
      <c r="L14" s="2">
        <f>('EV Characterization'!L$4-'EV Characterization'!L$2)*VLOOKUP($A14,'EV Distribution'!$A$2:$B$16,2,FALSE)</f>
        <v>4.4012947037701977</v>
      </c>
      <c r="M14" s="2">
        <f>('EV Characterization'!M$4-'EV Characterization'!M$2)*VLOOKUP($A14,'EV Distribution'!$A$2:$B$16,2,FALSE)</f>
        <v>4.3217776481149013</v>
      </c>
      <c r="N14" s="2">
        <f>('EV Characterization'!N$4-'EV Characterization'!N$2)*VLOOKUP($A14,'EV Distribution'!$A$2:$B$16,2,FALSE)</f>
        <v>3.9877523339317777</v>
      </c>
      <c r="O14" s="2">
        <f>('EV Characterization'!O$4-'EV Characterization'!O$2)*VLOOKUP($A14,'EV Distribution'!$A$2:$B$16,2,FALSE)</f>
        <v>3.7923765709156192</v>
      </c>
      <c r="P14" s="2">
        <f>('EV Characterization'!P$4-'EV Characterization'!P$2)*VLOOKUP($A14,'EV Distribution'!$A$2:$B$16,2,FALSE)</f>
        <v>3.6976831238779178</v>
      </c>
      <c r="Q14" s="2">
        <f>('EV Characterization'!Q$4-'EV Characterization'!Q$2)*VLOOKUP($A14,'EV Distribution'!$A$2:$B$16,2,FALSE)</f>
        <v>3.4767169658886896</v>
      </c>
      <c r="R14" s="2">
        <f>('EV Characterization'!R$4-'EV Characterization'!R$2)*VLOOKUP($A14,'EV Distribution'!$A$2:$B$16,2,FALSE)</f>
        <v>3.3077087971274683</v>
      </c>
      <c r="S14" s="2">
        <f>('EV Characterization'!S$4-'EV Characterization'!S$2)*VLOOKUP($A14,'EV Distribution'!$A$2:$B$16,2,FALSE)</f>
        <v>3.2033610412926392</v>
      </c>
      <c r="T14" s="2">
        <f>('EV Characterization'!T$4-'EV Characterization'!T$2)*VLOOKUP($A14,'EV Distribution'!$A$2:$B$16,2,FALSE)</f>
        <v>2.2558430879712748</v>
      </c>
      <c r="U14" s="2">
        <f>('EV Characterization'!U$4-'EV Characterization'!U$2)*VLOOKUP($A14,'EV Distribution'!$A$2:$B$16,2,FALSE)</f>
        <v>2.3255226211849194</v>
      </c>
      <c r="V14" s="2">
        <f>('EV Characterization'!V$4-'EV Characterization'!V$2)*VLOOKUP($A14,'EV Distribution'!$A$2:$B$16,2,FALSE)</f>
        <v>2.4529202872531419</v>
      </c>
      <c r="W14" s="2">
        <f>('EV Characterization'!W$4-'EV Characterization'!W$2)*VLOOKUP($A14,'EV Distribution'!$A$2:$B$16,2,FALSE)</f>
        <v>2.6299956912028724</v>
      </c>
      <c r="X14" s="2">
        <f>('EV Characterization'!X$4-'EV Characterization'!X$2)*VLOOKUP($A14,'EV Distribution'!$A$2:$B$16,2,FALSE)</f>
        <v>0.99333536804308808</v>
      </c>
      <c r="Y14" s="2">
        <f>('EV Characterization'!Y$4-'EV Characterization'!Y$2)*VLOOKUP($A14,'EV Distribution'!$A$2:$B$16,2,FALSE)</f>
        <v>1.1207423698384198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('EV Characterization'!B$2-'EV Characterization'!B$3)*VLOOKUP($A2,'EV Distribution'!$A$2:$B$16,2,FALSE)</f>
        <v>0.46055911131059246</v>
      </c>
      <c r="C2" s="2">
        <f>('EV Characterization'!C$2-'EV Characterization'!C$3)*VLOOKUP($A2,'EV Distribution'!$A$2:$B$16,2,FALSE)</f>
        <v>0.48396274685816887</v>
      </c>
      <c r="D2" s="2">
        <f>('EV Characterization'!D$2-'EV Characterization'!D$3)*VLOOKUP($A2,'EV Distribution'!$A$2:$B$16,2,FALSE)</f>
        <v>0.50604533213644531</v>
      </c>
      <c r="E2" s="2">
        <f>('EV Characterization'!E$2-'EV Characterization'!E$3)*VLOOKUP($A2,'EV Distribution'!$A$2:$B$16,2,FALSE)</f>
        <v>0.53651929982046687</v>
      </c>
      <c r="F2" s="2">
        <f>('EV Characterization'!F$2-'EV Characterization'!F$3)*VLOOKUP($A2,'EV Distribution'!$A$2:$B$16,2,FALSE)</f>
        <v>0.56446588868940761</v>
      </c>
      <c r="G2" s="2">
        <f>('EV Characterization'!G$2-'EV Characterization'!G$3)*VLOOKUP($A2,'EV Distribution'!$A$2:$B$16,2,FALSE)</f>
        <v>0.5861431777378816</v>
      </c>
      <c r="H2" s="2">
        <f>('EV Characterization'!H$2-'EV Characterization'!H$3)*VLOOKUP($A2,'EV Distribution'!$A$2:$B$16,2,FALSE)</f>
        <v>0.57647127468581694</v>
      </c>
      <c r="I2" s="2">
        <f>('EV Characterization'!I$2-'EV Characterization'!I$3)*VLOOKUP($A2,'EV Distribution'!$A$2:$B$16,2,FALSE)</f>
        <v>0.54727378815080796</v>
      </c>
      <c r="J2" s="2">
        <f>('EV Characterization'!J$2-'EV Characterization'!J$3)*VLOOKUP($A2,'EV Distribution'!$A$2:$B$16,2,FALSE)</f>
        <v>0.48601642728904848</v>
      </c>
      <c r="K2" s="2">
        <f>('EV Characterization'!K$2-'EV Characterization'!K$3)*VLOOKUP($A2,'EV Distribution'!$A$2:$B$16,2,FALSE)</f>
        <v>0.7426780071813287</v>
      </c>
      <c r="L2" s="2">
        <f>('EV Characterization'!L$2-'EV Characterization'!L$3)*VLOOKUP($A2,'EV Distribution'!$A$2:$B$16,2,FALSE)</f>
        <v>0.7280688958707362</v>
      </c>
      <c r="M2" s="2">
        <f>('EV Characterization'!M$2-'EV Characterization'!M$3)*VLOOKUP($A2,'EV Distribution'!$A$2:$B$16,2,FALSE)</f>
        <v>0.69987212746858174</v>
      </c>
      <c r="N2" s="2">
        <f>('EV Characterization'!N$2-'EV Characterization'!N$3)*VLOOKUP($A2,'EV Distribution'!$A$2:$B$16,2,FALSE)</f>
        <v>0.65218007181328552</v>
      </c>
      <c r="O2" s="2">
        <f>('EV Characterization'!O$2-'EV Characterization'!O$3)*VLOOKUP($A2,'EV Distribution'!$A$2:$B$16,2,FALSE)</f>
        <v>0.62146777378815099</v>
      </c>
      <c r="P2" s="2">
        <f>('EV Characterization'!P$2-'EV Characterization'!P$3)*VLOOKUP($A2,'EV Distribution'!$A$2:$B$16,2,FALSE)</f>
        <v>0.60182208258527825</v>
      </c>
      <c r="Q2" s="2">
        <f>('EV Characterization'!Q$2-'EV Characterization'!Q$3)*VLOOKUP($A2,'EV Distribution'!$A$2:$B$16,2,FALSE)</f>
        <v>0.56754008078994622</v>
      </c>
      <c r="R2" s="2">
        <f>('EV Characterization'!R$2-'EV Characterization'!R$3)*VLOOKUP($A2,'EV Distribution'!$A$2:$B$16,2,FALSE)</f>
        <v>0.54878132854578099</v>
      </c>
      <c r="S2" s="2">
        <f>('EV Characterization'!S$2-'EV Characterization'!S$3)*VLOOKUP($A2,'EV Distribution'!$A$2:$B$16,2,FALSE)</f>
        <v>0.52891117594254944</v>
      </c>
      <c r="T2" s="2">
        <f>('EV Characterization'!T$2-'EV Characterization'!T$3)*VLOOKUP($A2,'EV Distribution'!$A$2:$B$16,2,FALSE)</f>
        <v>0.32087477558348299</v>
      </c>
      <c r="U2" s="2">
        <f>('EV Characterization'!U$2-'EV Characterization'!U$3)*VLOOKUP($A2,'EV Distribution'!$A$2:$B$16,2,FALSE)</f>
        <v>0.33745058348294438</v>
      </c>
      <c r="V2" s="2">
        <f>('EV Characterization'!V$2-'EV Characterization'!V$3)*VLOOKUP($A2,'EV Distribution'!$A$2:$B$16,2,FALSE)</f>
        <v>0.35583150807899466</v>
      </c>
      <c r="W2" s="2">
        <f>('EV Characterization'!W$2-'EV Characterization'!W$3)*VLOOKUP($A2,'EV Distribution'!$A$2:$B$16,2,FALSE)</f>
        <v>0.37377078096947941</v>
      </c>
      <c r="X2" s="2">
        <f>('EV Characterization'!X$2-'EV Characterization'!X$3)*VLOOKUP($A2,'EV Distribution'!$A$2:$B$16,2,FALSE)</f>
        <v>0.39749596050269304</v>
      </c>
      <c r="Y2" s="2">
        <f>('EV Characterization'!Y$2-'EV Characterization'!Y$3)*VLOOKUP($A2,'EV Distribution'!$A$2:$B$16,2,FALSE)</f>
        <v>0.43304636445242378</v>
      </c>
    </row>
    <row r="3" spans="1:25" x14ac:dyDescent="0.25">
      <c r="A3">
        <v>5</v>
      </c>
      <c r="B3" s="2">
        <f>('EV Characterization'!B$2-'EV Characterization'!B$3)*VLOOKUP($A3,'EV Distribution'!$A$2:$B$16,2,FALSE)</f>
        <v>0.61407881508078987</v>
      </c>
      <c r="C3" s="2">
        <f>('EV Characterization'!C$2-'EV Characterization'!C$3)*VLOOKUP($A3,'EV Distribution'!$A$2:$B$16,2,FALSE)</f>
        <v>0.64528366247755842</v>
      </c>
      <c r="D3" s="2">
        <f>('EV Characterization'!D$2-'EV Characterization'!D$3)*VLOOKUP($A3,'EV Distribution'!$A$2:$B$16,2,FALSE)</f>
        <v>0.67472710951526038</v>
      </c>
      <c r="E3" s="2">
        <f>('EV Characterization'!E$2-'EV Characterization'!E$3)*VLOOKUP($A3,'EV Distribution'!$A$2:$B$16,2,FALSE)</f>
        <v>0.71535906642728908</v>
      </c>
      <c r="F3" s="2">
        <f>('EV Characterization'!F$2-'EV Characterization'!F$3)*VLOOKUP($A3,'EV Distribution'!$A$2:$B$16,2,FALSE)</f>
        <v>0.75262118491921004</v>
      </c>
      <c r="G3" s="2">
        <f>('EV Characterization'!G$2-'EV Characterization'!G$3)*VLOOKUP($A3,'EV Distribution'!$A$2:$B$16,2,FALSE)</f>
        <v>0.7815242369838421</v>
      </c>
      <c r="H3" s="2">
        <f>('EV Characterization'!H$2-'EV Characterization'!H$3)*VLOOKUP($A3,'EV Distribution'!$A$2:$B$16,2,FALSE)</f>
        <v>0.76862836624775588</v>
      </c>
      <c r="I3" s="2">
        <f>('EV Characterization'!I$2-'EV Characterization'!I$3)*VLOOKUP($A3,'EV Distribution'!$A$2:$B$16,2,FALSE)</f>
        <v>0.72969838420107713</v>
      </c>
      <c r="J3" s="2">
        <f>('EV Characterization'!J$2-'EV Characterization'!J$3)*VLOOKUP($A3,'EV Distribution'!$A$2:$B$16,2,FALSE)</f>
        <v>0.64802190305206464</v>
      </c>
      <c r="K3" s="2">
        <f>('EV Characterization'!K$2-'EV Characterization'!K$3)*VLOOKUP($A3,'EV Distribution'!$A$2:$B$16,2,FALSE)</f>
        <v>0.99023734290843823</v>
      </c>
      <c r="L3" s="2">
        <f>('EV Characterization'!L$2-'EV Characterization'!L$3)*VLOOKUP($A3,'EV Distribution'!$A$2:$B$16,2,FALSE)</f>
        <v>0.97075852782764815</v>
      </c>
      <c r="M3" s="2">
        <f>('EV Characterization'!M$2-'EV Characterization'!M$3)*VLOOKUP($A3,'EV Distribution'!$A$2:$B$16,2,FALSE)</f>
        <v>0.93316283662477562</v>
      </c>
      <c r="N3" s="2">
        <f>('EV Characterization'!N$2-'EV Characterization'!N$3)*VLOOKUP($A3,'EV Distribution'!$A$2:$B$16,2,FALSE)</f>
        <v>0.86957342908438062</v>
      </c>
      <c r="O3" s="2">
        <f>('EV Characterization'!O$2-'EV Characterization'!O$3)*VLOOKUP($A3,'EV Distribution'!$A$2:$B$16,2,FALSE)</f>
        <v>0.82862369838420125</v>
      </c>
      <c r="P3" s="2">
        <f>('EV Characterization'!P$2-'EV Characterization'!P$3)*VLOOKUP($A3,'EV Distribution'!$A$2:$B$16,2,FALSE)</f>
        <v>0.80242944344703759</v>
      </c>
      <c r="Q3" s="2">
        <f>('EV Characterization'!Q$2-'EV Characterization'!Q$3)*VLOOKUP($A3,'EV Distribution'!$A$2:$B$16,2,FALSE)</f>
        <v>0.75672010771992826</v>
      </c>
      <c r="R3" s="2">
        <f>('EV Characterization'!R$2-'EV Characterization'!R$3)*VLOOKUP($A3,'EV Distribution'!$A$2:$B$16,2,FALSE)</f>
        <v>0.73170843806104136</v>
      </c>
      <c r="S3" s="2">
        <f>('EV Characterization'!S$2-'EV Characterization'!S$3)*VLOOKUP($A3,'EV Distribution'!$A$2:$B$16,2,FALSE)</f>
        <v>0.70521490125673258</v>
      </c>
      <c r="T3" s="2">
        <f>('EV Characterization'!T$2-'EV Characterization'!T$3)*VLOOKUP($A3,'EV Distribution'!$A$2:$B$16,2,FALSE)</f>
        <v>0.42783303411131063</v>
      </c>
      <c r="U3" s="2">
        <f>('EV Characterization'!U$2-'EV Characterization'!U$3)*VLOOKUP($A3,'EV Distribution'!$A$2:$B$16,2,FALSE)</f>
        <v>0.44993411131059247</v>
      </c>
      <c r="V3" s="2">
        <f>('EV Characterization'!V$2-'EV Characterization'!V$3)*VLOOKUP($A3,'EV Distribution'!$A$2:$B$16,2,FALSE)</f>
        <v>0.47444201077199283</v>
      </c>
      <c r="W3" s="2">
        <f>('EV Characterization'!W$2-'EV Characterization'!W$3)*VLOOKUP($A3,'EV Distribution'!$A$2:$B$16,2,FALSE)</f>
        <v>0.4983610412926392</v>
      </c>
      <c r="X3" s="2">
        <f>('EV Characterization'!X$2-'EV Characterization'!X$3)*VLOOKUP($A3,'EV Distribution'!$A$2:$B$16,2,FALSE)</f>
        <v>0.5299946140035906</v>
      </c>
      <c r="Y3" s="2">
        <f>('EV Characterization'!Y$2-'EV Characterization'!Y$3)*VLOOKUP($A3,'EV Distribution'!$A$2:$B$16,2,FALSE)</f>
        <v>0.5773951526032316</v>
      </c>
    </row>
    <row r="4" spans="1:25" x14ac:dyDescent="0.25">
      <c r="A4">
        <v>8</v>
      </c>
      <c r="B4" s="2">
        <f>('EV Characterization'!B$2-'EV Characterization'!B$3)*VLOOKUP($A4,'EV Distribution'!$A$2:$B$16,2,FALSE)</f>
        <v>1.2281576301615797</v>
      </c>
      <c r="C4" s="2">
        <f>('EV Characterization'!C$2-'EV Characterization'!C$3)*VLOOKUP($A4,'EV Distribution'!$A$2:$B$16,2,FALSE)</f>
        <v>1.2905673249551168</v>
      </c>
      <c r="D4" s="2">
        <f>('EV Characterization'!D$2-'EV Characterization'!D$3)*VLOOKUP($A4,'EV Distribution'!$A$2:$B$16,2,FALSE)</f>
        <v>1.3494542190305208</v>
      </c>
      <c r="E4" s="2">
        <f>('EV Characterization'!E$2-'EV Characterization'!E$3)*VLOOKUP($A4,'EV Distribution'!$A$2:$B$16,2,FALSE)</f>
        <v>1.4307181328545782</v>
      </c>
      <c r="F4" s="2">
        <f>('EV Characterization'!F$2-'EV Characterization'!F$3)*VLOOKUP($A4,'EV Distribution'!$A$2:$B$16,2,FALSE)</f>
        <v>1.5052423698384201</v>
      </c>
      <c r="G4" s="2">
        <f>('EV Characterization'!G$2-'EV Characterization'!G$3)*VLOOKUP($A4,'EV Distribution'!$A$2:$B$16,2,FALSE)</f>
        <v>1.5630484739676842</v>
      </c>
      <c r="H4" s="2">
        <f>('EV Characterization'!H$2-'EV Characterization'!H$3)*VLOOKUP($A4,'EV Distribution'!$A$2:$B$16,2,FALSE)</f>
        <v>1.5372567324955118</v>
      </c>
      <c r="I4" s="2">
        <f>('EV Characterization'!I$2-'EV Characterization'!I$3)*VLOOKUP($A4,'EV Distribution'!$A$2:$B$16,2,FALSE)</f>
        <v>1.4593967684021543</v>
      </c>
      <c r="J4" s="2">
        <f>('EV Characterization'!J$2-'EV Characterization'!J$3)*VLOOKUP($A4,'EV Distribution'!$A$2:$B$16,2,FALSE)</f>
        <v>1.2960438061041293</v>
      </c>
      <c r="K4" s="2">
        <f>('EV Characterization'!K$2-'EV Characterization'!K$3)*VLOOKUP($A4,'EV Distribution'!$A$2:$B$16,2,FALSE)</f>
        <v>1.9804746858168765</v>
      </c>
      <c r="L4" s="2">
        <f>('EV Characterization'!L$2-'EV Characterization'!L$3)*VLOOKUP($A4,'EV Distribution'!$A$2:$B$16,2,FALSE)</f>
        <v>1.9415170556552963</v>
      </c>
      <c r="M4" s="2">
        <f>('EV Characterization'!M$2-'EV Characterization'!M$3)*VLOOKUP($A4,'EV Distribution'!$A$2:$B$16,2,FALSE)</f>
        <v>1.8663256732495512</v>
      </c>
      <c r="N4" s="2">
        <f>('EV Characterization'!N$2-'EV Characterization'!N$3)*VLOOKUP($A4,'EV Distribution'!$A$2:$B$16,2,FALSE)</f>
        <v>1.7391468581687612</v>
      </c>
      <c r="O4" s="2">
        <f>('EV Characterization'!O$2-'EV Characterization'!O$3)*VLOOKUP($A4,'EV Distribution'!$A$2:$B$16,2,FALSE)</f>
        <v>1.6572473967684025</v>
      </c>
      <c r="P4" s="2">
        <f>('EV Characterization'!P$2-'EV Characterization'!P$3)*VLOOKUP($A4,'EV Distribution'!$A$2:$B$16,2,FALSE)</f>
        <v>1.6048588868940752</v>
      </c>
      <c r="Q4" s="2">
        <f>('EV Characterization'!Q$2-'EV Characterization'!Q$3)*VLOOKUP($A4,'EV Distribution'!$A$2:$B$16,2,FALSE)</f>
        <v>1.5134402154398565</v>
      </c>
      <c r="R4" s="2">
        <f>('EV Characterization'!R$2-'EV Characterization'!R$3)*VLOOKUP($A4,'EV Distribution'!$A$2:$B$16,2,FALSE)</f>
        <v>1.4634168761220827</v>
      </c>
      <c r="S4" s="2">
        <f>('EV Characterization'!S$2-'EV Characterization'!S$3)*VLOOKUP($A4,'EV Distribution'!$A$2:$B$16,2,FALSE)</f>
        <v>1.4104298025134652</v>
      </c>
      <c r="T4" s="2">
        <f>('EV Characterization'!T$2-'EV Characterization'!T$3)*VLOOKUP($A4,'EV Distribution'!$A$2:$B$16,2,FALSE)</f>
        <v>0.85566606822262126</v>
      </c>
      <c r="U4" s="2">
        <f>('EV Characterization'!U$2-'EV Characterization'!U$3)*VLOOKUP($A4,'EV Distribution'!$A$2:$B$16,2,FALSE)</f>
        <v>0.89986822262118493</v>
      </c>
      <c r="V4" s="2">
        <f>('EV Characterization'!V$2-'EV Characterization'!V$3)*VLOOKUP($A4,'EV Distribution'!$A$2:$B$16,2,FALSE)</f>
        <v>0.94888402154398566</v>
      </c>
      <c r="W4" s="2">
        <f>('EV Characterization'!W$2-'EV Characterization'!W$3)*VLOOKUP($A4,'EV Distribution'!$A$2:$B$16,2,FALSE)</f>
        <v>0.99672208258527839</v>
      </c>
      <c r="X4" s="2">
        <f>('EV Characterization'!X$2-'EV Characterization'!X$3)*VLOOKUP($A4,'EV Distribution'!$A$2:$B$16,2,FALSE)</f>
        <v>1.0599892280071812</v>
      </c>
      <c r="Y4" s="2">
        <f>('EV Characterization'!Y$2-'EV Characterization'!Y$3)*VLOOKUP($A4,'EV Distribution'!$A$2:$B$16,2,FALSE)</f>
        <v>1.1547903052064632</v>
      </c>
    </row>
    <row r="5" spans="1:25" x14ac:dyDescent="0.25">
      <c r="A5">
        <v>9</v>
      </c>
      <c r="B5" s="2">
        <f>('EV Characterization'!B$2-'EV Characterization'!B$3)*VLOOKUP($A5,'EV Distribution'!$A$2:$B$16,2,FALSE)</f>
        <v>0.61407881508078987</v>
      </c>
      <c r="C5" s="2">
        <f>('EV Characterization'!C$2-'EV Characterization'!C$3)*VLOOKUP($A5,'EV Distribution'!$A$2:$B$16,2,FALSE)</f>
        <v>0.64528366247755842</v>
      </c>
      <c r="D5" s="2">
        <f>('EV Characterization'!D$2-'EV Characterization'!D$3)*VLOOKUP($A5,'EV Distribution'!$A$2:$B$16,2,FALSE)</f>
        <v>0.67472710951526038</v>
      </c>
      <c r="E5" s="2">
        <f>('EV Characterization'!E$2-'EV Characterization'!E$3)*VLOOKUP($A5,'EV Distribution'!$A$2:$B$16,2,FALSE)</f>
        <v>0.71535906642728908</v>
      </c>
      <c r="F5" s="2">
        <f>('EV Characterization'!F$2-'EV Characterization'!F$3)*VLOOKUP($A5,'EV Distribution'!$A$2:$B$16,2,FALSE)</f>
        <v>0.75262118491921004</v>
      </c>
      <c r="G5" s="2">
        <f>('EV Characterization'!G$2-'EV Characterization'!G$3)*VLOOKUP($A5,'EV Distribution'!$A$2:$B$16,2,FALSE)</f>
        <v>0.7815242369838421</v>
      </c>
      <c r="H5" s="2">
        <f>('EV Characterization'!H$2-'EV Characterization'!H$3)*VLOOKUP($A5,'EV Distribution'!$A$2:$B$16,2,FALSE)</f>
        <v>0.76862836624775588</v>
      </c>
      <c r="I5" s="2">
        <f>('EV Characterization'!I$2-'EV Characterization'!I$3)*VLOOKUP($A5,'EV Distribution'!$A$2:$B$16,2,FALSE)</f>
        <v>0.72969838420107713</v>
      </c>
      <c r="J5" s="2">
        <f>('EV Characterization'!J$2-'EV Characterization'!J$3)*VLOOKUP($A5,'EV Distribution'!$A$2:$B$16,2,FALSE)</f>
        <v>0.64802190305206464</v>
      </c>
      <c r="K5" s="2">
        <f>('EV Characterization'!K$2-'EV Characterization'!K$3)*VLOOKUP($A5,'EV Distribution'!$A$2:$B$16,2,FALSE)</f>
        <v>0.99023734290843823</v>
      </c>
      <c r="L5" s="2">
        <f>('EV Characterization'!L$2-'EV Characterization'!L$3)*VLOOKUP($A5,'EV Distribution'!$A$2:$B$16,2,FALSE)</f>
        <v>0.97075852782764815</v>
      </c>
      <c r="M5" s="2">
        <f>('EV Characterization'!M$2-'EV Characterization'!M$3)*VLOOKUP($A5,'EV Distribution'!$A$2:$B$16,2,FALSE)</f>
        <v>0.93316283662477562</v>
      </c>
      <c r="N5" s="2">
        <f>('EV Characterization'!N$2-'EV Characterization'!N$3)*VLOOKUP($A5,'EV Distribution'!$A$2:$B$16,2,FALSE)</f>
        <v>0.86957342908438062</v>
      </c>
      <c r="O5" s="2">
        <f>('EV Characterization'!O$2-'EV Characterization'!O$3)*VLOOKUP($A5,'EV Distribution'!$A$2:$B$16,2,FALSE)</f>
        <v>0.82862369838420125</v>
      </c>
      <c r="P5" s="2">
        <f>('EV Characterization'!P$2-'EV Characterization'!P$3)*VLOOKUP($A5,'EV Distribution'!$A$2:$B$16,2,FALSE)</f>
        <v>0.80242944344703759</v>
      </c>
      <c r="Q5" s="2">
        <f>('EV Characterization'!Q$2-'EV Characterization'!Q$3)*VLOOKUP($A5,'EV Distribution'!$A$2:$B$16,2,FALSE)</f>
        <v>0.75672010771992826</v>
      </c>
      <c r="R5" s="2">
        <f>('EV Characterization'!R$2-'EV Characterization'!R$3)*VLOOKUP($A5,'EV Distribution'!$A$2:$B$16,2,FALSE)</f>
        <v>0.73170843806104136</v>
      </c>
      <c r="S5" s="2">
        <f>('EV Characterization'!S$2-'EV Characterization'!S$3)*VLOOKUP($A5,'EV Distribution'!$A$2:$B$16,2,FALSE)</f>
        <v>0.70521490125673258</v>
      </c>
      <c r="T5" s="2">
        <f>('EV Characterization'!T$2-'EV Characterization'!T$3)*VLOOKUP($A5,'EV Distribution'!$A$2:$B$16,2,FALSE)</f>
        <v>0.42783303411131063</v>
      </c>
      <c r="U5" s="2">
        <f>('EV Characterization'!U$2-'EV Characterization'!U$3)*VLOOKUP($A5,'EV Distribution'!$A$2:$B$16,2,FALSE)</f>
        <v>0.44993411131059247</v>
      </c>
      <c r="V5" s="2">
        <f>('EV Characterization'!V$2-'EV Characterization'!V$3)*VLOOKUP($A5,'EV Distribution'!$A$2:$B$16,2,FALSE)</f>
        <v>0.47444201077199283</v>
      </c>
      <c r="W5" s="2">
        <f>('EV Characterization'!W$2-'EV Characterization'!W$3)*VLOOKUP($A5,'EV Distribution'!$A$2:$B$16,2,FALSE)</f>
        <v>0.4983610412926392</v>
      </c>
      <c r="X5" s="2">
        <f>('EV Characterization'!X$2-'EV Characterization'!X$3)*VLOOKUP($A5,'EV Distribution'!$A$2:$B$16,2,FALSE)</f>
        <v>0.5299946140035906</v>
      </c>
      <c r="Y5" s="2">
        <f>('EV Characterization'!Y$2-'EV Characterization'!Y$3)*VLOOKUP($A5,'EV Distribution'!$A$2:$B$16,2,FALSE)</f>
        <v>0.5773951526032316</v>
      </c>
    </row>
    <row r="6" spans="1:25" x14ac:dyDescent="0.25">
      <c r="A6">
        <v>2</v>
      </c>
      <c r="B6" s="2">
        <f>('EV Characterization'!B$2-'EV Characterization'!B$3)*VLOOKUP($A6,'EV Distribution'!$A$2:$B$16,2,FALSE)</f>
        <v>0.61407881508078987</v>
      </c>
      <c r="C6" s="2">
        <f>('EV Characterization'!C$2-'EV Characterization'!C$3)*VLOOKUP($A6,'EV Distribution'!$A$2:$B$16,2,FALSE)</f>
        <v>0.64528366247755842</v>
      </c>
      <c r="D6" s="2">
        <f>('EV Characterization'!D$2-'EV Characterization'!D$3)*VLOOKUP($A6,'EV Distribution'!$A$2:$B$16,2,FALSE)</f>
        <v>0.67472710951526038</v>
      </c>
      <c r="E6" s="2">
        <f>('EV Characterization'!E$2-'EV Characterization'!E$3)*VLOOKUP($A6,'EV Distribution'!$A$2:$B$16,2,FALSE)</f>
        <v>0.71535906642728908</v>
      </c>
      <c r="F6" s="2">
        <f>('EV Characterization'!F$2-'EV Characterization'!F$3)*VLOOKUP($A6,'EV Distribution'!$A$2:$B$16,2,FALSE)</f>
        <v>0.75262118491921004</v>
      </c>
      <c r="G6" s="2">
        <f>('EV Characterization'!G$2-'EV Characterization'!G$3)*VLOOKUP($A6,'EV Distribution'!$A$2:$B$16,2,FALSE)</f>
        <v>0.7815242369838421</v>
      </c>
      <c r="H6" s="2">
        <f>('EV Characterization'!H$2-'EV Characterization'!H$3)*VLOOKUP($A6,'EV Distribution'!$A$2:$B$16,2,FALSE)</f>
        <v>0.76862836624775588</v>
      </c>
      <c r="I6" s="2">
        <f>('EV Characterization'!I$2-'EV Characterization'!I$3)*VLOOKUP($A6,'EV Distribution'!$A$2:$B$16,2,FALSE)</f>
        <v>0.72969838420107713</v>
      </c>
      <c r="J6" s="2">
        <f>('EV Characterization'!J$2-'EV Characterization'!J$3)*VLOOKUP($A6,'EV Distribution'!$A$2:$B$16,2,FALSE)</f>
        <v>0.64802190305206464</v>
      </c>
      <c r="K6" s="2">
        <f>('EV Characterization'!K$2-'EV Characterization'!K$3)*VLOOKUP($A6,'EV Distribution'!$A$2:$B$16,2,FALSE)</f>
        <v>0.99023734290843823</v>
      </c>
      <c r="L6" s="2">
        <f>('EV Characterization'!L$2-'EV Characterization'!L$3)*VLOOKUP($A6,'EV Distribution'!$A$2:$B$16,2,FALSE)</f>
        <v>0.97075852782764815</v>
      </c>
      <c r="M6" s="2">
        <f>('EV Characterization'!M$2-'EV Characterization'!M$3)*VLOOKUP($A6,'EV Distribution'!$A$2:$B$16,2,FALSE)</f>
        <v>0.93316283662477562</v>
      </c>
      <c r="N6" s="2">
        <f>('EV Characterization'!N$2-'EV Characterization'!N$3)*VLOOKUP($A6,'EV Distribution'!$A$2:$B$16,2,FALSE)</f>
        <v>0.86957342908438062</v>
      </c>
      <c r="O6" s="2">
        <f>('EV Characterization'!O$2-'EV Characterization'!O$3)*VLOOKUP($A6,'EV Distribution'!$A$2:$B$16,2,FALSE)</f>
        <v>0.82862369838420125</v>
      </c>
      <c r="P6" s="2">
        <f>('EV Characterization'!P$2-'EV Characterization'!P$3)*VLOOKUP($A6,'EV Distribution'!$A$2:$B$16,2,FALSE)</f>
        <v>0.80242944344703759</v>
      </c>
      <c r="Q6" s="2">
        <f>('EV Characterization'!Q$2-'EV Characterization'!Q$3)*VLOOKUP($A6,'EV Distribution'!$A$2:$B$16,2,FALSE)</f>
        <v>0.75672010771992826</v>
      </c>
      <c r="R6" s="2">
        <f>('EV Characterization'!R$2-'EV Characterization'!R$3)*VLOOKUP($A6,'EV Distribution'!$A$2:$B$16,2,FALSE)</f>
        <v>0.73170843806104136</v>
      </c>
      <c r="S6" s="2">
        <f>('EV Characterization'!S$2-'EV Characterization'!S$3)*VLOOKUP($A6,'EV Distribution'!$A$2:$B$16,2,FALSE)</f>
        <v>0.70521490125673258</v>
      </c>
      <c r="T6" s="2">
        <f>('EV Characterization'!T$2-'EV Characterization'!T$3)*VLOOKUP($A6,'EV Distribution'!$A$2:$B$16,2,FALSE)</f>
        <v>0.42783303411131063</v>
      </c>
      <c r="U6" s="2">
        <f>('EV Characterization'!U$2-'EV Characterization'!U$3)*VLOOKUP($A6,'EV Distribution'!$A$2:$B$16,2,FALSE)</f>
        <v>0.44993411131059247</v>
      </c>
      <c r="V6" s="2">
        <f>('EV Characterization'!V$2-'EV Characterization'!V$3)*VLOOKUP($A6,'EV Distribution'!$A$2:$B$16,2,FALSE)</f>
        <v>0.47444201077199283</v>
      </c>
      <c r="W6" s="2">
        <f>('EV Characterization'!W$2-'EV Characterization'!W$3)*VLOOKUP($A6,'EV Distribution'!$A$2:$B$16,2,FALSE)</f>
        <v>0.4983610412926392</v>
      </c>
      <c r="X6" s="2">
        <f>('EV Characterization'!X$2-'EV Characterization'!X$3)*VLOOKUP($A6,'EV Distribution'!$A$2:$B$16,2,FALSE)</f>
        <v>0.5299946140035906</v>
      </c>
      <c r="Y6" s="2">
        <f>('EV Characterization'!Y$2-'EV Characterization'!Y$3)*VLOOKUP($A6,'EV Distribution'!$A$2:$B$16,2,FALSE)</f>
        <v>0.5773951526032316</v>
      </c>
    </row>
    <row r="7" spans="1:25" x14ac:dyDescent="0.25">
      <c r="A7">
        <v>12</v>
      </c>
      <c r="B7" s="2">
        <f>('EV Characterization'!B$2-'EV Characterization'!B$3)*VLOOKUP($A7,'EV Distribution'!$A$2:$B$16,2,FALSE)</f>
        <v>0.122815763016158</v>
      </c>
      <c r="C7" s="2">
        <f>('EV Characterization'!C$2-'EV Characterization'!C$3)*VLOOKUP($A7,'EV Distribution'!$A$2:$B$16,2,FALSE)</f>
        <v>0.12905673249551169</v>
      </c>
      <c r="D7" s="2">
        <f>('EV Characterization'!D$2-'EV Characterization'!D$3)*VLOOKUP($A7,'EV Distribution'!$A$2:$B$16,2,FALSE)</f>
        <v>0.13494542190305209</v>
      </c>
      <c r="E7" s="2">
        <f>('EV Characterization'!E$2-'EV Characterization'!E$3)*VLOOKUP($A7,'EV Distribution'!$A$2:$B$16,2,FALSE)</f>
        <v>0.14307181328545784</v>
      </c>
      <c r="F7" s="2">
        <f>('EV Characterization'!F$2-'EV Characterization'!F$3)*VLOOKUP($A7,'EV Distribution'!$A$2:$B$16,2,FALSE)</f>
        <v>0.15052423698384204</v>
      </c>
      <c r="G7" s="2">
        <f>('EV Characterization'!G$2-'EV Characterization'!G$3)*VLOOKUP($A7,'EV Distribution'!$A$2:$B$16,2,FALSE)</f>
        <v>0.15630484739676845</v>
      </c>
      <c r="H7" s="2">
        <f>('EV Characterization'!H$2-'EV Characterization'!H$3)*VLOOKUP($A7,'EV Distribution'!$A$2:$B$16,2,FALSE)</f>
        <v>0.15372567324955119</v>
      </c>
      <c r="I7" s="2">
        <f>('EV Characterization'!I$2-'EV Characterization'!I$3)*VLOOKUP($A7,'EV Distribution'!$A$2:$B$16,2,FALSE)</f>
        <v>0.14593967684021544</v>
      </c>
      <c r="J7" s="2">
        <f>('EV Characterization'!J$2-'EV Characterization'!J$3)*VLOOKUP($A7,'EV Distribution'!$A$2:$B$16,2,FALSE)</f>
        <v>0.12960438061041293</v>
      </c>
      <c r="K7" s="2">
        <f>('EV Characterization'!K$2-'EV Characterization'!K$3)*VLOOKUP($A7,'EV Distribution'!$A$2:$B$16,2,FALSE)</f>
        <v>0.19804746858168765</v>
      </c>
      <c r="L7" s="2">
        <f>('EV Characterization'!L$2-'EV Characterization'!L$3)*VLOOKUP($A7,'EV Distribution'!$A$2:$B$16,2,FALSE)</f>
        <v>0.19415170556552966</v>
      </c>
      <c r="M7" s="2">
        <f>('EV Characterization'!M$2-'EV Characterization'!M$3)*VLOOKUP($A7,'EV Distribution'!$A$2:$B$16,2,FALSE)</f>
        <v>0.18663256732495515</v>
      </c>
      <c r="N7" s="2">
        <f>('EV Characterization'!N$2-'EV Characterization'!N$3)*VLOOKUP($A7,'EV Distribution'!$A$2:$B$16,2,FALSE)</f>
        <v>0.17391468581687616</v>
      </c>
      <c r="O7" s="2">
        <f>('EV Characterization'!O$2-'EV Characterization'!O$3)*VLOOKUP($A7,'EV Distribution'!$A$2:$B$16,2,FALSE)</f>
        <v>0.16572473967684026</v>
      </c>
      <c r="P7" s="2">
        <f>('EV Characterization'!P$2-'EV Characterization'!P$3)*VLOOKUP($A7,'EV Distribution'!$A$2:$B$16,2,FALSE)</f>
        <v>0.16048588868940755</v>
      </c>
      <c r="Q7" s="2">
        <f>('EV Characterization'!Q$2-'EV Characterization'!Q$3)*VLOOKUP($A7,'EV Distribution'!$A$2:$B$16,2,FALSE)</f>
        <v>0.15134402154398566</v>
      </c>
      <c r="R7" s="2">
        <f>('EV Characterization'!R$2-'EV Characterization'!R$3)*VLOOKUP($A7,'EV Distribution'!$A$2:$B$16,2,FALSE)</f>
        <v>0.14634168761220828</v>
      </c>
      <c r="S7" s="2">
        <f>('EV Characterization'!S$2-'EV Characterization'!S$3)*VLOOKUP($A7,'EV Distribution'!$A$2:$B$16,2,FALSE)</f>
        <v>0.14104298025134651</v>
      </c>
      <c r="T7" s="2">
        <f>('EV Characterization'!T$2-'EV Characterization'!T$3)*VLOOKUP($A7,'EV Distribution'!$A$2:$B$16,2,FALSE)</f>
        <v>8.5566606822262137E-2</v>
      </c>
      <c r="U7" s="2">
        <f>('EV Characterization'!U$2-'EV Characterization'!U$3)*VLOOKUP($A7,'EV Distribution'!$A$2:$B$16,2,FALSE)</f>
        <v>8.9986822262118502E-2</v>
      </c>
      <c r="V7" s="2">
        <f>('EV Characterization'!V$2-'EV Characterization'!V$3)*VLOOKUP($A7,'EV Distribution'!$A$2:$B$16,2,FALSE)</f>
        <v>9.4888402154398574E-2</v>
      </c>
      <c r="W7" s="2">
        <f>('EV Characterization'!W$2-'EV Characterization'!W$3)*VLOOKUP($A7,'EV Distribution'!$A$2:$B$16,2,FALSE)</f>
        <v>9.967220825852785E-2</v>
      </c>
      <c r="X7" s="2">
        <f>('EV Characterization'!X$2-'EV Characterization'!X$3)*VLOOKUP($A7,'EV Distribution'!$A$2:$B$16,2,FALSE)</f>
        <v>0.10599892280071814</v>
      </c>
      <c r="Y7" s="2">
        <f>('EV Characterization'!Y$2-'EV Characterization'!Y$3)*VLOOKUP($A7,'EV Distribution'!$A$2:$B$16,2,FALSE)</f>
        <v>0.11547903052064634</v>
      </c>
    </row>
    <row r="8" spans="1:25" x14ac:dyDescent="0.25">
      <c r="A8">
        <v>16</v>
      </c>
      <c r="B8" s="2">
        <f>('EV Characterization'!B$2-'EV Characterization'!B$3)*VLOOKUP($A8,'EV Distribution'!$A$2:$B$16,2,FALSE)</f>
        <v>0.36844728904847396</v>
      </c>
      <c r="C8" s="2">
        <f>('EV Characterization'!C$2-'EV Characterization'!C$3)*VLOOKUP($A8,'EV Distribution'!$A$2:$B$16,2,FALSE)</f>
        <v>0.38717019748653503</v>
      </c>
      <c r="D8" s="2">
        <f>('EV Characterization'!D$2-'EV Characterization'!D$3)*VLOOKUP($A8,'EV Distribution'!$A$2:$B$16,2,FALSE)</f>
        <v>0.40483626570915626</v>
      </c>
      <c r="E8" s="2">
        <f>('EV Characterization'!E$2-'EV Characterization'!E$3)*VLOOKUP($A8,'EV Distribution'!$A$2:$B$16,2,FALSE)</f>
        <v>0.42921543985637345</v>
      </c>
      <c r="F8" s="2">
        <f>('EV Characterization'!F$2-'EV Characterization'!F$3)*VLOOKUP($A8,'EV Distribution'!$A$2:$B$16,2,FALSE)</f>
        <v>0.45157271095152607</v>
      </c>
      <c r="G8" s="2">
        <f>('EV Characterization'!G$2-'EV Characterization'!G$3)*VLOOKUP($A8,'EV Distribution'!$A$2:$B$16,2,FALSE)</f>
        <v>0.46891454219030526</v>
      </c>
      <c r="H8" s="2">
        <f>('EV Characterization'!H$2-'EV Characterization'!H$3)*VLOOKUP($A8,'EV Distribution'!$A$2:$B$16,2,FALSE)</f>
        <v>0.46117701974865355</v>
      </c>
      <c r="I8" s="2">
        <f>('EV Characterization'!I$2-'EV Characterization'!I$3)*VLOOKUP($A8,'EV Distribution'!$A$2:$B$16,2,FALSE)</f>
        <v>0.4378190305206463</v>
      </c>
      <c r="J8" s="2">
        <f>('EV Characterization'!J$2-'EV Characterization'!J$3)*VLOOKUP($A8,'EV Distribution'!$A$2:$B$16,2,FALSE)</f>
        <v>0.38881314183123877</v>
      </c>
      <c r="K8" s="2">
        <f>('EV Characterization'!K$2-'EV Characterization'!K$3)*VLOOKUP($A8,'EV Distribution'!$A$2:$B$16,2,FALSE)</f>
        <v>0.59414240574506294</v>
      </c>
      <c r="L8" s="2">
        <f>('EV Characterization'!L$2-'EV Characterization'!L$3)*VLOOKUP($A8,'EV Distribution'!$A$2:$B$16,2,FALSE)</f>
        <v>0.58245511669658889</v>
      </c>
      <c r="M8" s="2">
        <f>('EV Characterization'!M$2-'EV Characterization'!M$3)*VLOOKUP($A8,'EV Distribution'!$A$2:$B$16,2,FALSE)</f>
        <v>0.55989770197486544</v>
      </c>
      <c r="N8" s="2">
        <f>('EV Characterization'!N$2-'EV Characterization'!N$3)*VLOOKUP($A8,'EV Distribution'!$A$2:$B$16,2,FALSE)</f>
        <v>0.52174405745062835</v>
      </c>
      <c r="O8" s="2">
        <f>('EV Characterization'!O$2-'EV Characterization'!O$3)*VLOOKUP($A8,'EV Distribution'!$A$2:$B$16,2,FALSE)</f>
        <v>0.49717421903052073</v>
      </c>
      <c r="P8" s="2">
        <f>('EV Characterization'!P$2-'EV Characterization'!P$3)*VLOOKUP($A8,'EV Distribution'!$A$2:$B$16,2,FALSE)</f>
        <v>0.4814576660682226</v>
      </c>
      <c r="Q8" s="2">
        <f>('EV Characterization'!Q$2-'EV Characterization'!Q$3)*VLOOKUP($A8,'EV Distribution'!$A$2:$B$16,2,FALSE)</f>
        <v>0.45403206463195694</v>
      </c>
      <c r="R8" s="2">
        <f>('EV Characterization'!R$2-'EV Characterization'!R$3)*VLOOKUP($A8,'EV Distribution'!$A$2:$B$16,2,FALSE)</f>
        <v>0.43902506283662479</v>
      </c>
      <c r="S8" s="2">
        <f>('EV Characterization'!S$2-'EV Characterization'!S$3)*VLOOKUP($A8,'EV Distribution'!$A$2:$B$16,2,FALSE)</f>
        <v>0.42312894075403951</v>
      </c>
      <c r="T8" s="2">
        <f>('EV Characterization'!T$2-'EV Characterization'!T$3)*VLOOKUP($A8,'EV Distribution'!$A$2:$B$16,2,FALSE)</f>
        <v>0.25669982046678635</v>
      </c>
      <c r="U8" s="2">
        <f>('EV Characterization'!U$2-'EV Characterization'!U$3)*VLOOKUP($A8,'EV Distribution'!$A$2:$B$16,2,FALSE)</f>
        <v>0.26996046678635549</v>
      </c>
      <c r="V8" s="2">
        <f>('EV Characterization'!V$2-'EV Characterization'!V$3)*VLOOKUP($A8,'EV Distribution'!$A$2:$B$16,2,FALSE)</f>
        <v>0.28466520646319571</v>
      </c>
      <c r="W8" s="2">
        <f>('EV Characterization'!W$2-'EV Characterization'!W$3)*VLOOKUP($A8,'EV Distribution'!$A$2:$B$16,2,FALSE)</f>
        <v>0.29901662477558349</v>
      </c>
      <c r="X8" s="2">
        <f>('EV Characterization'!X$2-'EV Characterization'!X$3)*VLOOKUP($A8,'EV Distribution'!$A$2:$B$16,2,FALSE)</f>
        <v>0.31799676840215441</v>
      </c>
      <c r="Y8" s="2">
        <f>('EV Characterization'!Y$2-'EV Characterization'!Y$3)*VLOOKUP($A8,'EV Distribution'!$A$2:$B$16,2,FALSE)</f>
        <v>0.34643709156193897</v>
      </c>
    </row>
    <row r="9" spans="1:25" x14ac:dyDescent="0.25">
      <c r="A9">
        <v>21</v>
      </c>
      <c r="B9" s="2">
        <f>('EV Characterization'!B$2-'EV Characterization'!B$3)*VLOOKUP($A9,'EV Distribution'!$A$2:$B$16,2,FALSE)</f>
        <v>0.61407881508078987</v>
      </c>
      <c r="C9" s="2">
        <f>('EV Characterization'!C$2-'EV Characterization'!C$3)*VLOOKUP($A9,'EV Distribution'!$A$2:$B$16,2,FALSE)</f>
        <v>0.64528366247755842</v>
      </c>
      <c r="D9" s="2">
        <f>('EV Characterization'!D$2-'EV Characterization'!D$3)*VLOOKUP($A9,'EV Distribution'!$A$2:$B$16,2,FALSE)</f>
        <v>0.67472710951526038</v>
      </c>
      <c r="E9" s="2">
        <f>('EV Characterization'!E$2-'EV Characterization'!E$3)*VLOOKUP($A9,'EV Distribution'!$A$2:$B$16,2,FALSE)</f>
        <v>0.71535906642728908</v>
      </c>
      <c r="F9" s="2">
        <f>('EV Characterization'!F$2-'EV Characterization'!F$3)*VLOOKUP($A9,'EV Distribution'!$A$2:$B$16,2,FALSE)</f>
        <v>0.75262118491921004</v>
      </c>
      <c r="G9" s="2">
        <f>('EV Characterization'!G$2-'EV Characterization'!G$3)*VLOOKUP($A9,'EV Distribution'!$A$2:$B$16,2,FALSE)</f>
        <v>0.7815242369838421</v>
      </c>
      <c r="H9" s="2">
        <f>('EV Characterization'!H$2-'EV Characterization'!H$3)*VLOOKUP($A9,'EV Distribution'!$A$2:$B$16,2,FALSE)</f>
        <v>0.76862836624775588</v>
      </c>
      <c r="I9" s="2">
        <f>('EV Characterization'!I$2-'EV Characterization'!I$3)*VLOOKUP($A9,'EV Distribution'!$A$2:$B$16,2,FALSE)</f>
        <v>0.72969838420107713</v>
      </c>
      <c r="J9" s="2">
        <f>('EV Characterization'!J$2-'EV Characterization'!J$3)*VLOOKUP($A9,'EV Distribution'!$A$2:$B$16,2,FALSE)</f>
        <v>0.64802190305206464</v>
      </c>
      <c r="K9" s="2">
        <f>('EV Characterization'!K$2-'EV Characterization'!K$3)*VLOOKUP($A9,'EV Distribution'!$A$2:$B$16,2,FALSE)</f>
        <v>0.99023734290843823</v>
      </c>
      <c r="L9" s="2">
        <f>('EV Characterization'!L$2-'EV Characterization'!L$3)*VLOOKUP($A9,'EV Distribution'!$A$2:$B$16,2,FALSE)</f>
        <v>0.97075852782764815</v>
      </c>
      <c r="M9" s="2">
        <f>('EV Characterization'!M$2-'EV Characterization'!M$3)*VLOOKUP($A9,'EV Distribution'!$A$2:$B$16,2,FALSE)</f>
        <v>0.93316283662477562</v>
      </c>
      <c r="N9" s="2">
        <f>('EV Characterization'!N$2-'EV Characterization'!N$3)*VLOOKUP($A9,'EV Distribution'!$A$2:$B$16,2,FALSE)</f>
        <v>0.86957342908438062</v>
      </c>
      <c r="O9" s="2">
        <f>('EV Characterization'!O$2-'EV Characterization'!O$3)*VLOOKUP($A9,'EV Distribution'!$A$2:$B$16,2,FALSE)</f>
        <v>0.82862369838420125</v>
      </c>
      <c r="P9" s="2">
        <f>('EV Characterization'!P$2-'EV Characterization'!P$3)*VLOOKUP($A9,'EV Distribution'!$A$2:$B$16,2,FALSE)</f>
        <v>0.80242944344703759</v>
      </c>
      <c r="Q9" s="2">
        <f>('EV Characterization'!Q$2-'EV Characterization'!Q$3)*VLOOKUP($A9,'EV Distribution'!$A$2:$B$16,2,FALSE)</f>
        <v>0.75672010771992826</v>
      </c>
      <c r="R9" s="2">
        <f>('EV Characterization'!R$2-'EV Characterization'!R$3)*VLOOKUP($A9,'EV Distribution'!$A$2:$B$16,2,FALSE)</f>
        <v>0.73170843806104136</v>
      </c>
      <c r="S9" s="2">
        <f>('EV Characterization'!S$2-'EV Characterization'!S$3)*VLOOKUP($A9,'EV Distribution'!$A$2:$B$16,2,FALSE)</f>
        <v>0.70521490125673258</v>
      </c>
      <c r="T9" s="2">
        <f>('EV Characterization'!T$2-'EV Characterization'!T$3)*VLOOKUP($A9,'EV Distribution'!$A$2:$B$16,2,FALSE)</f>
        <v>0.42783303411131063</v>
      </c>
      <c r="U9" s="2">
        <f>('EV Characterization'!U$2-'EV Characterization'!U$3)*VLOOKUP($A9,'EV Distribution'!$A$2:$B$16,2,FALSE)</f>
        <v>0.44993411131059247</v>
      </c>
      <c r="V9" s="2">
        <f>('EV Characterization'!V$2-'EV Characterization'!V$3)*VLOOKUP($A9,'EV Distribution'!$A$2:$B$16,2,FALSE)</f>
        <v>0.47444201077199283</v>
      </c>
      <c r="W9" s="2">
        <f>('EV Characterization'!W$2-'EV Characterization'!W$3)*VLOOKUP($A9,'EV Distribution'!$A$2:$B$16,2,FALSE)</f>
        <v>0.4983610412926392</v>
      </c>
      <c r="X9" s="2">
        <f>('EV Characterization'!X$2-'EV Characterization'!X$3)*VLOOKUP($A9,'EV Distribution'!$A$2:$B$16,2,FALSE)</f>
        <v>0.5299946140035906</v>
      </c>
      <c r="Y9" s="2">
        <f>('EV Characterization'!Y$2-'EV Characterization'!Y$3)*VLOOKUP($A9,'EV Distribution'!$A$2:$B$16,2,FALSE)</f>
        <v>0.5773951526032316</v>
      </c>
    </row>
    <row r="10" spans="1:25" x14ac:dyDescent="0.25">
      <c r="A10">
        <v>23</v>
      </c>
      <c r="B10" s="2">
        <f>('EV Characterization'!B$2-'EV Characterization'!B$3)*VLOOKUP($A10,'EV Distribution'!$A$2:$B$16,2,FALSE)</f>
        <v>0.491263052064632</v>
      </c>
      <c r="C10" s="2">
        <f>('EV Characterization'!C$2-'EV Characterization'!C$3)*VLOOKUP($A10,'EV Distribution'!$A$2:$B$16,2,FALSE)</f>
        <v>0.51622692998204678</v>
      </c>
      <c r="D10" s="2">
        <f>('EV Characterization'!D$2-'EV Characterization'!D$3)*VLOOKUP($A10,'EV Distribution'!$A$2:$B$16,2,FALSE)</f>
        <v>0.53978168761220835</v>
      </c>
      <c r="E10" s="2">
        <f>('EV Characterization'!E$2-'EV Characterization'!E$3)*VLOOKUP($A10,'EV Distribution'!$A$2:$B$16,2,FALSE)</f>
        <v>0.57228725314183138</v>
      </c>
      <c r="F10" s="2">
        <f>('EV Characterization'!F$2-'EV Characterization'!F$3)*VLOOKUP($A10,'EV Distribution'!$A$2:$B$16,2,FALSE)</f>
        <v>0.60209694793536817</v>
      </c>
      <c r="G10" s="2">
        <f>('EV Characterization'!G$2-'EV Characterization'!G$3)*VLOOKUP($A10,'EV Distribution'!$A$2:$B$16,2,FALSE)</f>
        <v>0.62521938958707379</v>
      </c>
      <c r="H10" s="2">
        <f>('EV Characterization'!H$2-'EV Characterization'!H$3)*VLOOKUP($A10,'EV Distribution'!$A$2:$B$16,2,FALSE)</f>
        <v>0.61490269299820477</v>
      </c>
      <c r="I10" s="2">
        <f>('EV Characterization'!I$2-'EV Characterization'!I$3)*VLOOKUP($A10,'EV Distribution'!$A$2:$B$16,2,FALSE)</f>
        <v>0.58375870736086177</v>
      </c>
      <c r="J10" s="2">
        <f>('EV Characterization'!J$2-'EV Characterization'!J$3)*VLOOKUP($A10,'EV Distribution'!$A$2:$B$16,2,FALSE)</f>
        <v>0.51841752244165173</v>
      </c>
      <c r="K10" s="2">
        <f>('EV Characterization'!K$2-'EV Characterization'!K$3)*VLOOKUP($A10,'EV Distribution'!$A$2:$B$16,2,FALSE)</f>
        <v>0.79218987432675059</v>
      </c>
      <c r="L10" s="2">
        <f>('EV Characterization'!L$2-'EV Characterization'!L$3)*VLOOKUP($A10,'EV Distribution'!$A$2:$B$16,2,FALSE)</f>
        <v>0.77660682226211863</v>
      </c>
      <c r="M10" s="2">
        <f>('EV Characterization'!M$2-'EV Characterization'!M$3)*VLOOKUP($A10,'EV Distribution'!$A$2:$B$16,2,FALSE)</f>
        <v>0.74653026929982058</v>
      </c>
      <c r="N10" s="2">
        <f>('EV Characterization'!N$2-'EV Characterization'!N$3)*VLOOKUP($A10,'EV Distribution'!$A$2:$B$16,2,FALSE)</f>
        <v>0.69565874326750465</v>
      </c>
      <c r="O10" s="2">
        <f>('EV Characterization'!O$2-'EV Characterization'!O$3)*VLOOKUP($A10,'EV Distribution'!$A$2:$B$16,2,FALSE)</f>
        <v>0.66289895870736104</v>
      </c>
      <c r="P10" s="2">
        <f>('EV Characterization'!P$2-'EV Characterization'!P$3)*VLOOKUP($A10,'EV Distribution'!$A$2:$B$16,2,FALSE)</f>
        <v>0.64194355475763021</v>
      </c>
      <c r="Q10" s="2">
        <f>('EV Characterization'!Q$2-'EV Characterization'!Q$3)*VLOOKUP($A10,'EV Distribution'!$A$2:$B$16,2,FALSE)</f>
        <v>0.60537608617594263</v>
      </c>
      <c r="R10" s="2">
        <f>('EV Characterization'!R$2-'EV Characterization'!R$3)*VLOOKUP($A10,'EV Distribution'!$A$2:$B$16,2,FALSE)</f>
        <v>0.58536675044883313</v>
      </c>
      <c r="S10" s="2">
        <f>('EV Characterization'!S$2-'EV Characterization'!S$3)*VLOOKUP($A10,'EV Distribution'!$A$2:$B$16,2,FALSE)</f>
        <v>0.56417192100538605</v>
      </c>
      <c r="T10" s="2">
        <f>('EV Characterization'!T$2-'EV Characterization'!T$3)*VLOOKUP($A10,'EV Distribution'!$A$2:$B$16,2,FALSE)</f>
        <v>0.34226642728904855</v>
      </c>
      <c r="U10" s="2">
        <f>('EV Characterization'!U$2-'EV Characterization'!U$3)*VLOOKUP($A10,'EV Distribution'!$A$2:$B$16,2,FALSE)</f>
        <v>0.35994728904847401</v>
      </c>
      <c r="V10" s="2">
        <f>('EV Characterization'!V$2-'EV Characterization'!V$3)*VLOOKUP($A10,'EV Distribution'!$A$2:$B$16,2,FALSE)</f>
        <v>0.3795536086175943</v>
      </c>
      <c r="W10" s="2">
        <f>('EV Characterization'!W$2-'EV Characterization'!W$3)*VLOOKUP($A10,'EV Distribution'!$A$2:$B$16,2,FALSE)</f>
        <v>0.3986888330341114</v>
      </c>
      <c r="X10" s="2">
        <f>('EV Characterization'!X$2-'EV Characterization'!X$3)*VLOOKUP($A10,'EV Distribution'!$A$2:$B$16,2,FALSE)</f>
        <v>0.42399569120287256</v>
      </c>
      <c r="Y10" s="2">
        <f>('EV Characterization'!Y$2-'EV Characterization'!Y$3)*VLOOKUP($A10,'EV Distribution'!$A$2:$B$16,2,FALSE)</f>
        <v>0.46191612208258537</v>
      </c>
    </row>
    <row r="11" spans="1:25" x14ac:dyDescent="0.25">
      <c r="A11">
        <v>24</v>
      </c>
      <c r="B11" s="2">
        <f>('EV Characterization'!B$2-'EV Characterization'!B$3)*VLOOKUP($A11,'EV Distribution'!$A$2:$B$16,2,FALSE)</f>
        <v>0.61407881508078987</v>
      </c>
      <c r="C11" s="2">
        <f>('EV Characterization'!C$2-'EV Characterization'!C$3)*VLOOKUP($A11,'EV Distribution'!$A$2:$B$16,2,FALSE)</f>
        <v>0.64528366247755842</v>
      </c>
      <c r="D11" s="2">
        <f>('EV Characterization'!D$2-'EV Characterization'!D$3)*VLOOKUP($A11,'EV Distribution'!$A$2:$B$16,2,FALSE)</f>
        <v>0.67472710951526038</v>
      </c>
      <c r="E11" s="2">
        <f>('EV Characterization'!E$2-'EV Characterization'!E$3)*VLOOKUP($A11,'EV Distribution'!$A$2:$B$16,2,FALSE)</f>
        <v>0.71535906642728908</v>
      </c>
      <c r="F11" s="2">
        <f>('EV Characterization'!F$2-'EV Characterization'!F$3)*VLOOKUP($A11,'EV Distribution'!$A$2:$B$16,2,FALSE)</f>
        <v>0.75262118491921004</v>
      </c>
      <c r="G11" s="2">
        <f>('EV Characterization'!G$2-'EV Characterization'!G$3)*VLOOKUP($A11,'EV Distribution'!$A$2:$B$16,2,FALSE)</f>
        <v>0.7815242369838421</v>
      </c>
      <c r="H11" s="2">
        <f>('EV Characterization'!H$2-'EV Characterization'!H$3)*VLOOKUP($A11,'EV Distribution'!$A$2:$B$16,2,FALSE)</f>
        <v>0.76862836624775588</v>
      </c>
      <c r="I11" s="2">
        <f>('EV Characterization'!I$2-'EV Characterization'!I$3)*VLOOKUP($A11,'EV Distribution'!$A$2:$B$16,2,FALSE)</f>
        <v>0.72969838420107713</v>
      </c>
      <c r="J11" s="2">
        <f>('EV Characterization'!J$2-'EV Characterization'!J$3)*VLOOKUP($A11,'EV Distribution'!$A$2:$B$16,2,FALSE)</f>
        <v>0.64802190305206464</v>
      </c>
      <c r="K11" s="2">
        <f>('EV Characterization'!K$2-'EV Characterization'!K$3)*VLOOKUP($A11,'EV Distribution'!$A$2:$B$16,2,FALSE)</f>
        <v>0.99023734290843823</v>
      </c>
      <c r="L11" s="2">
        <f>('EV Characterization'!L$2-'EV Characterization'!L$3)*VLOOKUP($A11,'EV Distribution'!$A$2:$B$16,2,FALSE)</f>
        <v>0.97075852782764815</v>
      </c>
      <c r="M11" s="2">
        <f>('EV Characterization'!M$2-'EV Characterization'!M$3)*VLOOKUP($A11,'EV Distribution'!$A$2:$B$16,2,FALSE)</f>
        <v>0.93316283662477562</v>
      </c>
      <c r="N11" s="2">
        <f>('EV Characterization'!N$2-'EV Characterization'!N$3)*VLOOKUP($A11,'EV Distribution'!$A$2:$B$16,2,FALSE)</f>
        <v>0.86957342908438062</v>
      </c>
      <c r="O11" s="2">
        <f>('EV Characterization'!O$2-'EV Characterization'!O$3)*VLOOKUP($A11,'EV Distribution'!$A$2:$B$16,2,FALSE)</f>
        <v>0.82862369838420125</v>
      </c>
      <c r="P11" s="2">
        <f>('EV Characterization'!P$2-'EV Characterization'!P$3)*VLOOKUP($A11,'EV Distribution'!$A$2:$B$16,2,FALSE)</f>
        <v>0.80242944344703759</v>
      </c>
      <c r="Q11" s="2">
        <f>('EV Characterization'!Q$2-'EV Characterization'!Q$3)*VLOOKUP($A11,'EV Distribution'!$A$2:$B$16,2,FALSE)</f>
        <v>0.75672010771992826</v>
      </c>
      <c r="R11" s="2">
        <f>('EV Characterization'!R$2-'EV Characterization'!R$3)*VLOOKUP($A11,'EV Distribution'!$A$2:$B$16,2,FALSE)</f>
        <v>0.73170843806104136</v>
      </c>
      <c r="S11" s="2">
        <f>('EV Characterization'!S$2-'EV Characterization'!S$3)*VLOOKUP($A11,'EV Distribution'!$A$2:$B$16,2,FALSE)</f>
        <v>0.70521490125673258</v>
      </c>
      <c r="T11" s="2">
        <f>('EV Characterization'!T$2-'EV Characterization'!T$3)*VLOOKUP($A11,'EV Distribution'!$A$2:$B$16,2,FALSE)</f>
        <v>0.42783303411131063</v>
      </c>
      <c r="U11" s="2">
        <f>('EV Characterization'!U$2-'EV Characterization'!U$3)*VLOOKUP($A11,'EV Distribution'!$A$2:$B$16,2,FALSE)</f>
        <v>0.44993411131059247</v>
      </c>
      <c r="V11" s="2">
        <f>('EV Characterization'!V$2-'EV Characterization'!V$3)*VLOOKUP($A11,'EV Distribution'!$A$2:$B$16,2,FALSE)</f>
        <v>0.47444201077199283</v>
      </c>
      <c r="W11" s="2">
        <f>('EV Characterization'!W$2-'EV Characterization'!W$3)*VLOOKUP($A11,'EV Distribution'!$A$2:$B$16,2,FALSE)</f>
        <v>0.4983610412926392</v>
      </c>
      <c r="X11" s="2">
        <f>('EV Characterization'!X$2-'EV Characterization'!X$3)*VLOOKUP($A11,'EV Distribution'!$A$2:$B$16,2,FALSE)</f>
        <v>0.5299946140035906</v>
      </c>
      <c r="Y11" s="2">
        <f>('EV Characterization'!Y$2-'EV Characterization'!Y$3)*VLOOKUP($A11,'EV Distribution'!$A$2:$B$16,2,FALSE)</f>
        <v>0.5773951526032316</v>
      </c>
    </row>
    <row r="12" spans="1:25" x14ac:dyDescent="0.25">
      <c r="A12">
        <v>15</v>
      </c>
      <c r="B12" s="2">
        <f>('EV Characterization'!B$2-'EV Characterization'!B$3)*VLOOKUP($A12,'EV Distribution'!$A$2:$B$16,2,FALSE)</f>
        <v>2.7633546678635548</v>
      </c>
      <c r="C12" s="2">
        <f>('EV Characterization'!C$2-'EV Characterization'!C$3)*VLOOKUP($A12,'EV Distribution'!$A$2:$B$16,2,FALSE)</f>
        <v>2.9037764811490132</v>
      </c>
      <c r="D12" s="2">
        <f>('EV Characterization'!D$2-'EV Characterization'!D$3)*VLOOKUP($A12,'EV Distribution'!$A$2:$B$16,2,FALSE)</f>
        <v>3.0362719928186719</v>
      </c>
      <c r="E12" s="2">
        <f>('EV Characterization'!E$2-'EV Characterization'!E$3)*VLOOKUP($A12,'EV Distribution'!$A$2:$B$16,2,FALSE)</f>
        <v>3.2191157989228012</v>
      </c>
      <c r="F12" s="2">
        <f>('EV Characterization'!F$2-'EV Characterization'!F$3)*VLOOKUP($A12,'EV Distribution'!$A$2:$B$16,2,FALSE)</f>
        <v>3.3867953321364457</v>
      </c>
      <c r="G12" s="2">
        <f>('EV Characterization'!G$2-'EV Characterization'!G$3)*VLOOKUP($A12,'EV Distribution'!$A$2:$B$16,2,FALSE)</f>
        <v>3.5168590664272896</v>
      </c>
      <c r="H12" s="2">
        <f>('EV Characterization'!H$2-'EV Characterization'!H$3)*VLOOKUP($A12,'EV Distribution'!$A$2:$B$16,2,FALSE)</f>
        <v>3.4588276481149021</v>
      </c>
      <c r="I12" s="2">
        <f>('EV Characterization'!I$2-'EV Characterization'!I$3)*VLOOKUP($A12,'EV Distribution'!$A$2:$B$16,2,FALSE)</f>
        <v>3.2836427289048475</v>
      </c>
      <c r="J12" s="2">
        <f>('EV Characterization'!J$2-'EV Characterization'!J$3)*VLOOKUP($A12,'EV Distribution'!$A$2:$B$16,2,FALSE)</f>
        <v>2.9160985637342911</v>
      </c>
      <c r="K12" s="2">
        <f>('EV Characterization'!K$2-'EV Characterization'!K$3)*VLOOKUP($A12,'EV Distribution'!$A$2:$B$16,2,FALSE)</f>
        <v>4.4560680430879724</v>
      </c>
      <c r="L12" s="2">
        <f>('EV Characterization'!L$2-'EV Characterization'!L$3)*VLOOKUP($A12,'EV Distribution'!$A$2:$B$16,2,FALSE)</f>
        <v>4.3684133752244172</v>
      </c>
      <c r="M12" s="2">
        <f>('EV Characterization'!M$2-'EV Characterization'!M$3)*VLOOKUP($A12,'EV Distribution'!$A$2:$B$16,2,FALSE)</f>
        <v>4.1992327648114909</v>
      </c>
      <c r="N12" s="2">
        <f>('EV Characterization'!N$2-'EV Characterization'!N$3)*VLOOKUP($A12,'EV Distribution'!$A$2:$B$16,2,FALSE)</f>
        <v>3.9130804308797131</v>
      </c>
      <c r="O12" s="2">
        <f>('EV Characterization'!O$2-'EV Characterization'!O$3)*VLOOKUP($A12,'EV Distribution'!$A$2:$B$16,2,FALSE)</f>
        <v>3.7288066427289057</v>
      </c>
      <c r="P12" s="2">
        <f>('EV Characterization'!P$2-'EV Characterization'!P$3)*VLOOKUP($A12,'EV Distribution'!$A$2:$B$16,2,FALSE)</f>
        <v>3.6109324955116695</v>
      </c>
      <c r="Q12" s="2">
        <f>('EV Characterization'!Q$2-'EV Characterization'!Q$3)*VLOOKUP($A12,'EV Distribution'!$A$2:$B$16,2,FALSE)</f>
        <v>3.4052404847396773</v>
      </c>
      <c r="R12" s="2">
        <f>('EV Characterization'!R$2-'EV Characterization'!R$3)*VLOOKUP($A12,'EV Distribution'!$A$2:$B$16,2,FALSE)</f>
        <v>3.2926879712746864</v>
      </c>
      <c r="S12" s="2">
        <f>('EV Characterization'!S$2-'EV Characterization'!S$3)*VLOOKUP($A12,'EV Distribution'!$A$2:$B$16,2,FALSE)</f>
        <v>3.1734670556552969</v>
      </c>
      <c r="T12" s="2">
        <f>('EV Characterization'!T$2-'EV Characterization'!T$3)*VLOOKUP($A12,'EV Distribution'!$A$2:$B$16,2,FALSE)</f>
        <v>1.9252486535008979</v>
      </c>
      <c r="U12" s="2">
        <f>('EV Characterization'!U$2-'EV Characterization'!U$3)*VLOOKUP($A12,'EV Distribution'!$A$2:$B$16,2,FALSE)</f>
        <v>2.0247035008976662</v>
      </c>
      <c r="V12" s="2">
        <f>('EV Characterization'!V$2-'EV Characterization'!V$3)*VLOOKUP($A12,'EV Distribution'!$A$2:$B$16,2,FALSE)</f>
        <v>2.134989048473968</v>
      </c>
      <c r="W12" s="2">
        <f>('EV Characterization'!W$2-'EV Characterization'!W$3)*VLOOKUP($A12,'EV Distribution'!$A$2:$B$16,2,FALSE)</f>
        <v>2.2426246858168764</v>
      </c>
      <c r="X12" s="2">
        <f>('EV Characterization'!X$2-'EV Characterization'!X$3)*VLOOKUP($A12,'EV Distribution'!$A$2:$B$16,2,FALSE)</f>
        <v>2.3849757630161581</v>
      </c>
      <c r="Y12" s="2">
        <f>('EV Characterization'!Y$2-'EV Characterization'!Y$3)*VLOOKUP($A12,'EV Distribution'!$A$2:$B$16,2,FALSE)</f>
        <v>2.5982781867145426</v>
      </c>
    </row>
    <row r="13" spans="1:25" x14ac:dyDescent="0.25">
      <c r="A13">
        <v>17</v>
      </c>
      <c r="B13" s="2">
        <f>('EV Characterization'!B$2-'EV Characterization'!B$3)*VLOOKUP($A13,'EV Distribution'!$A$2:$B$16,2,FALSE)</f>
        <v>2.4563152603231595</v>
      </c>
      <c r="C13" s="2">
        <f>('EV Characterization'!C$2-'EV Characterization'!C$3)*VLOOKUP($A13,'EV Distribution'!$A$2:$B$16,2,FALSE)</f>
        <v>2.5811346499102337</v>
      </c>
      <c r="D13" s="2">
        <f>('EV Characterization'!D$2-'EV Characterization'!D$3)*VLOOKUP($A13,'EV Distribution'!$A$2:$B$16,2,FALSE)</f>
        <v>2.6989084380610415</v>
      </c>
      <c r="E13" s="2">
        <f>('EV Characterization'!E$2-'EV Characterization'!E$3)*VLOOKUP($A13,'EV Distribution'!$A$2:$B$16,2,FALSE)</f>
        <v>2.8614362657091563</v>
      </c>
      <c r="F13" s="2">
        <f>('EV Characterization'!F$2-'EV Characterization'!F$3)*VLOOKUP($A13,'EV Distribution'!$A$2:$B$16,2,FALSE)</f>
        <v>3.0104847396768402</v>
      </c>
      <c r="G13" s="2">
        <f>('EV Characterization'!G$2-'EV Characterization'!G$3)*VLOOKUP($A13,'EV Distribution'!$A$2:$B$16,2,FALSE)</f>
        <v>3.1260969479353684</v>
      </c>
      <c r="H13" s="2">
        <f>('EV Characterization'!H$2-'EV Characterization'!H$3)*VLOOKUP($A13,'EV Distribution'!$A$2:$B$16,2,FALSE)</f>
        <v>3.0745134649910235</v>
      </c>
      <c r="I13" s="2">
        <f>('EV Characterization'!I$2-'EV Characterization'!I$3)*VLOOKUP($A13,'EV Distribution'!$A$2:$B$16,2,FALSE)</f>
        <v>2.9187935368043085</v>
      </c>
      <c r="J13" s="2">
        <f>('EV Characterization'!J$2-'EV Characterization'!J$3)*VLOOKUP($A13,'EV Distribution'!$A$2:$B$16,2,FALSE)</f>
        <v>2.5920876122082586</v>
      </c>
      <c r="K13" s="2">
        <f>('EV Characterization'!K$2-'EV Characterization'!K$3)*VLOOKUP($A13,'EV Distribution'!$A$2:$B$16,2,FALSE)</f>
        <v>3.9609493716337529</v>
      </c>
      <c r="L13" s="2">
        <f>('EV Characterization'!L$2-'EV Characterization'!L$3)*VLOOKUP($A13,'EV Distribution'!$A$2:$B$16,2,FALSE)</f>
        <v>3.8830341113105926</v>
      </c>
      <c r="M13" s="2">
        <f>('EV Characterization'!M$2-'EV Characterization'!M$3)*VLOOKUP($A13,'EV Distribution'!$A$2:$B$16,2,FALSE)</f>
        <v>3.7326513464991025</v>
      </c>
      <c r="N13" s="2">
        <f>('EV Characterization'!N$2-'EV Characterization'!N$3)*VLOOKUP($A13,'EV Distribution'!$A$2:$B$16,2,FALSE)</f>
        <v>3.4782937163375225</v>
      </c>
      <c r="O13" s="2">
        <f>('EV Characterization'!O$2-'EV Characterization'!O$3)*VLOOKUP($A13,'EV Distribution'!$A$2:$B$16,2,FALSE)</f>
        <v>3.314494793536805</v>
      </c>
      <c r="P13" s="2">
        <f>('EV Characterization'!P$2-'EV Characterization'!P$3)*VLOOKUP($A13,'EV Distribution'!$A$2:$B$16,2,FALSE)</f>
        <v>3.2097177737881504</v>
      </c>
      <c r="Q13" s="2">
        <f>('EV Characterization'!Q$2-'EV Characterization'!Q$3)*VLOOKUP($A13,'EV Distribution'!$A$2:$B$16,2,FALSE)</f>
        <v>3.026880430879713</v>
      </c>
      <c r="R13" s="2">
        <f>('EV Characterization'!R$2-'EV Characterization'!R$3)*VLOOKUP($A13,'EV Distribution'!$A$2:$B$16,2,FALSE)</f>
        <v>2.9268337522441654</v>
      </c>
      <c r="S13" s="2">
        <f>('EV Characterization'!S$2-'EV Characterization'!S$3)*VLOOKUP($A13,'EV Distribution'!$A$2:$B$16,2,FALSE)</f>
        <v>2.8208596050269303</v>
      </c>
      <c r="T13" s="2">
        <f>('EV Characterization'!T$2-'EV Characterization'!T$3)*VLOOKUP($A13,'EV Distribution'!$A$2:$B$16,2,FALSE)</f>
        <v>1.7113321364452425</v>
      </c>
      <c r="U13" s="2">
        <f>('EV Characterization'!U$2-'EV Characterization'!U$3)*VLOOKUP($A13,'EV Distribution'!$A$2:$B$16,2,FALSE)</f>
        <v>1.7997364452423699</v>
      </c>
      <c r="V13" s="2">
        <f>('EV Characterization'!V$2-'EV Characterization'!V$3)*VLOOKUP($A13,'EV Distribution'!$A$2:$B$16,2,FALSE)</f>
        <v>1.8977680430879713</v>
      </c>
      <c r="W13" s="2">
        <f>('EV Characterization'!W$2-'EV Characterization'!W$3)*VLOOKUP($A13,'EV Distribution'!$A$2:$B$16,2,FALSE)</f>
        <v>1.9934441651705568</v>
      </c>
      <c r="X13" s="2">
        <f>('EV Characterization'!X$2-'EV Characterization'!X$3)*VLOOKUP($A13,'EV Distribution'!$A$2:$B$16,2,FALSE)</f>
        <v>2.1199784560143624</v>
      </c>
      <c r="Y13" s="2">
        <f>('EV Characterization'!Y$2-'EV Characterization'!Y$3)*VLOOKUP($A13,'EV Distribution'!$A$2:$B$16,2,FALSE)</f>
        <v>2.3095806104129264</v>
      </c>
    </row>
    <row r="14" spans="1:25" x14ac:dyDescent="0.25">
      <c r="A14">
        <v>19</v>
      </c>
      <c r="B14" s="2">
        <f>('EV Characterization'!B$2-'EV Characterization'!B$3)*VLOOKUP($A14,'EV Distribution'!$A$2:$B$16,2,FALSE)</f>
        <v>3.9915122980251345</v>
      </c>
      <c r="C14" s="2">
        <f>('EV Characterization'!C$2-'EV Characterization'!C$3)*VLOOKUP($A14,'EV Distribution'!$A$2:$B$16,2,FALSE)</f>
        <v>4.19434380610413</v>
      </c>
      <c r="D14" s="2">
        <f>('EV Characterization'!D$2-'EV Characterization'!D$3)*VLOOKUP($A14,'EV Distribution'!$A$2:$B$16,2,FALSE)</f>
        <v>4.3857262118491924</v>
      </c>
      <c r="E14" s="2">
        <f>('EV Characterization'!E$2-'EV Characterization'!E$3)*VLOOKUP($A14,'EV Distribution'!$A$2:$B$16,2,FALSE)</f>
        <v>4.6498339317773789</v>
      </c>
      <c r="F14" s="2">
        <f>('EV Characterization'!F$2-'EV Characterization'!F$3)*VLOOKUP($A14,'EV Distribution'!$A$2:$B$16,2,FALSE)</f>
        <v>4.8920377019748651</v>
      </c>
      <c r="G14" s="2">
        <f>('EV Characterization'!G$2-'EV Characterization'!G$3)*VLOOKUP($A14,'EV Distribution'!$A$2:$B$16,2,FALSE)</f>
        <v>5.0799075403949736</v>
      </c>
      <c r="H14" s="2">
        <f>('EV Characterization'!H$2-'EV Characterization'!H$3)*VLOOKUP($A14,'EV Distribution'!$A$2:$B$16,2,FALSE)</f>
        <v>4.9960843806104132</v>
      </c>
      <c r="I14" s="2">
        <f>('EV Characterization'!I$2-'EV Characterization'!I$3)*VLOOKUP($A14,'EV Distribution'!$A$2:$B$16,2,FALSE)</f>
        <v>4.7430394973070014</v>
      </c>
      <c r="J14" s="2">
        <f>('EV Characterization'!J$2-'EV Characterization'!J$3)*VLOOKUP($A14,'EV Distribution'!$A$2:$B$16,2,FALSE)</f>
        <v>4.2121423698384204</v>
      </c>
      <c r="K14" s="2">
        <f>('EV Characterization'!K$2-'EV Characterization'!K$3)*VLOOKUP($A14,'EV Distribution'!$A$2:$B$16,2,FALSE)</f>
        <v>6.4365427289048478</v>
      </c>
      <c r="L14" s="2">
        <f>('EV Characterization'!L$2-'EV Characterization'!L$3)*VLOOKUP($A14,'EV Distribution'!$A$2:$B$16,2,FALSE)</f>
        <v>6.3099304308797128</v>
      </c>
      <c r="M14" s="2">
        <f>('EV Characterization'!M$2-'EV Characterization'!M$3)*VLOOKUP($A14,'EV Distribution'!$A$2:$B$16,2,FALSE)</f>
        <v>6.0655584380610419</v>
      </c>
      <c r="N14" s="2">
        <f>('EV Characterization'!N$2-'EV Characterization'!N$3)*VLOOKUP($A14,'EV Distribution'!$A$2:$B$16,2,FALSE)</f>
        <v>5.6522272890484739</v>
      </c>
      <c r="O14" s="2">
        <f>('EV Characterization'!O$2-'EV Characterization'!O$3)*VLOOKUP($A14,'EV Distribution'!$A$2:$B$16,2,FALSE)</f>
        <v>5.3860540394973073</v>
      </c>
      <c r="P14" s="2">
        <f>('EV Characterization'!P$2-'EV Characterization'!P$3)*VLOOKUP($A14,'EV Distribution'!$A$2:$B$16,2,FALSE)</f>
        <v>5.2157913824057447</v>
      </c>
      <c r="Q14" s="2">
        <f>('EV Characterization'!Q$2-'EV Characterization'!Q$3)*VLOOKUP($A14,'EV Distribution'!$A$2:$B$16,2,FALSE)</f>
        <v>4.9186807001795332</v>
      </c>
      <c r="R14" s="2">
        <f>('EV Characterization'!R$2-'EV Characterization'!R$3)*VLOOKUP($A14,'EV Distribution'!$A$2:$B$16,2,FALSE)</f>
        <v>4.7561048473967684</v>
      </c>
      <c r="S14" s="2">
        <f>('EV Characterization'!S$2-'EV Characterization'!S$3)*VLOOKUP($A14,'EV Distribution'!$A$2:$B$16,2,FALSE)</f>
        <v>4.5838968581687611</v>
      </c>
      <c r="T14" s="2">
        <f>('EV Characterization'!T$2-'EV Characterization'!T$3)*VLOOKUP($A14,'EV Distribution'!$A$2:$B$16,2,FALSE)</f>
        <v>2.7809147217235188</v>
      </c>
      <c r="U14" s="2">
        <f>('EV Characterization'!U$2-'EV Characterization'!U$3)*VLOOKUP($A14,'EV Distribution'!$A$2:$B$16,2,FALSE)</f>
        <v>2.9245717235188509</v>
      </c>
      <c r="V14" s="2">
        <f>('EV Characterization'!V$2-'EV Characterization'!V$3)*VLOOKUP($A14,'EV Distribution'!$A$2:$B$16,2,FALSE)</f>
        <v>3.0838730700179533</v>
      </c>
      <c r="W14" s="2">
        <f>('EV Characterization'!W$2-'EV Characterization'!W$3)*VLOOKUP($A14,'EV Distribution'!$A$2:$B$16,2,FALSE)</f>
        <v>3.2393467684021546</v>
      </c>
      <c r="X14" s="2">
        <f>('EV Characterization'!X$2-'EV Characterization'!X$3)*VLOOKUP($A14,'EV Distribution'!$A$2:$B$16,2,FALSE)</f>
        <v>3.4449649910233391</v>
      </c>
      <c r="Y14" s="2">
        <f>('EV Characterization'!Y$2-'EV Characterization'!Y$3)*VLOOKUP($A14,'EV Distribution'!$A$2:$B$16,2,FALSE)</f>
        <v>3.7530684919210056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5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8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9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2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16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21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23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24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15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17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A11" sqref="A11:XFD20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8">
        <v>2</v>
      </c>
      <c r="B6" s="6">
        <f>VLOOKUP($A6,'PV installed'!$A$2:$B$1048576,2,FALSE)*'PV Profile'!B$2</f>
        <v>8.0789946140035901E-3</v>
      </c>
      <c r="C6" s="6">
        <f>VLOOKUP($A6,'PV installed'!$A$2:$B$1048576,2,FALSE)*'PV Profile'!C$2</f>
        <v>8.0789946140035901E-3</v>
      </c>
      <c r="D6" s="6">
        <f>VLOOKUP($A6,'PV installed'!$A$2:$B$1048576,2,FALSE)*'PV Profile'!D$2</f>
        <v>8.0789946140035901E-3</v>
      </c>
      <c r="E6" s="6">
        <f>VLOOKUP($A6,'PV installed'!$A$2:$B$1048576,2,FALSE)*'PV Profile'!E$2</f>
        <v>8.0789946140035901E-3</v>
      </c>
      <c r="F6" s="6">
        <f>VLOOKUP($A6,'PV installed'!$A$2:$B$1048576,2,FALSE)*'PV Profile'!F$2</f>
        <v>8.0789946140035901E-3</v>
      </c>
      <c r="G6" s="6">
        <f>VLOOKUP($A6,'PV installed'!$A$2:$B$1048576,2,FALSE)*'PV Profile'!G$2</f>
        <v>8.0789946140035901E-3</v>
      </c>
      <c r="H6" s="6">
        <f>VLOOKUP($A6,'PV installed'!$A$2:$B$1048576,2,FALSE)*'PV Profile'!H$2</f>
        <v>0.10858168761220825</v>
      </c>
      <c r="I6" s="6">
        <f>VLOOKUP($A6,'PV installed'!$A$2:$B$1048576,2,FALSE)*'PV Profile'!I$2</f>
        <v>0.28955116696588873</v>
      </c>
      <c r="J6" s="6">
        <f>VLOOKUP($A6,'PV installed'!$A$2:$B$1048576,2,FALSE)*'PV Profile'!J$2</f>
        <v>0.49572710951526033</v>
      </c>
      <c r="K6" s="6">
        <f>VLOOKUP($A6,'PV installed'!$A$2:$B$1048576,2,FALSE)*'PV Profile'!K$2</f>
        <v>0.70707360861759427</v>
      </c>
      <c r="L6" s="6">
        <f>VLOOKUP($A6,'PV installed'!$A$2:$B$1048576,2,FALSE)*'PV Profile'!L$2</f>
        <v>0.89903052064631961</v>
      </c>
      <c r="M6" s="6">
        <f>VLOOKUP($A6,'PV installed'!$A$2:$B$1048576,2,FALSE)*'PV Profile'!M$2</f>
        <v>1.0459066427289048</v>
      </c>
      <c r="N6" s="6">
        <f>VLOOKUP($A6,'PV installed'!$A$2:$B$1048576,2,FALSE)*'PV Profile'!N$2</f>
        <v>1.1273429084380611</v>
      </c>
      <c r="O6" s="6">
        <f>VLOOKUP($A6,'PV installed'!$A$2:$B$1048576,2,FALSE)*'PV Profile'!O$2</f>
        <v>1.1310592459605027</v>
      </c>
      <c r="P6" s="6">
        <f>VLOOKUP($A6,'PV installed'!$A$2:$B$1048576,2,FALSE)*'PV Profile'!P$2</f>
        <v>1.0567324955116697</v>
      </c>
      <c r="Q6" s="6">
        <f>VLOOKUP($A6,'PV installed'!$A$2:$B$1048576,2,FALSE)*'PV Profile'!Q$2</f>
        <v>0.91518850987432676</v>
      </c>
      <c r="R6" s="6">
        <f>VLOOKUP($A6,'PV installed'!$A$2:$B$1048576,2,FALSE)*'PV Profile'!R$2</f>
        <v>0.72646319569120288</v>
      </c>
      <c r="S6" s="6">
        <f>VLOOKUP($A6,'PV installed'!$A$2:$B$1048576,2,FALSE)*'PV Profile'!S$2</f>
        <v>0.5159245960502693</v>
      </c>
      <c r="T6" s="6">
        <f>VLOOKUP($A6,'PV installed'!$A$2:$B$1048576,2,FALSE)*'PV Profile'!T$2</f>
        <v>0.30829443447037697</v>
      </c>
      <c r="U6" s="6">
        <f>VLOOKUP($A6,'PV installed'!$A$2:$B$1048576,2,FALSE)*'PV Profile'!U$2</f>
        <v>0.12425493716337524</v>
      </c>
      <c r="V6" s="6">
        <f>VLOOKUP($A6,'PV installed'!$A$2:$B$1048576,2,FALSE)*'PV Profile'!V$2</f>
        <v>8.0789946140035901E-3</v>
      </c>
      <c r="W6" s="6">
        <f>VLOOKUP($A6,'PV installed'!$A$2:$B$1048576,2,FALSE)*'PV Profile'!W$2</f>
        <v>8.0789946140035901E-3</v>
      </c>
      <c r="X6" s="6">
        <f>VLOOKUP($A6,'PV installed'!$A$2:$B$1048576,2,FALSE)*'PV Profile'!X$2</f>
        <v>8.0789946140035901E-3</v>
      </c>
      <c r="Y6" s="6">
        <f>VLOOKUP($A6,'PV installed'!$A$2:$B$1048576,2,FALSE)*'PV Profile'!Y$2</f>
        <v>8.0789946140035901E-3</v>
      </c>
    </row>
    <row r="7" spans="1:25" x14ac:dyDescent="0.25">
      <c r="A7" s="8">
        <v>5</v>
      </c>
      <c r="B7" s="6">
        <f>VLOOKUP($A7,'PV installed'!$A$2:$B$1048576,2,FALSE)*'PV Profile'!B$2</f>
        <v>8.0789946140035901E-3</v>
      </c>
      <c r="C7" s="6">
        <f>VLOOKUP($A7,'PV installed'!$A$2:$B$1048576,2,FALSE)*'PV Profile'!C$2</f>
        <v>8.0789946140035901E-3</v>
      </c>
      <c r="D7" s="6">
        <f>VLOOKUP($A7,'PV installed'!$A$2:$B$1048576,2,FALSE)*'PV Profile'!D$2</f>
        <v>8.0789946140035901E-3</v>
      </c>
      <c r="E7" s="6">
        <f>VLOOKUP($A7,'PV installed'!$A$2:$B$1048576,2,FALSE)*'PV Profile'!E$2</f>
        <v>8.0789946140035901E-3</v>
      </c>
      <c r="F7" s="6">
        <f>VLOOKUP($A7,'PV installed'!$A$2:$B$1048576,2,FALSE)*'PV Profile'!F$2</f>
        <v>8.0789946140035901E-3</v>
      </c>
      <c r="G7" s="6">
        <f>VLOOKUP($A7,'PV installed'!$A$2:$B$1048576,2,FALSE)*'PV Profile'!G$2</f>
        <v>8.0789946140035901E-3</v>
      </c>
      <c r="H7" s="6">
        <f>VLOOKUP($A7,'PV installed'!$A$2:$B$1048576,2,FALSE)*'PV Profile'!H$2</f>
        <v>0.10858168761220825</v>
      </c>
      <c r="I7" s="6">
        <f>VLOOKUP($A7,'PV installed'!$A$2:$B$1048576,2,FALSE)*'PV Profile'!I$2</f>
        <v>0.28955116696588873</v>
      </c>
      <c r="J7" s="6">
        <f>VLOOKUP($A7,'PV installed'!$A$2:$B$1048576,2,FALSE)*'PV Profile'!J$2</f>
        <v>0.49572710951526033</v>
      </c>
      <c r="K7" s="6">
        <f>VLOOKUP($A7,'PV installed'!$A$2:$B$1048576,2,FALSE)*'PV Profile'!K$2</f>
        <v>0.70707360861759427</v>
      </c>
      <c r="L7" s="6">
        <f>VLOOKUP($A7,'PV installed'!$A$2:$B$1048576,2,FALSE)*'PV Profile'!L$2</f>
        <v>0.89903052064631961</v>
      </c>
      <c r="M7" s="6">
        <f>VLOOKUP($A7,'PV installed'!$A$2:$B$1048576,2,FALSE)*'PV Profile'!M$2</f>
        <v>1.0459066427289048</v>
      </c>
      <c r="N7" s="6">
        <f>VLOOKUP($A7,'PV installed'!$A$2:$B$1048576,2,FALSE)*'PV Profile'!N$2</f>
        <v>1.1273429084380611</v>
      </c>
      <c r="O7" s="6">
        <f>VLOOKUP($A7,'PV installed'!$A$2:$B$1048576,2,FALSE)*'PV Profile'!O$2</f>
        <v>1.1310592459605027</v>
      </c>
      <c r="P7" s="6">
        <f>VLOOKUP($A7,'PV installed'!$A$2:$B$1048576,2,FALSE)*'PV Profile'!P$2</f>
        <v>1.0567324955116697</v>
      </c>
      <c r="Q7" s="6">
        <f>VLOOKUP($A7,'PV installed'!$A$2:$B$1048576,2,FALSE)*'PV Profile'!Q$2</f>
        <v>0.91518850987432676</v>
      </c>
      <c r="R7" s="6">
        <f>VLOOKUP($A7,'PV installed'!$A$2:$B$1048576,2,FALSE)*'PV Profile'!R$2</f>
        <v>0.72646319569120288</v>
      </c>
      <c r="S7" s="6">
        <f>VLOOKUP($A7,'PV installed'!$A$2:$B$1048576,2,FALSE)*'PV Profile'!S$2</f>
        <v>0.5159245960502693</v>
      </c>
      <c r="T7" s="6">
        <f>VLOOKUP($A7,'PV installed'!$A$2:$B$1048576,2,FALSE)*'PV Profile'!T$2</f>
        <v>0.30829443447037697</v>
      </c>
      <c r="U7" s="6">
        <f>VLOOKUP($A7,'PV installed'!$A$2:$B$1048576,2,FALSE)*'PV Profile'!U$2</f>
        <v>0.12425493716337524</v>
      </c>
      <c r="V7" s="6">
        <f>VLOOKUP($A7,'PV installed'!$A$2:$B$1048576,2,FALSE)*'PV Profile'!V$2</f>
        <v>8.0789946140035901E-3</v>
      </c>
      <c r="W7" s="6">
        <f>VLOOKUP($A7,'PV installed'!$A$2:$B$1048576,2,FALSE)*'PV Profile'!W$2</f>
        <v>8.0789946140035901E-3</v>
      </c>
      <c r="X7" s="6">
        <f>VLOOKUP($A7,'PV installed'!$A$2:$B$1048576,2,FALSE)*'PV Profile'!X$2</f>
        <v>8.0789946140035901E-3</v>
      </c>
      <c r="Y7" s="6">
        <f>VLOOKUP($A7,'PV installed'!$A$2:$B$1048576,2,FALSE)*'PV Profile'!Y$2</f>
        <v>8.0789946140035901E-3</v>
      </c>
    </row>
    <row r="8" spans="1:25" x14ac:dyDescent="0.25">
      <c r="A8" s="8">
        <v>6</v>
      </c>
      <c r="B8" s="6">
        <f>VLOOKUP($A8,'PV installed'!$A$2:$B$1048576,2,FALSE)*'PV Profile'!B$2</f>
        <v>6.0592459605026943E-3</v>
      </c>
      <c r="C8" s="6">
        <f>VLOOKUP($A8,'PV installed'!$A$2:$B$1048576,2,FALSE)*'PV Profile'!C$2</f>
        <v>6.0592459605026943E-3</v>
      </c>
      <c r="D8" s="6">
        <f>VLOOKUP($A8,'PV installed'!$A$2:$B$1048576,2,FALSE)*'PV Profile'!D$2</f>
        <v>6.0592459605026943E-3</v>
      </c>
      <c r="E8" s="6">
        <f>VLOOKUP($A8,'PV installed'!$A$2:$B$1048576,2,FALSE)*'PV Profile'!E$2</f>
        <v>6.0592459605026943E-3</v>
      </c>
      <c r="F8" s="6">
        <f>VLOOKUP($A8,'PV installed'!$A$2:$B$1048576,2,FALSE)*'PV Profile'!F$2</f>
        <v>6.0592459605026943E-3</v>
      </c>
      <c r="G8" s="6">
        <f>VLOOKUP($A8,'PV installed'!$A$2:$B$1048576,2,FALSE)*'PV Profile'!G$2</f>
        <v>6.0592459605026943E-3</v>
      </c>
      <c r="H8" s="6">
        <f>VLOOKUP($A8,'PV installed'!$A$2:$B$1048576,2,FALSE)*'PV Profile'!H$2</f>
        <v>8.14362657091562E-2</v>
      </c>
      <c r="I8" s="6">
        <f>VLOOKUP($A8,'PV installed'!$A$2:$B$1048576,2,FALSE)*'PV Profile'!I$2</f>
        <v>0.21716337522441659</v>
      </c>
      <c r="J8" s="6">
        <f>VLOOKUP($A8,'PV installed'!$A$2:$B$1048576,2,FALSE)*'PV Profile'!J$2</f>
        <v>0.37179533213644533</v>
      </c>
      <c r="K8" s="6">
        <f>VLOOKUP($A8,'PV installed'!$A$2:$B$1048576,2,FALSE)*'PV Profile'!K$2</f>
        <v>0.53030520646319579</v>
      </c>
      <c r="L8" s="6">
        <f>VLOOKUP($A8,'PV installed'!$A$2:$B$1048576,2,FALSE)*'PV Profile'!L$2</f>
        <v>0.67427289048473982</v>
      </c>
      <c r="M8" s="6">
        <f>VLOOKUP($A8,'PV installed'!$A$2:$B$1048576,2,FALSE)*'PV Profile'!M$2</f>
        <v>0.78442998204667869</v>
      </c>
      <c r="N8" s="6">
        <f>VLOOKUP($A8,'PV installed'!$A$2:$B$1048576,2,FALSE)*'PV Profile'!N$2</f>
        <v>0.84550718132854585</v>
      </c>
      <c r="O8" s="6">
        <f>VLOOKUP($A8,'PV installed'!$A$2:$B$1048576,2,FALSE)*'PV Profile'!O$2</f>
        <v>0.84829443447037711</v>
      </c>
      <c r="P8" s="6">
        <f>VLOOKUP($A8,'PV installed'!$A$2:$B$1048576,2,FALSE)*'PV Profile'!P$2</f>
        <v>0.79254937163375239</v>
      </c>
      <c r="Q8" s="6">
        <f>VLOOKUP($A8,'PV installed'!$A$2:$B$1048576,2,FALSE)*'PV Profile'!Q$2</f>
        <v>0.68639138240574515</v>
      </c>
      <c r="R8" s="6">
        <f>VLOOKUP($A8,'PV installed'!$A$2:$B$1048576,2,FALSE)*'PV Profile'!R$2</f>
        <v>0.54484739676840221</v>
      </c>
      <c r="S8" s="6">
        <f>VLOOKUP($A8,'PV installed'!$A$2:$B$1048576,2,FALSE)*'PV Profile'!S$2</f>
        <v>0.386943447037702</v>
      </c>
      <c r="T8" s="6">
        <f>VLOOKUP($A8,'PV installed'!$A$2:$B$1048576,2,FALSE)*'PV Profile'!T$2</f>
        <v>0.23122082585278275</v>
      </c>
      <c r="U8" s="6">
        <f>VLOOKUP($A8,'PV installed'!$A$2:$B$1048576,2,FALSE)*'PV Profile'!U$2</f>
        <v>9.3191202872531437E-2</v>
      </c>
      <c r="V8" s="6">
        <f>VLOOKUP($A8,'PV installed'!$A$2:$B$1048576,2,FALSE)*'PV Profile'!V$2</f>
        <v>6.0592459605026943E-3</v>
      </c>
      <c r="W8" s="6">
        <f>VLOOKUP($A8,'PV installed'!$A$2:$B$1048576,2,FALSE)*'PV Profile'!W$2</f>
        <v>6.0592459605026943E-3</v>
      </c>
      <c r="X8" s="6">
        <f>VLOOKUP($A8,'PV installed'!$A$2:$B$1048576,2,FALSE)*'PV Profile'!X$2</f>
        <v>6.0592459605026943E-3</v>
      </c>
      <c r="Y8" s="6">
        <f>VLOOKUP($A8,'PV installed'!$A$2:$B$1048576,2,FALSE)*'PV Profile'!Y$2</f>
        <v>6.0592459605026943E-3</v>
      </c>
    </row>
    <row r="9" spans="1:25" x14ac:dyDescent="0.25">
      <c r="A9" s="8">
        <v>8</v>
      </c>
      <c r="B9" s="6">
        <f>VLOOKUP($A9,'PV installed'!$A$2:$B$1048576,2,FALSE)*'PV Profile'!B$2</f>
        <v>1.615798922800718E-2</v>
      </c>
      <c r="C9" s="6">
        <f>VLOOKUP($A9,'PV installed'!$A$2:$B$1048576,2,FALSE)*'PV Profile'!C$2</f>
        <v>1.615798922800718E-2</v>
      </c>
      <c r="D9" s="6">
        <f>VLOOKUP($A9,'PV installed'!$A$2:$B$1048576,2,FALSE)*'PV Profile'!D$2</f>
        <v>1.615798922800718E-2</v>
      </c>
      <c r="E9" s="6">
        <f>VLOOKUP($A9,'PV installed'!$A$2:$B$1048576,2,FALSE)*'PV Profile'!E$2</f>
        <v>1.615798922800718E-2</v>
      </c>
      <c r="F9" s="6">
        <f>VLOOKUP($A9,'PV installed'!$A$2:$B$1048576,2,FALSE)*'PV Profile'!F$2</f>
        <v>1.615798922800718E-2</v>
      </c>
      <c r="G9" s="6">
        <f>VLOOKUP($A9,'PV installed'!$A$2:$B$1048576,2,FALSE)*'PV Profile'!G$2</f>
        <v>1.615798922800718E-2</v>
      </c>
      <c r="H9" s="6">
        <f>VLOOKUP($A9,'PV installed'!$A$2:$B$1048576,2,FALSE)*'PV Profile'!H$2</f>
        <v>0.2171633752244165</v>
      </c>
      <c r="I9" s="6">
        <f>VLOOKUP($A9,'PV installed'!$A$2:$B$1048576,2,FALSE)*'PV Profile'!I$2</f>
        <v>0.57910233393177746</v>
      </c>
      <c r="J9" s="6">
        <f>VLOOKUP($A9,'PV installed'!$A$2:$B$1048576,2,FALSE)*'PV Profile'!J$2</f>
        <v>0.99145421903052067</v>
      </c>
      <c r="K9" s="6">
        <f>VLOOKUP($A9,'PV installed'!$A$2:$B$1048576,2,FALSE)*'PV Profile'!K$2</f>
        <v>1.4141472172351885</v>
      </c>
      <c r="L9" s="6">
        <f>VLOOKUP($A9,'PV installed'!$A$2:$B$1048576,2,FALSE)*'PV Profile'!L$2</f>
        <v>1.7980610412926392</v>
      </c>
      <c r="M9" s="6">
        <f>VLOOKUP($A9,'PV installed'!$A$2:$B$1048576,2,FALSE)*'PV Profile'!M$2</f>
        <v>2.0918132854578095</v>
      </c>
      <c r="N9" s="6">
        <f>VLOOKUP($A9,'PV installed'!$A$2:$B$1048576,2,FALSE)*'PV Profile'!N$2</f>
        <v>2.2546858168761221</v>
      </c>
      <c r="O9" s="6">
        <f>VLOOKUP($A9,'PV installed'!$A$2:$B$1048576,2,FALSE)*'PV Profile'!O$2</f>
        <v>2.2621184919210053</v>
      </c>
      <c r="P9" s="6">
        <f>VLOOKUP($A9,'PV installed'!$A$2:$B$1048576,2,FALSE)*'PV Profile'!P$2</f>
        <v>2.1134649910233394</v>
      </c>
      <c r="Q9" s="6">
        <f>VLOOKUP($A9,'PV installed'!$A$2:$B$1048576,2,FALSE)*'PV Profile'!Q$2</f>
        <v>1.8303770197486535</v>
      </c>
      <c r="R9" s="6">
        <f>VLOOKUP($A9,'PV installed'!$A$2:$B$1048576,2,FALSE)*'PV Profile'!R$2</f>
        <v>1.4529263913824058</v>
      </c>
      <c r="S9" s="6">
        <f>VLOOKUP($A9,'PV installed'!$A$2:$B$1048576,2,FALSE)*'PV Profile'!S$2</f>
        <v>1.0318491921005386</v>
      </c>
      <c r="T9" s="6">
        <f>VLOOKUP($A9,'PV installed'!$A$2:$B$1048576,2,FALSE)*'PV Profile'!T$2</f>
        <v>0.61658886894075393</v>
      </c>
      <c r="U9" s="6">
        <f>VLOOKUP($A9,'PV installed'!$A$2:$B$1048576,2,FALSE)*'PV Profile'!U$2</f>
        <v>0.24850987432675048</v>
      </c>
      <c r="V9" s="6">
        <f>VLOOKUP($A9,'PV installed'!$A$2:$B$1048576,2,FALSE)*'PV Profile'!V$2</f>
        <v>1.615798922800718E-2</v>
      </c>
      <c r="W9" s="6">
        <f>VLOOKUP($A9,'PV installed'!$A$2:$B$1048576,2,FALSE)*'PV Profile'!W$2</f>
        <v>1.615798922800718E-2</v>
      </c>
      <c r="X9" s="6">
        <f>VLOOKUP($A9,'PV installed'!$A$2:$B$1048576,2,FALSE)*'PV Profile'!X$2</f>
        <v>1.615798922800718E-2</v>
      </c>
      <c r="Y9" s="6">
        <f>VLOOKUP($A9,'PV installed'!$A$2:$B$1048576,2,FALSE)*'PV Profile'!Y$2</f>
        <v>1.615798922800718E-2</v>
      </c>
    </row>
    <row r="10" spans="1:25" x14ac:dyDescent="0.25">
      <c r="A10" s="8">
        <v>9</v>
      </c>
      <c r="B10" s="6">
        <f>VLOOKUP($A10,'PV installed'!$A$2:$B$1048576,2,FALSE)*'PV Profile'!B$2</f>
        <v>8.0789946140035901E-3</v>
      </c>
      <c r="C10" s="6">
        <f>VLOOKUP($A10,'PV installed'!$A$2:$B$1048576,2,FALSE)*'PV Profile'!C$2</f>
        <v>8.0789946140035901E-3</v>
      </c>
      <c r="D10" s="6">
        <f>VLOOKUP($A10,'PV installed'!$A$2:$B$1048576,2,FALSE)*'PV Profile'!D$2</f>
        <v>8.0789946140035901E-3</v>
      </c>
      <c r="E10" s="6">
        <f>VLOOKUP($A10,'PV installed'!$A$2:$B$1048576,2,FALSE)*'PV Profile'!E$2</f>
        <v>8.0789946140035901E-3</v>
      </c>
      <c r="F10" s="6">
        <f>VLOOKUP($A10,'PV installed'!$A$2:$B$1048576,2,FALSE)*'PV Profile'!F$2</f>
        <v>8.0789946140035901E-3</v>
      </c>
      <c r="G10" s="6">
        <f>VLOOKUP($A10,'PV installed'!$A$2:$B$1048576,2,FALSE)*'PV Profile'!G$2</f>
        <v>8.0789946140035901E-3</v>
      </c>
      <c r="H10" s="6">
        <f>VLOOKUP($A10,'PV installed'!$A$2:$B$1048576,2,FALSE)*'PV Profile'!H$2</f>
        <v>0.10858168761220825</v>
      </c>
      <c r="I10" s="6">
        <f>VLOOKUP($A10,'PV installed'!$A$2:$B$1048576,2,FALSE)*'PV Profile'!I$2</f>
        <v>0.28955116696588873</v>
      </c>
      <c r="J10" s="6">
        <f>VLOOKUP($A10,'PV installed'!$A$2:$B$1048576,2,FALSE)*'PV Profile'!J$2</f>
        <v>0.49572710951526033</v>
      </c>
      <c r="K10" s="6">
        <f>VLOOKUP($A10,'PV installed'!$A$2:$B$1048576,2,FALSE)*'PV Profile'!K$2</f>
        <v>0.70707360861759427</v>
      </c>
      <c r="L10" s="6">
        <f>VLOOKUP($A10,'PV installed'!$A$2:$B$1048576,2,FALSE)*'PV Profile'!L$2</f>
        <v>0.89903052064631961</v>
      </c>
      <c r="M10" s="6">
        <f>VLOOKUP($A10,'PV installed'!$A$2:$B$1048576,2,FALSE)*'PV Profile'!M$2</f>
        <v>1.0459066427289048</v>
      </c>
      <c r="N10" s="6">
        <f>VLOOKUP($A10,'PV installed'!$A$2:$B$1048576,2,FALSE)*'PV Profile'!N$2</f>
        <v>1.1273429084380611</v>
      </c>
      <c r="O10" s="6">
        <f>VLOOKUP($A10,'PV installed'!$A$2:$B$1048576,2,FALSE)*'PV Profile'!O$2</f>
        <v>1.1310592459605027</v>
      </c>
      <c r="P10" s="6">
        <f>VLOOKUP($A10,'PV installed'!$A$2:$B$1048576,2,FALSE)*'PV Profile'!P$2</f>
        <v>1.0567324955116697</v>
      </c>
      <c r="Q10" s="6">
        <f>VLOOKUP($A10,'PV installed'!$A$2:$B$1048576,2,FALSE)*'PV Profile'!Q$2</f>
        <v>0.91518850987432676</v>
      </c>
      <c r="R10" s="6">
        <f>VLOOKUP($A10,'PV installed'!$A$2:$B$1048576,2,FALSE)*'PV Profile'!R$2</f>
        <v>0.72646319569120288</v>
      </c>
      <c r="S10" s="6">
        <f>VLOOKUP($A10,'PV installed'!$A$2:$B$1048576,2,FALSE)*'PV Profile'!S$2</f>
        <v>0.5159245960502693</v>
      </c>
      <c r="T10" s="6">
        <f>VLOOKUP($A10,'PV installed'!$A$2:$B$1048576,2,FALSE)*'PV Profile'!T$2</f>
        <v>0.30829443447037697</v>
      </c>
      <c r="U10" s="6">
        <f>VLOOKUP($A10,'PV installed'!$A$2:$B$1048576,2,FALSE)*'PV Profile'!U$2</f>
        <v>0.12425493716337524</v>
      </c>
      <c r="V10" s="6">
        <f>VLOOKUP($A10,'PV installed'!$A$2:$B$1048576,2,FALSE)*'PV Profile'!V$2</f>
        <v>8.0789946140035901E-3</v>
      </c>
      <c r="W10" s="6">
        <f>VLOOKUP($A10,'PV installed'!$A$2:$B$1048576,2,FALSE)*'PV Profile'!W$2</f>
        <v>8.0789946140035901E-3</v>
      </c>
      <c r="X10" s="6">
        <f>VLOOKUP($A10,'PV installed'!$A$2:$B$1048576,2,FALSE)*'PV Profile'!X$2</f>
        <v>8.0789946140035901E-3</v>
      </c>
      <c r="Y10" s="6">
        <f>VLOOKUP($A10,'PV installed'!$A$2:$B$1048576,2,FALSE)*'PV Profile'!Y$2</f>
        <v>8.0789946140035901E-3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B3" sqref="B3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C9D71-2F95-414A-8A68-29858CDAB53B}">
  <dimension ref="A1:Y10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8">
        <v>2</v>
      </c>
      <c r="B6" s="6">
        <f>VLOOKUP($A6,'PV installed'!$A$2:$B$1048576,2,FALSE)*'PV Profile'!B$2</f>
        <v>8.0789946140035901E-3</v>
      </c>
      <c r="C6" s="6">
        <f>VLOOKUP($A6,'PV installed'!$A$2:$B$1048576,2,FALSE)*'PV Profile'!C$2</f>
        <v>8.0789946140035901E-3</v>
      </c>
      <c r="D6" s="6">
        <f>VLOOKUP($A6,'PV installed'!$A$2:$B$1048576,2,FALSE)*'PV Profile'!D$2</f>
        <v>8.0789946140035901E-3</v>
      </c>
      <c r="E6" s="6">
        <f>VLOOKUP($A6,'PV installed'!$A$2:$B$1048576,2,FALSE)*'PV Profile'!E$2</f>
        <v>8.0789946140035901E-3</v>
      </c>
      <c r="F6" s="6">
        <f>VLOOKUP($A6,'PV installed'!$A$2:$B$1048576,2,FALSE)*'PV Profile'!F$2</f>
        <v>8.0789946140035901E-3</v>
      </c>
      <c r="G6" s="6">
        <f>VLOOKUP($A6,'PV installed'!$A$2:$B$1048576,2,FALSE)*'PV Profile'!G$2</f>
        <v>8.0789946140035901E-3</v>
      </c>
      <c r="H6" s="6">
        <f>VLOOKUP($A6,'PV installed'!$A$2:$B$1048576,2,FALSE)*'PV Profile'!H$2</f>
        <v>0.10858168761220825</v>
      </c>
      <c r="I6" s="6">
        <f>VLOOKUP($A6,'PV installed'!$A$2:$B$1048576,2,FALSE)*'PV Profile'!I$2</f>
        <v>0.28955116696588873</v>
      </c>
      <c r="J6" s="6">
        <f>VLOOKUP($A6,'PV installed'!$A$2:$B$1048576,2,FALSE)*'PV Profile'!J$2</f>
        <v>0.49572710951526033</v>
      </c>
      <c r="K6" s="6">
        <f>VLOOKUP($A6,'PV installed'!$A$2:$B$1048576,2,FALSE)*'PV Profile'!K$2</f>
        <v>0.70707360861759427</v>
      </c>
      <c r="L6" s="6">
        <f>VLOOKUP($A6,'PV installed'!$A$2:$B$1048576,2,FALSE)*'PV Profile'!L$2</f>
        <v>0.89903052064631961</v>
      </c>
      <c r="M6" s="6">
        <f>VLOOKUP($A6,'PV installed'!$A$2:$B$1048576,2,FALSE)*'PV Profile'!M$2</f>
        <v>1.0459066427289048</v>
      </c>
      <c r="N6" s="6">
        <f>VLOOKUP($A6,'PV installed'!$A$2:$B$1048576,2,FALSE)*'PV Profile'!N$2</f>
        <v>1.1273429084380611</v>
      </c>
      <c r="O6" s="6">
        <f>VLOOKUP($A6,'PV installed'!$A$2:$B$1048576,2,FALSE)*'PV Profile'!O$2</f>
        <v>1.1310592459605027</v>
      </c>
      <c r="P6" s="6">
        <f>VLOOKUP($A6,'PV installed'!$A$2:$B$1048576,2,FALSE)*'PV Profile'!P$2</f>
        <v>1.0567324955116697</v>
      </c>
      <c r="Q6" s="6">
        <f>VLOOKUP($A6,'PV installed'!$A$2:$B$1048576,2,FALSE)*'PV Profile'!Q$2</f>
        <v>0.91518850987432676</v>
      </c>
      <c r="R6" s="6">
        <f>VLOOKUP($A6,'PV installed'!$A$2:$B$1048576,2,FALSE)*'PV Profile'!R$2</f>
        <v>0.72646319569120288</v>
      </c>
      <c r="S6" s="6">
        <f>VLOOKUP($A6,'PV installed'!$A$2:$B$1048576,2,FALSE)*'PV Profile'!S$2</f>
        <v>0.5159245960502693</v>
      </c>
      <c r="T6" s="6">
        <f>VLOOKUP($A6,'PV installed'!$A$2:$B$1048576,2,FALSE)*'PV Profile'!T$2</f>
        <v>0.30829443447037697</v>
      </c>
      <c r="U6" s="6">
        <f>VLOOKUP($A6,'PV installed'!$A$2:$B$1048576,2,FALSE)*'PV Profile'!U$2</f>
        <v>0.12425493716337524</v>
      </c>
      <c r="V6" s="6">
        <f>VLOOKUP($A6,'PV installed'!$A$2:$B$1048576,2,FALSE)*'PV Profile'!V$2</f>
        <v>8.0789946140035901E-3</v>
      </c>
      <c r="W6" s="6">
        <f>VLOOKUP($A6,'PV installed'!$A$2:$B$1048576,2,FALSE)*'PV Profile'!W$2</f>
        <v>8.0789946140035901E-3</v>
      </c>
      <c r="X6" s="6">
        <f>VLOOKUP($A6,'PV installed'!$A$2:$B$1048576,2,FALSE)*'PV Profile'!X$2</f>
        <v>8.0789946140035901E-3</v>
      </c>
      <c r="Y6" s="6">
        <f>VLOOKUP($A6,'PV installed'!$A$2:$B$1048576,2,FALSE)*'PV Profile'!Y$2</f>
        <v>8.0789946140035901E-3</v>
      </c>
    </row>
    <row r="7" spans="1:25" x14ac:dyDescent="0.25">
      <c r="A7" s="8">
        <v>5</v>
      </c>
      <c r="B7" s="6">
        <f>VLOOKUP($A7,'PV installed'!$A$2:$B$1048576,2,FALSE)*'PV Profile'!B$2</f>
        <v>8.0789946140035901E-3</v>
      </c>
      <c r="C7" s="6">
        <f>VLOOKUP($A7,'PV installed'!$A$2:$B$1048576,2,FALSE)*'PV Profile'!C$2</f>
        <v>8.0789946140035901E-3</v>
      </c>
      <c r="D7" s="6">
        <f>VLOOKUP($A7,'PV installed'!$A$2:$B$1048576,2,FALSE)*'PV Profile'!D$2</f>
        <v>8.0789946140035901E-3</v>
      </c>
      <c r="E7" s="6">
        <f>VLOOKUP($A7,'PV installed'!$A$2:$B$1048576,2,FALSE)*'PV Profile'!E$2</f>
        <v>8.0789946140035901E-3</v>
      </c>
      <c r="F7" s="6">
        <f>VLOOKUP($A7,'PV installed'!$A$2:$B$1048576,2,FALSE)*'PV Profile'!F$2</f>
        <v>8.0789946140035901E-3</v>
      </c>
      <c r="G7" s="6">
        <f>VLOOKUP($A7,'PV installed'!$A$2:$B$1048576,2,FALSE)*'PV Profile'!G$2</f>
        <v>8.0789946140035901E-3</v>
      </c>
      <c r="H7" s="6">
        <f>VLOOKUP($A7,'PV installed'!$A$2:$B$1048576,2,FALSE)*'PV Profile'!H$2</f>
        <v>0.10858168761220825</v>
      </c>
      <c r="I7" s="6">
        <f>VLOOKUP($A7,'PV installed'!$A$2:$B$1048576,2,FALSE)*'PV Profile'!I$2</f>
        <v>0.28955116696588873</v>
      </c>
      <c r="J7" s="6">
        <f>VLOOKUP($A7,'PV installed'!$A$2:$B$1048576,2,FALSE)*'PV Profile'!J$2</f>
        <v>0.49572710951526033</v>
      </c>
      <c r="K7" s="6">
        <f>VLOOKUP($A7,'PV installed'!$A$2:$B$1048576,2,FALSE)*'PV Profile'!K$2</f>
        <v>0.70707360861759427</v>
      </c>
      <c r="L7" s="6">
        <f>VLOOKUP($A7,'PV installed'!$A$2:$B$1048576,2,FALSE)*'PV Profile'!L$2</f>
        <v>0.89903052064631961</v>
      </c>
      <c r="M7" s="6">
        <f>VLOOKUP($A7,'PV installed'!$A$2:$B$1048576,2,FALSE)*'PV Profile'!M$2</f>
        <v>1.0459066427289048</v>
      </c>
      <c r="N7" s="6">
        <f>VLOOKUP($A7,'PV installed'!$A$2:$B$1048576,2,FALSE)*'PV Profile'!N$2</f>
        <v>1.1273429084380611</v>
      </c>
      <c r="O7" s="6">
        <f>VLOOKUP($A7,'PV installed'!$A$2:$B$1048576,2,FALSE)*'PV Profile'!O$2</f>
        <v>1.1310592459605027</v>
      </c>
      <c r="P7" s="6">
        <f>VLOOKUP($A7,'PV installed'!$A$2:$B$1048576,2,FALSE)*'PV Profile'!P$2</f>
        <v>1.0567324955116697</v>
      </c>
      <c r="Q7" s="6">
        <f>VLOOKUP($A7,'PV installed'!$A$2:$B$1048576,2,FALSE)*'PV Profile'!Q$2</f>
        <v>0.91518850987432676</v>
      </c>
      <c r="R7" s="6">
        <f>VLOOKUP($A7,'PV installed'!$A$2:$B$1048576,2,FALSE)*'PV Profile'!R$2</f>
        <v>0.72646319569120288</v>
      </c>
      <c r="S7" s="6">
        <f>VLOOKUP($A7,'PV installed'!$A$2:$B$1048576,2,FALSE)*'PV Profile'!S$2</f>
        <v>0.5159245960502693</v>
      </c>
      <c r="T7" s="6">
        <f>VLOOKUP($A7,'PV installed'!$A$2:$B$1048576,2,FALSE)*'PV Profile'!T$2</f>
        <v>0.30829443447037697</v>
      </c>
      <c r="U7" s="6">
        <f>VLOOKUP($A7,'PV installed'!$A$2:$B$1048576,2,FALSE)*'PV Profile'!U$2</f>
        <v>0.12425493716337524</v>
      </c>
      <c r="V7" s="6">
        <f>VLOOKUP($A7,'PV installed'!$A$2:$B$1048576,2,FALSE)*'PV Profile'!V$2</f>
        <v>8.0789946140035901E-3</v>
      </c>
      <c r="W7" s="6">
        <f>VLOOKUP($A7,'PV installed'!$A$2:$B$1048576,2,FALSE)*'PV Profile'!W$2</f>
        <v>8.0789946140035901E-3</v>
      </c>
      <c r="X7" s="6">
        <f>VLOOKUP($A7,'PV installed'!$A$2:$B$1048576,2,FALSE)*'PV Profile'!X$2</f>
        <v>8.0789946140035901E-3</v>
      </c>
      <c r="Y7" s="6">
        <f>VLOOKUP($A7,'PV installed'!$A$2:$B$1048576,2,FALSE)*'PV Profile'!Y$2</f>
        <v>8.0789946140035901E-3</v>
      </c>
    </row>
    <row r="8" spans="1:25" x14ac:dyDescent="0.25">
      <c r="A8" s="8">
        <v>6</v>
      </c>
      <c r="B8" s="6">
        <f>VLOOKUP($A8,'PV installed'!$A$2:$B$1048576,2,FALSE)*'PV Profile'!B$2</f>
        <v>6.0592459605026943E-3</v>
      </c>
      <c r="C8" s="6">
        <f>VLOOKUP($A8,'PV installed'!$A$2:$B$1048576,2,FALSE)*'PV Profile'!C$2</f>
        <v>6.0592459605026943E-3</v>
      </c>
      <c r="D8" s="6">
        <f>VLOOKUP($A8,'PV installed'!$A$2:$B$1048576,2,FALSE)*'PV Profile'!D$2</f>
        <v>6.0592459605026943E-3</v>
      </c>
      <c r="E8" s="6">
        <f>VLOOKUP($A8,'PV installed'!$A$2:$B$1048576,2,FALSE)*'PV Profile'!E$2</f>
        <v>6.0592459605026943E-3</v>
      </c>
      <c r="F8" s="6">
        <f>VLOOKUP($A8,'PV installed'!$A$2:$B$1048576,2,FALSE)*'PV Profile'!F$2</f>
        <v>6.0592459605026943E-3</v>
      </c>
      <c r="G8" s="6">
        <f>VLOOKUP($A8,'PV installed'!$A$2:$B$1048576,2,FALSE)*'PV Profile'!G$2</f>
        <v>6.0592459605026943E-3</v>
      </c>
      <c r="H8" s="6">
        <f>VLOOKUP($A8,'PV installed'!$A$2:$B$1048576,2,FALSE)*'PV Profile'!H$2</f>
        <v>8.14362657091562E-2</v>
      </c>
      <c r="I8" s="6">
        <f>VLOOKUP($A8,'PV installed'!$A$2:$B$1048576,2,FALSE)*'PV Profile'!I$2</f>
        <v>0.21716337522441659</v>
      </c>
      <c r="J8" s="6">
        <f>VLOOKUP($A8,'PV installed'!$A$2:$B$1048576,2,FALSE)*'PV Profile'!J$2</f>
        <v>0.37179533213644533</v>
      </c>
      <c r="K8" s="6">
        <f>VLOOKUP($A8,'PV installed'!$A$2:$B$1048576,2,FALSE)*'PV Profile'!K$2</f>
        <v>0.53030520646319579</v>
      </c>
      <c r="L8" s="6">
        <f>VLOOKUP($A8,'PV installed'!$A$2:$B$1048576,2,FALSE)*'PV Profile'!L$2</f>
        <v>0.67427289048473982</v>
      </c>
      <c r="M8" s="6">
        <f>VLOOKUP($A8,'PV installed'!$A$2:$B$1048576,2,FALSE)*'PV Profile'!M$2</f>
        <v>0.78442998204667869</v>
      </c>
      <c r="N8" s="6">
        <f>VLOOKUP($A8,'PV installed'!$A$2:$B$1048576,2,FALSE)*'PV Profile'!N$2</f>
        <v>0.84550718132854585</v>
      </c>
      <c r="O8" s="6">
        <f>VLOOKUP($A8,'PV installed'!$A$2:$B$1048576,2,FALSE)*'PV Profile'!O$2</f>
        <v>0.84829443447037711</v>
      </c>
      <c r="P8" s="6">
        <f>VLOOKUP($A8,'PV installed'!$A$2:$B$1048576,2,FALSE)*'PV Profile'!P$2</f>
        <v>0.79254937163375239</v>
      </c>
      <c r="Q8" s="6">
        <f>VLOOKUP($A8,'PV installed'!$A$2:$B$1048576,2,FALSE)*'PV Profile'!Q$2</f>
        <v>0.68639138240574515</v>
      </c>
      <c r="R8" s="6">
        <f>VLOOKUP($A8,'PV installed'!$A$2:$B$1048576,2,FALSE)*'PV Profile'!R$2</f>
        <v>0.54484739676840221</v>
      </c>
      <c r="S8" s="6">
        <f>VLOOKUP($A8,'PV installed'!$A$2:$B$1048576,2,FALSE)*'PV Profile'!S$2</f>
        <v>0.386943447037702</v>
      </c>
      <c r="T8" s="6">
        <f>VLOOKUP($A8,'PV installed'!$A$2:$B$1048576,2,FALSE)*'PV Profile'!T$2</f>
        <v>0.23122082585278275</v>
      </c>
      <c r="U8" s="6">
        <f>VLOOKUP($A8,'PV installed'!$A$2:$B$1048576,2,FALSE)*'PV Profile'!U$2</f>
        <v>9.3191202872531437E-2</v>
      </c>
      <c r="V8" s="6">
        <f>VLOOKUP($A8,'PV installed'!$A$2:$B$1048576,2,FALSE)*'PV Profile'!V$2</f>
        <v>6.0592459605026943E-3</v>
      </c>
      <c r="W8" s="6">
        <f>VLOOKUP($A8,'PV installed'!$A$2:$B$1048576,2,FALSE)*'PV Profile'!W$2</f>
        <v>6.0592459605026943E-3</v>
      </c>
      <c r="X8" s="6">
        <f>VLOOKUP($A8,'PV installed'!$A$2:$B$1048576,2,FALSE)*'PV Profile'!X$2</f>
        <v>6.0592459605026943E-3</v>
      </c>
      <c r="Y8" s="6">
        <f>VLOOKUP($A8,'PV installed'!$A$2:$B$1048576,2,FALSE)*'PV Profile'!Y$2</f>
        <v>6.0592459605026943E-3</v>
      </c>
    </row>
    <row r="9" spans="1:25" x14ac:dyDescent="0.25">
      <c r="A9" s="8">
        <v>8</v>
      </c>
      <c r="B9" s="6">
        <f>VLOOKUP($A9,'PV installed'!$A$2:$B$1048576,2,FALSE)*'PV Profile'!B$2</f>
        <v>1.615798922800718E-2</v>
      </c>
      <c r="C9" s="6">
        <f>VLOOKUP($A9,'PV installed'!$A$2:$B$1048576,2,FALSE)*'PV Profile'!C$2</f>
        <v>1.615798922800718E-2</v>
      </c>
      <c r="D9" s="6">
        <f>VLOOKUP($A9,'PV installed'!$A$2:$B$1048576,2,FALSE)*'PV Profile'!D$2</f>
        <v>1.615798922800718E-2</v>
      </c>
      <c r="E9" s="6">
        <f>VLOOKUP($A9,'PV installed'!$A$2:$B$1048576,2,FALSE)*'PV Profile'!E$2</f>
        <v>1.615798922800718E-2</v>
      </c>
      <c r="F9" s="6">
        <f>VLOOKUP($A9,'PV installed'!$A$2:$B$1048576,2,FALSE)*'PV Profile'!F$2</f>
        <v>1.615798922800718E-2</v>
      </c>
      <c r="G9" s="6">
        <f>VLOOKUP($A9,'PV installed'!$A$2:$B$1048576,2,FALSE)*'PV Profile'!G$2</f>
        <v>1.615798922800718E-2</v>
      </c>
      <c r="H9" s="6">
        <f>VLOOKUP($A9,'PV installed'!$A$2:$B$1048576,2,FALSE)*'PV Profile'!H$2</f>
        <v>0.2171633752244165</v>
      </c>
      <c r="I9" s="6">
        <f>VLOOKUP($A9,'PV installed'!$A$2:$B$1048576,2,FALSE)*'PV Profile'!I$2</f>
        <v>0.57910233393177746</v>
      </c>
      <c r="J9" s="6">
        <f>VLOOKUP($A9,'PV installed'!$A$2:$B$1048576,2,FALSE)*'PV Profile'!J$2</f>
        <v>0.99145421903052067</v>
      </c>
      <c r="K9" s="6">
        <f>VLOOKUP($A9,'PV installed'!$A$2:$B$1048576,2,FALSE)*'PV Profile'!K$2</f>
        <v>1.4141472172351885</v>
      </c>
      <c r="L9" s="6">
        <f>VLOOKUP($A9,'PV installed'!$A$2:$B$1048576,2,FALSE)*'PV Profile'!L$2</f>
        <v>1.7980610412926392</v>
      </c>
      <c r="M9" s="6">
        <f>VLOOKUP($A9,'PV installed'!$A$2:$B$1048576,2,FALSE)*'PV Profile'!M$2</f>
        <v>2.0918132854578095</v>
      </c>
      <c r="N9" s="6">
        <f>VLOOKUP($A9,'PV installed'!$A$2:$B$1048576,2,FALSE)*'PV Profile'!N$2</f>
        <v>2.2546858168761221</v>
      </c>
      <c r="O9" s="6">
        <f>VLOOKUP($A9,'PV installed'!$A$2:$B$1048576,2,FALSE)*'PV Profile'!O$2</f>
        <v>2.2621184919210053</v>
      </c>
      <c r="P9" s="6">
        <f>VLOOKUP($A9,'PV installed'!$A$2:$B$1048576,2,FALSE)*'PV Profile'!P$2</f>
        <v>2.1134649910233394</v>
      </c>
      <c r="Q9" s="6">
        <f>VLOOKUP($A9,'PV installed'!$A$2:$B$1048576,2,FALSE)*'PV Profile'!Q$2</f>
        <v>1.8303770197486535</v>
      </c>
      <c r="R9" s="6">
        <f>VLOOKUP($A9,'PV installed'!$A$2:$B$1048576,2,FALSE)*'PV Profile'!R$2</f>
        <v>1.4529263913824058</v>
      </c>
      <c r="S9" s="6">
        <f>VLOOKUP($A9,'PV installed'!$A$2:$B$1048576,2,FALSE)*'PV Profile'!S$2</f>
        <v>1.0318491921005386</v>
      </c>
      <c r="T9" s="6">
        <f>VLOOKUP($A9,'PV installed'!$A$2:$B$1048576,2,FALSE)*'PV Profile'!T$2</f>
        <v>0.61658886894075393</v>
      </c>
      <c r="U9" s="6">
        <f>VLOOKUP($A9,'PV installed'!$A$2:$B$1048576,2,FALSE)*'PV Profile'!U$2</f>
        <v>0.24850987432675048</v>
      </c>
      <c r="V9" s="6">
        <f>VLOOKUP($A9,'PV installed'!$A$2:$B$1048576,2,FALSE)*'PV Profile'!V$2</f>
        <v>1.615798922800718E-2</v>
      </c>
      <c r="W9" s="6">
        <f>VLOOKUP($A9,'PV installed'!$A$2:$B$1048576,2,FALSE)*'PV Profile'!W$2</f>
        <v>1.615798922800718E-2</v>
      </c>
      <c r="X9" s="6">
        <f>VLOOKUP($A9,'PV installed'!$A$2:$B$1048576,2,FALSE)*'PV Profile'!X$2</f>
        <v>1.615798922800718E-2</v>
      </c>
      <c r="Y9" s="6">
        <f>VLOOKUP($A9,'PV installed'!$A$2:$B$1048576,2,FALSE)*'PV Profile'!Y$2</f>
        <v>1.615798922800718E-2</v>
      </c>
    </row>
    <row r="10" spans="1:25" x14ac:dyDescent="0.25">
      <c r="A10" s="8">
        <v>9</v>
      </c>
      <c r="B10" s="6">
        <f>VLOOKUP($A10,'PV installed'!$A$2:$B$1048576,2,FALSE)*'PV Profile'!B$2</f>
        <v>8.0789946140035901E-3</v>
      </c>
      <c r="C10" s="6">
        <f>VLOOKUP($A10,'PV installed'!$A$2:$B$1048576,2,FALSE)*'PV Profile'!C$2</f>
        <v>8.0789946140035901E-3</v>
      </c>
      <c r="D10" s="6">
        <f>VLOOKUP($A10,'PV installed'!$A$2:$B$1048576,2,FALSE)*'PV Profile'!D$2</f>
        <v>8.0789946140035901E-3</v>
      </c>
      <c r="E10" s="6">
        <f>VLOOKUP($A10,'PV installed'!$A$2:$B$1048576,2,FALSE)*'PV Profile'!E$2</f>
        <v>8.0789946140035901E-3</v>
      </c>
      <c r="F10" s="6">
        <f>VLOOKUP($A10,'PV installed'!$A$2:$B$1048576,2,FALSE)*'PV Profile'!F$2</f>
        <v>8.0789946140035901E-3</v>
      </c>
      <c r="G10" s="6">
        <f>VLOOKUP($A10,'PV installed'!$A$2:$B$1048576,2,FALSE)*'PV Profile'!G$2</f>
        <v>8.0789946140035901E-3</v>
      </c>
      <c r="H10" s="6">
        <f>VLOOKUP($A10,'PV installed'!$A$2:$B$1048576,2,FALSE)*'PV Profile'!H$2</f>
        <v>0.10858168761220825</v>
      </c>
      <c r="I10" s="6">
        <f>VLOOKUP($A10,'PV installed'!$A$2:$B$1048576,2,FALSE)*'PV Profile'!I$2</f>
        <v>0.28955116696588873</v>
      </c>
      <c r="J10" s="6">
        <f>VLOOKUP($A10,'PV installed'!$A$2:$B$1048576,2,FALSE)*'PV Profile'!J$2</f>
        <v>0.49572710951526033</v>
      </c>
      <c r="K10" s="6">
        <f>VLOOKUP($A10,'PV installed'!$A$2:$B$1048576,2,FALSE)*'PV Profile'!K$2</f>
        <v>0.70707360861759427</v>
      </c>
      <c r="L10" s="6">
        <f>VLOOKUP($A10,'PV installed'!$A$2:$B$1048576,2,FALSE)*'PV Profile'!L$2</f>
        <v>0.89903052064631961</v>
      </c>
      <c r="M10" s="6">
        <f>VLOOKUP($A10,'PV installed'!$A$2:$B$1048576,2,FALSE)*'PV Profile'!M$2</f>
        <v>1.0459066427289048</v>
      </c>
      <c r="N10" s="6">
        <f>VLOOKUP($A10,'PV installed'!$A$2:$B$1048576,2,FALSE)*'PV Profile'!N$2</f>
        <v>1.1273429084380611</v>
      </c>
      <c r="O10" s="6">
        <f>VLOOKUP($A10,'PV installed'!$A$2:$B$1048576,2,FALSE)*'PV Profile'!O$2</f>
        <v>1.1310592459605027</v>
      </c>
      <c r="P10" s="6">
        <f>VLOOKUP($A10,'PV installed'!$A$2:$B$1048576,2,FALSE)*'PV Profile'!P$2</f>
        <v>1.0567324955116697</v>
      </c>
      <c r="Q10" s="6">
        <f>VLOOKUP($A10,'PV installed'!$A$2:$B$1048576,2,FALSE)*'PV Profile'!Q$2</f>
        <v>0.91518850987432676</v>
      </c>
      <c r="R10" s="6">
        <f>VLOOKUP($A10,'PV installed'!$A$2:$B$1048576,2,FALSE)*'PV Profile'!R$2</f>
        <v>0.72646319569120288</v>
      </c>
      <c r="S10" s="6">
        <f>VLOOKUP($A10,'PV installed'!$A$2:$B$1048576,2,FALSE)*'PV Profile'!S$2</f>
        <v>0.5159245960502693</v>
      </c>
      <c r="T10" s="6">
        <f>VLOOKUP($A10,'PV installed'!$A$2:$B$1048576,2,FALSE)*'PV Profile'!T$2</f>
        <v>0.30829443447037697</v>
      </c>
      <c r="U10" s="6">
        <f>VLOOKUP($A10,'PV installed'!$A$2:$B$1048576,2,FALSE)*'PV Profile'!U$2</f>
        <v>0.12425493716337524</v>
      </c>
      <c r="V10" s="6">
        <f>VLOOKUP($A10,'PV installed'!$A$2:$B$1048576,2,FALSE)*'PV Profile'!V$2</f>
        <v>8.0789946140035901E-3</v>
      </c>
      <c r="W10" s="6">
        <f>VLOOKUP($A10,'PV installed'!$A$2:$B$1048576,2,FALSE)*'PV Profile'!W$2</f>
        <v>8.0789946140035901E-3</v>
      </c>
      <c r="X10" s="6">
        <f>VLOOKUP($A10,'PV installed'!$A$2:$B$1048576,2,FALSE)*'PV Profile'!X$2</f>
        <v>8.0789946140035901E-3</v>
      </c>
      <c r="Y10" s="6">
        <f>VLOOKUP($A10,'PV installed'!$A$2:$B$1048576,2,FALSE)*'PV Profile'!Y$2</f>
        <v>8.0789946140035901E-3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27591-C15E-40FF-9F95-42E872DC4EF5}">
  <dimension ref="A1:Y10"/>
  <sheetViews>
    <sheetView workbookViewId="0">
      <selection activeCell="A17" activeCellId="2" sqref="A3:XFD4 A8:XFD11 A17:XFD2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8">
        <v>2</v>
      </c>
      <c r="B6" s="6">
        <f>VLOOKUP($A6,'PV installed'!$A$2:$B$1048576,2,FALSE)*'PV Profile'!B$2</f>
        <v>8.0789946140035901E-3</v>
      </c>
      <c r="C6" s="6">
        <f>VLOOKUP($A6,'PV installed'!$A$2:$B$1048576,2,FALSE)*'PV Profile'!C$2</f>
        <v>8.0789946140035901E-3</v>
      </c>
      <c r="D6" s="6">
        <f>VLOOKUP($A6,'PV installed'!$A$2:$B$1048576,2,FALSE)*'PV Profile'!D$2</f>
        <v>8.0789946140035901E-3</v>
      </c>
      <c r="E6" s="6">
        <f>VLOOKUP($A6,'PV installed'!$A$2:$B$1048576,2,FALSE)*'PV Profile'!E$2</f>
        <v>8.0789946140035901E-3</v>
      </c>
      <c r="F6" s="6">
        <f>VLOOKUP($A6,'PV installed'!$A$2:$B$1048576,2,FALSE)*'PV Profile'!F$2</f>
        <v>8.0789946140035901E-3</v>
      </c>
      <c r="G6" s="6">
        <f>VLOOKUP($A6,'PV installed'!$A$2:$B$1048576,2,FALSE)*'PV Profile'!G$2</f>
        <v>8.0789946140035901E-3</v>
      </c>
      <c r="H6" s="6">
        <f>VLOOKUP($A6,'PV installed'!$A$2:$B$1048576,2,FALSE)*'PV Profile'!H$2</f>
        <v>0.10858168761220825</v>
      </c>
      <c r="I6" s="6">
        <f>VLOOKUP($A6,'PV installed'!$A$2:$B$1048576,2,FALSE)*'PV Profile'!I$2</f>
        <v>0.28955116696588873</v>
      </c>
      <c r="J6" s="6">
        <f>VLOOKUP($A6,'PV installed'!$A$2:$B$1048576,2,FALSE)*'PV Profile'!J$2</f>
        <v>0.49572710951526033</v>
      </c>
      <c r="K6" s="6">
        <f>VLOOKUP($A6,'PV installed'!$A$2:$B$1048576,2,FALSE)*'PV Profile'!K$2</f>
        <v>0.70707360861759427</v>
      </c>
      <c r="L6" s="6">
        <f>VLOOKUP($A6,'PV installed'!$A$2:$B$1048576,2,FALSE)*'PV Profile'!L$2</f>
        <v>0.89903052064631961</v>
      </c>
      <c r="M6" s="6">
        <f>VLOOKUP($A6,'PV installed'!$A$2:$B$1048576,2,FALSE)*'PV Profile'!M$2</f>
        <v>1.0459066427289048</v>
      </c>
      <c r="N6" s="6">
        <f>VLOOKUP($A6,'PV installed'!$A$2:$B$1048576,2,FALSE)*'PV Profile'!N$2</f>
        <v>1.1273429084380611</v>
      </c>
      <c r="O6" s="6">
        <f>VLOOKUP($A6,'PV installed'!$A$2:$B$1048576,2,FALSE)*'PV Profile'!O$2</f>
        <v>1.1310592459605027</v>
      </c>
      <c r="P6" s="6">
        <f>VLOOKUP($A6,'PV installed'!$A$2:$B$1048576,2,FALSE)*'PV Profile'!P$2</f>
        <v>1.0567324955116697</v>
      </c>
      <c r="Q6" s="6">
        <f>VLOOKUP($A6,'PV installed'!$A$2:$B$1048576,2,FALSE)*'PV Profile'!Q$2</f>
        <v>0.91518850987432676</v>
      </c>
      <c r="R6" s="6">
        <f>VLOOKUP($A6,'PV installed'!$A$2:$B$1048576,2,FALSE)*'PV Profile'!R$2</f>
        <v>0.72646319569120288</v>
      </c>
      <c r="S6" s="6">
        <f>VLOOKUP($A6,'PV installed'!$A$2:$B$1048576,2,FALSE)*'PV Profile'!S$2</f>
        <v>0.5159245960502693</v>
      </c>
      <c r="T6" s="6">
        <f>VLOOKUP($A6,'PV installed'!$A$2:$B$1048576,2,FALSE)*'PV Profile'!T$2</f>
        <v>0.30829443447037697</v>
      </c>
      <c r="U6" s="6">
        <f>VLOOKUP($A6,'PV installed'!$A$2:$B$1048576,2,FALSE)*'PV Profile'!U$2</f>
        <v>0.12425493716337524</v>
      </c>
      <c r="V6" s="6">
        <f>VLOOKUP($A6,'PV installed'!$A$2:$B$1048576,2,FALSE)*'PV Profile'!V$2</f>
        <v>8.0789946140035901E-3</v>
      </c>
      <c r="W6" s="6">
        <f>VLOOKUP($A6,'PV installed'!$A$2:$B$1048576,2,FALSE)*'PV Profile'!W$2</f>
        <v>8.0789946140035901E-3</v>
      </c>
      <c r="X6" s="6">
        <f>VLOOKUP($A6,'PV installed'!$A$2:$B$1048576,2,FALSE)*'PV Profile'!X$2</f>
        <v>8.0789946140035901E-3</v>
      </c>
      <c r="Y6" s="6">
        <f>VLOOKUP($A6,'PV installed'!$A$2:$B$1048576,2,FALSE)*'PV Profile'!Y$2</f>
        <v>8.0789946140035901E-3</v>
      </c>
    </row>
    <row r="7" spans="1:25" x14ac:dyDescent="0.25">
      <c r="A7" s="8">
        <v>5</v>
      </c>
      <c r="B7" s="6">
        <f>VLOOKUP($A7,'PV installed'!$A$2:$B$1048576,2,FALSE)*'PV Profile'!B$2</f>
        <v>8.0789946140035901E-3</v>
      </c>
      <c r="C7" s="6">
        <f>VLOOKUP($A7,'PV installed'!$A$2:$B$1048576,2,FALSE)*'PV Profile'!C$2</f>
        <v>8.0789946140035901E-3</v>
      </c>
      <c r="D7" s="6">
        <f>VLOOKUP($A7,'PV installed'!$A$2:$B$1048576,2,FALSE)*'PV Profile'!D$2</f>
        <v>8.0789946140035901E-3</v>
      </c>
      <c r="E7" s="6">
        <f>VLOOKUP($A7,'PV installed'!$A$2:$B$1048576,2,FALSE)*'PV Profile'!E$2</f>
        <v>8.0789946140035901E-3</v>
      </c>
      <c r="F7" s="6">
        <f>VLOOKUP($A7,'PV installed'!$A$2:$B$1048576,2,FALSE)*'PV Profile'!F$2</f>
        <v>8.0789946140035901E-3</v>
      </c>
      <c r="G7" s="6">
        <f>VLOOKUP($A7,'PV installed'!$A$2:$B$1048576,2,FALSE)*'PV Profile'!G$2</f>
        <v>8.0789946140035901E-3</v>
      </c>
      <c r="H7" s="6">
        <f>VLOOKUP($A7,'PV installed'!$A$2:$B$1048576,2,FALSE)*'PV Profile'!H$2</f>
        <v>0.10858168761220825</v>
      </c>
      <c r="I7" s="6">
        <f>VLOOKUP($A7,'PV installed'!$A$2:$B$1048576,2,FALSE)*'PV Profile'!I$2</f>
        <v>0.28955116696588873</v>
      </c>
      <c r="J7" s="6">
        <f>VLOOKUP($A7,'PV installed'!$A$2:$B$1048576,2,FALSE)*'PV Profile'!J$2</f>
        <v>0.49572710951526033</v>
      </c>
      <c r="K7" s="6">
        <f>VLOOKUP($A7,'PV installed'!$A$2:$B$1048576,2,FALSE)*'PV Profile'!K$2</f>
        <v>0.70707360861759427</v>
      </c>
      <c r="L7" s="6">
        <f>VLOOKUP($A7,'PV installed'!$A$2:$B$1048576,2,FALSE)*'PV Profile'!L$2</f>
        <v>0.89903052064631961</v>
      </c>
      <c r="M7" s="6">
        <f>VLOOKUP($A7,'PV installed'!$A$2:$B$1048576,2,FALSE)*'PV Profile'!M$2</f>
        <v>1.0459066427289048</v>
      </c>
      <c r="N7" s="6">
        <f>VLOOKUP($A7,'PV installed'!$A$2:$B$1048576,2,FALSE)*'PV Profile'!N$2</f>
        <v>1.1273429084380611</v>
      </c>
      <c r="O7" s="6">
        <f>VLOOKUP($A7,'PV installed'!$A$2:$B$1048576,2,FALSE)*'PV Profile'!O$2</f>
        <v>1.1310592459605027</v>
      </c>
      <c r="P7" s="6">
        <f>VLOOKUP($A7,'PV installed'!$A$2:$B$1048576,2,FALSE)*'PV Profile'!P$2</f>
        <v>1.0567324955116697</v>
      </c>
      <c r="Q7" s="6">
        <f>VLOOKUP($A7,'PV installed'!$A$2:$B$1048576,2,FALSE)*'PV Profile'!Q$2</f>
        <v>0.91518850987432676</v>
      </c>
      <c r="R7" s="6">
        <f>VLOOKUP($A7,'PV installed'!$A$2:$B$1048576,2,FALSE)*'PV Profile'!R$2</f>
        <v>0.72646319569120288</v>
      </c>
      <c r="S7" s="6">
        <f>VLOOKUP($A7,'PV installed'!$A$2:$B$1048576,2,FALSE)*'PV Profile'!S$2</f>
        <v>0.5159245960502693</v>
      </c>
      <c r="T7" s="6">
        <f>VLOOKUP($A7,'PV installed'!$A$2:$B$1048576,2,FALSE)*'PV Profile'!T$2</f>
        <v>0.30829443447037697</v>
      </c>
      <c r="U7" s="6">
        <f>VLOOKUP($A7,'PV installed'!$A$2:$B$1048576,2,FALSE)*'PV Profile'!U$2</f>
        <v>0.12425493716337524</v>
      </c>
      <c r="V7" s="6">
        <f>VLOOKUP($A7,'PV installed'!$A$2:$B$1048576,2,FALSE)*'PV Profile'!V$2</f>
        <v>8.0789946140035901E-3</v>
      </c>
      <c r="W7" s="6">
        <f>VLOOKUP($A7,'PV installed'!$A$2:$B$1048576,2,FALSE)*'PV Profile'!W$2</f>
        <v>8.0789946140035901E-3</v>
      </c>
      <c r="X7" s="6">
        <f>VLOOKUP($A7,'PV installed'!$A$2:$B$1048576,2,FALSE)*'PV Profile'!X$2</f>
        <v>8.0789946140035901E-3</v>
      </c>
      <c r="Y7" s="6">
        <f>VLOOKUP($A7,'PV installed'!$A$2:$B$1048576,2,FALSE)*'PV Profile'!Y$2</f>
        <v>8.0789946140035901E-3</v>
      </c>
    </row>
    <row r="8" spans="1:25" x14ac:dyDescent="0.25">
      <c r="A8" s="8">
        <v>6</v>
      </c>
      <c r="B8" s="6">
        <f>VLOOKUP($A8,'PV installed'!$A$2:$B$1048576,2,FALSE)*'PV Profile'!B$2</f>
        <v>6.0592459605026943E-3</v>
      </c>
      <c r="C8" s="6">
        <f>VLOOKUP($A8,'PV installed'!$A$2:$B$1048576,2,FALSE)*'PV Profile'!C$2</f>
        <v>6.0592459605026943E-3</v>
      </c>
      <c r="D8" s="6">
        <f>VLOOKUP($A8,'PV installed'!$A$2:$B$1048576,2,FALSE)*'PV Profile'!D$2</f>
        <v>6.0592459605026943E-3</v>
      </c>
      <c r="E8" s="6">
        <f>VLOOKUP($A8,'PV installed'!$A$2:$B$1048576,2,FALSE)*'PV Profile'!E$2</f>
        <v>6.0592459605026943E-3</v>
      </c>
      <c r="F8" s="6">
        <f>VLOOKUP($A8,'PV installed'!$A$2:$B$1048576,2,FALSE)*'PV Profile'!F$2</f>
        <v>6.0592459605026943E-3</v>
      </c>
      <c r="G8" s="6">
        <f>VLOOKUP($A8,'PV installed'!$A$2:$B$1048576,2,FALSE)*'PV Profile'!G$2</f>
        <v>6.0592459605026943E-3</v>
      </c>
      <c r="H8" s="6">
        <f>VLOOKUP($A8,'PV installed'!$A$2:$B$1048576,2,FALSE)*'PV Profile'!H$2</f>
        <v>8.14362657091562E-2</v>
      </c>
      <c r="I8" s="6">
        <f>VLOOKUP($A8,'PV installed'!$A$2:$B$1048576,2,FALSE)*'PV Profile'!I$2</f>
        <v>0.21716337522441659</v>
      </c>
      <c r="J8" s="6">
        <f>VLOOKUP($A8,'PV installed'!$A$2:$B$1048576,2,FALSE)*'PV Profile'!J$2</f>
        <v>0.37179533213644533</v>
      </c>
      <c r="K8" s="6">
        <f>VLOOKUP($A8,'PV installed'!$A$2:$B$1048576,2,FALSE)*'PV Profile'!K$2</f>
        <v>0.53030520646319579</v>
      </c>
      <c r="L8" s="6">
        <f>VLOOKUP($A8,'PV installed'!$A$2:$B$1048576,2,FALSE)*'PV Profile'!L$2</f>
        <v>0.67427289048473982</v>
      </c>
      <c r="M8" s="6">
        <f>VLOOKUP($A8,'PV installed'!$A$2:$B$1048576,2,FALSE)*'PV Profile'!M$2</f>
        <v>0.78442998204667869</v>
      </c>
      <c r="N8" s="6">
        <f>VLOOKUP($A8,'PV installed'!$A$2:$B$1048576,2,FALSE)*'PV Profile'!N$2</f>
        <v>0.84550718132854585</v>
      </c>
      <c r="O8" s="6">
        <f>VLOOKUP($A8,'PV installed'!$A$2:$B$1048576,2,FALSE)*'PV Profile'!O$2</f>
        <v>0.84829443447037711</v>
      </c>
      <c r="P8" s="6">
        <f>VLOOKUP($A8,'PV installed'!$A$2:$B$1048576,2,FALSE)*'PV Profile'!P$2</f>
        <v>0.79254937163375239</v>
      </c>
      <c r="Q8" s="6">
        <f>VLOOKUP($A8,'PV installed'!$A$2:$B$1048576,2,FALSE)*'PV Profile'!Q$2</f>
        <v>0.68639138240574515</v>
      </c>
      <c r="R8" s="6">
        <f>VLOOKUP($A8,'PV installed'!$A$2:$B$1048576,2,FALSE)*'PV Profile'!R$2</f>
        <v>0.54484739676840221</v>
      </c>
      <c r="S8" s="6">
        <f>VLOOKUP($A8,'PV installed'!$A$2:$B$1048576,2,FALSE)*'PV Profile'!S$2</f>
        <v>0.386943447037702</v>
      </c>
      <c r="T8" s="6">
        <f>VLOOKUP($A8,'PV installed'!$A$2:$B$1048576,2,FALSE)*'PV Profile'!T$2</f>
        <v>0.23122082585278275</v>
      </c>
      <c r="U8" s="6">
        <f>VLOOKUP($A8,'PV installed'!$A$2:$B$1048576,2,FALSE)*'PV Profile'!U$2</f>
        <v>9.3191202872531437E-2</v>
      </c>
      <c r="V8" s="6">
        <f>VLOOKUP($A8,'PV installed'!$A$2:$B$1048576,2,FALSE)*'PV Profile'!V$2</f>
        <v>6.0592459605026943E-3</v>
      </c>
      <c r="W8" s="6">
        <f>VLOOKUP($A8,'PV installed'!$A$2:$B$1048576,2,FALSE)*'PV Profile'!W$2</f>
        <v>6.0592459605026943E-3</v>
      </c>
      <c r="X8" s="6">
        <f>VLOOKUP($A8,'PV installed'!$A$2:$B$1048576,2,FALSE)*'PV Profile'!X$2</f>
        <v>6.0592459605026943E-3</v>
      </c>
      <c r="Y8" s="6">
        <f>VLOOKUP($A8,'PV installed'!$A$2:$B$1048576,2,FALSE)*'PV Profile'!Y$2</f>
        <v>6.0592459605026943E-3</v>
      </c>
    </row>
    <row r="9" spans="1:25" x14ac:dyDescent="0.25">
      <c r="A9" s="8">
        <v>8</v>
      </c>
      <c r="B9" s="6">
        <f>VLOOKUP($A9,'PV installed'!$A$2:$B$1048576,2,FALSE)*'PV Profile'!B$2</f>
        <v>1.615798922800718E-2</v>
      </c>
      <c r="C9" s="6">
        <f>VLOOKUP($A9,'PV installed'!$A$2:$B$1048576,2,FALSE)*'PV Profile'!C$2</f>
        <v>1.615798922800718E-2</v>
      </c>
      <c r="D9" s="6">
        <f>VLOOKUP($A9,'PV installed'!$A$2:$B$1048576,2,FALSE)*'PV Profile'!D$2</f>
        <v>1.615798922800718E-2</v>
      </c>
      <c r="E9" s="6">
        <f>VLOOKUP($A9,'PV installed'!$A$2:$B$1048576,2,FALSE)*'PV Profile'!E$2</f>
        <v>1.615798922800718E-2</v>
      </c>
      <c r="F9" s="6">
        <f>VLOOKUP($A9,'PV installed'!$A$2:$B$1048576,2,FALSE)*'PV Profile'!F$2</f>
        <v>1.615798922800718E-2</v>
      </c>
      <c r="G9" s="6">
        <f>VLOOKUP($A9,'PV installed'!$A$2:$B$1048576,2,FALSE)*'PV Profile'!G$2</f>
        <v>1.615798922800718E-2</v>
      </c>
      <c r="H9" s="6">
        <f>VLOOKUP($A9,'PV installed'!$A$2:$B$1048576,2,FALSE)*'PV Profile'!H$2</f>
        <v>0.2171633752244165</v>
      </c>
      <c r="I9" s="6">
        <f>VLOOKUP($A9,'PV installed'!$A$2:$B$1048576,2,FALSE)*'PV Profile'!I$2</f>
        <v>0.57910233393177746</v>
      </c>
      <c r="J9" s="6">
        <f>VLOOKUP($A9,'PV installed'!$A$2:$B$1048576,2,FALSE)*'PV Profile'!J$2</f>
        <v>0.99145421903052067</v>
      </c>
      <c r="K9" s="6">
        <f>VLOOKUP($A9,'PV installed'!$A$2:$B$1048576,2,FALSE)*'PV Profile'!K$2</f>
        <v>1.4141472172351885</v>
      </c>
      <c r="L9" s="6">
        <f>VLOOKUP($A9,'PV installed'!$A$2:$B$1048576,2,FALSE)*'PV Profile'!L$2</f>
        <v>1.7980610412926392</v>
      </c>
      <c r="M9" s="6">
        <f>VLOOKUP($A9,'PV installed'!$A$2:$B$1048576,2,FALSE)*'PV Profile'!M$2</f>
        <v>2.0918132854578095</v>
      </c>
      <c r="N9" s="6">
        <f>VLOOKUP($A9,'PV installed'!$A$2:$B$1048576,2,FALSE)*'PV Profile'!N$2</f>
        <v>2.2546858168761221</v>
      </c>
      <c r="O9" s="6">
        <f>VLOOKUP($A9,'PV installed'!$A$2:$B$1048576,2,FALSE)*'PV Profile'!O$2</f>
        <v>2.2621184919210053</v>
      </c>
      <c r="P9" s="6">
        <f>VLOOKUP($A9,'PV installed'!$A$2:$B$1048576,2,FALSE)*'PV Profile'!P$2</f>
        <v>2.1134649910233394</v>
      </c>
      <c r="Q9" s="6">
        <f>VLOOKUP($A9,'PV installed'!$A$2:$B$1048576,2,FALSE)*'PV Profile'!Q$2</f>
        <v>1.8303770197486535</v>
      </c>
      <c r="R9" s="6">
        <f>VLOOKUP($A9,'PV installed'!$A$2:$B$1048576,2,FALSE)*'PV Profile'!R$2</f>
        <v>1.4529263913824058</v>
      </c>
      <c r="S9" s="6">
        <f>VLOOKUP($A9,'PV installed'!$A$2:$B$1048576,2,FALSE)*'PV Profile'!S$2</f>
        <v>1.0318491921005386</v>
      </c>
      <c r="T9" s="6">
        <f>VLOOKUP($A9,'PV installed'!$A$2:$B$1048576,2,FALSE)*'PV Profile'!T$2</f>
        <v>0.61658886894075393</v>
      </c>
      <c r="U9" s="6">
        <f>VLOOKUP($A9,'PV installed'!$A$2:$B$1048576,2,FALSE)*'PV Profile'!U$2</f>
        <v>0.24850987432675048</v>
      </c>
      <c r="V9" s="6">
        <f>VLOOKUP($A9,'PV installed'!$A$2:$B$1048576,2,FALSE)*'PV Profile'!V$2</f>
        <v>1.615798922800718E-2</v>
      </c>
      <c r="W9" s="6">
        <f>VLOOKUP($A9,'PV installed'!$A$2:$B$1048576,2,FALSE)*'PV Profile'!W$2</f>
        <v>1.615798922800718E-2</v>
      </c>
      <c r="X9" s="6">
        <f>VLOOKUP($A9,'PV installed'!$A$2:$B$1048576,2,FALSE)*'PV Profile'!X$2</f>
        <v>1.615798922800718E-2</v>
      </c>
      <c r="Y9" s="6">
        <f>VLOOKUP($A9,'PV installed'!$A$2:$B$1048576,2,FALSE)*'PV Profile'!Y$2</f>
        <v>1.615798922800718E-2</v>
      </c>
    </row>
    <row r="10" spans="1:25" x14ac:dyDescent="0.25">
      <c r="A10" s="8">
        <v>9</v>
      </c>
      <c r="B10" s="6">
        <f>VLOOKUP($A10,'PV installed'!$A$2:$B$1048576,2,FALSE)*'PV Profile'!B$2</f>
        <v>8.0789946140035901E-3</v>
      </c>
      <c r="C10" s="6">
        <f>VLOOKUP($A10,'PV installed'!$A$2:$B$1048576,2,FALSE)*'PV Profile'!C$2</f>
        <v>8.0789946140035901E-3</v>
      </c>
      <c r="D10" s="6">
        <f>VLOOKUP($A10,'PV installed'!$A$2:$B$1048576,2,FALSE)*'PV Profile'!D$2</f>
        <v>8.0789946140035901E-3</v>
      </c>
      <c r="E10" s="6">
        <f>VLOOKUP($A10,'PV installed'!$A$2:$B$1048576,2,FALSE)*'PV Profile'!E$2</f>
        <v>8.0789946140035901E-3</v>
      </c>
      <c r="F10" s="6">
        <f>VLOOKUP($A10,'PV installed'!$A$2:$B$1048576,2,FALSE)*'PV Profile'!F$2</f>
        <v>8.0789946140035901E-3</v>
      </c>
      <c r="G10" s="6">
        <f>VLOOKUP($A10,'PV installed'!$A$2:$B$1048576,2,FALSE)*'PV Profile'!G$2</f>
        <v>8.0789946140035901E-3</v>
      </c>
      <c r="H10" s="6">
        <f>VLOOKUP($A10,'PV installed'!$A$2:$B$1048576,2,FALSE)*'PV Profile'!H$2</f>
        <v>0.10858168761220825</v>
      </c>
      <c r="I10" s="6">
        <f>VLOOKUP($A10,'PV installed'!$A$2:$B$1048576,2,FALSE)*'PV Profile'!I$2</f>
        <v>0.28955116696588873</v>
      </c>
      <c r="J10" s="6">
        <f>VLOOKUP($A10,'PV installed'!$A$2:$B$1048576,2,FALSE)*'PV Profile'!J$2</f>
        <v>0.49572710951526033</v>
      </c>
      <c r="K10" s="6">
        <f>VLOOKUP($A10,'PV installed'!$A$2:$B$1048576,2,FALSE)*'PV Profile'!K$2</f>
        <v>0.70707360861759427</v>
      </c>
      <c r="L10" s="6">
        <f>VLOOKUP($A10,'PV installed'!$A$2:$B$1048576,2,FALSE)*'PV Profile'!L$2</f>
        <v>0.89903052064631961</v>
      </c>
      <c r="M10" s="6">
        <f>VLOOKUP($A10,'PV installed'!$A$2:$B$1048576,2,FALSE)*'PV Profile'!M$2</f>
        <v>1.0459066427289048</v>
      </c>
      <c r="N10" s="6">
        <f>VLOOKUP($A10,'PV installed'!$A$2:$B$1048576,2,FALSE)*'PV Profile'!N$2</f>
        <v>1.1273429084380611</v>
      </c>
      <c r="O10" s="6">
        <f>VLOOKUP($A10,'PV installed'!$A$2:$B$1048576,2,FALSE)*'PV Profile'!O$2</f>
        <v>1.1310592459605027</v>
      </c>
      <c r="P10" s="6">
        <f>VLOOKUP($A10,'PV installed'!$A$2:$B$1048576,2,FALSE)*'PV Profile'!P$2</f>
        <v>1.0567324955116697</v>
      </c>
      <c r="Q10" s="6">
        <f>VLOOKUP($A10,'PV installed'!$A$2:$B$1048576,2,FALSE)*'PV Profile'!Q$2</f>
        <v>0.91518850987432676</v>
      </c>
      <c r="R10" s="6">
        <f>VLOOKUP($A10,'PV installed'!$A$2:$B$1048576,2,FALSE)*'PV Profile'!R$2</f>
        <v>0.72646319569120288</v>
      </c>
      <c r="S10" s="6">
        <f>VLOOKUP($A10,'PV installed'!$A$2:$B$1048576,2,FALSE)*'PV Profile'!S$2</f>
        <v>0.5159245960502693</v>
      </c>
      <c r="T10" s="6">
        <f>VLOOKUP($A10,'PV installed'!$A$2:$B$1048576,2,FALSE)*'PV Profile'!T$2</f>
        <v>0.30829443447037697</v>
      </c>
      <c r="U10" s="6">
        <f>VLOOKUP($A10,'PV installed'!$A$2:$B$1048576,2,FALSE)*'PV Profile'!U$2</f>
        <v>0.12425493716337524</v>
      </c>
      <c r="V10" s="6">
        <f>VLOOKUP($A10,'PV installed'!$A$2:$B$1048576,2,FALSE)*'PV Profile'!V$2</f>
        <v>8.0789946140035901E-3</v>
      </c>
      <c r="W10" s="6">
        <f>VLOOKUP($A10,'PV installed'!$A$2:$B$1048576,2,FALSE)*'PV Profile'!W$2</f>
        <v>8.0789946140035901E-3</v>
      </c>
      <c r="X10" s="6">
        <f>VLOOKUP($A10,'PV installed'!$A$2:$B$1048576,2,FALSE)*'PV Profile'!X$2</f>
        <v>8.0789946140035901E-3</v>
      </c>
      <c r="Y10" s="6">
        <f>VLOOKUP($A10,'PV installed'!$A$2:$B$1048576,2,FALSE)*'PV Profile'!Y$2</f>
        <v>8.0789946140035901E-3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FDF0C-74D2-462E-9E69-CD75509D7C41}">
  <dimension ref="A1:Y10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8">
        <v>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EDA8-6A8D-4C8A-8F9A-31FE9557BD41}">
  <dimension ref="A1:Y10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8">
        <v>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DB0BD-C0F9-4A84-BA2A-084F3D2C4696}">
  <dimension ref="A1:Y10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8">
        <v>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C6" sqref="C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8">
        <v>2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5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6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75CFB-269E-4A8B-985E-2026EB18D33A}">
  <dimension ref="A1:Y32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S1'!B2*Main!$B$4)+(_xlfn.IFNA(VLOOKUP($A2,'EV Distribution'!$A$2:$B$16,2,FALSE),0)*'EV Characterization'!B$2)</f>
        <v>2.0180088230748869</v>
      </c>
      <c r="C2" s="2">
        <f>('[1]Pc, Summer, S1'!C2*Main!$B$4)+(_xlfn.IFNA(VLOOKUP($A2,'EV Distribution'!$A$2:$B$16,2,FALSE),0)*'EV Characterization'!C$2)</f>
        <v>1.9056467931058498</v>
      </c>
      <c r="D2" s="2">
        <f>('[1]Pc, Summer, S1'!D2*Main!$B$4)+(_xlfn.IFNA(VLOOKUP($A2,'EV Distribution'!$A$2:$B$16,2,FALSE),0)*'EV Characterization'!D$2)</f>
        <v>1.5506329467892228</v>
      </c>
      <c r="E2" s="2">
        <f>('[1]Pc, Summer, S1'!E2*Main!$B$4)+(_xlfn.IFNA(VLOOKUP($A2,'EV Distribution'!$A$2:$B$16,2,FALSE),0)*'EV Characterization'!E$2)</f>
        <v>1.7512237384167832</v>
      </c>
      <c r="F2" s="2">
        <f>('[1]Pc, Summer, S1'!F2*Main!$B$4)+(_xlfn.IFNA(VLOOKUP($A2,'EV Distribution'!$A$2:$B$16,2,FALSE),0)*'EV Characterization'!F$2)</f>
        <v>1.7716833413825317</v>
      </c>
      <c r="G2" s="2">
        <f>('[1]Pc, Summer, S1'!G2*Main!$B$4)+(_xlfn.IFNA(VLOOKUP($A2,'EV Distribution'!$A$2:$B$16,2,FALSE),0)*'EV Characterization'!G$2)</f>
        <v>1.7371711809151822</v>
      </c>
      <c r="H2" s="2">
        <f>('[1]Pc, Summer, S1'!H2*Main!$B$4)+(_xlfn.IFNA(VLOOKUP($A2,'EV Distribution'!$A$2:$B$16,2,FALSE),0)*'EV Characterization'!H$2)</f>
        <v>1.9426495198233462</v>
      </c>
      <c r="I2" s="2">
        <f>('[1]Pc, Summer, S1'!I2*Main!$B$4)+(_xlfn.IFNA(VLOOKUP($A2,'EV Distribution'!$A$2:$B$16,2,FALSE),0)*'EV Characterization'!I$2)</f>
        <v>1.9713962292316829</v>
      </c>
      <c r="J2" s="2">
        <f>('[1]Pc, Summer, S1'!J2*Main!$B$4)+(_xlfn.IFNA(VLOOKUP($A2,'EV Distribution'!$A$2:$B$16,2,FALSE),0)*'EV Characterization'!J$2)</f>
        <v>2.0036824545325769</v>
      </c>
      <c r="K2" s="2">
        <f>('[1]Pc, Summer, S1'!K2*Main!$B$4)+(_xlfn.IFNA(VLOOKUP($A2,'EV Distribution'!$A$2:$B$16,2,FALSE),0)*'EV Characterization'!K$2)</f>
        <v>1.933716533362958</v>
      </c>
      <c r="L2" s="2">
        <f>('[1]Pc, Summer, S1'!L2*Main!$B$4)+(_xlfn.IFNA(VLOOKUP($A2,'EV Distribution'!$A$2:$B$16,2,FALSE),0)*'EV Characterization'!L$2)</f>
        <v>1.9054586617044436</v>
      </c>
      <c r="M2" s="2">
        <f>('[1]Pc, Summer, S1'!M2*Main!$B$4)+(_xlfn.IFNA(VLOOKUP($A2,'EV Distribution'!$A$2:$B$16,2,FALSE),0)*'EV Characterization'!M$2)</f>
        <v>2.0924467207220316</v>
      </c>
      <c r="N2" s="2">
        <f>('[1]Pc, Summer, S1'!N2*Main!$B$4)+(_xlfn.IFNA(VLOOKUP($A2,'EV Distribution'!$A$2:$B$16,2,FALSE),0)*'EV Characterization'!N$2)</f>
        <v>2.0396881249813958</v>
      </c>
      <c r="O2" s="2">
        <f>('[1]Pc, Summer, S1'!O2*Main!$B$4)+(_xlfn.IFNA(VLOOKUP($A2,'EV Distribution'!$A$2:$B$16,2,FALSE),0)*'EV Characterization'!O$2)</f>
        <v>2.0809361264510615</v>
      </c>
      <c r="P2" s="2">
        <f>('[1]Pc, Summer, S1'!P2*Main!$B$4)+(_xlfn.IFNA(VLOOKUP($A2,'EV Distribution'!$A$2:$B$16,2,FALSE),0)*'EV Characterization'!P$2)</f>
        <v>2.0378044129881299</v>
      </c>
      <c r="Q2" s="2">
        <f>('[1]Pc, Summer, S1'!Q2*Main!$B$4)+(_xlfn.IFNA(VLOOKUP($A2,'EV Distribution'!$A$2:$B$16,2,FALSE),0)*'EV Characterization'!Q$2)</f>
        <v>2.0714698880071483</v>
      </c>
      <c r="R2" s="2">
        <f>('[1]Pc, Summer, S1'!R2*Main!$B$4)+(_xlfn.IFNA(VLOOKUP($A2,'EV Distribution'!$A$2:$B$16,2,FALSE),0)*'EV Characterization'!R$2)</f>
        <v>2.0406015903563204</v>
      </c>
      <c r="S2" s="2">
        <f>('[1]Pc, Summer, S1'!S2*Main!$B$4)+(_xlfn.IFNA(VLOOKUP($A2,'EV Distribution'!$A$2:$B$16,2,FALSE),0)*'EV Characterization'!S$2)</f>
        <v>1.780299573751539</v>
      </c>
      <c r="T2" s="2">
        <f>('[1]Pc, Summer, S1'!T2*Main!$B$4)+(_xlfn.IFNA(VLOOKUP($A2,'EV Distribution'!$A$2:$B$16,2,FALSE),0)*'EV Characterization'!T$2)</f>
        <v>2.1986985741399008</v>
      </c>
      <c r="U2" s="2">
        <f>('[1]Pc, Summer, S1'!U2*Main!$B$4)+(_xlfn.IFNA(VLOOKUP($A2,'EV Distribution'!$A$2:$B$16,2,FALSE),0)*'EV Characterization'!U$2)</f>
        <v>2.2473064553910524</v>
      </c>
      <c r="V2" s="2">
        <f>('[1]Pc, Summer, S1'!V2*Main!$B$4)+(_xlfn.IFNA(VLOOKUP($A2,'EV Distribution'!$A$2:$B$16,2,FALSE),0)*'EV Characterization'!V$2)</f>
        <v>2.0337008491233219</v>
      </c>
      <c r="W2" s="2">
        <f>('[1]Pc, Summer, S1'!W2*Main!$B$4)+(_xlfn.IFNA(VLOOKUP($A2,'EV Distribution'!$A$2:$B$16,2,FALSE),0)*'EV Characterization'!W$2)</f>
        <v>2.1452782725676678</v>
      </c>
      <c r="X2" s="2">
        <f>('[1]Pc, Summer, S1'!X2*Main!$B$4)+(_xlfn.IFNA(VLOOKUP($A2,'EV Distribution'!$A$2:$B$16,2,FALSE),0)*'EV Characterization'!X$2)</f>
        <v>2.1578820723347962</v>
      </c>
      <c r="Y2" s="2">
        <f>('[1]Pc, Summer, S1'!Y2*Main!$B$4)+(_xlfn.IFNA(VLOOKUP($A2,'EV Distribution'!$A$2:$B$16,2,FALSE),0)*'EV Characterization'!Y$2)</f>
        <v>1.9311250497929509</v>
      </c>
    </row>
    <row r="3" spans="1:25" x14ac:dyDescent="0.25">
      <c r="A3">
        <v>5</v>
      </c>
      <c r="B3" s="2">
        <f>('[1]Pc, Summer, S1'!B3*Main!$B$4)+(_xlfn.IFNA(VLOOKUP($A3,'EV Distribution'!$A$2:$B$16,2,FALSE),0)*'EV Characterization'!B$2)</f>
        <v>-0.67442151626195712</v>
      </c>
      <c r="C3" s="2">
        <f>('[1]Pc, Summer, S1'!C3*Main!$B$4)+(_xlfn.IFNA(VLOOKUP($A3,'EV Distribution'!$A$2:$B$16,2,FALSE),0)*'EV Characterization'!C$2)</f>
        <v>-1.8617208007474284</v>
      </c>
      <c r="D3" s="2">
        <f>('[1]Pc, Summer, S1'!D3*Main!$B$4)+(_xlfn.IFNA(VLOOKUP($A3,'EV Distribution'!$A$2:$B$16,2,FALSE),0)*'EV Characterization'!D$2)</f>
        <v>-0.2852683269609782</v>
      </c>
      <c r="E3" s="2">
        <f>('[1]Pc, Summer, S1'!E3*Main!$B$4)+(_xlfn.IFNA(VLOOKUP($A3,'EV Distribution'!$A$2:$B$16,2,FALSE),0)*'EV Characterization'!E$2)</f>
        <v>-0.21891659322982915</v>
      </c>
      <c r="F3" s="2">
        <f>('[1]Pc, Summer, S1'!F3*Main!$B$4)+(_xlfn.IFNA(VLOOKUP($A3,'EV Distribution'!$A$2:$B$16,2,FALSE),0)*'EV Characterization'!F$2)</f>
        <v>-1.1853946250975536</v>
      </c>
      <c r="G3" s="2">
        <f>('[1]Pc, Summer, S1'!G3*Main!$B$4)+(_xlfn.IFNA(VLOOKUP($A3,'EV Distribution'!$A$2:$B$16,2,FALSE),0)*'EV Characterization'!G$2)</f>
        <v>-2.9345446906749295</v>
      </c>
      <c r="H3" s="2">
        <f>('[1]Pc, Summer, S1'!H3*Main!$B$4)+(_xlfn.IFNA(VLOOKUP($A3,'EV Distribution'!$A$2:$B$16,2,FALSE),0)*'EV Characterization'!H$2)</f>
        <v>-2.2598293849264146</v>
      </c>
      <c r="I3" s="2">
        <f>('[1]Pc, Summer, S1'!I3*Main!$B$4)+(_xlfn.IFNA(VLOOKUP($A3,'EV Distribution'!$A$2:$B$16,2,FALSE),0)*'EV Characterization'!I$2)</f>
        <v>-1.954209550020491</v>
      </c>
      <c r="J3" s="2">
        <f>('[1]Pc, Summer, S1'!J3*Main!$B$4)+(_xlfn.IFNA(VLOOKUP($A3,'EV Distribution'!$A$2:$B$16,2,FALSE),0)*'EV Characterization'!J$2)</f>
        <v>-1.7292915493329384</v>
      </c>
      <c r="K3" s="2">
        <f>('[1]Pc, Summer, S1'!K3*Main!$B$4)+(_xlfn.IFNA(VLOOKUP($A3,'EV Distribution'!$A$2:$B$16,2,FALSE),0)*'EV Characterization'!K$2)</f>
        <v>-1.7192879586686656</v>
      </c>
      <c r="L3" s="2">
        <f>('[1]Pc, Summer, S1'!L3*Main!$B$4)+(_xlfn.IFNA(VLOOKUP($A3,'EV Distribution'!$A$2:$B$16,2,FALSE),0)*'EV Characterization'!L$2)</f>
        <v>-1.9920076482631282</v>
      </c>
      <c r="M3" s="2">
        <f>('[1]Pc, Summer, S1'!M3*Main!$B$4)+(_xlfn.IFNA(VLOOKUP($A3,'EV Distribution'!$A$2:$B$16,2,FALSE),0)*'EV Characterization'!M$2)</f>
        <v>-1.7315681519188346</v>
      </c>
      <c r="N3" s="2">
        <f>('[1]Pc, Summer, S1'!N3*Main!$B$4)+(_xlfn.IFNA(VLOOKUP($A3,'EV Distribution'!$A$2:$B$16,2,FALSE),0)*'EV Characterization'!N$2)</f>
        <v>-1.7274011860301453</v>
      </c>
      <c r="O3" s="2">
        <f>('[1]Pc, Summer, S1'!O3*Main!$B$4)+(_xlfn.IFNA(VLOOKUP($A3,'EV Distribution'!$A$2:$B$16,2,FALSE),0)*'EV Characterization'!O$2)</f>
        <v>-1.8605104020294718</v>
      </c>
      <c r="P3" s="2">
        <f>('[1]Pc, Summer, S1'!P3*Main!$B$4)+(_xlfn.IFNA(VLOOKUP($A3,'EV Distribution'!$A$2:$B$16,2,FALSE),0)*'EV Characterization'!P$2)</f>
        <v>-2.0636609887640094</v>
      </c>
      <c r="Q3" s="2">
        <f>('[1]Pc, Summer, S1'!Q3*Main!$B$4)+(_xlfn.IFNA(VLOOKUP($A3,'EV Distribution'!$A$2:$B$16,2,FALSE),0)*'EV Characterization'!Q$2)</f>
        <v>-2.3133407162858233</v>
      </c>
      <c r="R3" s="2">
        <f>('[1]Pc, Summer, S1'!R3*Main!$B$4)+(_xlfn.IFNA(VLOOKUP($A3,'EV Distribution'!$A$2:$B$16,2,FALSE),0)*'EV Characterization'!R$2)</f>
        <v>-2.3944824763266466</v>
      </c>
      <c r="S3" s="2">
        <f>('[1]Pc, Summer, S1'!S3*Main!$B$4)+(_xlfn.IFNA(VLOOKUP($A3,'EV Distribution'!$A$2:$B$16,2,FALSE),0)*'EV Characterization'!S$2)</f>
        <v>-2.0168633680737966</v>
      </c>
      <c r="T3" s="2">
        <f>('[1]Pc, Summer, S1'!T3*Main!$B$4)+(_xlfn.IFNA(VLOOKUP($A3,'EV Distribution'!$A$2:$B$16,2,FALSE),0)*'EV Characterization'!T$2)</f>
        <v>-1.7945590768431301</v>
      </c>
      <c r="U3" s="2">
        <f>('[1]Pc, Summer, S1'!U3*Main!$B$4)+(_xlfn.IFNA(VLOOKUP($A3,'EV Distribution'!$A$2:$B$16,2,FALSE),0)*'EV Characterization'!U$2)</f>
        <v>-0.17829512301300429</v>
      </c>
      <c r="V3" s="2">
        <f>('[1]Pc, Summer, S1'!V3*Main!$B$4)+(_xlfn.IFNA(VLOOKUP($A3,'EV Distribution'!$A$2:$B$16,2,FALSE),0)*'EV Characterization'!V$2)</f>
        <v>0.46164367510642901</v>
      </c>
      <c r="W3" s="2">
        <f>('[1]Pc, Summer, S1'!W3*Main!$B$4)+(_xlfn.IFNA(VLOOKUP($A3,'EV Distribution'!$A$2:$B$16,2,FALSE),0)*'EV Characterization'!W$2)</f>
        <v>-0.57458949285826011</v>
      </c>
      <c r="X3" s="2">
        <f>('[1]Pc, Summer, S1'!X3*Main!$B$4)+(_xlfn.IFNA(VLOOKUP($A3,'EV Distribution'!$A$2:$B$16,2,FALSE),0)*'EV Characterization'!X$2)</f>
        <v>-1.5459766993673052</v>
      </c>
      <c r="Y3" s="2">
        <f>('[1]Pc, Summer, S1'!Y3*Main!$B$4)+(_xlfn.IFNA(VLOOKUP($A3,'EV Distribution'!$A$2:$B$16,2,FALSE),0)*'EV Characterization'!Y$2)</f>
        <v>-2.2172172601901927</v>
      </c>
    </row>
    <row r="4" spans="1:25" x14ac:dyDescent="0.25">
      <c r="A4">
        <v>8</v>
      </c>
      <c r="B4" s="2">
        <f>('[1]Pc, Summer, S1'!B4*Main!$B$4)+(_xlfn.IFNA(VLOOKUP($A4,'EV Distribution'!$A$2:$B$16,2,FALSE),0)*'EV Characterization'!B$2)</f>
        <v>5.4090678730789044E-2</v>
      </c>
      <c r="C4" s="2">
        <f>('[1]Pc, Summer, S1'!C4*Main!$B$4)+(_xlfn.IFNA(VLOOKUP($A4,'EV Distribution'!$A$2:$B$16,2,FALSE),0)*'EV Characterization'!C$2)</f>
        <v>0.10011932542953361</v>
      </c>
      <c r="D4" s="2">
        <f>('[1]Pc, Summer, S1'!D4*Main!$B$4)+(_xlfn.IFNA(VLOOKUP($A4,'EV Distribution'!$A$2:$B$16,2,FALSE),0)*'EV Characterization'!D$2)</f>
        <v>-1.8357040922503498</v>
      </c>
      <c r="E4" s="2">
        <f>('[1]Pc, Summer, S1'!E4*Main!$B$4)+(_xlfn.IFNA(VLOOKUP($A4,'EV Distribution'!$A$2:$B$16,2,FALSE),0)*'EV Characterization'!E$2)</f>
        <v>0.26495943260574306</v>
      </c>
      <c r="F4" s="2">
        <f>('[1]Pc, Summer, S1'!F4*Main!$B$4)+(_xlfn.IFNA(VLOOKUP($A4,'EV Distribution'!$A$2:$B$16,2,FALSE),0)*'EV Characterization'!F$2)</f>
        <v>0.25837438461057793</v>
      </c>
      <c r="G4" s="2">
        <f>('[1]Pc, Summer, S1'!G4*Main!$B$4)+(_xlfn.IFNA(VLOOKUP($A4,'EV Distribution'!$A$2:$B$16,2,FALSE),0)*'EV Characterization'!G$2)</f>
        <v>0.42150283833910318</v>
      </c>
      <c r="H4" s="2">
        <f>('[1]Pc, Summer, S1'!H4*Main!$B$4)+(_xlfn.IFNA(VLOOKUP($A4,'EV Distribution'!$A$2:$B$16,2,FALSE),0)*'EV Characterization'!H$2)</f>
        <v>-0.34376928627498526</v>
      </c>
      <c r="I4" s="2">
        <f>('[1]Pc, Summer, S1'!I4*Main!$B$4)+(_xlfn.IFNA(VLOOKUP($A4,'EV Distribution'!$A$2:$B$16,2,FALSE),0)*'EV Characterization'!I$2)</f>
        <v>-1.3072129888696959</v>
      </c>
      <c r="J4" s="2">
        <f>('[1]Pc, Summer, S1'!J4*Main!$B$4)+(_xlfn.IFNA(VLOOKUP($A4,'EV Distribution'!$A$2:$B$16,2,FALSE),0)*'EV Characterization'!J$2)</f>
        <v>-1.4259822468065519</v>
      </c>
      <c r="K4" s="2">
        <f>('[1]Pc, Summer, S1'!K4*Main!$B$4)+(_xlfn.IFNA(VLOOKUP($A4,'EV Distribution'!$A$2:$B$16,2,FALSE),0)*'EV Characterization'!K$2)</f>
        <v>-0.88618767165497836</v>
      </c>
      <c r="L4" s="2">
        <f>('[1]Pc, Summer, S1'!L4*Main!$B$4)+(_xlfn.IFNA(VLOOKUP($A4,'EV Distribution'!$A$2:$B$16,2,FALSE),0)*'EV Characterization'!L$2)</f>
        <v>-0.94797939935215214</v>
      </c>
      <c r="M4" s="2">
        <f>('[1]Pc, Summer, S1'!M4*Main!$B$4)+(_xlfn.IFNA(VLOOKUP($A4,'EV Distribution'!$A$2:$B$16,2,FALSE),0)*'EV Characterization'!M$2)</f>
        <v>-1.0254525620262489</v>
      </c>
      <c r="N4" s="2">
        <f>('[1]Pc, Summer, S1'!N4*Main!$B$4)+(_xlfn.IFNA(VLOOKUP($A4,'EV Distribution'!$A$2:$B$16,2,FALSE),0)*'EV Characterization'!N$2)</f>
        <v>-0.75628450067318687</v>
      </c>
      <c r="O4" s="2">
        <f>('[1]Pc, Summer, S1'!O4*Main!$B$4)+(_xlfn.IFNA(VLOOKUP($A4,'EV Distribution'!$A$2:$B$16,2,FALSE),0)*'EV Characterization'!O$2)</f>
        <v>-0.85214645521794752</v>
      </c>
      <c r="P4" s="2">
        <f>('[1]Pc, Summer, S1'!P4*Main!$B$4)+(_xlfn.IFNA(VLOOKUP($A4,'EV Distribution'!$A$2:$B$16,2,FALSE),0)*'EV Characterization'!P$2)</f>
        <v>-1.7421754522106918</v>
      </c>
      <c r="Q4" s="2">
        <f>('[1]Pc, Summer, S1'!Q4*Main!$B$4)+(_xlfn.IFNA(VLOOKUP($A4,'EV Distribution'!$A$2:$B$16,2,FALSE),0)*'EV Characterization'!Q$2)</f>
        <v>-0.4956671180847213</v>
      </c>
      <c r="R4" s="2">
        <f>('[1]Pc, Summer, S1'!R4*Main!$B$4)+(_xlfn.IFNA(VLOOKUP($A4,'EV Distribution'!$A$2:$B$16,2,FALSE),0)*'EV Characterization'!R$2)</f>
        <v>-0.525940001685826</v>
      </c>
      <c r="S4" s="2">
        <f>('[1]Pc, Summer, S1'!S4*Main!$B$4)+(_xlfn.IFNA(VLOOKUP($A4,'EV Distribution'!$A$2:$B$16,2,FALSE),0)*'EV Characterization'!S$2)</f>
        <v>-0.56449828790910428</v>
      </c>
      <c r="T4" s="2">
        <f>('[1]Pc, Summer, S1'!T4*Main!$B$4)+(_xlfn.IFNA(VLOOKUP($A4,'EV Distribution'!$A$2:$B$16,2,FALSE),0)*'EV Characterization'!T$2)</f>
        <v>-0.45292293722881044</v>
      </c>
      <c r="U4" s="2">
        <f>('[1]Pc, Summer, S1'!U4*Main!$B$4)+(_xlfn.IFNA(VLOOKUP($A4,'EV Distribution'!$A$2:$B$16,2,FALSE),0)*'EV Characterization'!U$2)</f>
        <v>-0.14365661188584639</v>
      </c>
      <c r="V4" s="2">
        <f>('[1]Pc, Summer, S1'!V4*Main!$B$4)+(_xlfn.IFNA(VLOOKUP($A4,'EV Distribution'!$A$2:$B$16,2,FALSE),0)*'EV Characterization'!V$2)</f>
        <v>-0.2747495417296496</v>
      </c>
      <c r="W4" s="2">
        <f>('[1]Pc, Summer, S1'!W4*Main!$B$4)+(_xlfn.IFNA(VLOOKUP($A4,'EV Distribution'!$A$2:$B$16,2,FALSE),0)*'EV Characterization'!W$2)</f>
        <v>-0.11366582683708835</v>
      </c>
      <c r="X4" s="2">
        <f>('[1]Pc, Summer, S1'!X4*Main!$B$4)+(_xlfn.IFNA(VLOOKUP($A4,'EV Distribution'!$A$2:$B$16,2,FALSE),0)*'EV Characterization'!X$2)</f>
        <v>0.52769768761382863</v>
      </c>
      <c r="Y4" s="2">
        <f>('[1]Pc, Summer, S1'!Y4*Main!$B$4)+(_xlfn.IFNA(VLOOKUP($A4,'EV Distribution'!$A$2:$B$16,2,FALSE),0)*'EV Characterization'!Y$2)</f>
        <v>1.0039621209580787</v>
      </c>
    </row>
    <row r="5" spans="1:25" x14ac:dyDescent="0.25">
      <c r="A5">
        <v>9</v>
      </c>
      <c r="B5" s="2">
        <f>('[1]Pc, Summer, S1'!B5*Main!$B$4)+(_xlfn.IFNA(VLOOKUP($A5,'EV Distribution'!$A$2:$B$16,2,FALSE),0)*'EV Characterization'!B$2)</f>
        <v>3.2445420664772522</v>
      </c>
      <c r="C5" s="2">
        <f>('[1]Pc, Summer, S1'!C5*Main!$B$4)+(_xlfn.IFNA(VLOOKUP($A5,'EV Distribution'!$A$2:$B$16,2,FALSE),0)*'EV Characterization'!C$2)</f>
        <v>2.9471262435481704</v>
      </c>
      <c r="D5" s="2">
        <f>('[1]Pc, Summer, S1'!D5*Main!$B$4)+(_xlfn.IFNA(VLOOKUP($A5,'EV Distribution'!$A$2:$B$16,2,FALSE),0)*'EV Characterization'!D$2)</f>
        <v>2.7686987921613597</v>
      </c>
      <c r="E5" s="2">
        <f>('[1]Pc, Summer, S1'!E5*Main!$B$4)+(_xlfn.IFNA(VLOOKUP($A5,'EV Distribution'!$A$2:$B$16,2,FALSE),0)*'EV Characterization'!E$2)</f>
        <v>2.7479520933522754</v>
      </c>
      <c r="F5" s="2">
        <f>('[1]Pc, Summer, S1'!F5*Main!$B$4)+(_xlfn.IFNA(VLOOKUP($A5,'EV Distribution'!$A$2:$B$16,2,FALSE),0)*'EV Characterization'!F$2)</f>
        <v>2.7364565816826163</v>
      </c>
      <c r="G5" s="2">
        <f>('[1]Pc, Summer, S1'!G5*Main!$B$4)+(_xlfn.IFNA(VLOOKUP($A5,'EV Distribution'!$A$2:$B$16,2,FALSE),0)*'EV Characterization'!G$2)</f>
        <v>2.7372608904797442</v>
      </c>
      <c r="H5" s="2">
        <f>('[1]Pc, Summer, S1'!H5*Main!$B$4)+(_xlfn.IFNA(VLOOKUP($A5,'EV Distribution'!$A$2:$B$16,2,FALSE),0)*'EV Characterization'!H$2)</f>
        <v>3.3702361954784275</v>
      </c>
      <c r="I5" s="2">
        <f>('[1]Pc, Summer, S1'!I5*Main!$B$4)+(_xlfn.IFNA(VLOOKUP($A5,'EV Distribution'!$A$2:$B$16,2,FALSE),0)*'EV Characterization'!I$2)</f>
        <v>4.1853305232890037</v>
      </c>
      <c r="J5" s="2">
        <f>('[1]Pc, Summer, S1'!J5*Main!$B$4)+(_xlfn.IFNA(VLOOKUP($A5,'EV Distribution'!$A$2:$B$16,2,FALSE),0)*'EV Characterization'!J$2)</f>
        <v>5.2212301647787864</v>
      </c>
      <c r="K5" s="2">
        <f>('[1]Pc, Summer, S1'!K5*Main!$B$4)+(_xlfn.IFNA(VLOOKUP($A5,'EV Distribution'!$A$2:$B$16,2,FALSE),0)*'EV Characterization'!K$2)</f>
        <v>5.9485109566152268</v>
      </c>
      <c r="L5" s="2">
        <f>('[1]Pc, Summer, S1'!L5*Main!$B$4)+(_xlfn.IFNA(VLOOKUP($A5,'EV Distribution'!$A$2:$B$16,2,FALSE),0)*'EV Characterization'!L$2)</f>
        <v>5.7653802931824751</v>
      </c>
      <c r="M5" s="2">
        <f>('[1]Pc, Summer, S1'!M5*Main!$B$4)+(_xlfn.IFNA(VLOOKUP($A5,'EV Distribution'!$A$2:$B$16,2,FALSE),0)*'EV Characterization'!M$2)</f>
        <v>5.9366258578719586</v>
      </c>
      <c r="N5" s="2">
        <f>('[1]Pc, Summer, S1'!N5*Main!$B$4)+(_xlfn.IFNA(VLOOKUP($A5,'EV Distribution'!$A$2:$B$16,2,FALSE),0)*'EV Characterization'!N$2)</f>
        <v>5.9407928237606482</v>
      </c>
      <c r="O5" s="2">
        <f>('[1]Pc, Summer, S1'!O5*Main!$B$4)+(_xlfn.IFNA(VLOOKUP($A5,'EV Distribution'!$A$2:$B$16,2,FALSE),0)*'EV Characterization'!O$2)</f>
        <v>5.9437084431502356</v>
      </c>
      <c r="P5" s="2">
        <f>('[1]Pc, Summer, S1'!P5*Main!$B$4)+(_xlfn.IFNA(VLOOKUP($A5,'EV Distribution'!$A$2:$B$16,2,FALSE),0)*'EV Characterization'!P$2)</f>
        <v>5.942706647818099</v>
      </c>
      <c r="Q5" s="2">
        <f>('[1]Pc, Summer, S1'!Q5*Main!$B$4)+(_xlfn.IFNA(VLOOKUP($A5,'EV Distribution'!$A$2:$B$16,2,FALSE),0)*'EV Characterization'!Q$2)</f>
        <v>5.4504851445354454</v>
      </c>
      <c r="R5" s="2">
        <f>('[1]Pc, Summer, S1'!R5*Main!$B$4)+(_xlfn.IFNA(VLOOKUP($A5,'EV Distribution'!$A$2:$B$16,2,FALSE),0)*'EV Characterization'!R$2)</f>
        <v>5.2643846433257231</v>
      </c>
      <c r="S5" s="2">
        <f>('[1]Pc, Summer, S1'!S5*Main!$B$4)+(_xlfn.IFNA(VLOOKUP($A5,'EV Distribution'!$A$2:$B$16,2,FALSE),0)*'EV Characterization'!S$2)</f>
        <v>5.2654869772575008</v>
      </c>
      <c r="T5" s="2">
        <f>('[1]Pc, Summer, S1'!T5*Main!$B$4)+(_xlfn.IFNA(VLOOKUP($A5,'EV Distribution'!$A$2:$B$16,2,FALSE),0)*'EV Characterization'!T$2)</f>
        <v>5.2575228839002301</v>
      </c>
      <c r="U5" s="2">
        <f>('[1]Pc, Summer, S1'!U5*Main!$B$4)+(_xlfn.IFNA(VLOOKUP($A5,'EV Distribution'!$A$2:$B$16,2,FALSE),0)*'EV Characterization'!U$2)</f>
        <v>5.2634672286040001</v>
      </c>
      <c r="V5" s="2">
        <f>('[1]Pc, Summer, S1'!V5*Main!$B$4)+(_xlfn.IFNA(VLOOKUP($A5,'EV Distribution'!$A$2:$B$16,2,FALSE),0)*'EV Characterization'!V$2)</f>
        <v>5.2665210885680933</v>
      </c>
      <c r="W5" s="2">
        <f>('[1]Pc, Summer, S1'!W5*Main!$B$4)+(_xlfn.IFNA(VLOOKUP($A5,'EV Distribution'!$A$2:$B$16,2,FALSE),0)*'EV Characterization'!W$2)</f>
        <v>5.26544209395409</v>
      </c>
      <c r="X5" s="2">
        <f>('[1]Pc, Summer, S1'!X5*Main!$B$4)+(_xlfn.IFNA(VLOOKUP($A5,'EV Distribution'!$A$2:$B$16,2,FALSE),0)*'EV Characterization'!X$2)</f>
        <v>4.7274556332820818</v>
      </c>
      <c r="Y5" s="2">
        <f>('[1]Pc, Summer, S1'!Y5*Main!$B$4)+(_xlfn.IFNA(VLOOKUP($A5,'EV Distribution'!$A$2:$B$16,2,FALSE),0)*'EV Characterization'!Y$2)</f>
        <v>4.0184155796844587</v>
      </c>
    </row>
    <row r="6" spans="1:25" x14ac:dyDescent="0.25">
      <c r="A6">
        <v>2</v>
      </c>
      <c r="B6" s="2">
        <f>('[1]Pc, Summer, S1'!B6*Main!$B$4)+(_xlfn.IFNA(VLOOKUP($A6,'EV Distribution'!$A$2:$B$16,2,FALSE),0)*'EV Characterization'!B$2)</f>
        <v>3.7438784797866727</v>
      </c>
      <c r="C6" s="2">
        <f>('[1]Pc, Summer, S1'!C6*Main!$B$4)+(_xlfn.IFNA(VLOOKUP($A6,'EV Distribution'!$A$2:$B$16,2,FALSE),0)*'EV Characterization'!C$2)</f>
        <v>3.3206163868879019</v>
      </c>
      <c r="D6" s="2">
        <f>('[1]Pc, Summer, S1'!D6*Main!$B$4)+(_xlfn.IFNA(VLOOKUP($A6,'EV Distribution'!$A$2:$B$16,2,FALSE),0)*'EV Characterization'!D$2)</f>
        <v>3.0548994788911057</v>
      </c>
      <c r="E6" s="2">
        <f>('[1]Pc, Summer, S1'!E6*Main!$B$4)+(_xlfn.IFNA(VLOOKUP($A6,'EV Distribution'!$A$2:$B$16,2,FALSE),0)*'EV Characterization'!E$2)</f>
        <v>2.9668800703765461</v>
      </c>
      <c r="F6" s="2">
        <f>('[1]Pc, Summer, S1'!F6*Main!$B$4)+(_xlfn.IFNA(VLOOKUP($A6,'EV Distribution'!$A$2:$B$16,2,FALSE),0)*'EV Characterization'!F$2)</f>
        <v>3.0337335080787327</v>
      </c>
      <c r="G6" s="2">
        <f>('[1]Pc, Summer, S1'!G6*Main!$B$4)+(_xlfn.IFNA(VLOOKUP($A6,'EV Distribution'!$A$2:$B$16,2,FALSE),0)*'EV Characterization'!G$2)</f>
        <v>3.1009474462503244</v>
      </c>
      <c r="H6" s="2">
        <f>('[1]Pc, Summer, S1'!H6*Main!$B$4)+(_xlfn.IFNA(VLOOKUP($A6,'EV Distribution'!$A$2:$B$16,2,FALSE),0)*'EV Characterization'!H$2)</f>
        <v>4.7308859987179401</v>
      </c>
      <c r="I6" s="2">
        <f>('[1]Pc, Summer, S1'!I6*Main!$B$4)+(_xlfn.IFNA(VLOOKUP($A6,'EV Distribution'!$A$2:$B$16,2,FALSE),0)*'EV Characterization'!I$2)</f>
        <v>5.4728909991309473</v>
      </c>
      <c r="J6" s="2">
        <f>('[1]Pc, Summer, S1'!J6*Main!$B$4)+(_xlfn.IFNA(VLOOKUP($A6,'EV Distribution'!$A$2:$B$16,2,FALSE),0)*'EV Characterization'!J$2)</f>
        <v>6.0453694037831047</v>
      </c>
      <c r="K6" s="2">
        <f>('[1]Pc, Summer, S1'!K6*Main!$B$4)+(_xlfn.IFNA(VLOOKUP($A6,'EV Distribution'!$A$2:$B$16,2,FALSE),0)*'EV Characterization'!K$2)</f>
        <v>6.2403636242975038</v>
      </c>
      <c r="L6" s="2">
        <f>('[1]Pc, Summer, S1'!L6*Main!$B$4)+(_xlfn.IFNA(VLOOKUP($A6,'EV Distribution'!$A$2:$B$16,2,FALSE),0)*'EV Characterization'!L$2)</f>
        <v>5.2319253144472357</v>
      </c>
      <c r="M6" s="2">
        <f>('[1]Pc, Summer, S1'!M6*Main!$B$4)+(_xlfn.IFNA(VLOOKUP($A6,'EV Distribution'!$A$2:$B$16,2,FALSE),0)*'EV Characterization'!M$2)</f>
        <v>6.4234736149463982</v>
      </c>
      <c r="N6" s="2">
        <f>('[1]Pc, Summer, S1'!N6*Main!$B$4)+(_xlfn.IFNA(VLOOKUP($A6,'EV Distribution'!$A$2:$B$16,2,FALSE),0)*'EV Characterization'!N$2)</f>
        <v>6.6123517659125435</v>
      </c>
      <c r="O6" s="2">
        <f>('[1]Pc, Summer, S1'!O6*Main!$B$4)+(_xlfn.IFNA(VLOOKUP($A6,'EV Distribution'!$A$2:$B$16,2,FALSE),0)*'EV Characterization'!O$2)</f>
        <v>6.4053750277428421</v>
      </c>
      <c r="P6" s="2">
        <f>('[1]Pc, Summer, S1'!P6*Main!$B$4)+(_xlfn.IFNA(VLOOKUP($A6,'EV Distribution'!$A$2:$B$16,2,FALSE),0)*'EV Characterization'!P$2)</f>
        <v>5.9192672074690558</v>
      </c>
      <c r="Q6" s="2">
        <f>('[1]Pc, Summer, S1'!Q6*Main!$B$4)+(_xlfn.IFNA(VLOOKUP($A6,'EV Distribution'!$A$2:$B$16,2,FALSE),0)*'EV Characterization'!Q$2)</f>
        <v>5.6588974969259862</v>
      </c>
      <c r="R6" s="2">
        <f>('[1]Pc, Summer, S1'!R6*Main!$B$4)+(_xlfn.IFNA(VLOOKUP($A6,'EV Distribution'!$A$2:$B$16,2,FALSE),0)*'EV Characterization'!R$2)</f>
        <v>5.6597946198079363</v>
      </c>
      <c r="S6" s="2">
        <f>('[1]Pc, Summer, S1'!S6*Main!$B$4)+(_xlfn.IFNA(VLOOKUP($A6,'EV Distribution'!$A$2:$B$16,2,FALSE),0)*'EV Characterization'!S$2)</f>
        <v>5.5257659207727832</v>
      </c>
      <c r="T6" s="2">
        <f>('[1]Pc, Summer, S1'!T6*Main!$B$4)+(_xlfn.IFNA(VLOOKUP($A6,'EV Distribution'!$A$2:$B$16,2,FALSE),0)*'EV Characterization'!T$2)</f>
        <v>5.0096534767144147</v>
      </c>
      <c r="U6" s="2">
        <f>('[1]Pc, Summer, S1'!U6*Main!$B$4)+(_xlfn.IFNA(VLOOKUP($A6,'EV Distribution'!$A$2:$B$16,2,FALSE),0)*'EV Characterization'!U$2)</f>
        <v>5.4242007054645756</v>
      </c>
      <c r="V6" s="2">
        <f>('[1]Pc, Summer, S1'!V6*Main!$B$4)+(_xlfn.IFNA(VLOOKUP($A6,'EV Distribution'!$A$2:$B$16,2,FALSE),0)*'EV Characterization'!V$2)</f>
        <v>5.8864901909243263</v>
      </c>
      <c r="W6" s="2">
        <f>('[1]Pc, Summer, S1'!W6*Main!$B$4)+(_xlfn.IFNA(VLOOKUP($A6,'EV Distribution'!$A$2:$B$16,2,FALSE),0)*'EV Characterization'!W$2)</f>
        <v>5.4410125310963648</v>
      </c>
      <c r="X6" s="2">
        <f>('[1]Pc, Summer, S1'!X6*Main!$B$4)+(_xlfn.IFNA(VLOOKUP($A6,'EV Distribution'!$A$2:$B$16,2,FALSE),0)*'EV Characterization'!X$2)</f>
        <v>4.527079885294226</v>
      </c>
      <c r="Y6" s="2">
        <f>('[1]Pc, Summer, S1'!Y6*Main!$B$4)+(_xlfn.IFNA(VLOOKUP($A6,'EV Distribution'!$A$2:$B$16,2,FALSE),0)*'EV Characterization'!Y$2)</f>
        <v>3.8239858188512237</v>
      </c>
    </row>
    <row r="7" spans="1:25" x14ac:dyDescent="0.25">
      <c r="A7">
        <v>12</v>
      </c>
      <c r="B7" s="2">
        <f>('[1]Pc, Summer, S1'!B7*Main!$B$4)+(_xlfn.IFNA(VLOOKUP($A7,'EV Distribution'!$A$2:$B$16,2,FALSE),0)*'EV Characterization'!B$2)</f>
        <v>0.72658565992050783</v>
      </c>
      <c r="C7" s="2">
        <f>('[1]Pc, Summer, S1'!C7*Main!$B$4)+(_xlfn.IFNA(VLOOKUP($A7,'EV Distribution'!$A$2:$B$16,2,FALSE),0)*'EV Characterization'!C$2)</f>
        <v>0.6753069770262603</v>
      </c>
      <c r="D7" s="2">
        <f>('[1]Pc, Summer, S1'!D7*Main!$B$4)+(_xlfn.IFNA(VLOOKUP($A7,'EV Distribution'!$A$2:$B$16,2,FALSE),0)*'EV Characterization'!D$2)</f>
        <v>0.70057317253060092</v>
      </c>
      <c r="E7" s="2">
        <f>('[1]Pc, Summer, S1'!E7*Main!$B$4)+(_xlfn.IFNA(VLOOKUP($A7,'EV Distribution'!$A$2:$B$16,2,FALSE),0)*'EV Characterization'!E$2)</f>
        <v>0.66791047496411993</v>
      </c>
      <c r="F7" s="2">
        <f>('[1]Pc, Summer, S1'!F7*Main!$B$4)+(_xlfn.IFNA(VLOOKUP($A7,'EV Distribution'!$A$2:$B$16,2,FALSE),0)*'EV Characterization'!F$2)</f>
        <v>0.7050353906564043</v>
      </c>
      <c r="G7" s="2">
        <f>('[1]Pc, Summer, S1'!G7*Main!$B$4)+(_xlfn.IFNA(VLOOKUP($A7,'EV Distribution'!$A$2:$B$16,2,FALSE),0)*'EV Characterization'!G$2)</f>
        <v>0.6652274854231317</v>
      </c>
      <c r="H7" s="2">
        <f>('[1]Pc, Summer, S1'!H7*Main!$B$4)+(_xlfn.IFNA(VLOOKUP($A7,'EV Distribution'!$A$2:$B$16,2,FALSE),0)*'EV Characterization'!H$2)</f>
        <v>0.65444271531592069</v>
      </c>
      <c r="I7" s="2">
        <f>('[1]Pc, Summer, S1'!I7*Main!$B$4)+(_xlfn.IFNA(VLOOKUP($A7,'EV Distribution'!$A$2:$B$16,2,FALSE),0)*'EV Characterization'!I$2)</f>
        <v>1.028764217085085</v>
      </c>
      <c r="J7" s="2">
        <f>('[1]Pc, Summer, S1'!J7*Main!$B$4)+(_xlfn.IFNA(VLOOKUP($A7,'EV Distribution'!$A$2:$B$16,2,FALSE),0)*'EV Characterization'!J$2)</f>
        <v>1.2882670984393907</v>
      </c>
      <c r="K7" s="2">
        <f>('[1]Pc, Summer, S1'!K7*Main!$B$4)+(_xlfn.IFNA(VLOOKUP($A7,'EV Distribution'!$A$2:$B$16,2,FALSE),0)*'EV Characterization'!K$2)</f>
        <v>1.3086708119996413</v>
      </c>
      <c r="L7" s="2">
        <f>('[1]Pc, Summer, S1'!L7*Main!$B$4)+(_xlfn.IFNA(VLOOKUP($A7,'EV Distribution'!$A$2:$B$16,2,FALSE),0)*'EV Characterization'!L$2)</f>
        <v>1.2410901778278964</v>
      </c>
      <c r="M7" s="2">
        <f>('[1]Pc, Summer, S1'!M7*Main!$B$4)+(_xlfn.IFNA(VLOOKUP($A7,'EV Distribution'!$A$2:$B$16,2,FALSE),0)*'EV Characterization'!M$2)</f>
        <v>1.1396887346150217</v>
      </c>
      <c r="N7" s="2">
        <f>('[1]Pc, Summer, S1'!N7*Main!$B$4)+(_xlfn.IFNA(VLOOKUP($A7,'EV Distribution'!$A$2:$B$16,2,FALSE),0)*'EV Characterization'!N$2)</f>
        <v>1.0397269874814763</v>
      </c>
      <c r="O7" s="2">
        <f>('[1]Pc, Summer, S1'!O7*Main!$B$4)+(_xlfn.IFNA(VLOOKUP($A7,'EV Distribution'!$A$2:$B$16,2,FALSE),0)*'EV Characterization'!O$2)</f>
        <v>1.0322113894138671</v>
      </c>
      <c r="P7" s="2">
        <f>('[1]Pc, Summer, S1'!P7*Main!$B$4)+(_xlfn.IFNA(VLOOKUP($A7,'EV Distribution'!$A$2:$B$16,2,FALSE),0)*'EV Characterization'!P$2)</f>
        <v>1.0389039312648729</v>
      </c>
      <c r="Q7" s="2">
        <f>('[1]Pc, Summer, S1'!Q7*Main!$B$4)+(_xlfn.IFNA(VLOOKUP($A7,'EV Distribution'!$A$2:$B$16,2,FALSE),0)*'EV Characterization'!Q$2)</f>
        <v>1.1992205998172407</v>
      </c>
      <c r="R7" s="2">
        <f>('[1]Pc, Summer, S1'!R7*Main!$B$4)+(_xlfn.IFNA(VLOOKUP($A7,'EV Distribution'!$A$2:$B$16,2,FALSE),0)*'EV Characterization'!R$2)</f>
        <v>1.193561404634196</v>
      </c>
      <c r="S7" s="2">
        <f>('[1]Pc, Summer, S1'!S7*Main!$B$4)+(_xlfn.IFNA(VLOOKUP($A7,'EV Distribution'!$A$2:$B$16,2,FALSE),0)*'EV Characterization'!S$2)</f>
        <v>1.1785166536077232</v>
      </c>
      <c r="T7" s="2">
        <f>('[1]Pc, Summer, S1'!T7*Main!$B$4)+(_xlfn.IFNA(VLOOKUP($A7,'EV Distribution'!$A$2:$B$16,2,FALSE),0)*'EV Characterization'!T$2)</f>
        <v>1.1074836606702432</v>
      </c>
      <c r="U7" s="2">
        <f>('[1]Pc, Summer, S1'!U7*Main!$B$4)+(_xlfn.IFNA(VLOOKUP($A7,'EV Distribution'!$A$2:$B$16,2,FALSE),0)*'EV Characterization'!U$2)</f>
        <v>1.2712436504472702</v>
      </c>
      <c r="V7" s="2">
        <f>('[1]Pc, Summer, S1'!V7*Main!$B$4)+(_xlfn.IFNA(VLOOKUP($A7,'EV Distribution'!$A$2:$B$16,2,FALSE),0)*'EV Characterization'!V$2)</f>
        <v>1.5624280831816715</v>
      </c>
      <c r="W7" s="2">
        <f>('[1]Pc, Summer, S1'!W7*Main!$B$4)+(_xlfn.IFNA(VLOOKUP($A7,'EV Distribution'!$A$2:$B$16,2,FALSE),0)*'EV Characterization'!W$2)</f>
        <v>1.6449121550731438</v>
      </c>
      <c r="X7" s="2">
        <f>('[1]Pc, Summer, S1'!X7*Main!$B$4)+(_xlfn.IFNA(VLOOKUP($A7,'EV Distribution'!$A$2:$B$16,2,FALSE),0)*'EV Characterization'!X$2)</f>
        <v>1.3711446281026596</v>
      </c>
      <c r="Y7" s="2">
        <f>('[1]Pc, Summer, S1'!Y7*Main!$B$4)+(_xlfn.IFNA(VLOOKUP($A7,'EV Distribution'!$A$2:$B$16,2,FALSE),0)*'EV Characterization'!Y$2)</f>
        <v>0.89136452750859141</v>
      </c>
    </row>
    <row r="8" spans="1:25" x14ac:dyDescent="0.25">
      <c r="A8">
        <v>16</v>
      </c>
      <c r="B8" s="2">
        <f>('[1]Pc, Summer, S1'!B8*Main!$B$4)+(_xlfn.IFNA(VLOOKUP($A8,'EV Distribution'!$A$2:$B$16,2,FALSE),0)*'EV Characterization'!B$2)</f>
        <v>0.93624916267359126</v>
      </c>
      <c r="C8" s="2">
        <f>('[1]Pc, Summer, S1'!C8*Main!$B$4)+(_xlfn.IFNA(VLOOKUP($A8,'EV Distribution'!$A$2:$B$16,2,FALSE),0)*'EV Characterization'!C$2)</f>
        <v>0.79578256836547034</v>
      </c>
      <c r="D8" s="2">
        <f>('[1]Pc, Summer, S1'!D8*Main!$B$4)+(_xlfn.IFNA(VLOOKUP($A8,'EV Distribution'!$A$2:$B$16,2,FALSE),0)*'EV Characterization'!D$2)</f>
        <v>0.77873373533135903</v>
      </c>
      <c r="E8" s="2">
        <f>('[1]Pc, Summer, S1'!E8*Main!$B$4)+(_xlfn.IFNA(VLOOKUP($A8,'EV Distribution'!$A$2:$B$16,2,FALSE),0)*'EV Characterization'!E$2)</f>
        <v>0.77186551271017412</v>
      </c>
      <c r="F8" s="2">
        <f>('[1]Pc, Summer, S1'!F8*Main!$B$4)+(_xlfn.IFNA(VLOOKUP($A8,'EV Distribution'!$A$2:$B$16,2,FALSE),0)*'EV Characterization'!F$2)</f>
        <v>0.76496820570837876</v>
      </c>
      <c r="G8" s="2">
        <f>('[1]Pc, Summer, S1'!G8*Main!$B$4)+(_xlfn.IFNA(VLOOKUP($A8,'EV Distribution'!$A$2:$B$16,2,FALSE),0)*'EV Characterization'!G$2)</f>
        <v>0.76545079098665525</v>
      </c>
      <c r="H8" s="2">
        <f>('[1]Pc, Summer, S1'!H8*Main!$B$4)+(_xlfn.IFNA(VLOOKUP($A8,'EV Distribution'!$A$2:$B$16,2,FALSE),0)*'EV Characterization'!H$2)</f>
        <v>0.93512171034264036</v>
      </c>
      <c r="I8" s="2">
        <f>('[1]Pc, Summer, S1'!I8*Main!$B$4)+(_xlfn.IFNA(VLOOKUP($A8,'EV Distribution'!$A$2:$B$16,2,FALSE),0)*'EV Characterization'!I$2)</f>
        <v>1.3423587545847133</v>
      </c>
      <c r="J8" s="2">
        <f>('[1]Pc, Summer, S1'!J8*Main!$B$4)+(_xlfn.IFNA(VLOOKUP($A8,'EV Distribution'!$A$2:$B$16,2,FALSE),0)*'EV Characterization'!J$2)</f>
        <v>1.5050166977987336</v>
      </c>
      <c r="K8" s="2">
        <f>('[1]Pc, Summer, S1'!K8*Main!$B$4)+(_xlfn.IFNA(VLOOKUP($A8,'EV Distribution'!$A$2:$B$16,2,FALSE),0)*'EV Characterization'!K$2)</f>
        <v>1.5110188521972971</v>
      </c>
      <c r="L8" s="2">
        <f>('[1]Pc, Summer, S1'!L8*Main!$B$4)+(_xlfn.IFNA(VLOOKUP($A8,'EV Distribution'!$A$2:$B$16,2,FALSE),0)*'EV Characterization'!L$2)</f>
        <v>1.3994611257260794</v>
      </c>
      <c r="M8" s="2">
        <f>('[1]Pc, Summer, S1'!M8*Main!$B$4)+(_xlfn.IFNA(VLOOKUP($A8,'EV Distribution'!$A$2:$B$16,2,FALSE),0)*'EV Characterization'!M$2)</f>
        <v>1.4004247546771218</v>
      </c>
      <c r="N8" s="2">
        <f>('[1]Pc, Summer, S1'!N8*Main!$B$4)+(_xlfn.IFNA(VLOOKUP($A8,'EV Distribution'!$A$2:$B$16,2,FALSE),0)*'EV Characterization'!N$2)</f>
        <v>1.420779056335749</v>
      </c>
      <c r="O8" s="2">
        <f>('[1]Pc, Summer, S1'!O8*Main!$B$4)+(_xlfn.IFNA(VLOOKUP($A8,'EV Distribution'!$A$2:$B$16,2,FALSE),0)*'EV Characterization'!O$2)</f>
        <v>1.4225284279695012</v>
      </c>
      <c r="P8" s="2">
        <f>('[1]Pc, Summer, S1'!P8*Main!$B$4)+(_xlfn.IFNA(VLOOKUP($A8,'EV Distribution'!$A$2:$B$16,2,FALSE),0)*'EV Characterization'!P$2)</f>
        <v>1.344044872160463</v>
      </c>
      <c r="Q8" s="2">
        <f>('[1]Pc, Summer, S1'!Q8*Main!$B$4)+(_xlfn.IFNA(VLOOKUP($A8,'EV Distribution'!$A$2:$B$16,2,FALSE),0)*'EV Characterization'!Q$2)</f>
        <v>1.1107190986781212</v>
      </c>
      <c r="R8" s="2">
        <f>('[1]Pc, Summer, S1'!R8*Main!$B$4)+(_xlfn.IFNA(VLOOKUP($A8,'EV Distribution'!$A$2:$B$16,2,FALSE),0)*'EV Characterization'!R$2)</f>
        <v>1.1146024020892524</v>
      </c>
      <c r="S8" s="2">
        <f>('[1]Pc, Summer, S1'!S8*Main!$B$4)+(_xlfn.IFNA(VLOOKUP($A8,'EV Distribution'!$A$2:$B$16,2,FALSE),0)*'EV Characterization'!S$2)</f>
        <v>1.1152638024483188</v>
      </c>
      <c r="T8" s="2">
        <f>('[1]Pc, Summer, S1'!T8*Main!$B$4)+(_xlfn.IFNA(VLOOKUP($A8,'EV Distribution'!$A$2:$B$16,2,FALSE),0)*'EV Characterization'!T$2)</f>
        <v>1.1104853464339561</v>
      </c>
      <c r="U8" s="2">
        <f>('[1]Pc, Summer, S1'!U8*Main!$B$4)+(_xlfn.IFNA(VLOOKUP($A8,'EV Distribution'!$A$2:$B$16,2,FALSE),0)*'EV Characterization'!U$2)</f>
        <v>1.3737061441133247</v>
      </c>
      <c r="V8" s="2">
        <f>('[1]Pc, Summer, S1'!V8*Main!$B$4)+(_xlfn.IFNA(VLOOKUP($A8,'EV Distribution'!$A$2:$B$16,2,FALSE),0)*'EV Characterization'!V$2)</f>
        <v>1.5148241718844275</v>
      </c>
      <c r="W8" s="2">
        <f>('[1]Pc, Summer, S1'!W8*Main!$B$4)+(_xlfn.IFNA(VLOOKUP($A8,'EV Distribution'!$A$2:$B$16,2,FALSE),0)*'EV Characterization'!W$2)</f>
        <v>1.5141767751160253</v>
      </c>
      <c r="X8" s="2">
        <f>('[1]Pc, Summer, S1'!X8*Main!$B$4)+(_xlfn.IFNA(VLOOKUP($A8,'EV Distribution'!$A$2:$B$16,2,FALSE),0)*'EV Characterization'!X$2)</f>
        <v>1.3408812447374585</v>
      </c>
      <c r="Y8" s="2">
        <f>('[1]Pc, Summer, S1'!Y8*Main!$B$4)+(_xlfn.IFNA(VLOOKUP($A8,'EV Distribution'!$A$2:$B$16,2,FALSE),0)*'EV Characterization'!Y$2)</f>
        <v>1.2121819157025517</v>
      </c>
    </row>
    <row r="9" spans="1:25" x14ac:dyDescent="0.25">
      <c r="A9">
        <v>21</v>
      </c>
      <c r="B9" s="2">
        <f>('[1]Pc, Summer, S1'!B9*Main!$B$4)+(_xlfn.IFNA(VLOOKUP($A9,'EV Distribution'!$A$2:$B$16,2,FALSE),0)*'EV Characterization'!B$2)</f>
        <v>1.3415324233068995</v>
      </c>
      <c r="C9" s="2">
        <f>('[1]Pc, Summer, S1'!C9*Main!$B$4)+(_xlfn.IFNA(VLOOKUP($A9,'EV Distribution'!$A$2:$B$16,2,FALSE),0)*'EV Characterization'!C$2)</f>
        <v>1.2188944496580911</v>
      </c>
      <c r="D9" s="2">
        <f>('[1]Pc, Summer, S1'!D9*Main!$B$4)+(_xlfn.IFNA(VLOOKUP($A9,'EV Distribution'!$A$2:$B$16,2,FALSE),0)*'EV Characterization'!D$2)</f>
        <v>1.151922030788689</v>
      </c>
      <c r="E9" s="2">
        <f>('[1]Pc, Summer, S1'!E9*Main!$B$4)+(_xlfn.IFNA(VLOOKUP($A9,'EV Distribution'!$A$2:$B$16,2,FALSE),0)*'EV Characterization'!E$2)</f>
        <v>1.1502793381868748</v>
      </c>
      <c r="F9" s="2">
        <f>('[1]Pc, Summer, S1'!F9*Main!$B$4)+(_xlfn.IFNA(VLOOKUP($A9,'EV Distribution'!$A$2:$B$16,2,FALSE),0)*'EV Characterization'!F$2)</f>
        <v>1.1309386670348427</v>
      </c>
      <c r="G9" s="2">
        <f>('[1]Pc, Summer, S1'!G9*Main!$B$4)+(_xlfn.IFNA(VLOOKUP($A9,'EV Distribution'!$A$2:$B$16,2,FALSE),0)*'EV Characterization'!G$2)</f>
        <v>1.1505381618973949</v>
      </c>
      <c r="H9" s="2">
        <f>('[1]Pc, Summer, S1'!H9*Main!$B$4)+(_xlfn.IFNA(VLOOKUP($A9,'EV Distribution'!$A$2:$B$16,2,FALSE),0)*'EV Characterization'!H$2)</f>
        <v>1.1962810250627434</v>
      </c>
      <c r="I9" s="2">
        <f>('[1]Pc, Summer, S1'!I9*Main!$B$4)+(_xlfn.IFNA(VLOOKUP($A9,'EV Distribution'!$A$2:$B$16,2,FALSE),0)*'EV Characterization'!I$2)</f>
        <v>1.1491196785365889</v>
      </c>
      <c r="J9" s="2">
        <f>('[1]Pc, Summer, S1'!J9*Main!$B$4)+(_xlfn.IFNA(VLOOKUP($A9,'EV Distribution'!$A$2:$B$16,2,FALSE),0)*'EV Characterization'!J$2)</f>
        <v>1.2992088502017589</v>
      </c>
      <c r="K9" s="2">
        <f>('[1]Pc, Summer, S1'!K9*Main!$B$4)+(_xlfn.IFNA(VLOOKUP($A9,'EV Distribution'!$A$2:$B$16,2,FALSE),0)*'EV Characterization'!K$2)</f>
        <v>1.4511005241892241</v>
      </c>
      <c r="L9" s="2">
        <f>('[1]Pc, Summer, S1'!L9*Main!$B$4)+(_xlfn.IFNA(VLOOKUP($A9,'EV Distribution'!$A$2:$B$16,2,FALSE),0)*'EV Characterization'!L$2)</f>
        <v>1.561348448403731</v>
      </c>
      <c r="M9" s="2">
        <f>('[1]Pc, Summer, S1'!M9*Main!$B$4)+(_xlfn.IFNA(VLOOKUP($A9,'EV Distribution'!$A$2:$B$16,2,FALSE),0)*'EV Characterization'!M$2)</f>
        <v>1.5262838092561171</v>
      </c>
      <c r="N9" s="2">
        <f>('[1]Pc, Summer, S1'!N9*Main!$B$4)+(_xlfn.IFNA(VLOOKUP($A9,'EV Distribution'!$A$2:$B$16,2,FALSE),0)*'EV Characterization'!N$2)</f>
        <v>1.5601942623059821</v>
      </c>
      <c r="O9" s="2">
        <f>('[1]Pc, Summer, S1'!O9*Main!$B$4)+(_xlfn.IFNA(VLOOKUP($A9,'EV Distribution'!$A$2:$B$16,2,FALSE),0)*'EV Characterization'!O$2)</f>
        <v>1.4501103697034285</v>
      </c>
      <c r="P9" s="2">
        <f>('[1]Pc, Summer, S1'!P9*Main!$B$4)+(_xlfn.IFNA(VLOOKUP($A9,'EV Distribution'!$A$2:$B$16,2,FALSE),0)*'EV Characterization'!P$2)</f>
        <v>1.3461163837050034</v>
      </c>
      <c r="Q9" s="2">
        <f>('[1]Pc, Summer, S1'!Q9*Main!$B$4)+(_xlfn.IFNA(VLOOKUP($A9,'EV Distribution'!$A$2:$B$16,2,FALSE),0)*'EV Characterization'!Q$2)</f>
        <v>1.3169179926290338</v>
      </c>
      <c r="R9" s="2">
        <f>('[1]Pc, Summer, S1'!R9*Main!$B$4)+(_xlfn.IFNA(VLOOKUP($A9,'EV Distribution'!$A$2:$B$16,2,FALSE),0)*'EV Characterization'!R$2)</f>
        <v>1.2802066888910564</v>
      </c>
      <c r="S9" s="2">
        <f>('[1]Pc, Summer, S1'!S9*Main!$B$4)+(_xlfn.IFNA(VLOOKUP($A9,'EV Distribution'!$A$2:$B$16,2,FALSE),0)*'EV Characterization'!S$2)</f>
        <v>1.2698619717269459</v>
      </c>
      <c r="T9" s="2">
        <f>('[1]Pc, Summer, S1'!T9*Main!$B$4)+(_xlfn.IFNA(VLOOKUP($A9,'EV Distribution'!$A$2:$B$16,2,FALSE),0)*'EV Characterization'!T$2)</f>
        <v>1.277165368775534</v>
      </c>
      <c r="U9" s="2">
        <f>('[1]Pc, Summer, S1'!U9*Main!$B$4)+(_xlfn.IFNA(VLOOKUP($A9,'EV Distribution'!$A$2:$B$16,2,FALSE),0)*'EV Characterization'!U$2)</f>
        <v>1.3235276121909687</v>
      </c>
      <c r="V9" s="2">
        <f>('[1]Pc, Summer, S1'!V9*Main!$B$4)+(_xlfn.IFNA(VLOOKUP($A9,'EV Distribution'!$A$2:$B$16,2,FALSE),0)*'EV Characterization'!V$2)</f>
        <v>1.5175150169507121</v>
      </c>
      <c r="W9" s="2">
        <f>('[1]Pc, Summer, S1'!W9*Main!$B$4)+(_xlfn.IFNA(VLOOKUP($A9,'EV Distribution'!$A$2:$B$16,2,FALSE),0)*'EV Characterization'!W$2)</f>
        <v>1.5640800514402036</v>
      </c>
      <c r="X9" s="2">
        <f>('[1]Pc, Summer, S1'!X9*Main!$B$4)+(_xlfn.IFNA(VLOOKUP($A9,'EV Distribution'!$A$2:$B$16,2,FALSE),0)*'EV Characterization'!X$2)</f>
        <v>1.5710957409478428</v>
      </c>
      <c r="Y9" s="2">
        <f>('[1]Pc, Summer, S1'!Y9*Main!$B$4)+(_xlfn.IFNA(VLOOKUP($A9,'EV Distribution'!$A$2:$B$16,2,FALSE),0)*'EV Characterization'!Y$2)</f>
        <v>1.3391502326676907</v>
      </c>
    </row>
    <row r="10" spans="1:25" x14ac:dyDescent="0.25">
      <c r="A10">
        <v>23</v>
      </c>
      <c r="B10" s="2">
        <f>('[1]Pc, Summer, S1'!B10*Main!$B$4)+(_xlfn.IFNA(VLOOKUP($A10,'EV Distribution'!$A$2:$B$16,2,FALSE),0)*'EV Characterization'!B$2)</f>
        <v>1.0732259638965536</v>
      </c>
      <c r="C10" s="2">
        <f>('[1]Pc, Summer, S1'!C10*Main!$B$4)+(_xlfn.IFNA(VLOOKUP($A10,'EV Distribution'!$A$2:$B$16,2,FALSE),0)*'EV Characterization'!C$2)</f>
        <v>0.9751155597264729</v>
      </c>
      <c r="D10" s="2">
        <f>('[1]Pc, Summer, S1'!D10*Main!$B$4)+(_xlfn.IFNA(VLOOKUP($A10,'EV Distribution'!$A$2:$B$16,2,FALSE),0)*'EV Characterization'!D$2)</f>
        <v>0.92153762463095135</v>
      </c>
      <c r="E10" s="2">
        <f>('[1]Pc, Summer, S1'!E10*Main!$B$4)+(_xlfn.IFNA(VLOOKUP($A10,'EV Distribution'!$A$2:$B$16,2,FALSE),0)*'EV Characterization'!E$2)</f>
        <v>0.92022342846444394</v>
      </c>
      <c r="F10" s="2">
        <f>('[1]Pc, Summer, S1'!F10*Main!$B$4)+(_xlfn.IFNA(VLOOKUP($A10,'EV Distribution'!$A$2:$B$16,2,FALSE),0)*'EV Characterization'!F$2)</f>
        <v>0.90475083262373923</v>
      </c>
      <c r="G10" s="2">
        <f>('[1]Pc, Summer, S1'!G10*Main!$B$4)+(_xlfn.IFNA(VLOOKUP($A10,'EV Distribution'!$A$2:$B$16,2,FALSE),0)*'EV Characterization'!G$2)</f>
        <v>0.92043051268389364</v>
      </c>
      <c r="H10" s="2">
        <f>('[1]Pc, Summer, S1'!H10*Main!$B$4)+(_xlfn.IFNA(VLOOKUP($A10,'EV Distribution'!$A$2:$B$16,2,FALSE),0)*'EV Characterization'!H$2)</f>
        <v>0.95702485371823953</v>
      </c>
      <c r="I10" s="2">
        <f>('[1]Pc, Summer, S1'!I10*Main!$B$4)+(_xlfn.IFNA(VLOOKUP($A10,'EV Distribution'!$A$2:$B$16,2,FALSE),0)*'EV Characterization'!I$2)</f>
        <v>0.91929576808030478</v>
      </c>
      <c r="J10" s="2">
        <f>('[1]Pc, Summer, S1'!J10*Main!$B$4)+(_xlfn.IFNA(VLOOKUP($A10,'EV Distribution'!$A$2:$B$16,2,FALSE),0)*'EV Characterization'!J$2)</f>
        <v>1.0393670296593398</v>
      </c>
      <c r="K10" s="2">
        <f>('[1]Pc, Summer, S1'!K10*Main!$B$4)+(_xlfn.IFNA(VLOOKUP($A10,'EV Distribution'!$A$2:$B$16,2,FALSE),0)*'EV Characterization'!K$2)</f>
        <v>1.1608803688493119</v>
      </c>
      <c r="L10" s="2">
        <f>('[1]Pc, Summer, S1'!L10*Main!$B$4)+(_xlfn.IFNA(VLOOKUP($A10,'EV Distribution'!$A$2:$B$16,2,FALSE),0)*'EV Characterization'!L$2)</f>
        <v>1.2490787418889624</v>
      </c>
      <c r="M10" s="2">
        <f>('[1]Pc, Summer, S1'!M10*Main!$B$4)+(_xlfn.IFNA(VLOOKUP($A10,'EV Distribution'!$A$2:$B$16,2,FALSE),0)*'EV Characterization'!M$2)</f>
        <v>1.2210270137368486</v>
      </c>
      <c r="N10" s="2">
        <f>('[1]Pc, Summer, S1'!N10*Main!$B$4)+(_xlfn.IFNA(VLOOKUP($A10,'EV Distribution'!$A$2:$B$16,2,FALSE),0)*'EV Characterization'!N$2)</f>
        <v>1.2481554350958191</v>
      </c>
      <c r="O10" s="2">
        <f>('[1]Pc, Summer, S1'!O10*Main!$B$4)+(_xlfn.IFNA(VLOOKUP($A10,'EV Distribution'!$A$2:$B$16,2,FALSE),0)*'EV Characterization'!O$2)</f>
        <v>1.1600883041797541</v>
      </c>
      <c r="P10" s="2">
        <f>('[1]Pc, Summer, S1'!P10*Main!$B$4)+(_xlfn.IFNA(VLOOKUP($A10,'EV Distribution'!$A$2:$B$16,2,FALSE),0)*'EV Characterization'!P$2)</f>
        <v>1.076893123798025</v>
      </c>
      <c r="Q10" s="2">
        <f>('[1]Pc, Summer, S1'!Q10*Main!$B$4)+(_xlfn.IFNA(VLOOKUP($A10,'EV Distribution'!$A$2:$B$16,2,FALSE),0)*'EV Characterization'!Q$2)</f>
        <v>1.0535343688521936</v>
      </c>
      <c r="R10" s="2">
        <f>('[1]Pc, Summer, S1'!R10*Main!$B$4)+(_xlfn.IFNA(VLOOKUP($A10,'EV Distribution'!$A$2:$B$16,2,FALSE),0)*'EV Characterization'!R$2)</f>
        <v>1.0241653679468676</v>
      </c>
      <c r="S10" s="2">
        <f>('[1]Pc, Summer, S1'!S10*Main!$B$4)+(_xlfn.IFNA(VLOOKUP($A10,'EV Distribution'!$A$2:$B$16,2,FALSE),0)*'EV Characterization'!S$2)</f>
        <v>1.0158895689645457</v>
      </c>
      <c r="T10" s="2">
        <f>('[1]Pc, Summer, S1'!T10*Main!$B$4)+(_xlfn.IFNA(VLOOKUP($A10,'EV Distribution'!$A$2:$B$16,2,FALSE),0)*'EV Characterization'!T$2)</f>
        <v>1.0217322613523825</v>
      </c>
      <c r="U10" s="2">
        <f>('[1]Pc, Summer, S1'!U10*Main!$B$4)+(_xlfn.IFNA(VLOOKUP($A10,'EV Distribution'!$A$2:$B$16,2,FALSE),0)*'EV Characterization'!U$2)</f>
        <v>1.0588221065867973</v>
      </c>
      <c r="V10" s="2">
        <f>('[1]Pc, Summer, S1'!V10*Main!$B$4)+(_xlfn.IFNA(VLOOKUP($A10,'EV Distribution'!$A$2:$B$16,2,FALSE),0)*'EV Characterization'!V$2)</f>
        <v>1.2140120640626368</v>
      </c>
      <c r="W10" s="2">
        <f>('[1]Pc, Summer, S1'!W10*Main!$B$4)+(_xlfn.IFNA(VLOOKUP($A10,'EV Distribution'!$A$2:$B$16,2,FALSE),0)*'EV Characterization'!W$2)</f>
        <v>1.2512639990671068</v>
      </c>
      <c r="X10" s="2">
        <f>('[1]Pc, Summer, S1'!X10*Main!$B$4)+(_xlfn.IFNA(VLOOKUP($A10,'EV Distribution'!$A$2:$B$16,2,FALSE),0)*'EV Characterization'!X$2)</f>
        <v>1.2568766011752857</v>
      </c>
      <c r="Y10" s="2">
        <f>('[1]Pc, Summer, S1'!Y10*Main!$B$4)+(_xlfn.IFNA(VLOOKUP($A10,'EV Distribution'!$A$2:$B$16,2,FALSE),0)*'EV Characterization'!Y$2)</f>
        <v>1.0713201693001302</v>
      </c>
    </row>
    <row r="11" spans="1:25" x14ac:dyDescent="0.25">
      <c r="A11">
        <v>24</v>
      </c>
      <c r="B11" s="2">
        <f>('[1]Pc, Summer, S1'!B11*Main!$B$4)+(_xlfn.IFNA(VLOOKUP($A11,'EV Distribution'!$A$2:$B$16,2,FALSE),0)*'EV Characterization'!B$2)</f>
        <v>1.1137423014189951</v>
      </c>
      <c r="C11" s="2">
        <f>('[1]Pc, Summer, S1'!C11*Main!$B$4)+(_xlfn.IFNA(VLOOKUP($A11,'EV Distribution'!$A$2:$B$16,2,FALSE),0)*'EV Characterization'!C$2)</f>
        <v>1.0142430283081605</v>
      </c>
      <c r="D11" s="2">
        <f>('[1]Pc, Summer, S1'!D11*Main!$B$4)+(_xlfn.IFNA(VLOOKUP($A11,'EV Distribution'!$A$2:$B$16,2,FALSE),0)*'EV Characterization'!D$2)</f>
        <v>0.95498214886793509</v>
      </c>
      <c r="E11" s="2">
        <f>('[1]Pc, Summer, S1'!E11*Main!$B$4)+(_xlfn.IFNA(VLOOKUP($A11,'EV Distribution'!$A$2:$B$16,2,FALSE),0)*'EV Characterization'!E$2)</f>
        <v>0.95137854516103282</v>
      </c>
      <c r="F11" s="2">
        <f>('[1]Pc, Summer, S1'!F11*Main!$B$4)+(_xlfn.IFNA(VLOOKUP($A11,'EV Distribution'!$A$2:$B$16,2,FALSE),0)*'EV Characterization'!F$2)</f>
        <v>0.9336068469863964</v>
      </c>
      <c r="G11" s="2">
        <f>('[1]Pc, Summer, S1'!G11*Main!$B$4)+(_xlfn.IFNA(VLOOKUP($A11,'EV Distribution'!$A$2:$B$16,2,FALSE),0)*'EV Characterization'!G$2)</f>
        <v>0.94944738880597623</v>
      </c>
      <c r="H11" s="2">
        <f>('[1]Pc, Summer, S1'!H11*Main!$B$4)+(_xlfn.IFNA(VLOOKUP($A11,'EV Distribution'!$A$2:$B$16,2,FALSE),0)*'EV Characterization'!H$2)</f>
        <v>0.98823203504678536</v>
      </c>
      <c r="I11" s="2">
        <f>('[1]Pc, Summer, S1'!I11*Main!$B$4)+(_xlfn.IFNA(VLOOKUP($A11,'EV Distribution'!$A$2:$B$16,2,FALSE),0)*'EV Characterization'!I$2)</f>
        <v>0.92606345210184882</v>
      </c>
      <c r="J11" s="2">
        <f>('[1]Pc, Summer, S1'!J11*Main!$B$4)+(_xlfn.IFNA(VLOOKUP($A11,'EV Distribution'!$A$2:$B$16,2,FALSE),0)*'EV Characterization'!J$2)</f>
        <v>1.0457936005749593</v>
      </c>
      <c r="K11" s="2">
        <f>('[1]Pc, Summer, S1'!K11*Main!$B$4)+(_xlfn.IFNA(VLOOKUP($A11,'EV Distribution'!$A$2:$B$16,2,FALSE),0)*'EV Characterization'!K$2)</f>
        <v>1.1693076578977859</v>
      </c>
      <c r="L11" s="2">
        <f>('[1]Pc, Summer, S1'!L11*Main!$B$4)+(_xlfn.IFNA(VLOOKUP($A11,'EV Distribution'!$A$2:$B$16,2,FALSE),0)*'EV Characterization'!L$2)</f>
        <v>1.2557207526609551</v>
      </c>
      <c r="M11" s="2">
        <f>('[1]Pc, Summer, S1'!M11*Main!$B$4)+(_xlfn.IFNA(VLOOKUP($A11,'EV Distribution'!$A$2:$B$16,2,FALSE),0)*'EV Characterization'!M$2)</f>
        <v>1.2270772830366692</v>
      </c>
      <c r="N11" s="2">
        <f>('[1]Pc, Summer, S1'!N11*Main!$B$4)+(_xlfn.IFNA(VLOOKUP($A11,'EV Distribution'!$A$2:$B$16,2,FALSE),0)*'EV Characterization'!N$2)</f>
        <v>1.2550390975733774</v>
      </c>
      <c r="O11" s="2">
        <f>('[1]Pc, Summer, S1'!O11*Main!$B$4)+(_xlfn.IFNA(VLOOKUP($A11,'EV Distribution'!$A$2:$B$16,2,FALSE),0)*'EV Characterization'!O$2)</f>
        <v>1.1675550905352299</v>
      </c>
      <c r="P11" s="2">
        <f>('[1]Pc, Summer, S1'!P11*Main!$B$4)+(_xlfn.IFNA(VLOOKUP($A11,'EV Distribution'!$A$2:$B$16,2,FALSE),0)*'EV Characterization'!P$2)</f>
        <v>1.0841595510870736</v>
      </c>
      <c r="Q11" s="2">
        <f>('[1]Pc, Summer, S1'!Q11*Main!$B$4)+(_xlfn.IFNA(VLOOKUP($A11,'EV Distribution'!$A$2:$B$16,2,FALSE),0)*'EV Characterization'!Q$2)</f>
        <v>1.0611444227121578</v>
      </c>
      <c r="R11" s="2">
        <f>('[1]Pc, Summer, S1'!R11*Main!$B$4)+(_xlfn.IFNA(VLOOKUP($A11,'EV Distribution'!$A$2:$B$16,2,FALSE),0)*'EV Characterization'!R$2)</f>
        <v>1.0330698562772087</v>
      </c>
      <c r="S11" s="2">
        <f>('[1]Pc, Summer, S1'!S11*Main!$B$4)+(_xlfn.IFNA(VLOOKUP($A11,'EV Distribution'!$A$2:$B$16,2,FALSE),0)*'EV Characterization'!S$2)</f>
        <v>1.0250145240812423</v>
      </c>
      <c r="T11" s="2">
        <f>('[1]Pc, Summer, S1'!T11*Main!$B$4)+(_xlfn.IFNA(VLOOKUP($A11,'EV Distribution'!$A$2:$B$16,2,FALSE),0)*'EV Characterization'!T$2)</f>
        <v>1.0292643977976248</v>
      </c>
      <c r="U11" s="2">
        <f>('[1]Pc, Summer, S1'!U11*Main!$B$4)+(_xlfn.IFNA(VLOOKUP($A11,'EV Distribution'!$A$2:$B$16,2,FALSE),0)*'EV Characterization'!U$2)</f>
        <v>1.0675431119727938</v>
      </c>
      <c r="V11" s="2">
        <f>('[1]Pc, Summer, S1'!V11*Main!$B$4)+(_xlfn.IFNA(VLOOKUP($A11,'EV Distribution'!$A$2:$B$16,2,FALSE),0)*'EV Characterization'!V$2)</f>
        <v>1.2233438414414519</v>
      </c>
      <c r="W11" s="2">
        <f>('[1]Pc, Summer, S1'!W11*Main!$B$4)+(_xlfn.IFNA(VLOOKUP($A11,'EV Distribution'!$A$2:$B$16,2,FALSE),0)*'EV Characterization'!W$2)</f>
        <v>1.2603799775231213</v>
      </c>
      <c r="X11" s="2">
        <f>('[1]Pc, Summer, S1'!X11*Main!$B$4)+(_xlfn.IFNA(VLOOKUP($A11,'EV Distribution'!$A$2:$B$16,2,FALSE),0)*'EV Characterization'!X$2)</f>
        <v>1.2932730105110126</v>
      </c>
      <c r="Y11" s="2">
        <f>('[1]Pc, Summer, S1'!Y11*Main!$B$4)+(_xlfn.IFNA(VLOOKUP($A11,'EV Distribution'!$A$2:$B$16,2,FALSE),0)*'EV Characterization'!Y$2)</f>
        <v>1.1103704385999507</v>
      </c>
    </row>
    <row r="12" spans="1:25" x14ac:dyDescent="0.25">
      <c r="A12">
        <v>15</v>
      </c>
      <c r="B12" s="2">
        <f>('[1]Pc, Summer, S1'!B12*Main!$B$4)+(_xlfn.IFNA(VLOOKUP($A12,'EV Distribution'!$A$2:$B$16,2,FALSE),0)*'EV Characterization'!B$2)</f>
        <v>6.6761966515131324</v>
      </c>
      <c r="C12" s="2">
        <f>('[1]Pc, Summer, S1'!C12*Main!$B$4)+(_xlfn.IFNA(VLOOKUP($A12,'EV Distribution'!$A$2:$B$16,2,FALSE),0)*'EV Characterization'!C$2)</f>
        <v>5.9385036026619202</v>
      </c>
      <c r="D12" s="2">
        <f>('[1]Pc, Summer, S1'!D12*Main!$B$4)+(_xlfn.IFNA(VLOOKUP($A12,'EV Distribution'!$A$2:$B$16,2,FALSE),0)*'EV Characterization'!D$2)</f>
        <v>5.5684652542782489</v>
      </c>
      <c r="E12" s="2">
        <f>('[1]Pc, Summer, S1'!E12*Main!$B$4)+(_xlfn.IFNA(VLOOKUP($A12,'EV Distribution'!$A$2:$B$16,2,FALSE),0)*'EV Characterization'!E$2)</f>
        <v>5.1473996144939456</v>
      </c>
      <c r="F12" s="2">
        <f>('[1]Pc, Summer, S1'!F12*Main!$B$4)+(_xlfn.IFNA(VLOOKUP($A12,'EV Distribution'!$A$2:$B$16,2,FALSE),0)*'EV Characterization'!F$2)</f>
        <v>5.1253360730636661</v>
      </c>
      <c r="G12" s="2">
        <f>('[1]Pc, Summer, S1'!G12*Main!$B$4)+(_xlfn.IFNA(VLOOKUP($A12,'EV Distribution'!$A$2:$B$16,2,FALSE),0)*'EV Characterization'!G$2)</f>
        <v>5.2261822110531853</v>
      </c>
      <c r="H12" s="2">
        <f>('[1]Pc, Summer, S1'!H12*Main!$B$4)+(_xlfn.IFNA(VLOOKUP($A12,'EV Distribution'!$A$2:$B$16,2,FALSE),0)*'EV Characterization'!H$2)</f>
        <v>6.3309457545082282</v>
      </c>
      <c r="I12" s="2">
        <f>('[1]Pc, Summer, S1'!I12*Main!$B$4)+(_xlfn.IFNA(VLOOKUP($A12,'EV Distribution'!$A$2:$B$16,2,FALSE),0)*'EV Characterization'!I$2)</f>
        <v>7.1808871297213415</v>
      </c>
      <c r="J12" s="2">
        <f>('[1]Pc, Summer, S1'!J12*Main!$B$4)+(_xlfn.IFNA(VLOOKUP($A12,'EV Distribution'!$A$2:$B$16,2,FALSE),0)*'EV Characterization'!J$2)</f>
        <v>8.1408183122161901</v>
      </c>
      <c r="K12" s="2">
        <f>('[1]Pc, Summer, S1'!K12*Main!$B$4)+(_xlfn.IFNA(VLOOKUP($A12,'EV Distribution'!$A$2:$B$16,2,FALSE),0)*'EV Characterization'!K$2)</f>
        <v>8.3426189379095579</v>
      </c>
      <c r="L12" s="2">
        <f>('[1]Pc, Summer, S1'!L12*Main!$B$4)+(_xlfn.IFNA(VLOOKUP($A12,'EV Distribution'!$A$2:$B$16,2,FALSE),0)*'EV Characterization'!L$2)</f>
        <v>8.3102159216701992</v>
      </c>
      <c r="M12" s="2">
        <f>('[1]Pc, Summer, S1'!M12*Main!$B$4)+(_xlfn.IFNA(VLOOKUP($A12,'EV Distribution'!$A$2:$B$16,2,FALSE),0)*'EV Characterization'!M$2)</f>
        <v>8.9274269934453301</v>
      </c>
      <c r="N12" s="2">
        <f>('[1]Pc, Summer, S1'!N12*Main!$B$4)+(_xlfn.IFNA(VLOOKUP($A12,'EV Distribution'!$A$2:$B$16,2,FALSE),0)*'EV Characterization'!N$2)</f>
        <v>9.0103931494718683</v>
      </c>
      <c r="O12" s="2">
        <f>('[1]Pc, Summer, S1'!O12*Main!$B$4)+(_xlfn.IFNA(VLOOKUP($A12,'EV Distribution'!$A$2:$B$16,2,FALSE),0)*'EV Characterization'!O$2)</f>
        <v>9.0561703460665495</v>
      </c>
      <c r="P12" s="2">
        <f>('[1]Pc, Summer, S1'!P12*Main!$B$4)+(_xlfn.IFNA(VLOOKUP($A12,'EV Distribution'!$A$2:$B$16,2,FALSE),0)*'EV Characterization'!P$2)</f>
        <v>8.527802891558478</v>
      </c>
      <c r="Q12" s="2">
        <f>('[1]Pc, Summer, S1'!Q12*Main!$B$4)+(_xlfn.IFNA(VLOOKUP($A12,'EV Distribution'!$A$2:$B$16,2,FALSE),0)*'EV Characterization'!Q$2)</f>
        <v>8.1533638823880032</v>
      </c>
      <c r="R12" s="2">
        <f>('[1]Pc, Summer, S1'!R12*Main!$B$4)+(_xlfn.IFNA(VLOOKUP($A12,'EV Distribution'!$A$2:$B$16,2,FALSE),0)*'EV Characterization'!R$2)</f>
        <v>8.1372996606170442</v>
      </c>
      <c r="S12" s="2">
        <f>('[1]Pc, Summer, S1'!S12*Main!$B$4)+(_xlfn.IFNA(VLOOKUP($A12,'EV Distribution'!$A$2:$B$16,2,FALSE),0)*'EV Characterization'!S$2)</f>
        <v>8.225317588761154</v>
      </c>
      <c r="T12" s="2">
        <f>('[1]Pc, Summer, S1'!T12*Main!$B$4)+(_xlfn.IFNA(VLOOKUP($A12,'EV Distribution'!$A$2:$B$16,2,FALSE),0)*'EV Characterization'!T$2)</f>
        <v>8.402554124412065</v>
      </c>
      <c r="U12" s="2">
        <f>('[1]Pc, Summer, S1'!U12*Main!$B$4)+(_xlfn.IFNA(VLOOKUP($A12,'EV Distribution'!$A$2:$B$16,2,FALSE),0)*'EV Characterization'!U$2)</f>
        <v>8.8116937140777392</v>
      </c>
      <c r="V12" s="2">
        <f>('[1]Pc, Summer, S1'!V12*Main!$B$4)+(_xlfn.IFNA(VLOOKUP($A12,'EV Distribution'!$A$2:$B$16,2,FALSE),0)*'EV Characterization'!V$2)</f>
        <v>9.0494546693293092</v>
      </c>
      <c r="W12" s="2">
        <f>('[1]Pc, Summer, S1'!W12*Main!$B$4)+(_xlfn.IFNA(VLOOKUP($A12,'EV Distribution'!$A$2:$B$16,2,FALSE),0)*'EV Characterization'!W$2)</f>
        <v>9.1621814735750533</v>
      </c>
      <c r="X12" s="2">
        <f>('[1]Pc, Summer, S1'!X12*Main!$B$4)+(_xlfn.IFNA(VLOOKUP($A12,'EV Distribution'!$A$2:$B$16,2,FALSE),0)*'EV Characterization'!X$2)</f>
        <v>9.0093367492265326</v>
      </c>
      <c r="Y12" s="2">
        <f>('[1]Pc, Summer, S1'!Y12*Main!$B$4)+(_xlfn.IFNA(VLOOKUP($A12,'EV Distribution'!$A$2:$B$16,2,FALSE),0)*'EV Characterization'!Y$2)</f>
        <v>7.8929229963522136</v>
      </c>
    </row>
    <row r="13" spans="1:25" x14ac:dyDescent="0.25">
      <c r="A13">
        <v>17</v>
      </c>
      <c r="B13" s="2">
        <f>('[1]Pc, Summer, S1'!B13*Main!$B$4)+(_xlfn.IFNA(VLOOKUP($A13,'EV Distribution'!$A$2:$B$16,2,FALSE),0)*'EV Characterization'!B$2)</f>
        <v>6.2564005477256188</v>
      </c>
      <c r="C13" s="2">
        <f>('[1]Pc, Summer, S1'!C13*Main!$B$4)+(_xlfn.IFNA(VLOOKUP($A13,'EV Distribution'!$A$2:$B$16,2,FALSE),0)*'EV Characterization'!C$2)</f>
        <v>5.6554808880379657</v>
      </c>
      <c r="D13" s="2">
        <f>('[1]Pc, Summer, S1'!D13*Main!$B$4)+(_xlfn.IFNA(VLOOKUP($A13,'EV Distribution'!$A$2:$B$16,2,FALSE),0)*'EV Characterization'!D$2)</f>
        <v>5.2362696797366342</v>
      </c>
      <c r="E13" s="2">
        <f>('[1]Pc, Summer, S1'!E13*Main!$B$4)+(_xlfn.IFNA(VLOOKUP($A13,'EV Distribution'!$A$2:$B$16,2,FALSE),0)*'EV Characterization'!E$2)</f>
        <v>5.1831580558020871</v>
      </c>
      <c r="F13" s="2">
        <f>('[1]Pc, Summer, S1'!F13*Main!$B$4)+(_xlfn.IFNA(VLOOKUP($A13,'EV Distribution'!$A$2:$B$16,2,FALSE),0)*'EV Characterization'!F$2)</f>
        <v>5.2357972458605966</v>
      </c>
      <c r="G13" s="2">
        <f>('[1]Pc, Summer, S1'!G13*Main!$B$4)+(_xlfn.IFNA(VLOOKUP($A13,'EV Distribution'!$A$2:$B$16,2,FALSE),0)*'EV Characterization'!G$2)</f>
        <v>5.3264360426502693</v>
      </c>
      <c r="H13" s="2">
        <f>('[1]Pc, Summer, S1'!H13*Main!$B$4)+(_xlfn.IFNA(VLOOKUP($A13,'EV Distribution'!$A$2:$B$16,2,FALSE),0)*'EV Characterization'!H$2)</f>
        <v>6.3135686635780495</v>
      </c>
      <c r="I13" s="2">
        <f>('[1]Pc, Summer, S1'!I13*Main!$B$4)+(_xlfn.IFNA(VLOOKUP($A13,'EV Distribution'!$A$2:$B$16,2,FALSE),0)*'EV Characterization'!I$2)</f>
        <v>7.2291879307604603</v>
      </c>
      <c r="J13" s="2">
        <f>('[1]Pc, Summer, S1'!J13*Main!$B$4)+(_xlfn.IFNA(VLOOKUP($A13,'EV Distribution'!$A$2:$B$16,2,FALSE),0)*'EV Characterization'!J$2)</f>
        <v>8.08379374035</v>
      </c>
      <c r="K13" s="2">
        <f>('[1]Pc, Summer, S1'!K13*Main!$B$4)+(_xlfn.IFNA(VLOOKUP($A13,'EV Distribution'!$A$2:$B$16,2,FALSE),0)*'EV Characterization'!K$2)</f>
        <v>8.5491637011750488</v>
      </c>
      <c r="L13" s="2">
        <f>('[1]Pc, Summer, S1'!L13*Main!$B$4)+(_xlfn.IFNA(VLOOKUP($A13,'EV Distribution'!$A$2:$B$16,2,FALSE),0)*'EV Characterization'!L$2)</f>
        <v>8.7227148826020589</v>
      </c>
      <c r="M13" s="2">
        <f>('[1]Pc, Summer, S1'!M13*Main!$B$4)+(_xlfn.IFNA(VLOOKUP($A13,'EV Distribution'!$A$2:$B$16,2,FALSE),0)*'EV Characterization'!M$2)</f>
        <v>9.4634083286169197</v>
      </c>
      <c r="N13" s="2">
        <f>('[1]Pc, Summer, S1'!N13*Main!$B$4)+(_xlfn.IFNA(VLOOKUP($A13,'EV Distribution'!$A$2:$B$16,2,FALSE),0)*'EV Characterization'!N$2)</f>
        <v>9.5885556007957682</v>
      </c>
      <c r="O13" s="2">
        <f>('[1]Pc, Summer, S1'!O13*Main!$B$4)+(_xlfn.IFNA(VLOOKUP($A13,'EV Distribution'!$A$2:$B$16,2,FALSE),0)*'EV Characterization'!O$2)</f>
        <v>9.792376719133566</v>
      </c>
      <c r="P13" s="2">
        <f>('[1]Pc, Summer, S1'!P13*Main!$B$4)+(_xlfn.IFNA(VLOOKUP($A13,'EV Distribution'!$A$2:$B$16,2,FALSE),0)*'EV Characterization'!P$2)</f>
        <v>9.301697822520353</v>
      </c>
      <c r="Q13" s="2">
        <f>('[1]Pc, Summer, S1'!Q13*Main!$B$4)+(_xlfn.IFNA(VLOOKUP($A13,'EV Distribution'!$A$2:$B$16,2,FALSE),0)*'EV Characterization'!Q$2)</f>
        <v>8.8349106225618907</v>
      </c>
      <c r="R13" s="2">
        <f>('[1]Pc, Summer, S1'!R13*Main!$B$4)+(_xlfn.IFNA(VLOOKUP($A13,'EV Distribution'!$A$2:$B$16,2,FALSE),0)*'EV Characterization'!R$2)</f>
        <v>8.2638564167961519</v>
      </c>
      <c r="S13" s="2">
        <f>('[1]Pc, Summer, S1'!S13*Main!$B$4)+(_xlfn.IFNA(VLOOKUP($A13,'EV Distribution'!$A$2:$B$16,2,FALSE),0)*'EV Characterization'!S$2)</f>
        <v>8.0693602038860757</v>
      </c>
      <c r="T13" s="2">
        <f>('[1]Pc, Summer, S1'!T13*Main!$B$4)+(_xlfn.IFNA(VLOOKUP($A13,'EV Distribution'!$A$2:$B$16,2,FALSE),0)*'EV Characterization'!T$2)</f>
        <v>7.7008002767611794</v>
      </c>
      <c r="U13" s="2">
        <f>('[1]Pc, Summer, S1'!U13*Main!$B$4)+(_xlfn.IFNA(VLOOKUP($A13,'EV Distribution'!$A$2:$B$16,2,FALSE),0)*'EV Characterization'!U$2)</f>
        <v>7.6876158658436937</v>
      </c>
      <c r="V13" s="2">
        <f>('[1]Pc, Summer, S1'!V13*Main!$B$4)+(_xlfn.IFNA(VLOOKUP($A13,'EV Distribution'!$A$2:$B$16,2,FALSE),0)*'EV Characterization'!V$2)</f>
        <v>7.6439224870195748</v>
      </c>
      <c r="W13" s="2">
        <f>('[1]Pc, Summer, S1'!W13*Main!$B$4)+(_xlfn.IFNA(VLOOKUP($A13,'EV Distribution'!$A$2:$B$16,2,FALSE),0)*'EV Characterization'!W$2)</f>
        <v>7.69066780213935</v>
      </c>
      <c r="X13" s="2">
        <f>('[1]Pc, Summer, S1'!X13*Main!$B$4)+(_xlfn.IFNA(VLOOKUP($A13,'EV Distribution'!$A$2:$B$16,2,FALSE),0)*'EV Characterization'!X$2)</f>
        <v>7.7848756849666252</v>
      </c>
      <c r="Y13" s="2">
        <f>('[1]Pc, Summer, S1'!Y13*Main!$B$4)+(_xlfn.IFNA(VLOOKUP($A13,'EV Distribution'!$A$2:$B$16,2,FALSE),0)*'EV Characterization'!Y$2)</f>
        <v>6.8303062611121179</v>
      </c>
    </row>
    <row r="14" spans="1:25" x14ac:dyDescent="0.25">
      <c r="A14">
        <v>19</v>
      </c>
      <c r="B14" s="2">
        <f>('[1]Pc, Summer, S1'!B14*Main!$B$4)+(_xlfn.IFNA(VLOOKUP($A14,'EV Distribution'!$A$2:$B$16,2,FALSE),0)*'EV Characterization'!B$2)</f>
        <v>6.3218401609051931</v>
      </c>
      <c r="C14" s="2">
        <f>('[1]Pc, Summer, S1'!C14*Main!$B$4)+(_xlfn.IFNA(VLOOKUP($A14,'EV Distribution'!$A$2:$B$16,2,FALSE),0)*'EV Characterization'!C$2)</f>
        <v>7.5468401088081167</v>
      </c>
      <c r="D14" s="2">
        <f>('[1]Pc, Summer, S1'!D14*Main!$B$4)+(_xlfn.IFNA(VLOOKUP($A14,'EV Distribution'!$A$2:$B$16,2,FALSE),0)*'EV Characterization'!D$2)</f>
        <v>4.4371766229425358</v>
      </c>
      <c r="E14" s="2">
        <f>('[1]Pc, Summer, S1'!E14*Main!$B$4)+(_xlfn.IFNA(VLOOKUP($A14,'EV Distribution'!$A$2:$B$16,2,FALSE),0)*'EV Characterization'!E$2)</f>
        <v>6.4829249333957453</v>
      </c>
      <c r="F14" s="2">
        <f>('[1]Pc, Summer, S1'!F14*Main!$B$4)+(_xlfn.IFNA(VLOOKUP($A14,'EV Distribution'!$A$2:$B$16,2,FALSE),0)*'EV Characterization'!F$2)</f>
        <v>5.6445764456374148</v>
      </c>
      <c r="G14" s="2">
        <f>('[1]Pc, Summer, S1'!G14*Main!$B$4)+(_xlfn.IFNA(VLOOKUP($A14,'EV Distribution'!$A$2:$B$16,2,FALSE),0)*'EV Characterization'!G$2)</f>
        <v>5.4260804627984678</v>
      </c>
      <c r="H14" s="2">
        <f>('[1]Pc, Summer, S1'!H14*Main!$B$4)+(_xlfn.IFNA(VLOOKUP($A14,'EV Distribution'!$A$2:$B$16,2,FALSE),0)*'EV Characterization'!H$2)</f>
        <v>7.0331277310730211</v>
      </c>
      <c r="I14" s="2">
        <f>('[1]Pc, Summer, S1'!I14*Main!$B$4)+(_xlfn.IFNA(VLOOKUP($A14,'EV Distribution'!$A$2:$B$16,2,FALSE),0)*'EV Characterization'!I$2)</f>
        <v>6.1628789430577049</v>
      </c>
      <c r="J14" s="2">
        <f>('[1]Pc, Summer, S1'!J14*Main!$B$4)+(_xlfn.IFNA(VLOOKUP($A14,'EV Distribution'!$A$2:$B$16,2,FALSE),0)*'EV Characterization'!J$2)</f>
        <v>6.9852028389631391</v>
      </c>
      <c r="K14" s="2">
        <f>('[1]Pc, Summer, S1'!K14*Main!$B$4)+(_xlfn.IFNA(VLOOKUP($A14,'EV Distribution'!$A$2:$B$16,2,FALSE),0)*'EV Characterization'!K$2)</f>
        <v>7.2374693686750726</v>
      </c>
      <c r="L14" s="2">
        <f>('[1]Pc, Summer, S1'!L14*Main!$B$4)+(_xlfn.IFNA(VLOOKUP($A14,'EV Distribution'!$A$2:$B$16,2,FALSE),0)*'EV Characterization'!L$2)</f>
        <v>6.1967331884175776</v>
      </c>
      <c r="M14" s="2">
        <f>('[1]Pc, Summer, S1'!M14*Main!$B$4)+(_xlfn.IFNA(VLOOKUP($A14,'EV Distribution'!$A$2:$B$16,2,FALSE),0)*'EV Characterization'!M$2)</f>
        <v>6.4615778236685317</v>
      </c>
      <c r="N14" s="2">
        <f>('[1]Pc, Summer, S1'!N14*Main!$B$4)+(_xlfn.IFNA(VLOOKUP($A14,'EV Distribution'!$A$2:$B$16,2,FALSE),0)*'EV Characterization'!N$2)</f>
        <v>6.7877105887373643</v>
      </c>
      <c r="O14" s="2">
        <f>('[1]Pc, Summer, S1'!O14*Main!$B$4)+(_xlfn.IFNA(VLOOKUP($A14,'EV Distribution'!$A$2:$B$16,2,FALSE),0)*'EV Characterization'!O$2)</f>
        <v>6.662712915822766</v>
      </c>
      <c r="P14" s="2">
        <f>('[1]Pc, Summer, S1'!P14*Main!$B$4)+(_xlfn.IFNA(VLOOKUP($A14,'EV Distribution'!$A$2:$B$16,2,FALSE),0)*'EV Characterization'!P$2)</f>
        <v>6.9345325745039794</v>
      </c>
      <c r="Q14" s="2">
        <f>('[1]Pc, Summer, S1'!Q14*Main!$B$4)+(_xlfn.IFNA(VLOOKUP($A14,'EV Distribution'!$A$2:$B$16,2,FALSE),0)*'EV Characterization'!Q$2)</f>
        <v>7.5145906552857218</v>
      </c>
      <c r="R14" s="2">
        <f>('[1]Pc, Summer, S1'!R14*Main!$B$4)+(_xlfn.IFNA(VLOOKUP($A14,'EV Distribution'!$A$2:$B$16,2,FALSE),0)*'EV Characterization'!R$2)</f>
        <v>7.7374977045950217</v>
      </c>
      <c r="S14" s="2">
        <f>('[1]Pc, Summer, S1'!S14*Main!$B$4)+(_xlfn.IFNA(VLOOKUP($A14,'EV Distribution'!$A$2:$B$16,2,FALSE),0)*'EV Characterization'!S$2)</f>
        <v>7.514871314249536</v>
      </c>
      <c r="T14" s="2">
        <f>('[1]Pc, Summer, S1'!T14*Main!$B$4)+(_xlfn.IFNA(VLOOKUP($A14,'EV Distribution'!$A$2:$B$16,2,FALSE),0)*'EV Characterization'!T$2)</f>
        <v>6.6317188426087901</v>
      </c>
      <c r="U14" s="2">
        <f>('[1]Pc, Summer, S1'!U14*Main!$B$4)+(_xlfn.IFNA(VLOOKUP($A14,'EV Distribution'!$A$2:$B$16,2,FALSE),0)*'EV Characterization'!U$2)</f>
        <v>7.3996520088124083</v>
      </c>
      <c r="V14" s="2">
        <f>('[1]Pc, Summer, S1'!V14*Main!$B$4)+(_xlfn.IFNA(VLOOKUP($A14,'EV Distribution'!$A$2:$B$16,2,FALSE),0)*'EV Characterization'!V$2)</f>
        <v>7.4946200098519187</v>
      </c>
      <c r="W14" s="2">
        <f>('[1]Pc, Summer, S1'!W14*Main!$B$4)+(_xlfn.IFNA(VLOOKUP($A14,'EV Distribution'!$A$2:$B$16,2,FALSE),0)*'EV Characterization'!W$2)</f>
        <v>7.0663561755777087</v>
      </c>
      <c r="X14" s="2">
        <f>('[1]Pc, Summer, S1'!X14*Main!$B$4)+(_xlfn.IFNA(VLOOKUP($A14,'EV Distribution'!$A$2:$B$16,2,FALSE),0)*'EV Characterization'!X$2)</f>
        <v>7.7653196475159785</v>
      </c>
      <c r="Y14" s="2">
        <f>('[1]Pc, Summer, S1'!Y14*Main!$B$4)+(_xlfn.IFNA(VLOOKUP($A14,'EV Distribution'!$A$2:$B$16,2,FALSE),0)*'EV Characterization'!Y$2)</f>
        <v>8.4301419386524952</v>
      </c>
    </row>
    <row r="15" spans="1:25" x14ac:dyDescent="0.25">
      <c r="A15">
        <v>11</v>
      </c>
      <c r="B15" s="2">
        <f>('[1]Pc, Summer, S1'!B15*Main!$B$4)+(_xlfn.IFNA(VLOOKUP($A15,'EV Distribution'!$A$2:$B$16,2,FALSE),0)*'EV Characterization'!B$2)</f>
        <v>0.60774506283662477</v>
      </c>
      <c r="C15" s="2">
        <f>('[1]Pc, Summer, S1'!C15*Main!$B$4)+(_xlfn.IFNA(VLOOKUP($A15,'EV Distribution'!$A$2:$B$16,2,FALSE),0)*'EV Characterization'!C$2)</f>
        <v>0.58691202872531423</v>
      </c>
      <c r="D15" s="2">
        <f>('[1]Pc, Summer, S1'!D15*Main!$B$4)+(_xlfn.IFNA(VLOOKUP($A15,'EV Distribution'!$A$2:$B$16,2,FALSE),0)*'EV Characterization'!D$2)</f>
        <v>0.50166786355475768</v>
      </c>
      <c r="E15" s="2">
        <f>('[1]Pc, Summer, S1'!E15*Main!$B$4)+(_xlfn.IFNA(VLOOKUP($A15,'EV Distribution'!$A$2:$B$16,2,FALSE),0)*'EV Characterization'!E$2)</f>
        <v>0.46732675044883309</v>
      </c>
      <c r="F15" s="2">
        <f>('[1]Pc, Summer, S1'!F15*Main!$B$4)+(_xlfn.IFNA(VLOOKUP($A15,'EV Distribution'!$A$2:$B$16,2,FALSE),0)*'EV Characterization'!F$2)</f>
        <v>0.43284021543985646</v>
      </c>
      <c r="G15" s="2">
        <f>('[1]Pc, Summer, S1'!G15*Main!$B$4)+(_xlfn.IFNA(VLOOKUP($A15,'EV Distribution'!$A$2:$B$16,2,FALSE),0)*'EV Characterization'!G$2)</f>
        <v>0.43525314183123887</v>
      </c>
      <c r="H15" s="2">
        <f>('[1]Pc, Summer, S1'!H15*Main!$B$4)+(_xlfn.IFNA(VLOOKUP($A15,'EV Distribution'!$A$2:$B$16,2,FALSE),0)*'EV Characterization'!H$2)</f>
        <v>0.46810771992818678</v>
      </c>
      <c r="I15" s="2">
        <f>('[1]Pc, Summer, S1'!I15*Main!$B$4)+(_xlfn.IFNA(VLOOKUP($A15,'EV Distribution'!$A$2:$B$16,2,FALSE),0)*'EV Characterization'!I$2)</f>
        <v>0.1015152603231598</v>
      </c>
      <c r="J15" s="2">
        <f>('[1]Pc, Summer, S1'!J15*Main!$B$4)+(_xlfn.IFNA(VLOOKUP($A15,'EV Distribution'!$A$2:$B$16,2,FALSE),0)*'EV Characterization'!J$2)</f>
        <v>9.6398563734290857E-2</v>
      </c>
      <c r="K15" s="2">
        <f>('[1]Pc, Summer, S1'!K15*Main!$B$4)+(_xlfn.IFNA(VLOOKUP($A15,'EV Distribution'!$A$2:$B$16,2,FALSE),0)*'EV Characterization'!K$2)</f>
        <v>0.12640933572710952</v>
      </c>
      <c r="L15" s="2">
        <f>('[1]Pc, Summer, S1'!L15*Main!$B$4)+(_xlfn.IFNA(VLOOKUP($A15,'EV Distribution'!$A$2:$B$16,2,FALSE),0)*'EV Characterization'!L$2)</f>
        <v>9.9630161579892296E-2</v>
      </c>
      <c r="M15" s="2">
        <f>('[1]Pc, Summer, S1'!M15*Main!$B$4)+(_xlfn.IFNA(VLOOKUP($A15,'EV Distribution'!$A$2:$B$16,2,FALSE),0)*'EV Characterization'!M$2)</f>
        <v>9.075403949730701E-2</v>
      </c>
      <c r="N15" s="2">
        <f>('[1]Pc, Summer, S1'!N15*Main!$B$4)+(_xlfn.IFNA(VLOOKUP($A15,'EV Distribution'!$A$2:$B$16,2,FALSE),0)*'EV Characterization'!N$2)</f>
        <v>0.10325493716337523</v>
      </c>
      <c r="O15" s="2">
        <f>('[1]Pc, Summer, S1'!O15*Main!$B$4)+(_xlfn.IFNA(VLOOKUP($A15,'EV Distribution'!$A$2:$B$16,2,FALSE),0)*'EV Characterization'!O$2)</f>
        <v>0.11200179533213644</v>
      </c>
      <c r="P15" s="2">
        <f>('[1]Pc, Summer, S1'!P15*Main!$B$4)+(_xlfn.IFNA(VLOOKUP($A15,'EV Distribution'!$A$2:$B$16,2,FALSE),0)*'EV Characterization'!P$2)</f>
        <v>0.10899640933572712</v>
      </c>
      <c r="Q15" s="2">
        <f>('[1]Pc, Summer, S1'!Q15*Main!$B$4)+(_xlfn.IFNA(VLOOKUP($A15,'EV Distribution'!$A$2:$B$16,2,FALSE),0)*'EV Characterization'!Q$2)</f>
        <v>0.11415080789946142</v>
      </c>
      <c r="R15" s="2">
        <f>('[1]Pc, Summer, S1'!R15*Main!$B$4)+(_xlfn.IFNA(VLOOKUP($A15,'EV Distribution'!$A$2:$B$16,2,FALSE),0)*'EV Characterization'!R$2)</f>
        <v>0.13356732495511672</v>
      </c>
      <c r="S15" s="2">
        <f>('[1]Pc, Summer, S1'!S15*Main!$B$4)+(_xlfn.IFNA(VLOOKUP($A15,'EV Distribution'!$A$2:$B$16,2,FALSE),0)*'EV Characterization'!S$2)</f>
        <v>0.13687432675044886</v>
      </c>
      <c r="T15" s="2">
        <f>('[1]Pc, Summer, S1'!T15*Main!$B$4)+(_xlfn.IFNA(VLOOKUP($A15,'EV Distribution'!$A$2:$B$16,2,FALSE),0)*'EV Characterization'!T$2)</f>
        <v>0.11298204667863557</v>
      </c>
      <c r="U15" s="2">
        <f>('[1]Pc, Summer, S1'!U15*Main!$B$4)+(_xlfn.IFNA(VLOOKUP($A15,'EV Distribution'!$A$2:$B$16,2,FALSE),0)*'EV Characterization'!U$2)</f>
        <v>0.13081508078994614</v>
      </c>
      <c r="V15" s="2">
        <f>('[1]Pc, Summer, S1'!V15*Main!$B$4)+(_xlfn.IFNA(VLOOKUP($A15,'EV Distribution'!$A$2:$B$16,2,FALSE),0)*'EV Characterization'!V$2)</f>
        <v>0.13997666068222622</v>
      </c>
      <c r="W15" s="2">
        <f>('[1]Pc, Summer, S1'!W15*Main!$B$4)+(_xlfn.IFNA(VLOOKUP($A15,'EV Distribution'!$A$2:$B$16,2,FALSE),0)*'EV Characterization'!W$2)</f>
        <v>0.13673967684021546</v>
      </c>
      <c r="X15" s="2">
        <f>('[1]Pc, Summer, S1'!X15*Main!$B$4)+(_xlfn.IFNA(VLOOKUP($A15,'EV Distribution'!$A$2:$B$16,2,FALSE),0)*'EV Characterization'!X$2)</f>
        <v>0.54594614003590669</v>
      </c>
      <c r="Y15" s="2">
        <f>('[1]Pc, Summer, S1'!Y15*Main!$B$4)+(_xlfn.IFNA(VLOOKUP($A15,'EV Distribution'!$A$2:$B$16,2,FALSE),0)*'EV Characterization'!Y$2)</f>
        <v>0.58575403949730709</v>
      </c>
    </row>
    <row r="16" spans="1:25" x14ac:dyDescent="0.25">
      <c r="A16">
        <v>22</v>
      </c>
      <c r="B16" s="2">
        <f>('[1]Pc, Summer, S1'!B16*Main!$B$4)+(_xlfn.IFNA(VLOOKUP($A16,'EV Distribution'!$A$2:$B$16,2,FALSE),0)*'EV Characterization'!B$2)</f>
        <v>0.10129084380610413</v>
      </c>
      <c r="C16" s="2">
        <f>('[1]Pc, Summer, S1'!C16*Main!$B$4)+(_xlfn.IFNA(VLOOKUP($A16,'EV Distribution'!$A$2:$B$16,2,FALSE),0)*'EV Characterization'!C$2)</f>
        <v>9.7818671454219033E-2</v>
      </c>
      <c r="D16" s="2">
        <f>('[1]Pc, Summer, S1'!D16*Main!$B$4)+(_xlfn.IFNA(VLOOKUP($A16,'EV Distribution'!$A$2:$B$16,2,FALSE),0)*'EV Characterization'!D$2)</f>
        <v>8.3611310592459603E-2</v>
      </c>
      <c r="E16" s="2">
        <f>('[1]Pc, Summer, S1'!E16*Main!$B$4)+(_xlfn.IFNA(VLOOKUP($A16,'EV Distribution'!$A$2:$B$16,2,FALSE),0)*'EV Characterization'!E$2)</f>
        <v>7.7887791741472173E-2</v>
      </c>
      <c r="F16" s="2">
        <f>('[1]Pc, Summer, S1'!F16*Main!$B$4)+(_xlfn.IFNA(VLOOKUP($A16,'EV Distribution'!$A$2:$B$16,2,FALSE),0)*'EV Characterization'!F$2)</f>
        <v>7.2140035906642738E-2</v>
      </c>
      <c r="G16" s="2">
        <f>('[1]Pc, Summer, S1'!G16*Main!$B$4)+(_xlfn.IFNA(VLOOKUP($A16,'EV Distribution'!$A$2:$B$16,2,FALSE),0)*'EV Characterization'!G$2)</f>
        <v>7.2542190305206478E-2</v>
      </c>
      <c r="H16" s="2">
        <f>('[1]Pc, Summer, S1'!H16*Main!$B$4)+(_xlfn.IFNA(VLOOKUP($A16,'EV Distribution'!$A$2:$B$16,2,FALSE),0)*'EV Characterization'!H$2)</f>
        <v>7.8017953321364464E-2</v>
      </c>
      <c r="I16" s="2">
        <f>('[1]Pc, Summer, S1'!I16*Main!$B$4)+(_xlfn.IFNA(VLOOKUP($A16,'EV Distribution'!$A$2:$B$16,2,FALSE),0)*'EV Characterization'!I$2)</f>
        <v>1.6919210053859966E-2</v>
      </c>
      <c r="J16" s="2">
        <f>('[1]Pc, Summer, S1'!J16*Main!$B$4)+(_xlfn.IFNA(VLOOKUP($A16,'EV Distribution'!$A$2:$B$16,2,FALSE),0)*'EV Characterization'!J$2)</f>
        <v>1.6066427289048474E-2</v>
      </c>
      <c r="K16" s="2">
        <f>('[1]Pc, Summer, S1'!K16*Main!$B$4)+(_xlfn.IFNA(VLOOKUP($A16,'EV Distribution'!$A$2:$B$16,2,FALSE),0)*'EV Characterization'!K$2)</f>
        <v>2.1068222621184921E-2</v>
      </c>
      <c r="L16" s="2">
        <f>('[1]Pc, Summer, S1'!L16*Main!$B$4)+(_xlfn.IFNA(VLOOKUP($A16,'EV Distribution'!$A$2:$B$16,2,FALSE),0)*'EV Characterization'!L$2)</f>
        <v>1.6605026929982048E-2</v>
      </c>
      <c r="M16" s="2">
        <f>('[1]Pc, Summer, S1'!M16*Main!$B$4)+(_xlfn.IFNA(VLOOKUP($A16,'EV Distribution'!$A$2:$B$16,2,FALSE),0)*'EV Characterization'!M$2)</f>
        <v>1.5125673249551169E-2</v>
      </c>
      <c r="N16" s="2">
        <f>('[1]Pc, Summer, S1'!N16*Main!$B$4)+(_xlfn.IFNA(VLOOKUP($A16,'EV Distribution'!$A$2:$B$16,2,FALSE),0)*'EV Characterization'!N$2)</f>
        <v>1.7209156193895871E-2</v>
      </c>
      <c r="O16" s="2">
        <f>('[1]Pc, Summer, S1'!O16*Main!$B$4)+(_xlfn.IFNA(VLOOKUP($A16,'EV Distribution'!$A$2:$B$16,2,FALSE),0)*'EV Characterization'!O$2)</f>
        <v>1.8666965888689407E-2</v>
      </c>
      <c r="P16" s="2">
        <f>('[1]Pc, Summer, S1'!P16*Main!$B$4)+(_xlfn.IFNA(VLOOKUP($A16,'EV Distribution'!$A$2:$B$16,2,FALSE),0)*'EV Characterization'!P$2)</f>
        <v>1.8166068222621182E-2</v>
      </c>
      <c r="Q16" s="2">
        <f>('[1]Pc, Summer, S1'!Q16*Main!$B$4)+(_xlfn.IFNA(VLOOKUP($A16,'EV Distribution'!$A$2:$B$16,2,FALSE),0)*'EV Characterization'!Q$2)</f>
        <v>1.9025134649910236E-2</v>
      </c>
      <c r="R16" s="2">
        <f>('[1]Pc, Summer, S1'!R16*Main!$B$4)+(_xlfn.IFNA(VLOOKUP($A16,'EV Distribution'!$A$2:$B$16,2,FALSE),0)*'EV Characterization'!R$2)</f>
        <v>2.2261220825852787E-2</v>
      </c>
      <c r="S16" s="2">
        <f>('[1]Pc, Summer, S1'!S16*Main!$B$4)+(_xlfn.IFNA(VLOOKUP($A16,'EV Distribution'!$A$2:$B$16,2,FALSE),0)*'EV Characterization'!S$2)</f>
        <v>2.2812387791741474E-2</v>
      </c>
      <c r="T16" s="2">
        <f>('[1]Pc, Summer, S1'!T16*Main!$B$4)+(_xlfn.IFNA(VLOOKUP($A16,'EV Distribution'!$A$2:$B$16,2,FALSE),0)*'EV Characterization'!T$2)</f>
        <v>1.8830341113105928E-2</v>
      </c>
      <c r="U16" s="2">
        <f>('[1]Pc, Summer, S1'!U16*Main!$B$4)+(_xlfn.IFNA(VLOOKUP($A16,'EV Distribution'!$A$2:$B$16,2,FALSE),0)*'EV Characterization'!U$2)</f>
        <v>2.1802513464991024E-2</v>
      </c>
      <c r="V16" s="2">
        <f>('[1]Pc, Summer, S1'!V16*Main!$B$4)+(_xlfn.IFNA(VLOOKUP($A16,'EV Distribution'!$A$2:$B$16,2,FALSE),0)*'EV Characterization'!V$2)</f>
        <v>2.3329443447037704E-2</v>
      </c>
      <c r="W16" s="2">
        <f>('[1]Pc, Summer, S1'!W16*Main!$B$4)+(_xlfn.IFNA(VLOOKUP($A16,'EV Distribution'!$A$2:$B$16,2,FALSE),0)*'EV Characterization'!W$2)</f>
        <v>2.2789946140035908E-2</v>
      </c>
      <c r="X16" s="2">
        <f>('[1]Pc, Summer, S1'!X16*Main!$B$4)+(_xlfn.IFNA(VLOOKUP($A16,'EV Distribution'!$A$2:$B$16,2,FALSE),0)*'EV Characterization'!X$2)</f>
        <v>9.0991023339317773E-2</v>
      </c>
      <c r="Y16" s="2">
        <f>('[1]Pc, Summer, S1'!Y16*Main!$B$4)+(_xlfn.IFNA(VLOOKUP($A16,'EV Distribution'!$A$2:$B$16,2,FALSE),0)*'EV Characterization'!Y$2)</f>
        <v>9.7625673249551181E-2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F24A3-77E0-48A6-9B3F-7413DB87158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S2'!B2*Main!$B$4)+(_xlfn.IFNA(VLOOKUP($A2,'EV Distribution'!$A$2:$B$16,2,FALSE),0)*'EV Characterization'!B$2)</f>
        <v>1.8340504554813943</v>
      </c>
      <c r="C2" s="2">
        <f>('[1]Pc, Summer, S2'!C2*Main!$B$4)+(_xlfn.IFNA(VLOOKUP($A2,'EV Distribution'!$A$2:$B$16,2,FALSE),0)*'EV Characterization'!C$2)</f>
        <v>1.8305674738294113</v>
      </c>
      <c r="D2" s="2">
        <f>('[1]Pc, Summer, S2'!D2*Main!$B$4)+(_xlfn.IFNA(VLOOKUP($A2,'EV Distribution'!$A$2:$B$16,2,FALSE),0)*'EV Characterization'!D$2)</f>
        <v>1.6402053493537645</v>
      </c>
      <c r="E2" s="2">
        <f>('[1]Pc, Summer, S2'!E2*Main!$B$4)+(_xlfn.IFNA(VLOOKUP($A2,'EV Distribution'!$A$2:$B$16,2,FALSE),0)*'EV Characterization'!E$2)</f>
        <v>1.7025950873401876</v>
      </c>
      <c r="F2" s="2">
        <f>('[1]Pc, Summer, S2'!F2*Main!$B$4)+(_xlfn.IFNA(VLOOKUP($A2,'EV Distribution'!$A$2:$B$16,2,FALSE),0)*'EV Characterization'!F$2)</f>
        <v>1.5345021075605576</v>
      </c>
      <c r="G2" s="2">
        <f>('[1]Pc, Summer, S2'!G2*Main!$B$4)+(_xlfn.IFNA(VLOOKUP($A2,'EV Distribution'!$A$2:$B$16,2,FALSE),0)*'EV Characterization'!G$2)</f>
        <v>1.7962661750247848</v>
      </c>
      <c r="H2" s="2">
        <f>('[1]Pc, Summer, S2'!H2*Main!$B$4)+(_xlfn.IFNA(VLOOKUP($A2,'EV Distribution'!$A$2:$B$16,2,FALSE),0)*'EV Characterization'!H$2)</f>
        <v>1.8154213449507364</v>
      </c>
      <c r="I2" s="2">
        <f>('[1]Pc, Summer, S2'!I2*Main!$B$4)+(_xlfn.IFNA(VLOOKUP($A2,'EV Distribution'!$A$2:$B$16,2,FALSE),0)*'EV Characterization'!I$2)</f>
        <v>1.8855592120786839</v>
      </c>
      <c r="J2" s="2">
        <f>('[1]Pc, Summer, S2'!J2*Main!$B$4)+(_xlfn.IFNA(VLOOKUP($A2,'EV Distribution'!$A$2:$B$16,2,FALSE),0)*'EV Characterization'!J$2)</f>
        <v>1.9988432622689878</v>
      </c>
      <c r="K2" s="2">
        <f>('[1]Pc, Summer, S2'!K2*Main!$B$4)+(_xlfn.IFNA(VLOOKUP($A2,'EV Distribution'!$A$2:$B$16,2,FALSE),0)*'EV Characterization'!K$2)</f>
        <v>2.0243955203932504</v>
      </c>
      <c r="L2" s="2">
        <f>('[1]Pc, Summer, S2'!L2*Main!$B$4)+(_xlfn.IFNA(VLOOKUP($A2,'EV Distribution'!$A$2:$B$16,2,FALSE),0)*'EV Characterization'!L$2)</f>
        <v>1.8510597706676053</v>
      </c>
      <c r="M2" s="2">
        <f>('[1]Pc, Summer, S2'!M2*Main!$B$4)+(_xlfn.IFNA(VLOOKUP($A2,'EV Distribution'!$A$2:$B$16,2,FALSE),0)*'EV Characterization'!M$2)</f>
        <v>2.0975940176815118</v>
      </c>
      <c r="N2" s="2">
        <f>('[1]Pc, Summer, S2'!N2*Main!$B$4)+(_xlfn.IFNA(VLOOKUP($A2,'EV Distribution'!$A$2:$B$16,2,FALSE),0)*'EV Characterization'!N$2)</f>
        <v>2.104524109937234</v>
      </c>
      <c r="O2" s="2">
        <f>('[1]Pc, Summer, S2'!O2*Main!$B$4)+(_xlfn.IFNA(VLOOKUP($A2,'EV Distribution'!$A$2:$B$16,2,FALSE),0)*'EV Characterization'!O$2)</f>
        <v>2.0520004198571491</v>
      </c>
      <c r="P2" s="2">
        <f>('[1]Pc, Summer, S2'!P2*Main!$B$4)+(_xlfn.IFNA(VLOOKUP($A2,'EV Distribution'!$A$2:$B$16,2,FALSE),0)*'EV Characterization'!P$2)</f>
        <v>1.8858668811979049</v>
      </c>
      <c r="Q2" s="2">
        <f>('[1]Pc, Summer, S2'!Q2*Main!$B$4)+(_xlfn.IFNA(VLOOKUP($A2,'EV Distribution'!$A$2:$B$16,2,FALSE),0)*'EV Characterization'!Q$2)</f>
        <v>1.7032744234934472</v>
      </c>
      <c r="R2" s="2">
        <f>('[1]Pc, Summer, S2'!R2*Main!$B$4)+(_xlfn.IFNA(VLOOKUP($A2,'EV Distribution'!$A$2:$B$16,2,FALSE),0)*'EV Characterization'!R$2)</f>
        <v>1.928711861294196</v>
      </c>
      <c r="S2" s="2">
        <f>('[1]Pc, Summer, S2'!S2*Main!$B$4)+(_xlfn.IFNA(VLOOKUP($A2,'EV Distribution'!$A$2:$B$16,2,FALSE),0)*'EV Characterization'!S$2)</f>
        <v>1.8652125293272015</v>
      </c>
      <c r="T2" s="2">
        <f>('[1]Pc, Summer, S2'!T2*Main!$B$4)+(_xlfn.IFNA(VLOOKUP($A2,'EV Distribution'!$A$2:$B$16,2,FALSE),0)*'EV Characterization'!T$2)</f>
        <v>2.0834754561223399</v>
      </c>
      <c r="U2" s="2">
        <f>('[1]Pc, Summer, S2'!U2*Main!$B$4)+(_xlfn.IFNA(VLOOKUP($A2,'EV Distribution'!$A$2:$B$16,2,FALSE),0)*'EV Characterization'!U$2)</f>
        <v>2.0493536703394821</v>
      </c>
      <c r="V2" s="2">
        <f>('[1]Pc, Summer, S2'!V2*Main!$B$4)+(_xlfn.IFNA(VLOOKUP($A2,'EV Distribution'!$A$2:$B$16,2,FALSE),0)*'EV Characterization'!V$2)</f>
        <v>2.1127633927068237</v>
      </c>
      <c r="W2" s="2">
        <f>('[1]Pc, Summer, S2'!W2*Main!$B$4)+(_xlfn.IFNA(VLOOKUP($A2,'EV Distribution'!$A$2:$B$16,2,FALSE),0)*'EV Characterization'!W$2)</f>
        <v>1.7083006757255115</v>
      </c>
      <c r="X2" s="2">
        <f>('[1]Pc, Summer, S2'!X2*Main!$B$4)+(_xlfn.IFNA(VLOOKUP($A2,'EV Distribution'!$A$2:$B$16,2,FALSE),0)*'EV Characterization'!X$2)</f>
        <v>1.4537003939069328</v>
      </c>
      <c r="Y2" s="2">
        <f>('[1]Pc, Summer, S2'!Y2*Main!$B$4)+(_xlfn.IFNA(VLOOKUP($A2,'EV Distribution'!$A$2:$B$16,2,FALSE),0)*'EV Characterization'!Y$2)</f>
        <v>1.1968655605180554</v>
      </c>
    </row>
    <row r="3" spans="1:25" x14ac:dyDescent="0.25">
      <c r="A3">
        <v>5</v>
      </c>
      <c r="B3" s="2">
        <f>('[1]Pc, Summer, S2'!B3*Main!$B$4)+(_xlfn.IFNA(VLOOKUP($A3,'EV Distribution'!$A$2:$B$16,2,FALSE),0)*'EV Characterization'!B$2)</f>
        <v>-2.3385581063541103</v>
      </c>
      <c r="C3" s="2">
        <f>('[1]Pc, Summer, S2'!C3*Main!$B$4)+(_xlfn.IFNA(VLOOKUP($A3,'EV Distribution'!$A$2:$B$16,2,FALSE),0)*'EV Characterization'!C$2)</f>
        <v>-2.6785730543687585</v>
      </c>
      <c r="D3" s="2">
        <f>('[1]Pc, Summer, S2'!D3*Main!$B$4)+(_xlfn.IFNA(VLOOKUP($A3,'EV Distribution'!$A$2:$B$16,2,FALSE),0)*'EV Characterization'!D$2)</f>
        <v>-2.7110309295192625</v>
      </c>
      <c r="E3" s="2">
        <f>('[1]Pc, Summer, S2'!E3*Main!$B$4)+(_xlfn.IFNA(VLOOKUP($A3,'EV Distribution'!$A$2:$B$16,2,FALSE),0)*'EV Characterization'!E$2)</f>
        <v>-2.7224779672212374</v>
      </c>
      <c r="F3" s="2">
        <f>('[1]Pc, Summer, S2'!F3*Main!$B$4)+(_xlfn.IFNA(VLOOKUP($A3,'EV Distribution'!$A$2:$B$16,2,FALSE),0)*'EV Characterization'!F$2)</f>
        <v>-2.7339734788908965</v>
      </c>
      <c r="G3" s="2">
        <f>('[1]Pc, Summer, S2'!G3*Main!$B$4)+(_xlfn.IFNA(VLOOKUP($A3,'EV Distribution'!$A$2:$B$16,2,FALSE),0)*'EV Characterization'!G$2)</f>
        <v>-2.6926499305669562</v>
      </c>
      <c r="H3" s="2">
        <f>('[1]Pc, Summer, S2'!H3*Main!$B$4)+(_xlfn.IFNA(VLOOKUP($A3,'EV Distribution'!$A$2:$B$16,2,FALSE),0)*'EV Characterization'!H$2)</f>
        <v>-2.1715705411336463</v>
      </c>
      <c r="I3" s="2">
        <f>('[1]Pc, Summer, S2'!I3*Main!$B$4)+(_xlfn.IFNA(VLOOKUP($A3,'EV Distribution'!$A$2:$B$16,2,FALSE),0)*'EV Characterization'!I$2)</f>
        <v>-1.5432515020632336</v>
      </c>
      <c r="J3" s="2">
        <f>('[1]Pc, Summer, S2'!J3*Main!$B$4)+(_xlfn.IFNA(VLOOKUP($A3,'EV Distribution'!$A$2:$B$16,2,FALSE),0)*'EV Characterization'!J$2)</f>
        <v>-1.1390634511195694</v>
      </c>
      <c r="K3" s="2">
        <f>('[1]Pc, Summer, S2'!K3*Main!$B$4)+(_xlfn.IFNA(VLOOKUP($A3,'EV Distribution'!$A$2:$B$16,2,FALSE),0)*'EV Characterization'!K$2)</f>
        <v>-1.086406613987553</v>
      </c>
      <c r="L3" s="2">
        <f>('[1]Pc, Summer, S2'!L3*Main!$B$4)+(_xlfn.IFNA(VLOOKUP($A3,'EV Distribution'!$A$2:$B$16,2,FALSE),0)*'EV Characterization'!L$2)</f>
        <v>-0.97612590551432488</v>
      </c>
      <c r="M3" s="2">
        <f>('[1]Pc, Summer, S2'!M3*Main!$B$4)+(_xlfn.IFNA(VLOOKUP($A3,'EV Distribution'!$A$2:$B$16,2,FALSE),0)*'EV Characterization'!M$2)</f>
        <v>-0.89708768875336931</v>
      </c>
      <c r="N3" s="2">
        <f>('[1]Pc, Summer, S2'!N3*Main!$B$4)+(_xlfn.IFNA(VLOOKUP($A3,'EV Distribution'!$A$2:$B$16,2,FALSE),0)*'EV Characterization'!N$2)</f>
        <v>-1.1426321929570868</v>
      </c>
      <c r="O3" s="2">
        <f>('[1]Pc, Summer, S2'!O3*Main!$B$4)+(_xlfn.IFNA(VLOOKUP($A3,'EV Distribution'!$A$2:$B$16,2,FALSE),0)*'EV Characterization'!O$2)</f>
        <v>-1.2098079299069471</v>
      </c>
      <c r="P3" s="2">
        <f>('[1]Pc, Summer, S2'!P3*Main!$B$4)+(_xlfn.IFNA(VLOOKUP($A3,'EV Distribution'!$A$2:$B$16,2,FALSE),0)*'EV Characterization'!P$2)</f>
        <v>-1.817630235595239</v>
      </c>
      <c r="Q3" s="2">
        <f>('[1]Pc, Summer, S2'!Q3*Main!$B$4)+(_xlfn.IFNA(VLOOKUP($A3,'EV Distribution'!$A$2:$B$16,2,FALSE),0)*'EV Characterization'!Q$2)</f>
        <v>-2.0890215173167719</v>
      </c>
      <c r="R3" s="2">
        <f>('[1]Pc, Summer, S2'!R3*Main!$B$4)+(_xlfn.IFNA(VLOOKUP($A3,'EV Distribution'!$A$2:$B$16,2,FALSE),0)*'EV Characterization'!R$2)</f>
        <v>-2.4557722902832801</v>
      </c>
      <c r="S3" s="2">
        <f>('[1]Pc, Summer, S2'!S3*Main!$B$4)+(_xlfn.IFNA(VLOOKUP($A3,'EV Distribution'!$A$2:$B$16,2,FALSE),0)*'EV Characterization'!S$2)</f>
        <v>-2.298885177070555</v>
      </c>
      <c r="T3" s="2">
        <f>('[1]Pc, Summer, S2'!T3*Main!$B$4)+(_xlfn.IFNA(VLOOKUP($A3,'EV Distribution'!$A$2:$B$16,2,FALSE),0)*'EV Characterization'!T$2)</f>
        <v>-2.032421120618038</v>
      </c>
      <c r="U3" s="2">
        <f>('[1]Pc, Summer, S2'!U3*Main!$B$4)+(_xlfn.IFNA(VLOOKUP($A3,'EV Distribution'!$A$2:$B$16,2,FALSE),0)*'EV Characterization'!U$2)</f>
        <v>-1.853206750024841</v>
      </c>
      <c r="V3" s="2">
        <f>('[1]Pc, Summer, S2'!V3*Main!$B$4)+(_xlfn.IFNA(VLOOKUP($A3,'EV Distribution'!$A$2:$B$16,2,FALSE),0)*'EV Characterization'!V$2)</f>
        <v>-2.1414990640925615</v>
      </c>
      <c r="W3" s="2">
        <f>('[1]Pc, Summer, S2'!W3*Main!$B$4)+(_xlfn.IFNA(VLOOKUP($A3,'EV Distribution'!$A$2:$B$16,2,FALSE),0)*'EV Characterization'!W$2)</f>
        <v>-1.8857593905909364</v>
      </c>
      <c r="X3" s="2">
        <f>('[1]Pc, Summer, S2'!X3*Main!$B$4)+(_xlfn.IFNA(VLOOKUP($A3,'EV Distribution'!$A$2:$B$16,2,FALSE),0)*'EV Characterization'!X$2)</f>
        <v>-2.020842293857227</v>
      </c>
      <c r="Y3" s="2">
        <f>('[1]Pc, Summer, S2'!Y3*Main!$B$4)+(_xlfn.IFNA(VLOOKUP($A3,'EV Distribution'!$A$2:$B$16,2,FALSE),0)*'EV Characterization'!Y$2)</f>
        <v>-2.650524661372744</v>
      </c>
    </row>
    <row r="4" spans="1:25" x14ac:dyDescent="0.25">
      <c r="A4">
        <v>8</v>
      </c>
      <c r="B4" s="2">
        <f>('[1]Pc, Summer, S2'!B4*Main!$B$4)+(_xlfn.IFNA(VLOOKUP($A4,'EV Distribution'!$A$2:$B$16,2,FALSE),0)*'EV Characterization'!B$2)</f>
        <v>1.3883175478224448</v>
      </c>
      <c r="C4" s="2">
        <f>('[1]Pc, Summer, S2'!C4*Main!$B$4)+(_xlfn.IFNA(VLOOKUP($A4,'EV Distribution'!$A$2:$B$16,2,FALSE),0)*'EV Characterization'!C$2)</f>
        <v>1.3370078786349575</v>
      </c>
      <c r="D4" s="2">
        <f>('[1]Pc, Summer, S2'!D4*Main!$B$4)+(_xlfn.IFNA(VLOOKUP($A4,'EV Distribution'!$A$2:$B$16,2,FALSE),0)*'EV Characterization'!D$2)</f>
        <v>1.2831184972088123</v>
      </c>
      <c r="E4" s="2">
        <f>('[1]Pc, Summer, S2'!E4*Main!$B$4)+(_xlfn.IFNA(VLOOKUP($A4,'EV Distribution'!$A$2:$B$16,2,FALSE),0)*'EV Characterization'!E$2)</f>
        <v>0.81519784755351965</v>
      </c>
      <c r="F4" s="2">
        <f>('[1]Pc, Summer, S2'!F4*Main!$B$4)+(_xlfn.IFNA(VLOOKUP($A4,'EV Distribution'!$A$2:$B$16,2,FALSE),0)*'EV Characterization'!F$2)</f>
        <v>0.60422546193560833</v>
      </c>
      <c r="G4" s="2">
        <f>('[1]Pc, Summer, S2'!G4*Main!$B$4)+(_xlfn.IFNA(VLOOKUP($A4,'EV Distribution'!$A$2:$B$16,2,FALSE),0)*'EV Characterization'!G$2)</f>
        <v>0.79220678262313493</v>
      </c>
      <c r="H4" s="2">
        <f>('[1]Pc, Summer, S2'!H4*Main!$B$4)+(_xlfn.IFNA(VLOOKUP($A4,'EV Distribution'!$A$2:$B$16,2,FALSE),0)*'EV Characterization'!H$2)</f>
        <v>0.59623566746886625</v>
      </c>
      <c r="I4" s="2">
        <f>('[1]Pc, Summer, S2'!I4*Main!$B$4)+(_xlfn.IFNA(VLOOKUP($A4,'EV Distribution'!$A$2:$B$16,2,FALSE),0)*'EV Characterization'!I$2)</f>
        <v>-0.30048819680268291</v>
      </c>
      <c r="J4" s="2">
        <f>('[1]Pc, Summer, S2'!J4*Main!$B$4)+(_xlfn.IFNA(VLOOKUP($A4,'EV Distribution'!$A$2:$B$16,2,FALSE),0)*'EV Characterization'!J$2)</f>
        <v>-0.49876450068583256</v>
      </c>
      <c r="K4" s="2">
        <f>('[1]Pc, Summer, S2'!K4*Main!$B$4)+(_xlfn.IFNA(VLOOKUP($A4,'EV Distribution'!$A$2:$B$16,2,FALSE),0)*'EV Characterization'!K$2)</f>
        <v>-0.3659655812872355</v>
      </c>
      <c r="L4" s="2">
        <f>('[1]Pc, Summer, S2'!L4*Main!$B$4)+(_xlfn.IFNA(VLOOKUP($A4,'EV Distribution'!$A$2:$B$16,2,FALSE),0)*'EV Characterization'!L$2)</f>
        <v>-0.44158565881101802</v>
      </c>
      <c r="M4" s="2">
        <f>('[1]Pc, Summer, S2'!M4*Main!$B$4)+(_xlfn.IFNA(VLOOKUP($A4,'EV Distribution'!$A$2:$B$16,2,FALSE),0)*'EV Characterization'!M$2)</f>
        <v>-0.69594799386106654</v>
      </c>
      <c r="N4" s="2">
        <f>('[1]Pc, Summer, S2'!N4*Main!$B$4)+(_xlfn.IFNA(VLOOKUP($A4,'EV Distribution'!$A$2:$B$16,2,FALSE),0)*'EV Characterization'!N$2)</f>
        <v>-0.73843462913844171</v>
      </c>
      <c r="O4" s="2">
        <f>('[1]Pc, Summer, S2'!O4*Main!$B$4)+(_xlfn.IFNA(VLOOKUP($A4,'EV Distribution'!$A$2:$B$16,2,FALSE),0)*'EV Characterization'!O$2)</f>
        <v>-0.30417280548048165</v>
      </c>
      <c r="P4" s="2">
        <f>('[1]Pc, Summer, S2'!P4*Main!$B$4)+(_xlfn.IFNA(VLOOKUP($A4,'EV Distribution'!$A$2:$B$16,2,FALSE),0)*'EV Characterization'!P$2)</f>
        <v>-1.1181655952756728</v>
      </c>
      <c r="Q4" s="2">
        <f>('[1]Pc, Summer, S2'!Q4*Main!$B$4)+(_xlfn.IFNA(VLOOKUP($A4,'EV Distribution'!$A$2:$B$16,2,FALSE),0)*'EV Characterization'!Q$2)</f>
        <v>-0.22606982769741008</v>
      </c>
      <c r="R4" s="2">
        <f>('[1]Pc, Summer, S2'!R4*Main!$B$4)+(_xlfn.IFNA(VLOOKUP($A4,'EV Distribution'!$A$2:$B$16,2,FALSE),0)*'EV Characterization'!R$2)</f>
        <v>4.3537133733877152E-2</v>
      </c>
      <c r="S4" s="2">
        <f>('[1]Pc, Summer, S2'!S4*Main!$B$4)+(_xlfn.IFNA(VLOOKUP($A4,'EV Distribution'!$A$2:$B$16,2,FALSE),0)*'EV Characterization'!S$2)</f>
        <v>0.16729973060315229</v>
      </c>
      <c r="T4" s="2">
        <f>('[1]Pc, Summer, S2'!T4*Main!$B$4)+(_xlfn.IFNA(VLOOKUP($A4,'EV Distribution'!$A$2:$B$16,2,FALSE),0)*'EV Characterization'!T$2)</f>
        <v>-1.1181817053977902E-2</v>
      </c>
      <c r="U4" s="2">
        <f>('[1]Pc, Summer, S2'!U4*Main!$B$4)+(_xlfn.IFNA(VLOOKUP($A4,'EV Distribution'!$A$2:$B$16,2,FALSE),0)*'EV Characterization'!U$2)</f>
        <v>-0.25844549629430952</v>
      </c>
      <c r="V4" s="2">
        <f>('[1]Pc, Summer, S2'!V4*Main!$B$4)+(_xlfn.IFNA(VLOOKUP($A4,'EV Distribution'!$A$2:$B$16,2,FALSE),0)*'EV Characterization'!V$2)</f>
        <v>-0.4218453140678618</v>
      </c>
      <c r="W4" s="2">
        <f>('[1]Pc, Summer, S2'!W4*Main!$B$4)+(_xlfn.IFNA(VLOOKUP($A4,'EV Distribution'!$A$2:$B$16,2,FALSE),0)*'EV Characterization'!W$2)</f>
        <v>-0.51090406232748353</v>
      </c>
      <c r="X4" s="2">
        <f>('[1]Pc, Summer, S2'!X4*Main!$B$4)+(_xlfn.IFNA(VLOOKUP($A4,'EV Distribution'!$A$2:$B$16,2,FALSE),0)*'EV Characterization'!X$2)</f>
        <v>-0.18064881213827688</v>
      </c>
      <c r="Y4" s="2">
        <f>('[1]Pc, Summer, S2'!Y4*Main!$B$4)+(_xlfn.IFNA(VLOOKUP($A4,'EV Distribution'!$A$2:$B$16,2,FALSE),0)*'EV Characterization'!Y$2)</f>
        <v>0.21298577992509238</v>
      </c>
    </row>
    <row r="5" spans="1:25" x14ac:dyDescent="0.25">
      <c r="A5">
        <v>9</v>
      </c>
      <c r="B5" s="2">
        <f>('[1]Pc, Summer, S2'!B5*Main!$B$4)+(_xlfn.IFNA(VLOOKUP($A5,'EV Distribution'!$A$2:$B$16,2,FALSE),0)*'EV Characterization'!B$2)</f>
        <v>3.3657325087728895</v>
      </c>
      <c r="C5" s="2">
        <f>('[1]Pc, Summer, S2'!C5*Main!$B$4)+(_xlfn.IFNA(VLOOKUP($A5,'EV Distribution'!$A$2:$B$16,2,FALSE),0)*'EV Characterization'!C$2)</f>
        <v>3.3322890980547322</v>
      </c>
      <c r="D5" s="2">
        <f>('[1]Pc, Summer, S2'!D5*Main!$B$4)+(_xlfn.IFNA(VLOOKUP($A5,'EV Distribution'!$A$2:$B$16,2,FALSE),0)*'EV Characterization'!D$2)</f>
        <v>3.3038743763312133</v>
      </c>
      <c r="E5" s="2">
        <f>('[1]Pc, Summer, S2'!E5*Main!$B$4)+(_xlfn.IFNA(VLOOKUP($A5,'EV Distribution'!$A$2:$B$16,2,FALSE),0)*'EV Characterization'!E$2)</f>
        <v>3.2924273386292384</v>
      </c>
      <c r="F5" s="2">
        <f>('[1]Pc, Summer, S2'!F5*Main!$B$4)+(_xlfn.IFNA(VLOOKUP($A5,'EV Distribution'!$A$2:$B$16,2,FALSE),0)*'EV Characterization'!F$2)</f>
        <v>3.2809318269595793</v>
      </c>
      <c r="G5" s="2">
        <f>('[1]Pc, Summer, S2'!G5*Main!$B$4)+(_xlfn.IFNA(VLOOKUP($A5,'EV Distribution'!$A$2:$B$16,2,FALSE),0)*'EV Characterization'!G$2)</f>
        <v>2.7779796131725893</v>
      </c>
      <c r="H5" s="2">
        <f>('[1]Pc, Summer, S2'!H5*Main!$B$4)+(_xlfn.IFNA(VLOOKUP($A5,'EV Distribution'!$A$2:$B$16,2,FALSE),0)*'EV Characterization'!H$2)</f>
        <v>3.263082003186657</v>
      </c>
      <c r="I5" s="2">
        <f>('[1]Pc, Summer, S2'!I5*Main!$B$4)+(_xlfn.IFNA(VLOOKUP($A5,'EV Distribution'!$A$2:$B$16,2,FALSE),0)*'EV Characterization'!I$2)</f>
        <v>4.2849964373743399</v>
      </c>
      <c r="J5" s="2">
        <f>('[1]Pc, Summer, S2'!J5*Main!$B$4)+(_xlfn.IFNA(VLOOKUP($A5,'EV Distribution'!$A$2:$B$16,2,FALSE),0)*'EV Characterization'!J$2)</f>
        <v>4.901282481583749</v>
      </c>
      <c r="K5" s="2">
        <f>('[1]Pc, Summer, S2'!K5*Main!$B$4)+(_xlfn.IFNA(VLOOKUP($A5,'EV Distribution'!$A$2:$B$16,2,FALSE),0)*'EV Characterization'!K$2)</f>
        <v>5.1317980886997816</v>
      </c>
      <c r="L5" s="2">
        <f>('[1]Pc, Summer, S2'!L5*Main!$B$4)+(_xlfn.IFNA(VLOOKUP($A5,'EV Distribution'!$A$2:$B$16,2,FALSE),0)*'EV Characterization'!L$2)</f>
        <v>5.1228716973173754</v>
      </c>
      <c r="M5" s="2">
        <f>('[1]Pc, Summer, S2'!M5*Main!$B$4)+(_xlfn.IFNA(VLOOKUP($A5,'EV Distribution'!$A$2:$B$16,2,FALSE),0)*'EV Characterization'!M$2)</f>
        <v>5.8138618132427515</v>
      </c>
      <c r="N5" s="2">
        <f>('[1]Pc, Summer, S2'!N5*Main!$B$4)+(_xlfn.IFNA(VLOOKUP($A5,'EV Distribution'!$A$2:$B$16,2,FALSE),0)*'EV Characterization'!N$2)</f>
        <v>5.8342652779545778</v>
      </c>
      <c r="O5" s="2">
        <f>('[1]Pc, Summer, S2'!O5*Main!$B$4)+(_xlfn.IFNA(VLOOKUP($A5,'EV Distribution'!$A$2:$B$16,2,FALSE),0)*'EV Characterization'!O$2)</f>
        <v>5.1786835994663933</v>
      </c>
      <c r="P5" s="2">
        <f>('[1]Pc, Summer, S2'!P5*Main!$B$4)+(_xlfn.IFNA(VLOOKUP($A5,'EV Distribution'!$A$2:$B$16,2,FALSE),0)*'EV Characterization'!P$2)</f>
        <v>4.6218643837212694</v>
      </c>
      <c r="Q5" s="2">
        <f>('[1]Pc, Summer, S2'!Q5*Main!$B$4)+(_xlfn.IFNA(VLOOKUP($A5,'EV Distribution'!$A$2:$B$16,2,FALSE),0)*'EV Characterization'!Q$2)</f>
        <v>4.464871942108033</v>
      </c>
      <c r="R5" s="2">
        <f>('[1]Pc, Summer, S2'!R5*Main!$B$4)+(_xlfn.IFNA(VLOOKUP($A5,'EV Distribution'!$A$2:$B$16,2,FALSE),0)*'EV Characterization'!R$2)</f>
        <v>4.4713441144599173</v>
      </c>
      <c r="S5" s="2">
        <f>('[1]Pc, Summer, S2'!S5*Main!$B$4)+(_xlfn.IFNA(VLOOKUP($A5,'EV Distribution'!$A$2:$B$16,2,FALSE),0)*'EV Characterization'!S$2)</f>
        <v>4.472446448391695</v>
      </c>
      <c r="T5" s="2">
        <f>('[1]Pc, Summer, S2'!T5*Main!$B$4)+(_xlfn.IFNA(VLOOKUP($A5,'EV Distribution'!$A$2:$B$16,2,FALSE),0)*'EV Characterization'!T$2)</f>
        <v>4.4644823550344244</v>
      </c>
      <c r="U5" s="2">
        <f>('[1]Pc, Summer, S2'!U5*Main!$B$4)+(_xlfn.IFNA(VLOOKUP($A5,'EV Distribution'!$A$2:$B$16,2,FALSE),0)*'EV Characterization'!U$2)</f>
        <v>4.4704266997381943</v>
      </c>
      <c r="V5" s="2">
        <f>('[1]Pc, Summer, S2'!V5*Main!$B$4)+(_xlfn.IFNA(VLOOKUP($A5,'EV Distribution'!$A$2:$B$16,2,FALSE),0)*'EV Characterization'!V$2)</f>
        <v>4.4734805597022875</v>
      </c>
      <c r="W5" s="2">
        <f>('[1]Pc, Summer, S2'!W5*Main!$B$4)+(_xlfn.IFNA(VLOOKUP($A5,'EV Distribution'!$A$2:$B$16,2,FALSE),0)*'EV Characterization'!W$2)</f>
        <v>4.4724015650882842</v>
      </c>
      <c r="X5" s="2">
        <f>('[1]Pc, Summer, S2'!X5*Main!$B$4)+(_xlfn.IFNA(VLOOKUP($A5,'EV Distribution'!$A$2:$B$16,2,FALSE),0)*'EV Characterization'!X$2)</f>
        <v>4.6088037194868479</v>
      </c>
      <c r="Y5" s="2">
        <f>('[1]Pc, Summer, S2'!Y5*Main!$B$4)+(_xlfn.IFNA(VLOOKUP($A5,'EV Distribution'!$A$2:$B$16,2,FALSE),0)*'EV Characterization'!Y$2)</f>
        <v>4.0114901049335838</v>
      </c>
    </row>
    <row r="6" spans="1:25" x14ac:dyDescent="0.25">
      <c r="A6">
        <v>2</v>
      </c>
      <c r="B6" s="2">
        <f>('[1]Pc, Summer, S2'!B6*Main!$B$4)+(_xlfn.IFNA(VLOOKUP($A6,'EV Distribution'!$A$2:$B$16,2,FALSE),0)*'EV Characterization'!B$2)</f>
        <v>3.3741508246346288</v>
      </c>
      <c r="C6" s="2">
        <f>('[1]Pc, Summer, S2'!C6*Main!$B$4)+(_xlfn.IFNA(VLOOKUP($A6,'EV Distribution'!$A$2:$B$16,2,FALSE),0)*'EV Characterization'!C$2)</f>
        <v>3.0844557156769592</v>
      </c>
      <c r="D6" s="2">
        <f>('[1]Pc, Summer, S2'!D6*Main!$B$4)+(_xlfn.IFNA(VLOOKUP($A6,'EV Distribution'!$A$2:$B$16,2,FALSE),0)*'EV Characterization'!D$2)</f>
        <v>2.9648489480039282</v>
      </c>
      <c r="E6" s="2">
        <f>('[1]Pc, Summer, S2'!E6*Main!$B$4)+(_xlfn.IFNA(VLOOKUP($A6,'EV Distribution'!$A$2:$B$16,2,FALSE),0)*'EV Characterization'!E$2)</f>
        <v>2.8628537236260971</v>
      </c>
      <c r="F6" s="2">
        <f>('[1]Pc, Summer, S2'!F6*Main!$B$4)+(_xlfn.IFNA(VLOOKUP($A6,'EV Distribution'!$A$2:$B$16,2,FALSE),0)*'EV Characterization'!F$2)</f>
        <v>2.7868100887844949</v>
      </c>
      <c r="G6" s="2">
        <f>('[1]Pc, Summer, S2'!G6*Main!$B$4)+(_xlfn.IFNA(VLOOKUP($A6,'EV Distribution'!$A$2:$B$16,2,FALSE),0)*'EV Characterization'!G$2)</f>
        <v>2.5745855670445055</v>
      </c>
      <c r="H6" s="2">
        <f>('[1]Pc, Summer, S2'!H6*Main!$B$4)+(_xlfn.IFNA(VLOOKUP($A6,'EV Distribution'!$A$2:$B$16,2,FALSE),0)*'EV Characterization'!H$2)</f>
        <v>4.1213486875636356</v>
      </c>
      <c r="I6" s="2">
        <f>('[1]Pc, Summer, S2'!I6*Main!$B$4)+(_xlfn.IFNA(VLOOKUP($A6,'EV Distribution'!$A$2:$B$16,2,FALSE),0)*'EV Characterization'!I$2)</f>
        <v>4.5334139182460724</v>
      </c>
      <c r="J6" s="2">
        <f>('[1]Pc, Summer, S2'!J6*Main!$B$4)+(_xlfn.IFNA(VLOOKUP($A6,'EV Distribution'!$A$2:$B$16,2,FALSE),0)*'EV Characterization'!J$2)</f>
        <v>5.2029909223047719</v>
      </c>
      <c r="K6" s="2">
        <f>('[1]Pc, Summer, S2'!K6*Main!$B$4)+(_xlfn.IFNA(VLOOKUP($A6,'EV Distribution'!$A$2:$B$16,2,FALSE),0)*'EV Characterization'!K$2)</f>
        <v>5.4745273386465154</v>
      </c>
      <c r="L6" s="2">
        <f>('[1]Pc, Summer, S2'!L6*Main!$B$4)+(_xlfn.IFNA(VLOOKUP($A6,'EV Distribution'!$A$2:$B$16,2,FALSE),0)*'EV Characterization'!L$2)</f>
        <v>5.3778988887638759</v>
      </c>
      <c r="M6" s="2">
        <f>('[1]Pc, Summer, S2'!M6*Main!$B$4)+(_xlfn.IFNA(VLOOKUP($A6,'EV Distribution'!$A$2:$B$16,2,FALSE),0)*'EV Characterization'!M$2)</f>
        <v>6.005152660164903</v>
      </c>
      <c r="N6" s="2">
        <f>('[1]Pc, Summer, S2'!N6*Main!$B$4)+(_xlfn.IFNA(VLOOKUP($A6,'EV Distribution'!$A$2:$B$16,2,FALSE),0)*'EV Characterization'!N$2)</f>
        <v>5.9458744680325735</v>
      </c>
      <c r="O6" s="2">
        <f>('[1]Pc, Summer, S2'!O6*Main!$B$4)+(_xlfn.IFNA(VLOOKUP($A6,'EV Distribution'!$A$2:$B$16,2,FALSE),0)*'EV Characterization'!O$2)</f>
        <v>5.2381327393232882</v>
      </c>
      <c r="P6" s="2">
        <f>('[1]Pc, Summer, S2'!P6*Main!$B$4)+(_xlfn.IFNA(VLOOKUP($A6,'EV Distribution'!$A$2:$B$16,2,FALSE),0)*'EV Characterization'!P$2)</f>
        <v>4.0852866517364994</v>
      </c>
      <c r="Q6" s="2">
        <f>('[1]Pc, Summer, S2'!Q6*Main!$B$4)+(_xlfn.IFNA(VLOOKUP($A6,'EV Distribution'!$A$2:$B$16,2,FALSE),0)*'EV Characterization'!Q$2)</f>
        <v>3.8991796420408198</v>
      </c>
      <c r="R6" s="2">
        <f>('[1]Pc, Summer, S2'!R6*Main!$B$4)+(_xlfn.IFNA(VLOOKUP($A6,'EV Distribution'!$A$2:$B$16,2,FALSE),0)*'EV Characterization'!R$2)</f>
        <v>3.8194731086690275</v>
      </c>
      <c r="S6" s="2">
        <f>('[1]Pc, Summer, S2'!S6*Main!$B$4)+(_xlfn.IFNA(VLOOKUP($A6,'EV Distribution'!$A$2:$B$16,2,FALSE),0)*'EV Characterization'!S$2)</f>
        <v>3.8442214364053093</v>
      </c>
      <c r="T6" s="2">
        <f>('[1]Pc, Summer, S2'!T6*Main!$B$4)+(_xlfn.IFNA(VLOOKUP($A6,'EV Distribution'!$A$2:$B$16,2,FALSE),0)*'EV Characterization'!T$2)</f>
        <v>3.9449791195103532</v>
      </c>
      <c r="U6" s="2">
        <f>('[1]Pc, Summer, S2'!U6*Main!$B$4)+(_xlfn.IFNA(VLOOKUP($A6,'EV Distribution'!$A$2:$B$16,2,FALSE),0)*'EV Characterization'!U$2)</f>
        <v>4.119181959535128</v>
      </c>
      <c r="V6" s="2">
        <f>('[1]Pc, Summer, S2'!V6*Main!$B$4)+(_xlfn.IFNA(VLOOKUP($A6,'EV Distribution'!$A$2:$B$16,2,FALSE),0)*'EV Characterization'!V$2)</f>
        <v>4.2059556637337394</v>
      </c>
      <c r="W6" s="2">
        <f>('[1]Pc, Summer, S2'!W6*Main!$B$4)+(_xlfn.IFNA(VLOOKUP($A6,'EV Distribution'!$A$2:$B$16,2,FALSE),0)*'EV Characterization'!W$2)</f>
        <v>4.5055764573006121</v>
      </c>
      <c r="X6" s="2">
        <f>('[1]Pc, Summer, S2'!X6*Main!$B$4)+(_xlfn.IFNA(VLOOKUP($A6,'EV Distribution'!$A$2:$B$16,2,FALSE),0)*'EV Characterization'!X$2)</f>
        <v>4.364810430140257</v>
      </c>
      <c r="Y6" s="2">
        <f>('[1]Pc, Summer, S2'!Y6*Main!$B$4)+(_xlfn.IFNA(VLOOKUP($A6,'EV Distribution'!$A$2:$B$16,2,FALSE),0)*'EV Characterization'!Y$2)</f>
        <v>3.6325796167902338</v>
      </c>
    </row>
    <row r="7" spans="1:25" x14ac:dyDescent="0.25">
      <c r="A7">
        <v>12</v>
      </c>
      <c r="B7" s="2">
        <f>('[1]Pc, Summer, S2'!B7*Main!$B$4)+(_xlfn.IFNA(VLOOKUP($A7,'EV Distribution'!$A$2:$B$16,2,FALSE),0)*'EV Characterization'!B$2)</f>
        <v>0.75681076846397788</v>
      </c>
      <c r="C7" s="2">
        <f>('[1]Pc, Summer, S2'!C7*Main!$B$4)+(_xlfn.IFNA(VLOOKUP($A7,'EV Distribution'!$A$2:$B$16,2,FALSE),0)*'EV Characterization'!C$2)</f>
        <v>0.82833291253799024</v>
      </c>
      <c r="D7" s="2">
        <f>('[1]Pc, Summer, S2'!D7*Main!$B$4)+(_xlfn.IFNA(VLOOKUP($A7,'EV Distribution'!$A$2:$B$16,2,FALSE),0)*'EV Characterization'!D$2)</f>
        <v>0.80096635847083442</v>
      </c>
      <c r="E7" s="2">
        <f>('[1]Pc, Summer, S2'!E7*Main!$B$4)+(_xlfn.IFNA(VLOOKUP($A7,'EV Distribution'!$A$2:$B$16,2,FALSE),0)*'EV Characterization'!E$2)</f>
        <v>0.93425703144622407</v>
      </c>
      <c r="F7" s="2">
        <f>('[1]Pc, Summer, S2'!F7*Main!$B$4)+(_xlfn.IFNA(VLOOKUP($A7,'EV Distribution'!$A$2:$B$16,2,FALSE),0)*'EV Characterization'!F$2)</f>
        <v>0.93035865489448599</v>
      </c>
      <c r="G7" s="2">
        <f>('[1]Pc, Summer, S2'!G7*Main!$B$4)+(_xlfn.IFNA(VLOOKUP($A7,'EV Distribution'!$A$2:$B$16,2,FALSE),0)*'EV Characterization'!G$2)</f>
        <v>0.88092412975306855</v>
      </c>
      <c r="H7" s="2">
        <f>('[1]Pc, Summer, S2'!H7*Main!$B$4)+(_xlfn.IFNA(VLOOKUP($A7,'EV Distribution'!$A$2:$B$16,2,FALSE),0)*'EV Characterization'!H$2)</f>
        <v>0.8057721180451396</v>
      </c>
      <c r="I7" s="2">
        <f>('[1]Pc, Summer, S2'!I7*Main!$B$4)+(_xlfn.IFNA(VLOOKUP($A7,'EV Distribution'!$A$2:$B$16,2,FALSE),0)*'EV Characterization'!I$2)</f>
        <v>0.87575675691299404</v>
      </c>
      <c r="J7" s="2">
        <f>('[1]Pc, Summer, S2'!J7*Main!$B$4)+(_xlfn.IFNA(VLOOKUP($A7,'EV Distribution'!$A$2:$B$16,2,FALSE),0)*'EV Characterization'!J$2)</f>
        <v>1.050331784581769</v>
      </c>
      <c r="K7" s="2">
        <f>('[1]Pc, Summer, S2'!K7*Main!$B$4)+(_xlfn.IFNA(VLOOKUP($A7,'EV Distribution'!$A$2:$B$16,2,FALSE),0)*'EV Characterization'!K$2)</f>
        <v>1.1863856532240811</v>
      </c>
      <c r="L7" s="2">
        <f>('[1]Pc, Summer, S2'!L7*Main!$B$4)+(_xlfn.IFNA(VLOOKUP($A7,'EV Distribution'!$A$2:$B$16,2,FALSE),0)*'EV Characterization'!L$2)</f>
        <v>1.2423611044378153</v>
      </c>
      <c r="M7" s="2">
        <f>('[1]Pc, Summer, S2'!M7*Main!$B$4)+(_xlfn.IFNA(VLOOKUP($A7,'EV Distribution'!$A$2:$B$16,2,FALSE),0)*'EV Characterization'!M$2)</f>
        <v>1.0713883920090854</v>
      </c>
      <c r="N7" s="2">
        <f>('[1]Pc, Summer, S2'!N7*Main!$B$4)+(_xlfn.IFNA(VLOOKUP($A7,'EV Distribution'!$A$2:$B$16,2,FALSE),0)*'EV Characterization'!N$2)</f>
        <v>0.98563228723030938</v>
      </c>
      <c r="O7" s="2">
        <f>('[1]Pc, Summer, S2'!O7*Main!$B$4)+(_xlfn.IFNA(VLOOKUP($A7,'EV Distribution'!$A$2:$B$16,2,FALSE),0)*'EV Characterization'!O$2)</f>
        <v>0.98259533875046656</v>
      </c>
      <c r="P7" s="2">
        <f>('[1]Pc, Summer, S2'!P7*Main!$B$4)+(_xlfn.IFNA(VLOOKUP($A7,'EV Distribution'!$A$2:$B$16,2,FALSE),0)*'EV Characterization'!P$2)</f>
        <v>1.0119725675539701</v>
      </c>
      <c r="Q7" s="2">
        <f>('[1]Pc, Summer, S2'!Q7*Main!$B$4)+(_xlfn.IFNA(VLOOKUP($A7,'EV Distribution'!$A$2:$B$16,2,FALSE),0)*'EV Characterization'!Q$2)</f>
        <v>0.75046251197951808</v>
      </c>
      <c r="R7" s="2">
        <f>('[1]Pc, Summer, S2'!R7*Main!$B$4)+(_xlfn.IFNA(VLOOKUP($A7,'EV Distribution'!$A$2:$B$16,2,FALSE),0)*'EV Characterization'!R$2)</f>
        <v>0.91820889865167876</v>
      </c>
      <c r="S7" s="2">
        <f>('[1]Pc, Summer, S2'!S7*Main!$B$4)+(_xlfn.IFNA(VLOOKUP($A7,'EV Distribution'!$A$2:$B$16,2,FALSE),0)*'EV Characterization'!S$2)</f>
        <v>0.83892105694005659</v>
      </c>
      <c r="T7" s="2">
        <f>('[1]Pc, Summer, S2'!T7*Main!$B$4)+(_xlfn.IFNA(VLOOKUP($A7,'EV Distribution'!$A$2:$B$16,2,FALSE),0)*'EV Characterization'!T$2)</f>
        <v>0.84513329069248877</v>
      </c>
      <c r="U7" s="2">
        <f>('[1]Pc, Summer, S2'!U7*Main!$B$4)+(_xlfn.IFNA(VLOOKUP($A7,'EV Distribution'!$A$2:$B$16,2,FALSE),0)*'EV Characterization'!U$2)</f>
        <v>1.1113790616554524</v>
      </c>
      <c r="V7" s="2">
        <f>('[1]Pc, Summer, S2'!V7*Main!$B$4)+(_xlfn.IFNA(VLOOKUP($A7,'EV Distribution'!$A$2:$B$16,2,FALSE),0)*'EV Characterization'!V$2)</f>
        <v>1.1863220169233226</v>
      </c>
      <c r="W7" s="2">
        <f>('[1]Pc, Summer, S2'!W7*Main!$B$4)+(_xlfn.IFNA(VLOOKUP($A7,'EV Distribution'!$A$2:$B$16,2,FALSE),0)*'EV Characterization'!W$2)</f>
        <v>1.352446981484023</v>
      </c>
      <c r="X7" s="2">
        <f>('[1]Pc, Summer, S2'!X7*Main!$B$4)+(_xlfn.IFNA(VLOOKUP($A7,'EV Distribution'!$A$2:$B$16,2,FALSE),0)*'EV Characterization'!X$2)</f>
        <v>1.2529805642780274</v>
      </c>
      <c r="Y7" s="2">
        <f>('[1]Pc, Summer, S2'!Y7*Main!$B$4)+(_xlfn.IFNA(VLOOKUP($A7,'EV Distribution'!$A$2:$B$16,2,FALSE),0)*'EV Characterization'!Y$2)</f>
        <v>0.84052641098543313</v>
      </c>
    </row>
    <row r="8" spans="1:25" x14ac:dyDescent="0.25">
      <c r="A8">
        <v>16</v>
      </c>
      <c r="B8" s="2">
        <f>('[1]Pc, Summer, S2'!B8*Main!$B$4)+(_xlfn.IFNA(VLOOKUP($A8,'EV Distribution'!$A$2:$B$16,2,FALSE),0)*'EV Characterization'!B$2)</f>
        <v>0.83854643228637304</v>
      </c>
      <c r="C8" s="2">
        <f>('[1]Pc, Summer, S2'!C8*Main!$B$4)+(_xlfn.IFNA(VLOOKUP($A8,'EV Distribution'!$A$2:$B$16,2,FALSE),0)*'EV Characterization'!C$2)</f>
        <v>0.79238630433618285</v>
      </c>
      <c r="D8" s="2">
        <f>('[1]Pc, Summer, S2'!D8*Main!$B$4)+(_xlfn.IFNA(VLOOKUP($A8,'EV Distribution'!$A$2:$B$16,2,FALSE),0)*'EV Characterization'!D$2)</f>
        <v>0.77533747130207153</v>
      </c>
      <c r="E8" s="2">
        <f>('[1]Pc, Summer, S2'!E8*Main!$B$4)+(_xlfn.IFNA(VLOOKUP($A8,'EV Distribution'!$A$2:$B$16,2,FALSE),0)*'EV Characterization'!E$2)</f>
        <v>0.76846924868088662</v>
      </c>
      <c r="F8" s="2">
        <f>('[1]Pc, Summer, S2'!F8*Main!$B$4)+(_xlfn.IFNA(VLOOKUP($A8,'EV Distribution'!$A$2:$B$16,2,FALSE),0)*'EV Characterization'!F$2)</f>
        <v>0.76157194167909126</v>
      </c>
      <c r="G8" s="2">
        <f>('[1]Pc, Summer, S2'!G8*Main!$B$4)+(_xlfn.IFNA(VLOOKUP($A8,'EV Distribution'!$A$2:$B$16,2,FALSE),0)*'EV Characterization'!G$2)</f>
        <v>0.76205452695736775</v>
      </c>
      <c r="H8" s="2">
        <f>('[1]Pc, Summer, S2'!H8*Main!$B$4)+(_xlfn.IFNA(VLOOKUP($A8,'EV Distribution'!$A$2:$B$16,2,FALSE),0)*'EV Characterization'!H$2)</f>
        <v>0.94590634265512075</v>
      </c>
      <c r="I8" s="2">
        <f>('[1]Pc, Summer, S2'!I8*Main!$B$4)+(_xlfn.IFNA(VLOOKUP($A8,'EV Distribution'!$A$2:$B$16,2,FALSE),0)*'EV Characterization'!I$2)</f>
        <v>1.1086454977276639</v>
      </c>
      <c r="J8" s="2">
        <f>('[1]Pc, Summer, S2'!J8*Main!$B$4)+(_xlfn.IFNA(VLOOKUP($A8,'EV Distribution'!$A$2:$B$16,2,FALSE),0)*'EV Characterization'!J$2)</f>
        <v>1.1609922802497528</v>
      </c>
      <c r="K8" s="2">
        <f>('[1]Pc, Summer, S2'!K8*Main!$B$4)+(_xlfn.IFNA(VLOOKUP($A8,'EV Distribution'!$A$2:$B$16,2,FALSE),0)*'EV Characterization'!K$2)</f>
        <v>1.2176950592931142</v>
      </c>
      <c r="L8" s="2">
        <f>('[1]Pc, Summer, S2'!L8*Main!$B$4)+(_xlfn.IFNA(VLOOKUP($A8,'EV Distribution'!$A$2:$B$16,2,FALSE),0)*'EV Characterization'!L$2)</f>
        <v>1.1965435666034427</v>
      </c>
      <c r="M8" s="2">
        <f>('[1]Pc, Summer, S2'!M8*Main!$B$4)+(_xlfn.IFNA(VLOOKUP($A8,'EV Distribution'!$A$2:$B$16,2,FALSE),0)*'EV Characterization'!M$2)</f>
        <v>1.1947683421869257</v>
      </c>
      <c r="N8" s="2">
        <f>('[1]Pc, Summer, S2'!N8*Main!$B$4)+(_xlfn.IFNA(VLOOKUP($A8,'EV Distribution'!$A$2:$B$16,2,FALSE),0)*'EV Characterization'!N$2)</f>
        <v>1.1972685217201393</v>
      </c>
      <c r="O8" s="2">
        <f>('[1]Pc, Summer, S2'!O8*Main!$B$4)+(_xlfn.IFNA(VLOOKUP($A8,'EV Distribution'!$A$2:$B$16,2,FALSE),0)*'EV Characterization'!O$2)</f>
        <v>1.1990178933538915</v>
      </c>
      <c r="P8" s="2">
        <f>('[1]Pc, Summer, S2'!P8*Main!$B$4)+(_xlfn.IFNA(VLOOKUP($A8,'EV Distribution'!$A$2:$B$16,2,FALSE),0)*'EV Characterization'!P$2)</f>
        <v>1.1984168161546098</v>
      </c>
      <c r="Q8" s="2">
        <f>('[1]Pc, Summer, S2'!Q8*Main!$B$4)+(_xlfn.IFNA(VLOOKUP($A8,'EV Distribution'!$A$2:$B$16,2,FALSE),0)*'EV Characterization'!Q$2)</f>
        <v>1.1994476958673566</v>
      </c>
      <c r="R8" s="2">
        <f>('[1]Pc, Summer, S2'!R8*Main!$B$4)+(_xlfn.IFNA(VLOOKUP($A8,'EV Distribution'!$A$2:$B$16,2,FALSE),0)*'EV Characterization'!R$2)</f>
        <v>1.2033309992784877</v>
      </c>
      <c r="S8" s="2">
        <f>('[1]Pc, Summer, S2'!S8*Main!$B$4)+(_xlfn.IFNA(VLOOKUP($A8,'EV Distribution'!$A$2:$B$16,2,FALSE),0)*'EV Characterization'!S$2)</f>
        <v>1.2039923996375541</v>
      </c>
      <c r="T8" s="2">
        <f>('[1]Pc, Summer, S2'!T8*Main!$B$4)+(_xlfn.IFNA(VLOOKUP($A8,'EV Distribution'!$A$2:$B$16,2,FALSE),0)*'EV Characterization'!T$2)</f>
        <v>1.1992139436231914</v>
      </c>
      <c r="U8" s="2">
        <f>('[1]Pc, Summer, S2'!U8*Main!$B$4)+(_xlfn.IFNA(VLOOKUP($A8,'EV Distribution'!$A$2:$B$16,2,FALSE),0)*'EV Characterization'!U$2)</f>
        <v>1.2027805504454536</v>
      </c>
      <c r="V8" s="2">
        <f>('[1]Pc, Summer, S2'!V8*Main!$B$4)+(_xlfn.IFNA(VLOOKUP($A8,'EV Distribution'!$A$2:$B$16,2,FALSE),0)*'EV Characterization'!V$2)</f>
        <v>1.29929153301821</v>
      </c>
      <c r="W8" s="2">
        <f>('[1]Pc, Summer, S2'!W8*Main!$B$4)+(_xlfn.IFNA(VLOOKUP($A8,'EV Distribution'!$A$2:$B$16,2,FALSE),0)*'EV Characterization'!W$2)</f>
        <v>1.378646565391749</v>
      </c>
      <c r="X8" s="2">
        <f>('[1]Pc, Summer, S2'!X8*Main!$B$4)+(_xlfn.IFNA(VLOOKUP($A8,'EV Distribution'!$A$2:$B$16,2,FALSE),0)*'EV Characterization'!X$2)</f>
        <v>1.2391162543077747</v>
      </c>
      <c r="Y8" s="2">
        <f>('[1]Pc, Summer, S2'!Y8*Main!$B$4)+(_xlfn.IFNA(VLOOKUP($A8,'EV Distribution'!$A$2:$B$16,2,FALSE),0)*'EV Characterization'!Y$2)</f>
        <v>0.93781264288628308</v>
      </c>
    </row>
    <row r="9" spans="1:25" x14ac:dyDescent="0.25">
      <c r="A9">
        <v>21</v>
      </c>
      <c r="B9" s="2">
        <f>('[1]Pc, Summer, S2'!B9*Main!$B$4)+(_xlfn.IFNA(VLOOKUP($A9,'EV Distribution'!$A$2:$B$16,2,FALSE),0)*'EV Characterization'!B$2)</f>
        <v>1.2568983653981778</v>
      </c>
      <c r="C9" s="2">
        <f>('[1]Pc, Summer, S2'!C9*Main!$B$4)+(_xlfn.IFNA(VLOOKUP($A9,'EV Distribution'!$A$2:$B$16,2,FALSE),0)*'EV Characterization'!C$2)</f>
        <v>1.1862741964004353</v>
      </c>
      <c r="D9" s="2">
        <f>('[1]Pc, Summer, S2'!D9*Main!$B$4)+(_xlfn.IFNA(VLOOKUP($A9,'EV Distribution'!$A$2:$B$16,2,FALSE),0)*'EV Characterization'!D$2)</f>
        <v>1.1499723143085301</v>
      </c>
      <c r="E9" s="2">
        <f>('[1]Pc, Summer, S2'!E9*Main!$B$4)+(_xlfn.IFNA(VLOOKUP($A9,'EV Distribution'!$A$2:$B$16,2,FALSE),0)*'EV Characterization'!E$2)</f>
        <v>1.0885178770062485</v>
      </c>
      <c r="F9" s="2">
        <f>('[1]Pc, Summer, S2'!F9*Main!$B$4)+(_xlfn.IFNA(VLOOKUP($A9,'EV Distribution'!$A$2:$B$16,2,FALSE),0)*'EV Characterization'!F$2)</f>
        <v>1.0956984927782372</v>
      </c>
      <c r="G9" s="2">
        <f>('[1]Pc, Summer, S2'!G9*Main!$B$4)+(_xlfn.IFNA(VLOOKUP($A9,'EV Distribution'!$A$2:$B$16,2,FALSE),0)*'EV Characterization'!G$2)</f>
        <v>1.1289738212240013</v>
      </c>
      <c r="H9" s="2">
        <f>('[1]Pc, Summer, S2'!H9*Main!$B$4)+(_xlfn.IFNA(VLOOKUP($A9,'EV Distribution'!$A$2:$B$16,2,FALSE),0)*'EV Characterization'!H$2)</f>
        <v>1.1439138742804515</v>
      </c>
      <c r="I9" s="2">
        <f>('[1]Pc, Summer, S2'!I9*Main!$B$4)+(_xlfn.IFNA(VLOOKUP($A9,'EV Distribution'!$A$2:$B$16,2,FALSE),0)*'EV Characterization'!I$2)</f>
        <v>1.1161729294135154</v>
      </c>
      <c r="J9" s="2">
        <f>('[1]Pc, Summer, S2'!J9*Main!$B$4)+(_xlfn.IFNA(VLOOKUP($A9,'EV Distribution'!$A$2:$B$16,2,FALSE),0)*'EV Characterization'!J$2)</f>
        <v>1.2739422029709364</v>
      </c>
      <c r="K9" s="2">
        <f>('[1]Pc, Summer, S2'!K9*Main!$B$4)+(_xlfn.IFNA(VLOOKUP($A9,'EV Distribution'!$A$2:$B$16,2,FALSE),0)*'EV Characterization'!K$2)</f>
        <v>1.3500777037243048</v>
      </c>
      <c r="L9" s="2">
        <f>('[1]Pc, Summer, S2'!L9*Main!$B$4)+(_xlfn.IFNA(VLOOKUP($A9,'EV Distribution'!$A$2:$B$16,2,FALSE),0)*'EV Characterization'!L$2)</f>
        <v>1.4455469975449005</v>
      </c>
      <c r="M9" s="2">
        <f>('[1]Pc, Summer, S2'!M9*Main!$B$4)+(_xlfn.IFNA(VLOOKUP($A9,'EV Distribution'!$A$2:$B$16,2,FALSE),0)*'EV Characterization'!M$2)</f>
        <v>1.5173817256742204</v>
      </c>
      <c r="N9" s="2">
        <f>('[1]Pc, Summer, S2'!N9*Main!$B$4)+(_xlfn.IFNA(VLOOKUP($A9,'EV Distribution'!$A$2:$B$16,2,FALSE),0)*'EV Characterization'!N$2)</f>
        <v>1.5254190437494453</v>
      </c>
      <c r="O9" s="2">
        <f>('[1]Pc, Summer, S2'!O9*Main!$B$4)+(_xlfn.IFNA(VLOOKUP($A9,'EV Distribution'!$A$2:$B$16,2,FALSE),0)*'EV Characterization'!O$2)</f>
        <v>1.4963124385289128</v>
      </c>
      <c r="P9" s="2">
        <f>('[1]Pc, Summer, S2'!P9*Main!$B$4)+(_xlfn.IFNA(VLOOKUP($A9,'EV Distribution'!$A$2:$B$16,2,FALSE),0)*'EV Characterization'!P$2)</f>
        <v>1.3551640815810928</v>
      </c>
      <c r="Q9" s="2">
        <f>('[1]Pc, Summer, S2'!Q9*Main!$B$4)+(_xlfn.IFNA(VLOOKUP($A9,'EV Distribution'!$A$2:$B$16,2,FALSE),0)*'EV Characterization'!Q$2)</f>
        <v>1.480025866271125</v>
      </c>
      <c r="R9" s="2">
        <f>('[1]Pc, Summer, S2'!R9*Main!$B$4)+(_xlfn.IFNA(VLOOKUP($A9,'EV Distribution'!$A$2:$B$16,2,FALSE),0)*'EV Characterization'!R$2)</f>
        <v>1.4292016756420778</v>
      </c>
      <c r="S9" s="2">
        <f>('[1]Pc, Summer, S2'!S9*Main!$B$4)+(_xlfn.IFNA(VLOOKUP($A9,'EV Distribution'!$A$2:$B$16,2,FALSE),0)*'EV Characterization'!S$2)</f>
        <v>1.3755774442900275</v>
      </c>
      <c r="T9" s="2">
        <f>('[1]Pc, Summer, S2'!T9*Main!$B$4)+(_xlfn.IFNA(VLOOKUP($A9,'EV Distribution'!$A$2:$B$16,2,FALSE),0)*'EV Characterization'!T$2)</f>
        <v>1.3159377417927107</v>
      </c>
      <c r="U9" s="2">
        <f>('[1]Pc, Summer, S2'!U9*Main!$B$4)+(_xlfn.IFNA(VLOOKUP($A9,'EV Distribution'!$A$2:$B$16,2,FALSE),0)*'EV Characterization'!U$2)</f>
        <v>1.3169054865246439</v>
      </c>
      <c r="V9" s="2">
        <f>('[1]Pc, Summer, S2'!V9*Main!$B$4)+(_xlfn.IFNA(VLOOKUP($A9,'EV Distribution'!$A$2:$B$16,2,FALSE),0)*'EV Characterization'!V$2)</f>
        <v>1.4514126084859604</v>
      </c>
      <c r="W9" s="2">
        <f>('[1]Pc, Summer, S2'!W9*Main!$B$4)+(_xlfn.IFNA(VLOOKUP($A9,'EV Distribution'!$A$2:$B$16,2,FALSE),0)*'EV Characterization'!W$2)</f>
        <v>1.5823358754263306</v>
      </c>
      <c r="X9" s="2">
        <f>('[1]Pc, Summer, S2'!X9*Main!$B$4)+(_xlfn.IFNA(VLOOKUP($A9,'EV Distribution'!$A$2:$B$16,2,FALSE),0)*'EV Characterization'!X$2)</f>
        <v>1.6796814564237055</v>
      </c>
      <c r="Y9" s="2">
        <f>('[1]Pc, Summer, S2'!Y9*Main!$B$4)+(_xlfn.IFNA(VLOOKUP($A9,'EV Distribution'!$A$2:$B$16,2,FALSE),0)*'EV Characterization'!Y$2)</f>
        <v>1.4351891303610069</v>
      </c>
    </row>
    <row r="10" spans="1:25" x14ac:dyDescent="0.25">
      <c r="A10">
        <v>23</v>
      </c>
      <c r="B10" s="2">
        <f>('[1]Pc, Summer, S2'!B10*Main!$B$4)+(_xlfn.IFNA(VLOOKUP($A10,'EV Distribution'!$A$2:$B$16,2,FALSE),0)*'EV Characterization'!B$2)</f>
        <v>1.0055186839015309</v>
      </c>
      <c r="C10" s="2">
        <f>('[1]Pc, Summer, S2'!C10*Main!$B$4)+(_xlfn.IFNA(VLOOKUP($A10,'EV Distribution'!$A$2:$B$16,2,FALSE),0)*'EV Characterization'!C$2)</f>
        <v>0.94901933186931453</v>
      </c>
      <c r="D10" s="2">
        <f>('[1]Pc, Summer, S2'!D10*Main!$B$4)+(_xlfn.IFNA(VLOOKUP($A10,'EV Distribution'!$A$2:$B$16,2,FALSE),0)*'EV Characterization'!D$2)</f>
        <v>0.91997778411073439</v>
      </c>
      <c r="E10" s="2">
        <f>('[1]Pc, Summer, S2'!E10*Main!$B$4)+(_xlfn.IFNA(VLOOKUP($A10,'EV Distribution'!$A$2:$B$16,2,FALSE),0)*'EV Characterization'!E$2)</f>
        <v>0.87081431002201004</v>
      </c>
      <c r="F10" s="2">
        <f>('[1]Pc, Summer, S2'!F10*Main!$B$4)+(_xlfn.IFNA(VLOOKUP($A10,'EV Distribution'!$A$2:$B$16,2,FALSE),0)*'EV Characterization'!F$2)</f>
        <v>0.87655881105661204</v>
      </c>
      <c r="G10" s="2">
        <f>('[1]Pc, Summer, S2'!G10*Main!$B$4)+(_xlfn.IFNA(VLOOKUP($A10,'EV Distribution'!$A$2:$B$16,2,FALSE),0)*'EV Characterization'!G$2)</f>
        <v>0.90317904856218978</v>
      </c>
      <c r="H10" s="2">
        <f>('[1]Pc, Summer, S2'!H10*Main!$B$4)+(_xlfn.IFNA(VLOOKUP($A10,'EV Distribution'!$A$2:$B$16,2,FALSE),0)*'EV Characterization'!H$2)</f>
        <v>0.91513111625838395</v>
      </c>
      <c r="I10" s="2">
        <f>('[1]Pc, Summer, S2'!I10*Main!$B$4)+(_xlfn.IFNA(VLOOKUP($A10,'EV Distribution'!$A$2:$B$16,2,FALSE),0)*'EV Characterization'!I$2)</f>
        <v>0.89293831827977843</v>
      </c>
      <c r="J10" s="2">
        <f>('[1]Pc, Summer, S2'!J10*Main!$B$4)+(_xlfn.IFNA(VLOOKUP($A10,'EV Distribution'!$A$2:$B$16,2,FALSE),0)*'EV Characterization'!J$2)</f>
        <v>1.0191537876277827</v>
      </c>
      <c r="K10" s="2">
        <f>('[1]Pc, Summer, S2'!K10*Main!$B$4)+(_xlfn.IFNA(VLOOKUP($A10,'EV Distribution'!$A$2:$B$16,2,FALSE),0)*'EV Characterization'!K$2)</f>
        <v>1.0800621629794438</v>
      </c>
      <c r="L10" s="2">
        <f>('[1]Pc, Summer, S2'!L10*Main!$B$4)+(_xlfn.IFNA(VLOOKUP($A10,'EV Distribution'!$A$2:$B$16,2,FALSE),0)*'EV Characterization'!L$2)</f>
        <v>1.1564376232869542</v>
      </c>
      <c r="M10" s="2">
        <f>('[1]Pc, Summer, S2'!M10*Main!$B$4)+(_xlfn.IFNA(VLOOKUP($A10,'EV Distribution'!$A$2:$B$16,2,FALSE),0)*'EV Characterization'!M$2)</f>
        <v>1.213905380539376</v>
      </c>
      <c r="N10" s="2">
        <f>('[1]Pc, Summer, S2'!N10*Main!$B$4)+(_xlfn.IFNA(VLOOKUP($A10,'EV Distribution'!$A$2:$B$16,2,FALSE),0)*'EV Characterization'!N$2)</f>
        <v>1.2203352349995562</v>
      </c>
      <c r="O10" s="2">
        <f>('[1]Pc, Summer, S2'!O10*Main!$B$4)+(_xlfn.IFNA(VLOOKUP($A10,'EV Distribution'!$A$2:$B$16,2,FALSE),0)*'EV Characterization'!O$2)</f>
        <v>1.1970499676571527</v>
      </c>
      <c r="P10" s="2">
        <f>('[1]Pc, Summer, S2'!P10*Main!$B$4)+(_xlfn.IFNA(VLOOKUP($A10,'EV Distribution'!$A$2:$B$16,2,FALSE),0)*'EV Characterization'!P$2)</f>
        <v>1.0841312063457955</v>
      </c>
      <c r="Q10" s="2">
        <f>('[1]Pc, Summer, S2'!Q10*Main!$B$4)+(_xlfn.IFNA(VLOOKUP($A10,'EV Distribution'!$A$2:$B$16,2,FALSE),0)*'EV Characterization'!Q$2)</f>
        <v>1.1840206845998886</v>
      </c>
      <c r="R10" s="2">
        <f>('[1]Pc, Summer, S2'!R10*Main!$B$4)+(_xlfn.IFNA(VLOOKUP($A10,'EV Distribution'!$A$2:$B$16,2,FALSE),0)*'EV Characterization'!R$2)</f>
        <v>1.1433613152626285</v>
      </c>
      <c r="S10" s="2">
        <f>('[1]Pc, Summer, S2'!S10*Main!$B$4)+(_xlfn.IFNA(VLOOKUP($A10,'EV Distribution'!$A$2:$B$16,2,FALSE),0)*'EV Characterization'!S$2)</f>
        <v>1.1004619301809886</v>
      </c>
      <c r="T10" s="2">
        <f>('[1]Pc, Summer, S2'!T10*Main!$B$4)+(_xlfn.IFNA(VLOOKUP($A10,'EV Distribution'!$A$2:$B$16,2,FALSE),0)*'EV Characterization'!T$2)</f>
        <v>1.0527502102681912</v>
      </c>
      <c r="U10" s="2">
        <f>('[1]Pc, Summer, S2'!U10*Main!$B$4)+(_xlfn.IFNA(VLOOKUP($A10,'EV Distribution'!$A$2:$B$16,2,FALSE),0)*'EV Characterization'!U$2)</f>
        <v>1.0535243555516702</v>
      </c>
      <c r="V10" s="2">
        <f>('[1]Pc, Summer, S2'!V10*Main!$B$4)+(_xlfn.IFNA(VLOOKUP($A10,'EV Distribution'!$A$2:$B$16,2,FALSE),0)*'EV Characterization'!V$2)</f>
        <v>1.1611301288738245</v>
      </c>
      <c r="W10" s="2">
        <f>('[1]Pc, Summer, S2'!W10*Main!$B$4)+(_xlfn.IFNA(VLOOKUP($A10,'EV Distribution'!$A$2:$B$16,2,FALSE),0)*'EV Characterization'!W$2)</f>
        <v>1.2658686498389971</v>
      </c>
      <c r="X10" s="2">
        <f>('[1]Pc, Summer, S2'!X10*Main!$B$4)+(_xlfn.IFNA(VLOOKUP($A10,'EV Distribution'!$A$2:$B$16,2,FALSE),0)*'EV Characterization'!X$2)</f>
        <v>1.3437451230539084</v>
      </c>
      <c r="Y10" s="2">
        <f>('[1]Pc, Summer, S2'!Y10*Main!$B$4)+(_xlfn.IFNA(VLOOKUP($A10,'EV Distribution'!$A$2:$B$16,2,FALSE),0)*'EV Characterization'!Y$2)</f>
        <v>1.1481512790377719</v>
      </c>
    </row>
    <row r="11" spans="1:25" x14ac:dyDescent="0.25">
      <c r="A11">
        <v>24</v>
      </c>
      <c r="B11" s="2">
        <f>('[1]Pc, Summer, S2'!B11*Main!$B$4)+(_xlfn.IFNA(VLOOKUP($A11,'EV Distribution'!$A$2:$B$16,2,FALSE),0)*'EV Characterization'!B$2)</f>
        <v>1.0460350214239724</v>
      </c>
      <c r="C11" s="2">
        <f>('[1]Pc, Summer, S2'!C11*Main!$B$4)+(_xlfn.IFNA(VLOOKUP($A11,'EV Distribution'!$A$2:$B$16,2,FALSE),0)*'EV Characterization'!C$2)</f>
        <v>0.98814680045100212</v>
      </c>
      <c r="D11" s="2">
        <f>('[1]Pc, Summer, S2'!D11*Main!$B$4)+(_xlfn.IFNA(VLOOKUP($A11,'EV Distribution'!$A$2:$B$16,2,FALSE),0)*'EV Characterization'!D$2)</f>
        <v>0.95342230834771824</v>
      </c>
      <c r="E11" s="2">
        <f>('[1]Pc, Summer, S2'!E11*Main!$B$4)+(_xlfn.IFNA(VLOOKUP($A11,'EV Distribution'!$A$2:$B$16,2,FALSE),0)*'EV Characterization'!E$2)</f>
        <v>0.90196942671859892</v>
      </c>
      <c r="F11" s="2">
        <f>('[1]Pc, Summer, S2'!F11*Main!$B$4)+(_xlfn.IFNA(VLOOKUP($A11,'EV Distribution'!$A$2:$B$16,2,FALSE),0)*'EV Characterization'!F$2)</f>
        <v>0.90541482541926921</v>
      </c>
      <c r="G11" s="2">
        <f>('[1]Pc, Summer, S2'!G11*Main!$B$4)+(_xlfn.IFNA(VLOOKUP($A11,'EV Distribution'!$A$2:$B$16,2,FALSE),0)*'EV Characterization'!G$2)</f>
        <v>0.93219592468427237</v>
      </c>
      <c r="H11" s="2">
        <f>('[1]Pc, Summer, S2'!H11*Main!$B$4)+(_xlfn.IFNA(VLOOKUP($A11,'EV Distribution'!$A$2:$B$16,2,FALSE),0)*'EV Characterization'!H$2)</f>
        <v>0.94633829758692967</v>
      </c>
      <c r="I11" s="2">
        <f>('[1]Pc, Summer, S2'!I11*Main!$B$4)+(_xlfn.IFNA(VLOOKUP($A11,'EV Distribution'!$A$2:$B$16,2,FALSE),0)*'EV Characterization'!I$2)</f>
        <v>0.89970600230132247</v>
      </c>
      <c r="J11" s="2">
        <f>('[1]Pc, Summer, S2'!J11*Main!$B$4)+(_xlfn.IFNA(VLOOKUP($A11,'EV Distribution'!$A$2:$B$16,2,FALSE),0)*'EV Characterization'!J$2)</f>
        <v>1.0255803585434022</v>
      </c>
      <c r="K11" s="2">
        <f>('[1]Pc, Summer, S2'!K11*Main!$B$4)+(_xlfn.IFNA(VLOOKUP($A11,'EV Distribution'!$A$2:$B$16,2,FALSE),0)*'EV Characterization'!K$2)</f>
        <v>1.0884894520279178</v>
      </c>
      <c r="L11" s="2">
        <f>('[1]Pc, Summer, S2'!L11*Main!$B$4)+(_xlfn.IFNA(VLOOKUP($A11,'EV Distribution'!$A$2:$B$16,2,FALSE),0)*'EV Characterization'!L$2)</f>
        <v>1.1630796340589469</v>
      </c>
      <c r="M11" s="2">
        <f>('[1]Pc, Summer, S2'!M11*Main!$B$4)+(_xlfn.IFNA(VLOOKUP($A11,'EV Distribution'!$A$2:$B$16,2,FALSE),0)*'EV Characterization'!M$2)</f>
        <v>1.2199556498391966</v>
      </c>
      <c r="N11" s="2">
        <f>('[1]Pc, Summer, S2'!N11*Main!$B$4)+(_xlfn.IFNA(VLOOKUP($A11,'EV Distribution'!$A$2:$B$16,2,FALSE),0)*'EV Characterization'!N$2)</f>
        <v>1.2272188974771145</v>
      </c>
      <c r="O11" s="2">
        <f>('[1]Pc, Summer, S2'!O11*Main!$B$4)+(_xlfn.IFNA(VLOOKUP($A11,'EV Distribution'!$A$2:$B$16,2,FALSE),0)*'EV Characterization'!O$2)</f>
        <v>1.2045167540126285</v>
      </c>
      <c r="P11" s="2">
        <f>('[1]Pc, Summer, S2'!P11*Main!$B$4)+(_xlfn.IFNA(VLOOKUP($A11,'EV Distribution'!$A$2:$B$16,2,FALSE),0)*'EV Characterization'!P$2)</f>
        <v>1.0913976336348441</v>
      </c>
      <c r="Q11" s="2">
        <f>('[1]Pc, Summer, S2'!Q11*Main!$B$4)+(_xlfn.IFNA(VLOOKUP($A11,'EV Distribution'!$A$2:$B$16,2,FALSE),0)*'EV Characterization'!Q$2)</f>
        <v>1.1916307384598528</v>
      </c>
      <c r="R11" s="2">
        <f>('[1]Pc, Summer, S2'!R11*Main!$B$4)+(_xlfn.IFNA(VLOOKUP($A11,'EV Distribution'!$A$2:$B$16,2,FALSE),0)*'EV Characterization'!R$2)</f>
        <v>1.1522658035929696</v>
      </c>
      <c r="S11" s="2">
        <f>('[1]Pc, Summer, S2'!S11*Main!$B$4)+(_xlfn.IFNA(VLOOKUP($A11,'EV Distribution'!$A$2:$B$16,2,FALSE),0)*'EV Characterization'!S$2)</f>
        <v>1.1095868852976851</v>
      </c>
      <c r="T11" s="2">
        <f>('[1]Pc, Summer, S2'!T11*Main!$B$4)+(_xlfn.IFNA(VLOOKUP($A11,'EV Distribution'!$A$2:$B$16,2,FALSE),0)*'EV Characterization'!T$2)</f>
        <v>1.0602823467134335</v>
      </c>
      <c r="U11" s="2">
        <f>('[1]Pc, Summer, S2'!U11*Main!$B$4)+(_xlfn.IFNA(VLOOKUP($A11,'EV Distribution'!$A$2:$B$16,2,FALSE),0)*'EV Characterization'!U$2)</f>
        <v>1.0622453609376667</v>
      </c>
      <c r="V11" s="2">
        <f>('[1]Pc, Summer, S2'!V11*Main!$B$4)+(_xlfn.IFNA(VLOOKUP($A11,'EV Distribution'!$A$2:$B$16,2,FALSE),0)*'EV Characterization'!V$2)</f>
        <v>1.1704619062526396</v>
      </c>
      <c r="W11" s="2">
        <f>('[1]Pc, Summer, S2'!W11*Main!$B$4)+(_xlfn.IFNA(VLOOKUP($A11,'EV Distribution'!$A$2:$B$16,2,FALSE),0)*'EV Characterization'!W$2)</f>
        <v>1.2749846282950115</v>
      </c>
      <c r="X11" s="2">
        <f>('[1]Pc, Summer, S2'!X11*Main!$B$4)+(_xlfn.IFNA(VLOOKUP($A11,'EV Distribution'!$A$2:$B$16,2,FALSE),0)*'EV Characterization'!X$2)</f>
        <v>1.3801415323896353</v>
      </c>
      <c r="Y11" s="2">
        <f>('[1]Pc, Summer, S2'!Y11*Main!$B$4)+(_xlfn.IFNA(VLOOKUP($A11,'EV Distribution'!$A$2:$B$16,2,FALSE),0)*'EV Characterization'!Y$2)</f>
        <v>1.1872015483375924</v>
      </c>
    </row>
    <row r="12" spans="1:25" x14ac:dyDescent="0.25">
      <c r="A12">
        <v>15</v>
      </c>
      <c r="B12" s="2">
        <f>('[1]Pc, Summer, S2'!B12*Main!$B$4)+(_xlfn.IFNA(VLOOKUP($A12,'EV Distribution'!$A$2:$B$16,2,FALSE),0)*'EV Characterization'!B$2)</f>
        <v>6.6950783644539502</v>
      </c>
      <c r="C12" s="2">
        <f>('[1]Pc, Summer, S2'!C12*Main!$B$4)+(_xlfn.IFNA(VLOOKUP($A12,'EV Distribution'!$A$2:$B$16,2,FALSE),0)*'EV Characterization'!C$2)</f>
        <v>6.1995681058348326</v>
      </c>
      <c r="D12" s="2">
        <f>('[1]Pc, Summer, S2'!D12*Main!$B$4)+(_xlfn.IFNA(VLOOKUP($A12,'EV Distribution'!$A$2:$B$16,2,FALSE),0)*'EV Characterization'!D$2)</f>
        <v>5.7873466010603325</v>
      </c>
      <c r="E12" s="2">
        <f>('[1]Pc, Summer, S2'!E12*Main!$B$4)+(_xlfn.IFNA(VLOOKUP($A12,'EV Distribution'!$A$2:$B$16,2,FALSE),0)*'EV Characterization'!E$2)</f>
        <v>5.9004169603894825</v>
      </c>
      <c r="F12" s="2">
        <f>('[1]Pc, Summer, S2'!F12*Main!$B$4)+(_xlfn.IFNA(VLOOKUP($A12,'EV Distribution'!$A$2:$B$16,2,FALSE),0)*'EV Characterization'!F$2)</f>
        <v>5.8883113745142204</v>
      </c>
      <c r="G12" s="2">
        <f>('[1]Pc, Summer, S2'!G12*Main!$B$4)+(_xlfn.IFNA(VLOOKUP($A12,'EV Distribution'!$A$2:$B$16,2,FALSE),0)*'EV Characterization'!G$2)</f>
        <v>5.8212689869111287</v>
      </c>
      <c r="H12" s="2">
        <f>('[1]Pc, Summer, S2'!H12*Main!$B$4)+(_xlfn.IFNA(VLOOKUP($A12,'EV Distribution'!$A$2:$B$16,2,FALSE),0)*'EV Characterization'!H$2)</f>
        <v>6.7820954519154224</v>
      </c>
      <c r="I12" s="2">
        <f>('[1]Pc, Summer, S2'!I12*Main!$B$4)+(_xlfn.IFNA(VLOOKUP($A12,'EV Distribution'!$A$2:$B$16,2,FALSE),0)*'EV Characterization'!I$2)</f>
        <v>7.1344780865898336</v>
      </c>
      <c r="J12" s="2">
        <f>('[1]Pc, Summer, S2'!J12*Main!$B$4)+(_xlfn.IFNA(VLOOKUP($A12,'EV Distribution'!$A$2:$B$16,2,FALSE),0)*'EV Characterization'!J$2)</f>
        <v>8.0525375421091798</v>
      </c>
      <c r="K12" s="2">
        <f>('[1]Pc, Summer, S2'!K12*Main!$B$4)+(_xlfn.IFNA(VLOOKUP($A12,'EV Distribution'!$A$2:$B$16,2,FALSE),0)*'EV Characterization'!K$2)</f>
        <v>8.2431004056907717</v>
      </c>
      <c r="L12" s="2">
        <f>('[1]Pc, Summer, S2'!L12*Main!$B$4)+(_xlfn.IFNA(VLOOKUP($A12,'EV Distribution'!$A$2:$B$16,2,FALSE),0)*'EV Characterization'!L$2)</f>
        <v>8.2001225511437141</v>
      </c>
      <c r="M12" s="2">
        <f>('[1]Pc, Summer, S2'!M12*Main!$B$4)+(_xlfn.IFNA(VLOOKUP($A12,'EV Distribution'!$A$2:$B$16,2,FALSE),0)*'EV Characterization'!M$2)</f>
        <v>8.059055687092739</v>
      </c>
      <c r="N12" s="2">
        <f>('[1]Pc, Summer, S2'!N12*Main!$B$4)+(_xlfn.IFNA(VLOOKUP($A12,'EV Distribution'!$A$2:$B$16,2,FALSE),0)*'EV Characterization'!N$2)</f>
        <v>8.2532675024824638</v>
      </c>
      <c r="O12" s="2">
        <f>('[1]Pc, Summer, S2'!O12*Main!$B$4)+(_xlfn.IFNA(VLOOKUP($A12,'EV Distribution'!$A$2:$B$16,2,FALSE),0)*'EV Characterization'!O$2)</f>
        <v>7.9049056912899092</v>
      </c>
      <c r="P12" s="2">
        <f>('[1]Pc, Summer, S2'!P12*Main!$B$4)+(_xlfn.IFNA(VLOOKUP($A12,'EV Distribution'!$A$2:$B$16,2,FALSE),0)*'EV Characterization'!P$2)</f>
        <v>8.5063696879199693</v>
      </c>
      <c r="Q12" s="2">
        <f>('[1]Pc, Summer, S2'!Q12*Main!$B$4)+(_xlfn.IFNA(VLOOKUP($A12,'EV Distribution'!$A$2:$B$16,2,FALSE),0)*'EV Characterization'!Q$2)</f>
        <v>8.4996722980179449</v>
      </c>
      <c r="R12" s="2">
        <f>('[1]Pc, Summer, S2'!R12*Main!$B$4)+(_xlfn.IFNA(VLOOKUP($A12,'EV Distribution'!$A$2:$B$16,2,FALSE),0)*'EV Characterization'!R$2)</f>
        <v>8.1386258028206004</v>
      </c>
      <c r="S12" s="2">
        <f>('[1]Pc, Summer, S2'!S12*Main!$B$4)+(_xlfn.IFNA(VLOOKUP($A12,'EV Distribution'!$A$2:$B$16,2,FALSE),0)*'EV Characterization'!S$2)</f>
        <v>7.7776375938061859</v>
      </c>
      <c r="T12" s="2">
        <f>('[1]Pc, Summer, S2'!T12*Main!$B$4)+(_xlfn.IFNA(VLOOKUP($A12,'EV Distribution'!$A$2:$B$16,2,FALSE),0)*'EV Characterization'!T$2)</f>
        <v>7.6569204332734326</v>
      </c>
      <c r="U12" s="2">
        <f>('[1]Pc, Summer, S2'!U12*Main!$B$4)+(_xlfn.IFNA(VLOOKUP($A12,'EV Distribution'!$A$2:$B$16,2,FALSE),0)*'EV Characterization'!U$2)</f>
        <v>8.0353546818201966</v>
      </c>
      <c r="V12" s="2">
        <f>('[1]Pc, Summer, S2'!V12*Main!$B$4)+(_xlfn.IFNA(VLOOKUP($A12,'EV Distribution'!$A$2:$B$16,2,FALSE),0)*'EV Characterization'!V$2)</f>
        <v>8.4315316582317621</v>
      </c>
      <c r="W12" s="2">
        <f>('[1]Pc, Summer, S2'!W12*Main!$B$4)+(_xlfn.IFNA(VLOOKUP($A12,'EV Distribution'!$A$2:$B$16,2,FALSE),0)*'EV Characterization'!W$2)</f>
        <v>8.6954692695185649</v>
      </c>
      <c r="X12" s="2">
        <f>('[1]Pc, Summer, S2'!X12*Main!$B$4)+(_xlfn.IFNA(VLOOKUP($A12,'EV Distribution'!$A$2:$B$16,2,FALSE),0)*'EV Characterization'!X$2)</f>
        <v>8.7051583786465887</v>
      </c>
      <c r="Y12" s="2">
        <f>('[1]Pc, Summer, S2'!Y12*Main!$B$4)+(_xlfn.IFNA(VLOOKUP($A12,'EV Distribution'!$A$2:$B$16,2,FALSE),0)*'EV Characterization'!Y$2)</f>
        <v>7.7298035072346325</v>
      </c>
    </row>
    <row r="13" spans="1:25" x14ac:dyDescent="0.25">
      <c r="A13">
        <v>17</v>
      </c>
      <c r="B13" s="2">
        <f>('[1]Pc, Summer, S2'!B13*Main!$B$4)+(_xlfn.IFNA(VLOOKUP($A13,'EV Distribution'!$A$2:$B$16,2,FALSE),0)*'EV Characterization'!B$2)</f>
        <v>5.9865642142195181</v>
      </c>
      <c r="C13" s="2">
        <f>('[1]Pc, Summer, S2'!C13*Main!$B$4)+(_xlfn.IFNA(VLOOKUP($A13,'EV Distribution'!$A$2:$B$16,2,FALSE),0)*'EV Characterization'!C$2)</f>
        <v>5.5733572878972124</v>
      </c>
      <c r="D13" s="2">
        <f>('[1]Pc, Summer, S2'!D13*Main!$B$4)+(_xlfn.IFNA(VLOOKUP($A13,'EV Distribution'!$A$2:$B$16,2,FALSE),0)*'EV Characterization'!D$2)</f>
        <v>5.2121938291688688</v>
      </c>
      <c r="E13" s="2">
        <f>('[1]Pc, Summer, S2'!E13*Main!$B$4)+(_xlfn.IFNA(VLOOKUP($A13,'EV Distribution'!$A$2:$B$16,2,FALSE),0)*'EV Characterization'!E$2)</f>
        <v>5.064496630784169</v>
      </c>
      <c r="F13" s="2">
        <f>('[1]Pc, Summer, S2'!F13*Main!$B$4)+(_xlfn.IFNA(VLOOKUP($A13,'EV Distribution'!$A$2:$B$16,2,FALSE),0)*'EV Characterization'!F$2)</f>
        <v>5.0282154420526837</v>
      </c>
      <c r="G13" s="2">
        <f>('[1]Pc, Summer, S2'!G13*Main!$B$4)+(_xlfn.IFNA(VLOOKUP($A13,'EV Distribution'!$A$2:$B$16,2,FALSE),0)*'EV Characterization'!G$2)</f>
        <v>5.1872663593573591</v>
      </c>
      <c r="H13" s="2">
        <f>('[1]Pc, Summer, S2'!H13*Main!$B$4)+(_xlfn.IFNA(VLOOKUP($A13,'EV Distribution'!$A$2:$B$16,2,FALSE),0)*'EV Characterization'!H$2)</f>
        <v>5.5773799111602731</v>
      </c>
      <c r="I13" s="2">
        <f>('[1]Pc, Summer, S2'!I13*Main!$B$4)+(_xlfn.IFNA(VLOOKUP($A13,'EV Distribution'!$A$2:$B$16,2,FALSE),0)*'EV Characterization'!I$2)</f>
        <v>5.8050098515140807</v>
      </c>
      <c r="J13" s="2">
        <f>('[1]Pc, Summer, S2'!J13*Main!$B$4)+(_xlfn.IFNA(VLOOKUP($A13,'EV Distribution'!$A$2:$B$16,2,FALSE),0)*'EV Characterization'!J$2)</f>
        <v>6.6547186860579721</v>
      </c>
      <c r="K13" s="2">
        <f>('[1]Pc, Summer, S2'!K13*Main!$B$4)+(_xlfn.IFNA(VLOOKUP($A13,'EV Distribution'!$A$2:$B$16,2,FALSE),0)*'EV Characterization'!K$2)</f>
        <v>7.1878200837002586</v>
      </c>
      <c r="L13" s="2">
        <f>('[1]Pc, Summer, S2'!L13*Main!$B$4)+(_xlfn.IFNA(VLOOKUP($A13,'EV Distribution'!$A$2:$B$16,2,FALSE),0)*'EV Characterization'!L$2)</f>
        <v>7.5022886566309399</v>
      </c>
      <c r="M13" s="2">
        <f>('[1]Pc, Summer, S2'!M13*Main!$B$4)+(_xlfn.IFNA(VLOOKUP($A13,'EV Distribution'!$A$2:$B$16,2,FALSE),0)*'EV Characterization'!M$2)</f>
        <v>7.77518124235747</v>
      </c>
      <c r="N13" s="2">
        <f>('[1]Pc, Summer, S2'!N13*Main!$B$4)+(_xlfn.IFNA(VLOOKUP($A13,'EV Distribution'!$A$2:$B$16,2,FALSE),0)*'EV Characterization'!N$2)</f>
        <v>7.8136268178201744</v>
      </c>
      <c r="O13" s="2">
        <f>('[1]Pc, Summer, S2'!O13*Main!$B$4)+(_xlfn.IFNA(VLOOKUP($A13,'EV Distribution'!$A$2:$B$16,2,FALSE),0)*'EV Characterization'!O$2)</f>
        <v>7.5336512193974272</v>
      </c>
      <c r="P13" s="2">
        <f>('[1]Pc, Summer, S2'!P13*Main!$B$4)+(_xlfn.IFNA(VLOOKUP($A13,'EV Distribution'!$A$2:$B$16,2,FALSE),0)*'EV Characterization'!P$2)</f>
        <v>7.045049851579825</v>
      </c>
      <c r="Q13" s="2">
        <f>('[1]Pc, Summer, S2'!Q13*Main!$B$4)+(_xlfn.IFNA(VLOOKUP($A13,'EV Distribution'!$A$2:$B$16,2,FALSE),0)*'EV Characterization'!Q$2)</f>
        <v>6.5297169081053354</v>
      </c>
      <c r="R13" s="2">
        <f>('[1]Pc, Summer, S2'!R13*Main!$B$4)+(_xlfn.IFNA(VLOOKUP($A13,'EV Distribution'!$A$2:$B$16,2,FALSE),0)*'EV Characterization'!R$2)</f>
        <v>6.3708329682534757</v>
      </c>
      <c r="S13" s="2">
        <f>('[1]Pc, Summer, S2'!S13*Main!$B$4)+(_xlfn.IFNA(VLOOKUP($A13,'EV Distribution'!$A$2:$B$16,2,FALSE),0)*'EV Characterization'!S$2)</f>
        <v>6.3669868993711054</v>
      </c>
      <c r="T13" s="2">
        <f>('[1]Pc, Summer, S2'!T13*Main!$B$4)+(_xlfn.IFNA(VLOOKUP($A13,'EV Distribution'!$A$2:$B$16,2,FALSE),0)*'EV Characterization'!T$2)</f>
        <v>6.273432571111087</v>
      </c>
      <c r="U13" s="2">
        <f>('[1]Pc, Summer, S2'!U13*Main!$B$4)+(_xlfn.IFNA(VLOOKUP($A13,'EV Distribution'!$A$2:$B$16,2,FALSE),0)*'EV Characterization'!U$2)</f>
        <v>6.3346032798242407</v>
      </c>
      <c r="V13" s="2">
        <f>('[1]Pc, Summer, S2'!V13*Main!$B$4)+(_xlfn.IFNA(VLOOKUP($A13,'EV Distribution'!$A$2:$B$16,2,FALSE),0)*'EV Characterization'!V$2)</f>
        <v>6.7498205877774407</v>
      </c>
      <c r="W13" s="2">
        <f>('[1]Pc, Summer, S2'!W13*Main!$B$4)+(_xlfn.IFNA(VLOOKUP($A13,'EV Distribution'!$A$2:$B$16,2,FALSE),0)*'EV Characterization'!W$2)</f>
        <v>7.2163685041646461</v>
      </c>
      <c r="X13" s="2">
        <f>('[1]Pc, Summer, S2'!X13*Main!$B$4)+(_xlfn.IFNA(VLOOKUP($A13,'EV Distribution'!$A$2:$B$16,2,FALSE),0)*'EV Characterization'!X$2)</f>
        <v>7.5411792636059412</v>
      </c>
      <c r="Y13" s="2">
        <f>('[1]Pc, Summer, S2'!Y13*Main!$B$4)+(_xlfn.IFNA(VLOOKUP($A13,'EV Distribution'!$A$2:$B$16,2,FALSE),0)*'EV Characterization'!Y$2)</f>
        <v>6.7294540955497855</v>
      </c>
    </row>
    <row r="14" spans="1:25" x14ac:dyDescent="0.25">
      <c r="A14">
        <v>19</v>
      </c>
      <c r="B14" s="2">
        <f>('[1]Pc, Summer, S2'!B14*Main!$B$4)+(_xlfn.IFNA(VLOOKUP($A14,'EV Distribution'!$A$2:$B$16,2,FALSE),0)*'EV Characterization'!B$2)</f>
        <v>9.3197083631485231</v>
      </c>
      <c r="C14" s="2">
        <f>('[1]Pc, Summer, S2'!C14*Main!$B$4)+(_xlfn.IFNA(VLOOKUP($A14,'EV Distribution'!$A$2:$B$16,2,FALSE),0)*'EV Characterization'!C$2)</f>
        <v>8.5092496734559528</v>
      </c>
      <c r="D14" s="2">
        <f>('[1]Pc, Summer, S2'!D14*Main!$B$4)+(_xlfn.IFNA(VLOOKUP($A14,'EV Distribution'!$A$2:$B$16,2,FALSE),0)*'EV Characterization'!D$2)</f>
        <v>7.3639565580369304</v>
      </c>
      <c r="E14" s="2">
        <f>('[1]Pc, Summer, S2'!E14*Main!$B$4)+(_xlfn.IFNA(VLOOKUP($A14,'EV Distribution'!$A$2:$B$16,2,FALSE),0)*'EV Characterization'!E$2)</f>
        <v>7.207302725237323</v>
      </c>
      <c r="F14" s="2">
        <f>('[1]Pc, Summer, S2'!F14*Main!$B$4)+(_xlfn.IFNA(VLOOKUP($A14,'EV Distribution'!$A$2:$B$16,2,FALSE),0)*'EV Characterization'!F$2)</f>
        <v>7.5396976658876964</v>
      </c>
      <c r="G14" s="2">
        <f>('[1]Pc, Summer, S2'!G14*Main!$B$4)+(_xlfn.IFNA(VLOOKUP($A14,'EV Distribution'!$A$2:$B$16,2,FALSE),0)*'EV Characterization'!G$2)</f>
        <v>7.8844737557083269</v>
      </c>
      <c r="H14" s="2">
        <f>('[1]Pc, Summer, S2'!H14*Main!$B$4)+(_xlfn.IFNA(VLOOKUP($A14,'EV Distribution'!$A$2:$B$16,2,FALSE),0)*'EV Characterization'!H$2)</f>
        <v>7.9845145882458795</v>
      </c>
      <c r="I14" s="2">
        <f>('[1]Pc, Summer, S2'!I14*Main!$B$4)+(_xlfn.IFNA(VLOOKUP($A14,'EV Distribution'!$A$2:$B$16,2,FALSE),0)*'EV Characterization'!I$2)</f>
        <v>6.867159858047911</v>
      </c>
      <c r="J14" s="2">
        <f>('[1]Pc, Summer, S2'!J14*Main!$B$4)+(_xlfn.IFNA(VLOOKUP($A14,'EV Distribution'!$A$2:$B$16,2,FALSE),0)*'EV Characterization'!J$2)</f>
        <v>6.7061582951768877</v>
      </c>
      <c r="K14" s="2">
        <f>('[1]Pc, Summer, S2'!K14*Main!$B$4)+(_xlfn.IFNA(VLOOKUP($A14,'EV Distribution'!$A$2:$B$16,2,FALSE),0)*'EV Characterization'!K$2)</f>
        <v>6.6432853593560672</v>
      </c>
      <c r="L14" s="2">
        <f>('[1]Pc, Summer, S2'!L14*Main!$B$4)+(_xlfn.IFNA(VLOOKUP($A14,'EV Distribution'!$A$2:$B$16,2,FALSE),0)*'EV Characterization'!L$2)</f>
        <v>6.5601344495926881</v>
      </c>
      <c r="M14" s="2">
        <f>('[1]Pc, Summer, S2'!M14*Main!$B$4)+(_xlfn.IFNA(VLOOKUP($A14,'EV Distribution'!$A$2:$B$16,2,FALSE),0)*'EV Characterization'!M$2)</f>
        <v>6.3876435545991415</v>
      </c>
      <c r="N14" s="2">
        <f>('[1]Pc, Summer, S2'!N14*Main!$B$4)+(_xlfn.IFNA(VLOOKUP($A14,'EV Distribution'!$A$2:$B$16,2,FALSE),0)*'EV Characterization'!N$2)</f>
        <v>6.7013791984300646</v>
      </c>
      <c r="O14" s="2">
        <f>('[1]Pc, Summer, S2'!O14*Main!$B$4)+(_xlfn.IFNA(VLOOKUP($A14,'EV Distribution'!$A$2:$B$16,2,FALSE),0)*'EV Characterization'!O$2)</f>
        <v>6.6474721915126027</v>
      </c>
      <c r="P14" s="2">
        <f>('[1]Pc, Summer, S2'!P14*Main!$B$4)+(_xlfn.IFNA(VLOOKUP($A14,'EV Distribution'!$A$2:$B$16,2,FALSE),0)*'EV Characterization'!P$2)</f>
        <v>6.5147116662371332</v>
      </c>
      <c r="Q14" s="2">
        <f>('[1]Pc, Summer, S2'!Q14*Main!$B$4)+(_xlfn.IFNA(VLOOKUP($A14,'EV Distribution'!$A$2:$B$16,2,FALSE),0)*'EV Characterization'!Q$2)</f>
        <v>5.9825837182128323</v>
      </c>
      <c r="R14" s="2">
        <f>('[1]Pc, Summer, S2'!R14*Main!$B$4)+(_xlfn.IFNA(VLOOKUP($A14,'EV Distribution'!$A$2:$B$16,2,FALSE),0)*'EV Characterization'!R$2)</f>
        <v>5.0946303338139156</v>
      </c>
      <c r="S14" s="2">
        <f>('[1]Pc, Summer, S2'!S14*Main!$B$4)+(_xlfn.IFNA(VLOOKUP($A14,'EV Distribution'!$A$2:$B$16,2,FALSE),0)*'EV Characterization'!S$2)</f>
        <v>5.4505847078038094</v>
      </c>
      <c r="T14" s="2">
        <f>('[1]Pc, Summer, S2'!T14*Main!$B$4)+(_xlfn.IFNA(VLOOKUP($A14,'EV Distribution'!$A$2:$B$16,2,FALSE),0)*'EV Characterization'!T$2)</f>
        <v>5.9467877947237371</v>
      </c>
      <c r="U14" s="2">
        <f>('[1]Pc, Summer, S2'!U14*Main!$B$4)+(_xlfn.IFNA(VLOOKUP($A14,'EV Distribution'!$A$2:$B$16,2,FALSE),0)*'EV Characterization'!U$2)</f>
        <v>6.3779185915197596</v>
      </c>
      <c r="V14" s="2">
        <f>('[1]Pc, Summer, S2'!V14*Main!$B$4)+(_xlfn.IFNA(VLOOKUP($A14,'EV Distribution'!$A$2:$B$16,2,FALSE),0)*'EV Characterization'!V$2)</f>
        <v>6.8598662168536917</v>
      </c>
      <c r="W14" s="2">
        <f>('[1]Pc, Summer, S2'!W14*Main!$B$4)+(_xlfn.IFNA(VLOOKUP($A14,'EV Distribution'!$A$2:$B$16,2,FALSE),0)*'EV Characterization'!W$2)</f>
        <v>5.7223418374933974</v>
      </c>
      <c r="X14" s="2">
        <f>('[1]Pc, Summer, S2'!X14*Main!$B$4)+(_xlfn.IFNA(VLOOKUP($A14,'EV Distribution'!$A$2:$B$16,2,FALSE),0)*'EV Characterization'!X$2)</f>
        <v>6.9441745077446164</v>
      </c>
      <c r="Y14" s="2">
        <f>('[1]Pc, Summer, S2'!Y14*Main!$B$4)+(_xlfn.IFNA(VLOOKUP($A14,'EV Distribution'!$A$2:$B$16,2,FALSE),0)*'EV Characterization'!Y$2)</f>
        <v>7.2531886918723227</v>
      </c>
    </row>
    <row r="15" spans="1:25" x14ac:dyDescent="0.25">
      <c r="A15">
        <v>11</v>
      </c>
      <c r="B15" s="2">
        <f>('[1]Pc, Summer, S2'!B15*Main!$B$4)+(_xlfn.IFNA(VLOOKUP($A15,'EV Distribution'!$A$2:$B$16,2,FALSE),0)*'EV Characterization'!B$2)</f>
        <v>0.60774506283662477</v>
      </c>
      <c r="C15" s="2">
        <f>('[1]Pc, Summer, S2'!C15*Main!$B$4)+(_xlfn.IFNA(VLOOKUP($A15,'EV Distribution'!$A$2:$B$16,2,FALSE),0)*'EV Characterization'!C$2)</f>
        <v>0.58691202872531423</v>
      </c>
      <c r="D15" s="2">
        <f>('[1]Pc, Summer, S2'!D15*Main!$B$4)+(_xlfn.IFNA(VLOOKUP($A15,'EV Distribution'!$A$2:$B$16,2,FALSE),0)*'EV Characterization'!D$2)</f>
        <v>0.50166786355475768</v>
      </c>
      <c r="E15" s="2">
        <f>('[1]Pc, Summer, S2'!E15*Main!$B$4)+(_xlfn.IFNA(VLOOKUP($A15,'EV Distribution'!$A$2:$B$16,2,FALSE),0)*'EV Characterization'!E$2)</f>
        <v>0.46732675044883309</v>
      </c>
      <c r="F15" s="2">
        <f>('[1]Pc, Summer, S2'!F15*Main!$B$4)+(_xlfn.IFNA(VLOOKUP($A15,'EV Distribution'!$A$2:$B$16,2,FALSE),0)*'EV Characterization'!F$2)</f>
        <v>0.43284021543985646</v>
      </c>
      <c r="G15" s="2">
        <f>('[1]Pc, Summer, S2'!G15*Main!$B$4)+(_xlfn.IFNA(VLOOKUP($A15,'EV Distribution'!$A$2:$B$16,2,FALSE),0)*'EV Characterization'!G$2)</f>
        <v>0.43525314183123887</v>
      </c>
      <c r="H15" s="2">
        <f>('[1]Pc, Summer, S2'!H15*Main!$B$4)+(_xlfn.IFNA(VLOOKUP($A15,'EV Distribution'!$A$2:$B$16,2,FALSE),0)*'EV Characterization'!H$2)</f>
        <v>0.46810771992818678</v>
      </c>
      <c r="I15" s="2">
        <f>('[1]Pc, Summer, S2'!I15*Main!$B$4)+(_xlfn.IFNA(VLOOKUP($A15,'EV Distribution'!$A$2:$B$16,2,FALSE),0)*'EV Characterization'!I$2)</f>
        <v>0.1015152603231598</v>
      </c>
      <c r="J15" s="2">
        <f>('[1]Pc, Summer, S2'!J15*Main!$B$4)+(_xlfn.IFNA(VLOOKUP($A15,'EV Distribution'!$A$2:$B$16,2,FALSE),0)*'EV Characterization'!J$2)</f>
        <v>9.6398563734290857E-2</v>
      </c>
      <c r="K15" s="2">
        <f>('[1]Pc, Summer, S2'!K15*Main!$B$4)+(_xlfn.IFNA(VLOOKUP($A15,'EV Distribution'!$A$2:$B$16,2,FALSE),0)*'EV Characterization'!K$2)</f>
        <v>0.12640933572710952</v>
      </c>
      <c r="L15" s="2">
        <f>('[1]Pc, Summer, S2'!L15*Main!$B$4)+(_xlfn.IFNA(VLOOKUP($A15,'EV Distribution'!$A$2:$B$16,2,FALSE),0)*'EV Characterization'!L$2)</f>
        <v>9.9630161579892296E-2</v>
      </c>
      <c r="M15" s="2">
        <f>('[1]Pc, Summer, S2'!M15*Main!$B$4)+(_xlfn.IFNA(VLOOKUP($A15,'EV Distribution'!$A$2:$B$16,2,FALSE),0)*'EV Characterization'!M$2)</f>
        <v>9.075403949730701E-2</v>
      </c>
      <c r="N15" s="2">
        <f>('[1]Pc, Summer, S2'!N15*Main!$B$4)+(_xlfn.IFNA(VLOOKUP($A15,'EV Distribution'!$A$2:$B$16,2,FALSE),0)*'EV Characterization'!N$2)</f>
        <v>0.10325493716337523</v>
      </c>
      <c r="O15" s="2">
        <f>('[1]Pc, Summer, S2'!O15*Main!$B$4)+(_xlfn.IFNA(VLOOKUP($A15,'EV Distribution'!$A$2:$B$16,2,FALSE),0)*'EV Characterization'!O$2)</f>
        <v>0.11200179533213644</v>
      </c>
      <c r="P15" s="2">
        <f>('[1]Pc, Summer, S2'!P15*Main!$B$4)+(_xlfn.IFNA(VLOOKUP($A15,'EV Distribution'!$A$2:$B$16,2,FALSE),0)*'EV Characterization'!P$2)</f>
        <v>0.10899640933572712</v>
      </c>
      <c r="Q15" s="2">
        <f>('[1]Pc, Summer, S2'!Q15*Main!$B$4)+(_xlfn.IFNA(VLOOKUP($A15,'EV Distribution'!$A$2:$B$16,2,FALSE),0)*'EV Characterization'!Q$2)</f>
        <v>0.11415080789946142</v>
      </c>
      <c r="R15" s="2">
        <f>('[1]Pc, Summer, S2'!R15*Main!$B$4)+(_xlfn.IFNA(VLOOKUP($A15,'EV Distribution'!$A$2:$B$16,2,FALSE),0)*'EV Characterization'!R$2)</f>
        <v>0.13356732495511672</v>
      </c>
      <c r="S15" s="2">
        <f>('[1]Pc, Summer, S2'!S15*Main!$B$4)+(_xlfn.IFNA(VLOOKUP($A15,'EV Distribution'!$A$2:$B$16,2,FALSE),0)*'EV Characterization'!S$2)</f>
        <v>0.13687432675044886</v>
      </c>
      <c r="T15" s="2">
        <f>('[1]Pc, Summer, S2'!T15*Main!$B$4)+(_xlfn.IFNA(VLOOKUP($A15,'EV Distribution'!$A$2:$B$16,2,FALSE),0)*'EV Characterization'!T$2)</f>
        <v>0.11298204667863557</v>
      </c>
      <c r="U15" s="2">
        <f>('[1]Pc, Summer, S2'!U15*Main!$B$4)+(_xlfn.IFNA(VLOOKUP($A15,'EV Distribution'!$A$2:$B$16,2,FALSE),0)*'EV Characterization'!U$2)</f>
        <v>0.13081508078994614</v>
      </c>
      <c r="V15" s="2">
        <f>('[1]Pc, Summer, S2'!V15*Main!$B$4)+(_xlfn.IFNA(VLOOKUP($A15,'EV Distribution'!$A$2:$B$16,2,FALSE),0)*'EV Characterization'!V$2)</f>
        <v>0.13997666068222622</v>
      </c>
      <c r="W15" s="2">
        <f>('[1]Pc, Summer, S2'!W15*Main!$B$4)+(_xlfn.IFNA(VLOOKUP($A15,'EV Distribution'!$A$2:$B$16,2,FALSE),0)*'EV Characterization'!W$2)</f>
        <v>0.13673967684021546</v>
      </c>
      <c r="X15" s="2">
        <f>('[1]Pc, Summer, S2'!X15*Main!$B$4)+(_xlfn.IFNA(VLOOKUP($A15,'EV Distribution'!$A$2:$B$16,2,FALSE),0)*'EV Characterization'!X$2)</f>
        <v>0.54594614003590669</v>
      </c>
      <c r="Y15" s="2">
        <f>('[1]Pc, Summer, S2'!Y15*Main!$B$4)+(_xlfn.IFNA(VLOOKUP($A15,'EV Distribution'!$A$2:$B$16,2,FALSE),0)*'EV Characterization'!Y$2)</f>
        <v>0.58575403949730709</v>
      </c>
    </row>
    <row r="16" spans="1:25" x14ac:dyDescent="0.25">
      <c r="A16">
        <v>22</v>
      </c>
      <c r="B16" s="2">
        <f>('[1]Pc, Summer, S2'!B16*Main!$B$4)+(_xlfn.IFNA(VLOOKUP($A16,'EV Distribution'!$A$2:$B$16,2,FALSE),0)*'EV Characterization'!B$2)</f>
        <v>0.10129084380610413</v>
      </c>
      <c r="C16" s="2">
        <f>('[1]Pc, Summer, S2'!C16*Main!$B$4)+(_xlfn.IFNA(VLOOKUP($A16,'EV Distribution'!$A$2:$B$16,2,FALSE),0)*'EV Characterization'!C$2)</f>
        <v>9.7818671454219033E-2</v>
      </c>
      <c r="D16" s="2">
        <f>('[1]Pc, Summer, S2'!D16*Main!$B$4)+(_xlfn.IFNA(VLOOKUP($A16,'EV Distribution'!$A$2:$B$16,2,FALSE),0)*'EV Characterization'!D$2)</f>
        <v>8.3611310592459603E-2</v>
      </c>
      <c r="E16" s="2">
        <f>('[1]Pc, Summer, S2'!E16*Main!$B$4)+(_xlfn.IFNA(VLOOKUP($A16,'EV Distribution'!$A$2:$B$16,2,FALSE),0)*'EV Characterization'!E$2)</f>
        <v>7.7887791741472173E-2</v>
      </c>
      <c r="F16" s="2">
        <f>('[1]Pc, Summer, S2'!F16*Main!$B$4)+(_xlfn.IFNA(VLOOKUP($A16,'EV Distribution'!$A$2:$B$16,2,FALSE),0)*'EV Characterization'!F$2)</f>
        <v>7.2140035906642738E-2</v>
      </c>
      <c r="G16" s="2">
        <f>('[1]Pc, Summer, S2'!G16*Main!$B$4)+(_xlfn.IFNA(VLOOKUP($A16,'EV Distribution'!$A$2:$B$16,2,FALSE),0)*'EV Characterization'!G$2)</f>
        <v>7.2542190305206478E-2</v>
      </c>
      <c r="H16" s="2">
        <f>('[1]Pc, Summer, S2'!H16*Main!$B$4)+(_xlfn.IFNA(VLOOKUP($A16,'EV Distribution'!$A$2:$B$16,2,FALSE),0)*'EV Characterization'!H$2)</f>
        <v>7.8017953321364464E-2</v>
      </c>
      <c r="I16" s="2">
        <f>('[1]Pc, Summer, S2'!I16*Main!$B$4)+(_xlfn.IFNA(VLOOKUP($A16,'EV Distribution'!$A$2:$B$16,2,FALSE),0)*'EV Characterization'!I$2)</f>
        <v>1.6919210053859966E-2</v>
      </c>
      <c r="J16" s="2">
        <f>('[1]Pc, Summer, S2'!J16*Main!$B$4)+(_xlfn.IFNA(VLOOKUP($A16,'EV Distribution'!$A$2:$B$16,2,FALSE),0)*'EV Characterization'!J$2)</f>
        <v>1.6066427289048474E-2</v>
      </c>
      <c r="K16" s="2">
        <f>('[1]Pc, Summer, S2'!K16*Main!$B$4)+(_xlfn.IFNA(VLOOKUP($A16,'EV Distribution'!$A$2:$B$16,2,FALSE),0)*'EV Characterization'!K$2)</f>
        <v>2.1068222621184921E-2</v>
      </c>
      <c r="L16" s="2">
        <f>('[1]Pc, Summer, S2'!L16*Main!$B$4)+(_xlfn.IFNA(VLOOKUP($A16,'EV Distribution'!$A$2:$B$16,2,FALSE),0)*'EV Characterization'!L$2)</f>
        <v>1.6605026929982048E-2</v>
      </c>
      <c r="M16" s="2">
        <f>('[1]Pc, Summer, S2'!M16*Main!$B$4)+(_xlfn.IFNA(VLOOKUP($A16,'EV Distribution'!$A$2:$B$16,2,FALSE),0)*'EV Characterization'!M$2)</f>
        <v>1.5125673249551169E-2</v>
      </c>
      <c r="N16" s="2">
        <f>('[1]Pc, Summer, S2'!N16*Main!$B$4)+(_xlfn.IFNA(VLOOKUP($A16,'EV Distribution'!$A$2:$B$16,2,FALSE),0)*'EV Characterization'!N$2)</f>
        <v>1.7209156193895871E-2</v>
      </c>
      <c r="O16" s="2">
        <f>('[1]Pc, Summer, S2'!O16*Main!$B$4)+(_xlfn.IFNA(VLOOKUP($A16,'EV Distribution'!$A$2:$B$16,2,FALSE),0)*'EV Characterization'!O$2)</f>
        <v>1.8666965888689407E-2</v>
      </c>
      <c r="P16" s="2">
        <f>('[1]Pc, Summer, S2'!P16*Main!$B$4)+(_xlfn.IFNA(VLOOKUP($A16,'EV Distribution'!$A$2:$B$16,2,FALSE),0)*'EV Characterization'!P$2)</f>
        <v>1.8166068222621182E-2</v>
      </c>
      <c r="Q16" s="2">
        <f>('[1]Pc, Summer, S2'!Q16*Main!$B$4)+(_xlfn.IFNA(VLOOKUP($A16,'EV Distribution'!$A$2:$B$16,2,FALSE),0)*'EV Characterization'!Q$2)</f>
        <v>1.9025134649910236E-2</v>
      </c>
      <c r="R16" s="2">
        <f>('[1]Pc, Summer, S2'!R16*Main!$B$4)+(_xlfn.IFNA(VLOOKUP($A16,'EV Distribution'!$A$2:$B$16,2,FALSE),0)*'EV Characterization'!R$2)</f>
        <v>2.2261220825852787E-2</v>
      </c>
      <c r="S16" s="2">
        <f>('[1]Pc, Summer, S2'!S16*Main!$B$4)+(_xlfn.IFNA(VLOOKUP($A16,'EV Distribution'!$A$2:$B$16,2,FALSE),0)*'EV Characterization'!S$2)</f>
        <v>2.2812387791741474E-2</v>
      </c>
      <c r="T16" s="2">
        <f>('[1]Pc, Summer, S2'!T16*Main!$B$4)+(_xlfn.IFNA(VLOOKUP($A16,'EV Distribution'!$A$2:$B$16,2,FALSE),0)*'EV Characterization'!T$2)</f>
        <v>1.8830341113105928E-2</v>
      </c>
      <c r="U16" s="2">
        <f>('[1]Pc, Summer, S2'!U16*Main!$B$4)+(_xlfn.IFNA(VLOOKUP($A16,'EV Distribution'!$A$2:$B$16,2,FALSE),0)*'EV Characterization'!U$2)</f>
        <v>2.1802513464991024E-2</v>
      </c>
      <c r="V16" s="2">
        <f>('[1]Pc, Summer, S2'!V16*Main!$B$4)+(_xlfn.IFNA(VLOOKUP($A16,'EV Distribution'!$A$2:$B$16,2,FALSE),0)*'EV Characterization'!V$2)</f>
        <v>2.3329443447037704E-2</v>
      </c>
      <c r="W16" s="2">
        <f>('[1]Pc, Summer, S2'!W16*Main!$B$4)+(_xlfn.IFNA(VLOOKUP($A16,'EV Distribution'!$A$2:$B$16,2,FALSE),0)*'EV Characterization'!W$2)</f>
        <v>2.2789946140035908E-2</v>
      </c>
      <c r="X16" s="2">
        <f>('[1]Pc, Summer, S2'!X16*Main!$B$4)+(_xlfn.IFNA(VLOOKUP($A16,'EV Distribution'!$A$2:$B$16,2,FALSE),0)*'EV Characterization'!X$2)</f>
        <v>9.0991023339317773E-2</v>
      </c>
      <c r="Y16" s="2">
        <f>('[1]Pc, Summer, S2'!Y16*Main!$B$4)+(_xlfn.IFNA(VLOOKUP($A16,'EV Distribution'!$A$2:$B$16,2,FALSE),0)*'EV Characterization'!Y$2)</f>
        <v>9.7625673249551181E-2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58567-FE92-4057-AAC6-CB54CCB8DD1D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S3'!B2*Main!$B$4)+(_xlfn.IFNA(VLOOKUP($A2,'EV Distribution'!$A$2:$B$16,2,FALSE),0)*'EV Characterization'!B$2)</f>
        <v>1.1651675337082628</v>
      </c>
      <c r="C2" s="2">
        <f>('[1]Pc, Summer, S3'!C2*Main!$B$4)+(_xlfn.IFNA(VLOOKUP($A2,'EV Distribution'!$A$2:$B$16,2,FALSE),0)*'EV Characterization'!C$2)</f>
        <v>1.0624872550708941</v>
      </c>
      <c r="D2" s="2">
        <f>('[1]Pc, Summer, S3'!D2*Main!$B$4)+(_xlfn.IFNA(VLOOKUP($A2,'EV Distribution'!$A$2:$B$16,2,FALSE),0)*'EV Characterization'!D$2)</f>
        <v>0.99473021996747024</v>
      </c>
      <c r="E2" s="2">
        <f>('[1]Pc, Summer, S3'!E2*Main!$B$4)+(_xlfn.IFNA(VLOOKUP($A2,'EV Distribution'!$A$2:$B$16,2,FALSE),0)*'EV Characterization'!E$2)</f>
        <v>1.1343277710289099</v>
      </c>
      <c r="F2" s="2">
        <f>('[1]Pc, Summer, S3'!F2*Main!$B$4)+(_xlfn.IFNA(VLOOKUP($A2,'EV Distribution'!$A$2:$B$16,2,FALSE),0)*'EV Characterization'!F$2)</f>
        <v>0.93173960665619926</v>
      </c>
      <c r="G2" s="2">
        <f>('[1]Pc, Summer, S3'!G2*Main!$B$4)+(_xlfn.IFNA(VLOOKUP($A2,'EV Distribution'!$A$2:$B$16,2,FALSE),0)*'EV Characterization'!G$2)</f>
        <v>0.89223451721523617</v>
      </c>
      <c r="H2" s="2">
        <f>('[1]Pc, Summer, S3'!H2*Main!$B$4)+(_xlfn.IFNA(VLOOKUP($A2,'EV Distribution'!$A$2:$B$16,2,FALSE),0)*'EV Characterization'!H$2)</f>
        <v>0.99940208084528759</v>
      </c>
      <c r="I2" s="2">
        <f>('[1]Pc, Summer, S3'!I2*Main!$B$4)+(_xlfn.IFNA(VLOOKUP($A2,'EV Distribution'!$A$2:$B$16,2,FALSE),0)*'EV Characterization'!I$2)</f>
        <v>1.0898689239091361</v>
      </c>
      <c r="J2" s="2">
        <f>('[1]Pc, Summer, S3'!J2*Main!$B$4)+(_xlfn.IFNA(VLOOKUP($A2,'EV Distribution'!$A$2:$B$16,2,FALSE),0)*'EV Characterization'!J$2)</f>
        <v>1.3449181269736914</v>
      </c>
      <c r="K2" s="2">
        <f>('[1]Pc, Summer, S3'!K2*Main!$B$4)+(_xlfn.IFNA(VLOOKUP($A2,'EV Distribution'!$A$2:$B$16,2,FALSE),0)*'EV Characterization'!K$2)</f>
        <v>1.3489664364801</v>
      </c>
      <c r="L2" s="2">
        <f>('[1]Pc, Summer, S3'!L2*Main!$B$4)+(_xlfn.IFNA(VLOOKUP($A2,'EV Distribution'!$A$2:$B$16,2,FALSE),0)*'EV Characterization'!L$2)</f>
        <v>1.4498314089209428</v>
      </c>
      <c r="M2" s="2">
        <f>('[1]Pc, Summer, S3'!M2*Main!$B$4)+(_xlfn.IFNA(VLOOKUP($A2,'EV Distribution'!$A$2:$B$16,2,FALSE),0)*'EV Characterization'!M$2)</f>
        <v>1.5139408257014957</v>
      </c>
      <c r="N2" s="2">
        <f>('[1]Pc, Summer, S3'!N2*Main!$B$4)+(_xlfn.IFNA(VLOOKUP($A2,'EV Distribution'!$A$2:$B$16,2,FALSE),0)*'EV Characterization'!N$2)</f>
        <v>1.4428432459038301</v>
      </c>
      <c r="O2" s="2">
        <f>('[1]Pc, Summer, S3'!O2*Main!$B$4)+(_xlfn.IFNA(VLOOKUP($A2,'EV Distribution'!$A$2:$B$16,2,FALSE),0)*'EV Characterization'!O$2)</f>
        <v>1.3067131308154829</v>
      </c>
      <c r="P2" s="2">
        <f>('[1]Pc, Summer, S3'!P2*Main!$B$4)+(_xlfn.IFNA(VLOOKUP($A2,'EV Distribution'!$A$2:$B$16,2,FALSE),0)*'EV Characterization'!P$2)</f>
        <v>1.3018460341675802</v>
      </c>
      <c r="Q2" s="2">
        <f>('[1]Pc, Summer, S3'!Q2*Main!$B$4)+(_xlfn.IFNA(VLOOKUP($A2,'EV Distribution'!$A$2:$B$16,2,FALSE),0)*'EV Characterization'!Q$2)</f>
        <v>1.1440697031681271</v>
      </c>
      <c r="R2" s="2">
        <f>('[1]Pc, Summer, S3'!R2*Main!$B$4)+(_xlfn.IFNA(VLOOKUP($A2,'EV Distribution'!$A$2:$B$16,2,FALSE),0)*'EV Characterization'!R$2)</f>
        <v>1.1485906871277551</v>
      </c>
      <c r="S2" s="2">
        <f>('[1]Pc, Summer, S3'!S2*Main!$B$4)+(_xlfn.IFNA(VLOOKUP($A2,'EV Distribution'!$A$2:$B$16,2,FALSE),0)*'EV Characterization'!S$2)</f>
        <v>1.1809242885894011</v>
      </c>
      <c r="T2" s="2">
        <f>('[1]Pc, Summer, S3'!T2*Main!$B$4)+(_xlfn.IFNA(VLOOKUP($A2,'EV Distribution'!$A$2:$B$16,2,FALSE),0)*'EV Characterization'!T$2)</f>
        <v>1.2433492826777064</v>
      </c>
      <c r="U2" s="2">
        <f>('[1]Pc, Summer, S3'!U2*Main!$B$4)+(_xlfn.IFNA(VLOOKUP($A2,'EV Distribution'!$A$2:$B$16,2,FALSE),0)*'EV Characterization'!U$2)</f>
        <v>1.2688935010459548</v>
      </c>
      <c r="V2" s="2">
        <f>('[1]Pc, Summer, S3'!V2*Main!$B$4)+(_xlfn.IFNA(VLOOKUP($A2,'EV Distribution'!$A$2:$B$16,2,FALSE),0)*'EV Characterization'!V$2)</f>
        <v>1.3689622532520997</v>
      </c>
      <c r="W2" s="2">
        <f>('[1]Pc, Summer, S3'!W2*Main!$B$4)+(_xlfn.IFNA(VLOOKUP($A2,'EV Distribution'!$A$2:$B$16,2,FALSE),0)*'EV Characterization'!W$2)</f>
        <v>1.5075611445125117</v>
      </c>
      <c r="X2" s="2">
        <f>('[1]Pc, Summer, S3'!X2*Main!$B$4)+(_xlfn.IFNA(VLOOKUP($A2,'EV Distribution'!$A$2:$B$16,2,FALSE),0)*'EV Characterization'!X$2)</f>
        <v>1.4001507372176412</v>
      </c>
      <c r="Y2" s="2">
        <f>('[1]Pc, Summer, S3'!Y2*Main!$B$4)+(_xlfn.IFNA(VLOOKUP($A2,'EV Distribution'!$A$2:$B$16,2,FALSE),0)*'EV Characterization'!Y$2)</f>
        <v>1.3623483359623363</v>
      </c>
    </row>
    <row r="3" spans="1:25" x14ac:dyDescent="0.25">
      <c r="A3">
        <v>5</v>
      </c>
      <c r="B3" s="2">
        <f>('[1]Pc, Summer, S3'!B3*Main!$B$4)+(_xlfn.IFNA(VLOOKUP($A3,'EV Distribution'!$A$2:$B$16,2,FALSE),0)*'EV Characterization'!B$2)</f>
        <v>-2.9960787363343897</v>
      </c>
      <c r="C3" s="2">
        <f>('[1]Pc, Summer, S3'!C3*Main!$B$4)+(_xlfn.IFNA(VLOOKUP($A3,'EV Distribution'!$A$2:$B$16,2,FALSE),0)*'EV Characterization'!C$2)</f>
        <v>-3.1276254850890193</v>
      </c>
      <c r="D3" s="2">
        <f>('[1]Pc, Summer, S3'!D3*Main!$B$4)+(_xlfn.IFNA(VLOOKUP($A3,'EV Distribution'!$A$2:$B$16,2,FALSE),0)*'EV Characterization'!D$2)</f>
        <v>-3.4012606963957346</v>
      </c>
      <c r="E3" s="2">
        <f>('[1]Pc, Summer, S3'!E3*Main!$B$4)+(_xlfn.IFNA(VLOOKUP($A3,'EV Distribution'!$A$2:$B$16,2,FALSE),0)*'EV Characterization'!E$2)</f>
        <v>-3.4127077340977094</v>
      </c>
      <c r="F3" s="2">
        <f>('[1]Pc, Summer, S3'!F3*Main!$B$4)+(_xlfn.IFNA(VLOOKUP($A3,'EV Distribution'!$A$2:$B$16,2,FALSE),0)*'EV Characterization'!F$2)</f>
        <v>-3.4242032457673686</v>
      </c>
      <c r="G3" s="2">
        <f>('[1]Pc, Summer, S3'!G3*Main!$B$4)+(_xlfn.IFNA(VLOOKUP($A3,'EV Distribution'!$A$2:$B$16,2,FALSE),0)*'EV Characterization'!G$2)</f>
        <v>-3.4233989369702407</v>
      </c>
      <c r="H3" s="2">
        <f>('[1]Pc, Summer, S3'!H3*Main!$B$4)+(_xlfn.IFNA(VLOOKUP($A3,'EV Distribution'!$A$2:$B$16,2,FALSE),0)*'EV Characterization'!H$2)</f>
        <v>-3.0915175046179861</v>
      </c>
      <c r="I3" s="2">
        <f>('[1]Pc, Summer, S3'!I3*Main!$B$4)+(_xlfn.IFNA(VLOOKUP($A3,'EV Distribution'!$A$2:$B$16,2,FALSE),0)*'EV Characterization'!I$2)</f>
        <v>-2.5884887498407956</v>
      </c>
      <c r="J3" s="2">
        <f>('[1]Pc, Summer, S3'!J3*Main!$B$4)+(_xlfn.IFNA(VLOOKUP($A3,'EV Distribution'!$A$2:$B$16,2,FALSE),0)*'EV Characterization'!J$2)</f>
        <v>-2.183061209824138</v>
      </c>
      <c r="K3" s="2">
        <f>('[1]Pc, Summer, S3'!K3*Main!$B$4)+(_xlfn.IFNA(VLOOKUP($A3,'EV Distribution'!$A$2:$B$16,2,FALSE),0)*'EV Characterization'!K$2)</f>
        <v>-1.8784772927349578</v>
      </c>
      <c r="L3" s="2">
        <f>('[1]Pc, Summer, S3'!L3*Main!$B$4)+(_xlfn.IFNA(VLOOKUP($A3,'EV Distribution'!$A$2:$B$16,2,FALSE),0)*'EV Characterization'!L$2)</f>
        <v>-1.5077415147865645</v>
      </c>
      <c r="M3" s="2">
        <f>('[1]Pc, Summer, S3'!M3*Main!$B$4)+(_xlfn.IFNA(VLOOKUP($A3,'EV Distribution'!$A$2:$B$16,2,FALSE),0)*'EV Characterization'!M$2)</f>
        <v>-1.7391555825174985</v>
      </c>
      <c r="N3" s="2">
        <f>('[1]Pc, Summer, S3'!N3*Main!$B$4)+(_xlfn.IFNA(VLOOKUP($A3,'EV Distribution'!$A$2:$B$16,2,FALSE),0)*'EV Characterization'!N$2)</f>
        <v>-1.9648641372178197</v>
      </c>
      <c r="O3" s="2">
        <f>('[1]Pc, Summer, S3'!O3*Main!$B$4)+(_xlfn.IFNA(VLOOKUP($A3,'EV Distribution'!$A$2:$B$16,2,FALSE),0)*'EV Characterization'!O$2)</f>
        <v>-2.4320807218856637</v>
      </c>
      <c r="P3" s="2">
        <f>('[1]Pc, Summer, S3'!P3*Main!$B$4)+(_xlfn.IFNA(VLOOKUP($A3,'EV Distribution'!$A$2:$B$16,2,FALSE),0)*'EV Characterization'!P$2)</f>
        <v>-2.7986461085766119</v>
      </c>
      <c r="Q3" s="2">
        <f>('[1]Pc, Summer, S3'!Q3*Main!$B$4)+(_xlfn.IFNA(VLOOKUP($A3,'EV Distribution'!$A$2:$B$16,2,FALSE),0)*'EV Characterization'!Q$2)</f>
        <v>-2.8767735117747417</v>
      </c>
      <c r="R3" s="2">
        <f>('[1]Pc, Summer, S3'!R3*Main!$B$4)+(_xlfn.IFNA(VLOOKUP($A3,'EV Distribution'!$A$2:$B$16,2,FALSE),0)*'EV Characterization'!R$2)</f>
        <v>-2.8703013394228565</v>
      </c>
      <c r="S3" s="2">
        <f>('[1]Pc, Summer, S3'!S3*Main!$B$4)+(_xlfn.IFNA(VLOOKUP($A3,'EV Distribution'!$A$2:$B$16,2,FALSE),0)*'EV Characterization'!S$2)</f>
        <v>-2.8691990054910792</v>
      </c>
      <c r="T3" s="2">
        <f>('[1]Pc, Summer, S3'!T3*Main!$B$4)+(_xlfn.IFNA(VLOOKUP($A3,'EV Distribution'!$A$2:$B$16,2,FALSE),0)*'EV Characterization'!T$2)</f>
        <v>-2.4606759162173901</v>
      </c>
      <c r="U3" s="2">
        <f>('[1]Pc, Summer, S3'!U3*Main!$B$4)+(_xlfn.IFNA(VLOOKUP($A3,'EV Distribution'!$A$2:$B$16,2,FALSE),0)*'EV Characterization'!U$2)</f>
        <v>-2.1961966748092134</v>
      </c>
      <c r="V3" s="2">
        <f>('[1]Pc, Summer, S3'!V3*Main!$B$4)+(_xlfn.IFNA(VLOOKUP($A3,'EV Distribution'!$A$2:$B$16,2,FALSE),0)*'EV Characterization'!V$2)</f>
        <v>-2.1931428148451202</v>
      </c>
      <c r="W3" s="2">
        <f>('[1]Pc, Summer, S3'!W3*Main!$B$4)+(_xlfn.IFNA(VLOOKUP($A3,'EV Distribution'!$A$2:$B$16,2,FALSE),0)*'EV Characterization'!W$2)</f>
        <v>-2.1942218094591239</v>
      </c>
      <c r="X3" s="2">
        <f>('[1]Pc, Summer, S3'!X3*Main!$B$4)+(_xlfn.IFNA(VLOOKUP($A3,'EV Distribution'!$A$2:$B$16,2,FALSE),0)*'EV Characterization'!X$2)</f>
        <v>-2.2133464529474622</v>
      </c>
      <c r="Y3" s="2">
        <f>('[1]Pc, Summer, S3'!Y3*Main!$B$4)+(_xlfn.IFNA(VLOOKUP($A3,'EV Distribution'!$A$2:$B$16,2,FALSE),0)*'EV Characterization'!Y$2)</f>
        <v>-2.8036382179713257</v>
      </c>
    </row>
    <row r="4" spans="1:25" x14ac:dyDescent="0.25">
      <c r="A4">
        <v>8</v>
      </c>
      <c r="B4" s="2">
        <f>('[1]Pc, Summer, S3'!B4*Main!$B$4)+(_xlfn.IFNA(VLOOKUP($A4,'EV Distribution'!$A$2:$B$16,2,FALSE),0)*'EV Characterization'!B$2)</f>
        <v>0.37163155965109318</v>
      </c>
      <c r="C4" s="2">
        <f>('[1]Pc, Summer, S3'!C4*Main!$B$4)+(_xlfn.IFNA(VLOOKUP($A4,'EV Distribution'!$A$2:$B$16,2,FALSE),0)*'EV Characterization'!C$2)</f>
        <v>-1.9058325955305435</v>
      </c>
      <c r="D4" s="2">
        <f>('[1]Pc, Summer, S3'!D4*Main!$B$4)+(_xlfn.IFNA(VLOOKUP($A4,'EV Distribution'!$A$2:$B$16,2,FALSE),0)*'EV Characterization'!D$2)</f>
        <v>0.53883371628910004</v>
      </c>
      <c r="E4" s="2">
        <f>('[1]Pc, Summer, S3'!E4*Main!$B$4)+(_xlfn.IFNA(VLOOKUP($A4,'EV Distribution'!$A$2:$B$16,2,FALSE),0)*'EV Characterization'!E$2)</f>
        <v>0.65301071076933148</v>
      </c>
      <c r="F4" s="2">
        <f>('[1]Pc, Summer, S3'!F4*Main!$B$4)+(_xlfn.IFNA(VLOOKUP($A4,'EV Distribution'!$A$2:$B$16,2,FALSE),0)*'EV Characterization'!F$2)</f>
        <v>0.62230478119634713</v>
      </c>
      <c r="G4" s="2">
        <f>('[1]Pc, Summer, S3'!G4*Main!$B$4)+(_xlfn.IFNA(VLOOKUP($A4,'EV Distribution'!$A$2:$B$16,2,FALSE),0)*'EV Characterization'!G$2)</f>
        <v>0.95793365139294073</v>
      </c>
      <c r="H4" s="2">
        <f>('[1]Pc, Summer, S3'!H4*Main!$B$4)+(_xlfn.IFNA(VLOOKUP($A4,'EV Distribution'!$A$2:$B$16,2,FALSE),0)*'EV Characterization'!H$2)</f>
        <v>1.4405006115880015</v>
      </c>
      <c r="I4" s="2">
        <f>('[1]Pc, Summer, S3'!I4*Main!$B$4)+(_xlfn.IFNA(VLOOKUP($A4,'EV Distribution'!$A$2:$B$16,2,FALSE),0)*'EV Characterization'!I$2)</f>
        <v>0.8718207956938725</v>
      </c>
      <c r="J4" s="2">
        <f>('[1]Pc, Summer, S3'!J4*Main!$B$4)+(_xlfn.IFNA(VLOOKUP($A4,'EV Distribution'!$A$2:$B$16,2,FALSE),0)*'EV Characterization'!J$2)</f>
        <v>0.55542874163052225</v>
      </c>
      <c r="K4" s="2">
        <f>('[1]Pc, Summer, S3'!K4*Main!$B$4)+(_xlfn.IFNA(VLOOKUP($A4,'EV Distribution'!$A$2:$B$16,2,FALSE),0)*'EV Characterization'!K$2)</f>
        <v>0.37729581732268513</v>
      </c>
      <c r="L4" s="2">
        <f>('[1]Pc, Summer, S3'!L4*Main!$B$4)+(_xlfn.IFNA(VLOOKUP($A4,'EV Distribution'!$A$2:$B$16,2,FALSE),0)*'EV Characterization'!L$2)</f>
        <v>0.35944303455787363</v>
      </c>
      <c r="M4" s="2">
        <f>('[1]Pc, Summer, S3'!M4*Main!$B$4)+(_xlfn.IFNA(VLOOKUP($A4,'EV Distribution'!$A$2:$B$16,2,FALSE),0)*'EV Characterization'!M$2)</f>
        <v>0.30487483202003279</v>
      </c>
      <c r="N4" s="2">
        <f>('[1]Pc, Summer, S3'!N4*Main!$B$4)+(_xlfn.IFNA(VLOOKUP($A4,'EV Distribution'!$A$2:$B$16,2,FALSE),0)*'EV Characterization'!N$2)</f>
        <v>0.38986618850842558</v>
      </c>
      <c r="O4" s="2">
        <f>('[1]Pc, Summer, S3'!O4*Main!$B$4)+(_xlfn.IFNA(VLOOKUP($A4,'EV Distribution'!$A$2:$B$16,2,FALSE),0)*'EV Characterization'!O$2)</f>
        <v>-0.36189212327547005</v>
      </c>
      <c r="P4" s="2">
        <f>('[1]Pc, Summer, S3'!P4*Main!$B$4)+(_xlfn.IFNA(VLOOKUP($A4,'EV Distribution'!$A$2:$B$16,2,FALSE),0)*'EV Characterization'!P$2)</f>
        <v>0.8954382726741078</v>
      </c>
      <c r="Q4" s="2">
        <f>('[1]Pc, Summer, S3'!Q4*Main!$B$4)+(_xlfn.IFNA(VLOOKUP($A4,'EV Distribution'!$A$2:$B$16,2,FALSE),0)*'EV Characterization'!Q$2)</f>
        <v>0.53498833110642607</v>
      </c>
      <c r="R4" s="2">
        <f>('[1]Pc, Summer, S3'!R4*Main!$B$4)+(_xlfn.IFNA(VLOOKUP($A4,'EV Distribution'!$A$2:$B$16,2,FALSE),0)*'EV Characterization'!R$2)</f>
        <v>0.51604533380495732</v>
      </c>
      <c r="S4" s="2">
        <f>('[1]Pc, Summer, S3'!S4*Main!$B$4)+(_xlfn.IFNA(VLOOKUP($A4,'EV Distribution'!$A$2:$B$16,2,FALSE),0)*'EV Characterization'!S$2)</f>
        <v>0.3699927659513621</v>
      </c>
      <c r="T4" s="2">
        <f>('[1]Pc, Summer, S3'!T4*Main!$B$4)+(_xlfn.IFNA(VLOOKUP($A4,'EV Distribution'!$A$2:$B$16,2,FALSE),0)*'EV Characterization'!T$2)</f>
        <v>0.11729114960869733</v>
      </c>
      <c r="U4" s="2">
        <f>('[1]Pc, Summer, S3'!U4*Main!$B$4)+(_xlfn.IFNA(VLOOKUP($A4,'EV Distribution'!$A$2:$B$16,2,FALSE),0)*'EV Characterization'!U$2)</f>
        <v>-0.14376935775120531</v>
      </c>
      <c r="V4" s="2">
        <f>('[1]Pc, Summer, S3'!V4*Main!$B$4)+(_xlfn.IFNA(VLOOKUP($A4,'EV Distribution'!$A$2:$B$16,2,FALSE),0)*'EV Characterization'!V$2)</f>
        <v>-0.34774943838295219</v>
      </c>
      <c r="W4" s="2">
        <f>('[1]Pc, Summer, S3'!W4*Main!$B$4)+(_xlfn.IFNA(VLOOKUP($A4,'EV Distribution'!$A$2:$B$16,2,FALSE),0)*'EV Characterization'!W$2)</f>
        <v>-0.70570173072136289</v>
      </c>
      <c r="X4" s="2">
        <f>('[1]Pc, Summer, S3'!X4*Main!$B$4)+(_xlfn.IFNA(VLOOKUP($A4,'EV Distribution'!$A$2:$B$16,2,FALSE),0)*'EV Characterization'!X$2)</f>
        <v>-0.39438345115166606</v>
      </c>
      <c r="Y4" s="2">
        <f>('[1]Pc, Summer, S3'!Y4*Main!$B$4)+(_xlfn.IFNA(VLOOKUP($A4,'EV Distribution'!$A$2:$B$16,2,FALSE),0)*'EV Characterization'!Y$2)</f>
        <v>-1.3078912169498111</v>
      </c>
    </row>
    <row r="5" spans="1:25" x14ac:dyDescent="0.25">
      <c r="A5">
        <v>9</v>
      </c>
      <c r="B5" s="2">
        <f>('[1]Pc, Summer, S3'!B5*Main!$B$4)+(_xlfn.IFNA(VLOOKUP($A5,'EV Distribution'!$A$2:$B$16,2,FALSE),0)*'EV Characterization'!B$2)</f>
        <v>3.4658752886291788</v>
      </c>
      <c r="C5" s="2">
        <f>('[1]Pc, Summer, S3'!C5*Main!$B$4)+(_xlfn.IFNA(VLOOKUP($A5,'EV Distribution'!$A$2:$B$16,2,FALSE),0)*'EV Characterization'!C$2)</f>
        <v>3.2020885398381256</v>
      </c>
      <c r="D5" s="2">
        <f>('[1]Pc, Summer, S3'!D5*Main!$B$4)+(_xlfn.IFNA(VLOOKUP($A5,'EV Distribution'!$A$2:$B$16,2,FALSE),0)*'EV Characterization'!D$2)</f>
        <v>3.1736738181146067</v>
      </c>
      <c r="E5" s="2">
        <f>('[1]Pc, Summer, S3'!E5*Main!$B$4)+(_xlfn.IFNA(VLOOKUP($A5,'EV Distribution'!$A$2:$B$16,2,FALSE),0)*'EV Characterization'!E$2)</f>
        <v>3.1622267804126318</v>
      </c>
      <c r="F5" s="2">
        <f>('[1]Pc, Summer, S3'!F5*Main!$B$4)+(_xlfn.IFNA(VLOOKUP($A5,'EV Distribution'!$A$2:$B$16,2,FALSE),0)*'EV Characterization'!F$2)</f>
        <v>2.9065544043815645</v>
      </c>
      <c r="G5" s="2">
        <f>('[1]Pc, Summer, S3'!G5*Main!$B$4)+(_xlfn.IFNA(VLOOKUP($A5,'EV Distribution'!$A$2:$B$16,2,FALSE),0)*'EV Characterization'!G$2)</f>
        <v>2.4413502554307254</v>
      </c>
      <c r="H5" s="2">
        <f>('[1]Pc, Summer, S3'!H5*Main!$B$4)+(_xlfn.IFNA(VLOOKUP($A5,'EV Distribution'!$A$2:$B$16,2,FALSE),0)*'EV Characterization'!H$2)</f>
        <v>2.6392831186379926</v>
      </c>
      <c r="I5" s="2">
        <f>('[1]Pc, Summer, S3'!I5*Main!$B$4)+(_xlfn.IFNA(VLOOKUP($A5,'EV Distribution'!$A$2:$B$16,2,FALSE),0)*'EV Characterization'!I$2)</f>
        <v>3.0402896170374074</v>
      </c>
      <c r="J5" s="2">
        <f>('[1]Pc, Summer, S3'!J5*Main!$B$4)+(_xlfn.IFNA(VLOOKUP($A5,'EV Distribution'!$A$2:$B$16,2,FALSE),0)*'EV Characterization'!J$2)</f>
        <v>3.625614442986663</v>
      </c>
      <c r="K5" s="2">
        <f>('[1]Pc, Summer, S3'!K5*Main!$B$4)+(_xlfn.IFNA(VLOOKUP($A5,'EV Distribution'!$A$2:$B$16,2,FALSE),0)*'EV Characterization'!K$2)</f>
        <v>4.0779416530875956</v>
      </c>
      <c r="L5" s="2">
        <f>('[1]Pc, Summer, S3'!L5*Main!$B$4)+(_xlfn.IFNA(VLOOKUP($A5,'EV Distribution'!$A$2:$B$16,2,FALSE),0)*'EV Characterization'!L$2)</f>
        <v>4.4126863752080006</v>
      </c>
      <c r="M5" s="2">
        <f>('[1]Pc, Summer, S3'!M5*Main!$B$4)+(_xlfn.IFNA(VLOOKUP($A5,'EV Distribution'!$A$2:$B$16,2,FALSE),0)*'EV Characterization'!M$2)</f>
        <v>5.0130905541621766</v>
      </c>
      <c r="N5" s="2">
        <f>('[1]Pc, Summer, S3'!N5*Main!$B$4)+(_xlfn.IFNA(VLOOKUP($A5,'EV Distribution'!$A$2:$B$16,2,FALSE),0)*'EV Characterization'!N$2)</f>
        <v>5.083069120777794</v>
      </c>
      <c r="O5" s="2">
        <f>('[1]Pc, Summer, S3'!O5*Main!$B$4)+(_xlfn.IFNA(VLOOKUP($A5,'EV Distribution'!$A$2:$B$16,2,FALSE),0)*'EV Characterization'!O$2)</f>
        <v>4.4168102531254156</v>
      </c>
      <c r="P5" s="2">
        <f>('[1]Pc, Summer, S3'!P5*Main!$B$4)+(_xlfn.IFNA(VLOOKUP($A5,'EV Distribution'!$A$2:$B$16,2,FALSE),0)*'EV Characterization'!P$2)</f>
        <v>3.8270797659595317</v>
      </c>
      <c r="Q5" s="2">
        <f>('[1]Pc, Summer, S3'!Q5*Main!$B$4)+(_xlfn.IFNA(VLOOKUP($A5,'EV Distribution'!$A$2:$B$16,2,FALSE),0)*'EV Characterization'!Q$2)</f>
        <v>3.7310139442685704</v>
      </c>
      <c r="R5" s="2">
        <f>('[1]Pc, Summer, S3'!R5*Main!$B$4)+(_xlfn.IFNA(VLOOKUP($A5,'EV Distribution'!$A$2:$B$16,2,FALSE),0)*'EV Characterization'!R$2)</f>
        <v>3.7374861166204556</v>
      </c>
      <c r="S5" s="2">
        <f>('[1]Pc, Summer, S3'!S5*Main!$B$4)+(_xlfn.IFNA(VLOOKUP($A5,'EV Distribution'!$A$2:$B$16,2,FALSE),0)*'EV Characterization'!S$2)</f>
        <v>3.7385884505522329</v>
      </c>
      <c r="T5" s="2">
        <f>('[1]Pc, Summer, S3'!T5*Main!$B$4)+(_xlfn.IFNA(VLOOKUP($A5,'EV Distribution'!$A$2:$B$16,2,FALSE),0)*'EV Characterization'!T$2)</f>
        <v>3.7306243571949618</v>
      </c>
      <c r="U5" s="2">
        <f>('[1]Pc, Summer, S3'!U5*Main!$B$4)+(_xlfn.IFNA(VLOOKUP($A5,'EV Distribution'!$A$2:$B$16,2,FALSE),0)*'EV Characterization'!U$2)</f>
        <v>3.7365687018987321</v>
      </c>
      <c r="V5" s="2">
        <f>('[1]Pc, Summer, S3'!V5*Main!$B$4)+(_xlfn.IFNA(VLOOKUP($A5,'EV Distribution'!$A$2:$B$16,2,FALSE),0)*'EV Characterization'!V$2)</f>
        <v>3.847465476098082</v>
      </c>
      <c r="W5" s="2">
        <f>('[1]Pc, Summer, S3'!W5*Main!$B$4)+(_xlfn.IFNA(VLOOKUP($A5,'EV Distribution'!$A$2:$B$16,2,FALSE),0)*'EV Characterization'!W$2)</f>
        <v>4.4487288893581969</v>
      </c>
      <c r="X5" s="2">
        <f>('[1]Pc, Summer, S3'!X5*Main!$B$4)+(_xlfn.IFNA(VLOOKUP($A5,'EV Distribution'!$A$2:$B$16,2,FALSE),0)*'EV Characterization'!X$2)</f>
        <v>4.5851310437567605</v>
      </c>
      <c r="Y5" s="2">
        <f>('[1]Pc, Summer, S3'!Y5*Main!$B$4)+(_xlfn.IFNA(VLOOKUP($A5,'EV Distribution'!$A$2:$B$16,2,FALSE),0)*'EV Characterization'!Y$2)</f>
        <v>4.0495849506322052</v>
      </c>
    </row>
    <row r="6" spans="1:25" x14ac:dyDescent="0.25">
      <c r="A6">
        <v>2</v>
      </c>
      <c r="B6" s="2">
        <f>('[1]Pc, Summer, S3'!B6*Main!$B$4)+(_xlfn.IFNA(VLOOKUP($A6,'EV Distribution'!$A$2:$B$16,2,FALSE),0)*'EV Characterization'!B$2)</f>
        <v>3.0967428003408544</v>
      </c>
      <c r="C6" s="2">
        <f>('[1]Pc, Summer, S3'!C6*Main!$B$4)+(_xlfn.IFNA(VLOOKUP($A6,'EV Distribution'!$A$2:$B$16,2,FALSE),0)*'EV Characterization'!C$2)</f>
        <v>2.7634487095342002</v>
      </c>
      <c r="D6" s="2">
        <f>('[1]Pc, Summer, S3'!D6*Main!$B$4)+(_xlfn.IFNA(VLOOKUP($A6,'EV Distribution'!$A$2:$B$16,2,FALSE),0)*'EV Characterization'!D$2)</f>
        <v>2.6287031475569407</v>
      </c>
      <c r="E6" s="2">
        <f>('[1]Pc, Summer, S3'!E6*Main!$B$4)+(_xlfn.IFNA(VLOOKUP($A6,'EV Distribution'!$A$2:$B$16,2,FALSE),0)*'EV Characterization'!E$2)</f>
        <v>2.49295385642439</v>
      </c>
      <c r="F6" s="2">
        <f>('[1]Pc, Summer, S3'!F6*Main!$B$4)+(_xlfn.IFNA(VLOOKUP($A6,'EV Distribution'!$A$2:$B$16,2,FALSE),0)*'EV Characterization'!F$2)</f>
        <v>2.4638633403198784</v>
      </c>
      <c r="G6" s="2">
        <f>('[1]Pc, Summer, S3'!G6*Main!$B$4)+(_xlfn.IFNA(VLOOKUP($A6,'EV Distribution'!$A$2:$B$16,2,FALSE),0)*'EV Characterization'!G$2)</f>
        <v>2.366863199149134</v>
      </c>
      <c r="H6" s="2">
        <f>('[1]Pc, Summer, S3'!H6*Main!$B$4)+(_xlfn.IFNA(VLOOKUP($A6,'EV Distribution'!$A$2:$B$16,2,FALSE),0)*'EV Characterization'!H$2)</f>
        <v>2.6147562425237356</v>
      </c>
      <c r="I6" s="2">
        <f>('[1]Pc, Summer, S3'!I6*Main!$B$4)+(_xlfn.IFNA(VLOOKUP($A6,'EV Distribution'!$A$2:$B$16,2,FALSE),0)*'EV Characterization'!I$2)</f>
        <v>3.129446850523276</v>
      </c>
      <c r="J6" s="2">
        <f>('[1]Pc, Summer, S3'!J6*Main!$B$4)+(_xlfn.IFNA(VLOOKUP($A6,'EV Distribution'!$A$2:$B$16,2,FALSE),0)*'EV Characterization'!J$2)</f>
        <v>3.8476489284288005</v>
      </c>
      <c r="K6" s="2">
        <f>('[1]Pc, Summer, S3'!K6*Main!$B$4)+(_xlfn.IFNA(VLOOKUP($A6,'EV Distribution'!$A$2:$B$16,2,FALSE),0)*'EV Characterization'!K$2)</f>
        <v>4.325568103244402</v>
      </c>
      <c r="L6" s="2">
        <f>('[1]Pc, Summer, S3'!L6*Main!$B$4)+(_xlfn.IFNA(VLOOKUP($A6,'EV Distribution'!$A$2:$B$16,2,FALSE),0)*'EV Characterization'!L$2)</f>
        <v>4.5393601636362764</v>
      </c>
      <c r="M6" s="2">
        <f>('[1]Pc, Summer, S3'!M6*Main!$B$4)+(_xlfn.IFNA(VLOOKUP($A6,'EV Distribution'!$A$2:$B$16,2,FALSE),0)*'EV Characterization'!M$2)</f>
        <v>4.7004253532491216</v>
      </c>
      <c r="N6" s="2">
        <f>('[1]Pc, Summer, S3'!N6*Main!$B$4)+(_xlfn.IFNA(VLOOKUP($A6,'EV Distribution'!$A$2:$B$16,2,FALSE),0)*'EV Characterization'!N$2)</f>
        <v>4.4472271344833443</v>
      </c>
      <c r="O6" s="2">
        <f>('[1]Pc, Summer, S3'!O6*Main!$B$4)+(_xlfn.IFNA(VLOOKUP($A6,'EV Distribution'!$A$2:$B$16,2,FALSE),0)*'EV Characterization'!O$2)</f>
        <v>3.8653062984549043</v>
      </c>
      <c r="P6" s="2">
        <f>('[1]Pc, Summer, S3'!P6*Main!$B$4)+(_xlfn.IFNA(VLOOKUP($A6,'EV Distribution'!$A$2:$B$16,2,FALSE),0)*'EV Characterization'!P$2)</f>
        <v>3.574502724395574</v>
      </c>
      <c r="Q6" s="2">
        <f>('[1]Pc, Summer, S3'!Q6*Main!$B$4)+(_xlfn.IFNA(VLOOKUP($A6,'EV Distribution'!$A$2:$B$16,2,FALSE),0)*'EV Characterization'!Q$2)</f>
        <v>3.365475730198602</v>
      </c>
      <c r="R6" s="2">
        <f>('[1]Pc, Summer, S3'!R6*Main!$B$4)+(_xlfn.IFNA(VLOOKUP($A6,'EV Distribution'!$A$2:$B$16,2,FALSE),0)*'EV Characterization'!R$2)</f>
        <v>3.2938817647558007</v>
      </c>
      <c r="S6" s="2">
        <f>('[1]Pc, Summer, S3'!S6*Main!$B$4)+(_xlfn.IFNA(VLOOKUP($A6,'EV Distribution'!$A$2:$B$16,2,FALSE),0)*'EV Characterization'!S$2)</f>
        <v>3.3874148340940176</v>
      </c>
      <c r="T6" s="2">
        <f>('[1]Pc, Summer, S3'!T6*Main!$B$4)+(_xlfn.IFNA(VLOOKUP($A6,'EV Distribution'!$A$2:$B$16,2,FALSE),0)*'EV Characterization'!T$2)</f>
        <v>3.620272626508926</v>
      </c>
      <c r="U6" s="2">
        <f>('[1]Pc, Summer, S3'!U6*Main!$B$4)+(_xlfn.IFNA(VLOOKUP($A6,'EV Distribution'!$A$2:$B$16,2,FALSE),0)*'EV Characterization'!U$2)</f>
        <v>3.7339885512778208</v>
      </c>
      <c r="V6" s="2">
        <f>('[1]Pc, Summer, S3'!V6*Main!$B$4)+(_xlfn.IFNA(VLOOKUP($A6,'EV Distribution'!$A$2:$B$16,2,FALSE),0)*'EV Characterization'!V$2)</f>
        <v>4.1519052790466739</v>
      </c>
      <c r="W6" s="2">
        <f>('[1]Pc, Summer, S3'!W6*Main!$B$4)+(_xlfn.IFNA(VLOOKUP($A6,'EV Distribution'!$A$2:$B$16,2,FALSE),0)*'EV Characterization'!W$2)</f>
        <v>4.504988992002164</v>
      </c>
      <c r="X6" s="2">
        <f>('[1]Pc, Summer, S3'!X6*Main!$B$4)+(_xlfn.IFNA(VLOOKUP($A6,'EV Distribution'!$A$2:$B$16,2,FALSE),0)*'EV Characterization'!X$2)</f>
        <v>4.2987809971628268</v>
      </c>
      <c r="Y6" s="2">
        <f>('[1]Pc, Summer, S3'!Y6*Main!$B$4)+(_xlfn.IFNA(VLOOKUP($A6,'EV Distribution'!$A$2:$B$16,2,FALSE),0)*'EV Characterization'!Y$2)</f>
        <v>3.4633092704648156</v>
      </c>
    </row>
    <row r="7" spans="1:25" x14ac:dyDescent="0.25">
      <c r="A7">
        <v>12</v>
      </c>
      <c r="B7" s="2">
        <f>('[1]Pc, Summer, S3'!B7*Main!$B$4)+(_xlfn.IFNA(VLOOKUP($A7,'EV Distribution'!$A$2:$B$16,2,FALSE),0)*'EV Characterization'!B$2)</f>
        <v>0.74891708491189213</v>
      </c>
      <c r="C7" s="2">
        <f>('[1]Pc, Summer, S3'!C7*Main!$B$4)+(_xlfn.IFNA(VLOOKUP($A7,'EV Distribution'!$A$2:$B$16,2,FALSE),0)*'EV Characterization'!C$2)</f>
        <v>0.75914604822478104</v>
      </c>
      <c r="D7" s="2">
        <f>('[1]Pc, Summer, S3'!D7*Main!$B$4)+(_xlfn.IFNA(VLOOKUP($A7,'EV Distribution'!$A$2:$B$16,2,FALSE),0)*'EV Characterization'!D$2)</f>
        <v>0.86236378391597945</v>
      </c>
      <c r="E7" s="2">
        <f>('[1]Pc, Summer, S3'!E7*Main!$B$4)+(_xlfn.IFNA(VLOOKUP($A7,'EV Distribution'!$A$2:$B$16,2,FALSE),0)*'EV Characterization'!E$2)</f>
        <v>0.79686022322763528</v>
      </c>
      <c r="F7" s="2">
        <f>('[1]Pc, Summer, S3'!F7*Main!$B$4)+(_xlfn.IFNA(VLOOKUP($A7,'EV Distribution'!$A$2:$B$16,2,FALSE),0)*'EV Characterization'!F$2)</f>
        <v>0.86228165768140541</v>
      </c>
      <c r="G7" s="2">
        <f>('[1]Pc, Summer, S3'!G7*Main!$B$4)+(_xlfn.IFNA(VLOOKUP($A7,'EV Distribution'!$A$2:$B$16,2,FALSE),0)*'EV Characterization'!G$2)</f>
        <v>0.78129743894003978</v>
      </c>
      <c r="H7" s="2">
        <f>('[1]Pc, Summer, S3'!H7*Main!$B$4)+(_xlfn.IFNA(VLOOKUP($A7,'EV Distribution'!$A$2:$B$16,2,FALSE),0)*'EV Characterization'!H$2)</f>
        <v>0.70940302100146646</v>
      </c>
      <c r="I7" s="2">
        <f>('[1]Pc, Summer, S3'!I7*Main!$B$4)+(_xlfn.IFNA(VLOOKUP($A7,'EV Distribution'!$A$2:$B$16,2,FALSE),0)*'EV Characterization'!I$2)</f>
        <v>0.63040997007636701</v>
      </c>
      <c r="J7" s="2">
        <f>('[1]Pc, Summer, S3'!J7*Main!$B$4)+(_xlfn.IFNA(VLOOKUP($A7,'EV Distribution'!$A$2:$B$16,2,FALSE),0)*'EV Characterization'!J$2)</f>
        <v>0.85071310466854633</v>
      </c>
      <c r="K7" s="2">
        <f>('[1]Pc, Summer, S3'!K7*Main!$B$4)+(_xlfn.IFNA(VLOOKUP($A7,'EV Distribution'!$A$2:$B$16,2,FALSE),0)*'EV Characterization'!K$2)</f>
        <v>1.0351174842515241</v>
      </c>
      <c r="L7" s="2">
        <f>('[1]Pc, Summer, S3'!L7*Main!$B$4)+(_xlfn.IFNA(VLOOKUP($A7,'EV Distribution'!$A$2:$B$16,2,FALSE),0)*'EV Characterization'!L$2)</f>
        <v>1.1324150316077681</v>
      </c>
      <c r="M7" s="2">
        <f>('[1]Pc, Summer, S3'!M7*Main!$B$4)+(_xlfn.IFNA(VLOOKUP($A7,'EV Distribution'!$A$2:$B$16,2,FALSE),0)*'EV Characterization'!M$2)</f>
        <v>1.075799368826603</v>
      </c>
      <c r="N7" s="2">
        <f>('[1]Pc, Summer, S3'!N7*Main!$B$4)+(_xlfn.IFNA(VLOOKUP($A7,'EV Distribution'!$A$2:$B$16,2,FALSE),0)*'EV Characterization'!N$2)</f>
        <v>1.0058154805317931</v>
      </c>
      <c r="O7" s="2">
        <f>('[1]Pc, Summer, S3'!O7*Main!$B$4)+(_xlfn.IFNA(VLOOKUP($A7,'EV Distribution'!$A$2:$B$16,2,FALSE),0)*'EV Characterization'!O$2)</f>
        <v>0.78679419427834285</v>
      </c>
      <c r="P7" s="2">
        <f>('[1]Pc, Summer, S3'!P7*Main!$B$4)+(_xlfn.IFNA(VLOOKUP($A7,'EV Distribution'!$A$2:$B$16,2,FALSE),0)*'EV Characterization'!P$2)</f>
        <v>0.73568097562907941</v>
      </c>
      <c r="Q7" s="2">
        <f>('[1]Pc, Summer, S3'!Q7*Main!$B$4)+(_xlfn.IFNA(VLOOKUP($A7,'EV Distribution'!$A$2:$B$16,2,FALSE),0)*'EV Characterization'!Q$2)</f>
        <v>0.68191096367357196</v>
      </c>
      <c r="R7" s="2">
        <f>('[1]Pc, Summer, S3'!R7*Main!$B$4)+(_xlfn.IFNA(VLOOKUP($A7,'EV Distribution'!$A$2:$B$16,2,FALSE),0)*'EV Characterization'!R$2)</f>
        <v>0.70653230305291403</v>
      </c>
      <c r="S7" s="2">
        <f>('[1]Pc, Summer, S3'!S7*Main!$B$4)+(_xlfn.IFNA(VLOOKUP($A7,'EV Distribution'!$A$2:$B$16,2,FALSE),0)*'EV Characterization'!S$2)</f>
        <v>0.72080858939423387</v>
      </c>
      <c r="T7" s="2">
        <f>('[1]Pc, Summer, S3'!T7*Main!$B$4)+(_xlfn.IFNA(VLOOKUP($A7,'EV Distribution'!$A$2:$B$16,2,FALSE),0)*'EV Characterization'!T$2)</f>
        <v>0.82090492388132641</v>
      </c>
      <c r="U7" s="2">
        <f>('[1]Pc, Summer, S3'!U7*Main!$B$4)+(_xlfn.IFNA(VLOOKUP($A7,'EV Distribution'!$A$2:$B$16,2,FALSE),0)*'EV Characterization'!U$2)</f>
        <v>0.97789224974626887</v>
      </c>
      <c r="V7" s="2">
        <f>('[1]Pc, Summer, S3'!V7*Main!$B$4)+(_xlfn.IFNA(VLOOKUP($A7,'EV Distribution'!$A$2:$B$16,2,FALSE),0)*'EV Characterization'!V$2)</f>
        <v>1.1836197775545925</v>
      </c>
      <c r="W7" s="2">
        <f>('[1]Pc, Summer, S3'!W7*Main!$B$4)+(_xlfn.IFNA(VLOOKUP($A7,'EV Distribution'!$A$2:$B$16,2,FALSE),0)*'EV Characterization'!W$2)</f>
        <v>1.4491493921722061</v>
      </c>
      <c r="X7" s="2">
        <f>('[1]Pc, Summer, S3'!X7*Main!$B$4)+(_xlfn.IFNA(VLOOKUP($A7,'EV Distribution'!$A$2:$B$16,2,FALSE),0)*'EV Characterization'!X$2)</f>
        <v>1.2965523170956992</v>
      </c>
      <c r="Y7" s="2">
        <f>('[1]Pc, Summer, S3'!Y7*Main!$B$4)+(_xlfn.IFNA(VLOOKUP($A7,'EV Distribution'!$A$2:$B$16,2,FALSE),0)*'EV Characterization'!Y$2)</f>
        <v>0.84822662953451222</v>
      </c>
    </row>
    <row r="8" spans="1:25" x14ac:dyDescent="0.25">
      <c r="A8">
        <v>16</v>
      </c>
      <c r="B8" s="2">
        <f>('[1]Pc, Summer, S3'!B8*Main!$B$4)+(_xlfn.IFNA(VLOOKUP($A8,'EV Distribution'!$A$2:$B$16,2,FALSE),0)*'EV Characterization'!B$2)</f>
        <v>0.9456311421504815</v>
      </c>
      <c r="C8" s="2">
        <f>('[1]Pc, Summer, S3'!C8*Main!$B$4)+(_xlfn.IFNA(VLOOKUP($A8,'EV Distribution'!$A$2:$B$16,2,FALSE),0)*'EV Characterization'!C$2)</f>
        <v>0.94146453532821939</v>
      </c>
      <c r="D8" s="2">
        <f>('[1]Pc, Summer, S3'!D8*Main!$B$4)+(_xlfn.IFNA(VLOOKUP($A8,'EV Distribution'!$A$2:$B$16,2,FALSE),0)*'EV Characterization'!D$2)</f>
        <v>0.92441570229410808</v>
      </c>
      <c r="E8" s="2">
        <f>('[1]Pc, Summer, S3'!E8*Main!$B$4)+(_xlfn.IFNA(VLOOKUP($A8,'EV Distribution'!$A$2:$B$16,2,FALSE),0)*'EV Characterization'!E$2)</f>
        <v>0.91754747967292316</v>
      </c>
      <c r="F8" s="2">
        <f>('[1]Pc, Summer, S3'!F8*Main!$B$4)+(_xlfn.IFNA(VLOOKUP($A8,'EV Distribution'!$A$2:$B$16,2,FALSE),0)*'EV Characterization'!F$2)</f>
        <v>0.9106501726711278</v>
      </c>
      <c r="G8" s="2">
        <f>('[1]Pc, Summer, S3'!G8*Main!$B$4)+(_xlfn.IFNA(VLOOKUP($A8,'EV Distribution'!$A$2:$B$16,2,FALSE),0)*'EV Characterization'!G$2)</f>
        <v>0.91113275794940429</v>
      </c>
      <c r="H8" s="2">
        <f>('[1]Pc, Summer, S3'!H8*Main!$B$4)+(_xlfn.IFNA(VLOOKUP($A8,'EV Distribution'!$A$2:$B$16,2,FALSE),0)*'EV Characterization'!H$2)</f>
        <v>0.9177036735687939</v>
      </c>
      <c r="I8" s="2">
        <f>('[1]Pc, Summer, S3'!I8*Main!$B$4)+(_xlfn.IFNA(VLOOKUP($A8,'EV Distribution'!$A$2:$B$16,2,FALSE),0)*'EV Characterization'!I$2)</f>
        <v>0.86249993652578461</v>
      </c>
      <c r="J8" s="2">
        <f>('[1]Pc, Summer, S3'!J8*Main!$B$4)+(_xlfn.IFNA(VLOOKUP($A8,'EV Distribution'!$A$2:$B$16,2,FALSE),0)*'EV Characterization'!J$2)</f>
        <v>1.2290639747457617</v>
      </c>
      <c r="K8" s="2">
        <f>('[1]Pc, Summer, S3'!K8*Main!$B$4)+(_xlfn.IFNA(VLOOKUP($A8,'EV Distribution'!$A$2:$B$16,2,FALSE),0)*'EV Characterization'!K$2)</f>
        <v>1.2350661291443252</v>
      </c>
      <c r="L8" s="2">
        <f>('[1]Pc, Summer, S3'!L8*Main!$B$4)+(_xlfn.IFNA(VLOOKUP($A8,'EV Distribution'!$A$2:$B$16,2,FALSE),0)*'EV Characterization'!L$2)</f>
        <v>1.2297102943148819</v>
      </c>
      <c r="M8" s="2">
        <f>('[1]Pc, Summer, S3'!M8*Main!$B$4)+(_xlfn.IFNA(VLOOKUP($A8,'EV Distribution'!$A$2:$B$16,2,FALSE),0)*'EV Characterization'!M$2)</f>
        <v>1.2279350698983649</v>
      </c>
      <c r="N8" s="2">
        <f>('[1]Pc, Summer, S3'!N8*Main!$B$4)+(_xlfn.IFNA(VLOOKUP($A8,'EV Distribution'!$A$2:$B$16,2,FALSE),0)*'EV Characterization'!N$2)</f>
        <v>1.2304352494315784</v>
      </c>
      <c r="O8" s="2">
        <f>('[1]Pc, Summer, S3'!O8*Main!$B$4)+(_xlfn.IFNA(VLOOKUP($A8,'EV Distribution'!$A$2:$B$16,2,FALSE),0)*'EV Characterization'!O$2)</f>
        <v>1.2321846210653307</v>
      </c>
      <c r="P8" s="2">
        <f>('[1]Pc, Summer, S3'!P8*Main!$B$4)+(_xlfn.IFNA(VLOOKUP($A8,'EV Distribution'!$A$2:$B$16,2,FALSE),0)*'EV Characterization'!P$2)</f>
        <v>0.97884123428668779</v>
      </c>
      <c r="Q8" s="2">
        <f>('[1]Pc, Summer, S3'!Q8*Main!$B$4)+(_xlfn.IFNA(VLOOKUP($A8,'EV Distribution'!$A$2:$B$16,2,FALSE),0)*'EV Characterization'!Q$2)</f>
        <v>0.83919305016860124</v>
      </c>
      <c r="R8" s="2">
        <f>('[1]Pc, Summer, S3'!R8*Main!$B$4)+(_xlfn.IFNA(VLOOKUP($A8,'EV Distribution'!$A$2:$B$16,2,FALSE),0)*'EV Characterization'!R$2)</f>
        <v>0.84307635357973232</v>
      </c>
      <c r="S8" s="2">
        <f>('[1]Pc, Summer, S3'!S8*Main!$B$4)+(_xlfn.IFNA(VLOOKUP($A8,'EV Distribution'!$A$2:$B$16,2,FALSE),0)*'EV Characterization'!S$2)</f>
        <v>0.8437377539387988</v>
      </c>
      <c r="T8" s="2">
        <f>('[1]Pc, Summer, S3'!T8*Main!$B$4)+(_xlfn.IFNA(VLOOKUP($A8,'EV Distribution'!$A$2:$B$16,2,FALSE),0)*'EV Characterization'!T$2)</f>
        <v>0.98520053319803014</v>
      </c>
      <c r="U8" s="2">
        <f>('[1]Pc, Summer, S3'!U8*Main!$B$4)+(_xlfn.IFNA(VLOOKUP($A8,'EV Distribution'!$A$2:$B$16,2,FALSE),0)*'EV Characterization'!U$2)</f>
        <v>1.2581217258889308</v>
      </c>
      <c r="V8" s="2">
        <f>('[1]Pc, Summer, S3'!V8*Main!$B$4)+(_xlfn.IFNA(VLOOKUP($A8,'EV Distribution'!$A$2:$B$16,2,FALSE),0)*'EV Characterization'!V$2)</f>
        <v>1.2599540418673867</v>
      </c>
      <c r="W8" s="2">
        <f>('[1]Pc, Summer, S3'!W8*Main!$B$4)+(_xlfn.IFNA(VLOOKUP($A8,'EV Distribution'!$A$2:$B$16,2,FALSE),0)*'EV Characterization'!W$2)</f>
        <v>1.2593066450989845</v>
      </c>
      <c r="X8" s="2">
        <f>('[1]Pc, Summer, S3'!X8*Main!$B$4)+(_xlfn.IFNA(VLOOKUP($A8,'EV Distribution'!$A$2:$B$16,2,FALSE),0)*'EV Characterization'!X$2)</f>
        <v>1.3410936059306655</v>
      </c>
      <c r="Y8" s="2">
        <f>('[1]Pc, Summer, S3'!Y8*Main!$B$4)+(_xlfn.IFNA(VLOOKUP($A8,'EV Distribution'!$A$2:$B$16,2,FALSE),0)*'EV Characterization'!Y$2)</f>
        <v>0.89666317964399789</v>
      </c>
    </row>
    <row r="9" spans="1:25" x14ac:dyDescent="0.25">
      <c r="A9">
        <v>21</v>
      </c>
      <c r="B9" s="2">
        <f>('[1]Pc, Summer, S3'!B9*Main!$B$4)+(_xlfn.IFNA(VLOOKUP($A9,'EV Distribution'!$A$2:$B$16,2,FALSE),0)*'EV Characterization'!B$2)</f>
        <v>1.3122903375043975</v>
      </c>
      <c r="C9" s="2">
        <f>('[1]Pc, Summer, S3'!C9*Main!$B$4)+(_xlfn.IFNA(VLOOKUP($A9,'EV Distribution'!$A$2:$B$16,2,FALSE),0)*'EV Characterization'!C$2)</f>
        <v>1.1943081915296416</v>
      </c>
      <c r="D9" s="2">
        <f>('[1]Pc, Summer, S3'!D9*Main!$B$4)+(_xlfn.IFNA(VLOOKUP($A9,'EV Distribution'!$A$2:$B$16,2,FALSE),0)*'EV Characterization'!D$2)</f>
        <v>1.1707574501677698</v>
      </c>
      <c r="E9" s="2">
        <f>('[1]Pc, Summer, S3'!E9*Main!$B$4)+(_xlfn.IFNA(VLOOKUP($A9,'EV Distribution'!$A$2:$B$16,2,FALSE),0)*'EV Characterization'!E$2)</f>
        <v>1.1434998564956986</v>
      </c>
      <c r="F9" s="2">
        <f>('[1]Pc, Summer, S3'!F9*Main!$B$4)+(_xlfn.IFNA(VLOOKUP($A9,'EV Distribution'!$A$2:$B$16,2,FALSE),0)*'EV Characterization'!F$2)</f>
        <v>1.1175781346921194</v>
      </c>
      <c r="G9" s="2">
        <f>('[1]Pc, Summer, S3'!G9*Main!$B$4)+(_xlfn.IFNA(VLOOKUP($A9,'EV Distribution'!$A$2:$B$16,2,FALSE),0)*'EV Characterization'!G$2)</f>
        <v>1.066791299056844</v>
      </c>
      <c r="H9" s="2">
        <f>('[1]Pc, Summer, S3'!H9*Main!$B$4)+(_xlfn.IFNA(VLOOKUP($A9,'EV Distribution'!$A$2:$B$16,2,FALSE),0)*'EV Characterization'!H$2)</f>
        <v>1.068413662357707</v>
      </c>
      <c r="I9" s="2">
        <f>('[1]Pc, Summer, S3'!I9*Main!$B$4)+(_xlfn.IFNA(VLOOKUP($A9,'EV Distribution'!$A$2:$B$16,2,FALSE),0)*'EV Characterization'!I$2)</f>
        <v>1.0398343410877045</v>
      </c>
      <c r="J9" s="2">
        <f>('[1]Pc, Summer, S3'!J9*Main!$B$4)+(_xlfn.IFNA(VLOOKUP($A9,'EV Distribution'!$A$2:$B$16,2,FALSE),0)*'EV Characterization'!J$2)</f>
        <v>1.2803600056897746</v>
      </c>
      <c r="K9" s="2">
        <f>('[1]Pc, Summer, S3'!K9*Main!$B$4)+(_xlfn.IFNA(VLOOKUP($A9,'EV Distribution'!$A$2:$B$16,2,FALSE),0)*'EV Characterization'!K$2)</f>
        <v>1.4280765054291908</v>
      </c>
      <c r="L9" s="2">
        <f>('[1]Pc, Summer, S3'!L9*Main!$B$4)+(_xlfn.IFNA(VLOOKUP($A9,'EV Distribution'!$A$2:$B$16,2,FALSE),0)*'EV Characterization'!L$2)</f>
        <v>1.4766991557046918</v>
      </c>
      <c r="M9" s="2">
        <f>('[1]Pc, Summer, S3'!M9*Main!$B$4)+(_xlfn.IFNA(VLOOKUP($A9,'EV Distribution'!$A$2:$B$16,2,FALSE),0)*'EV Characterization'!M$2)</f>
        <v>1.641100890652184</v>
      </c>
      <c r="N9" s="2">
        <f>('[1]Pc, Summer, S3'!N9*Main!$B$4)+(_xlfn.IFNA(VLOOKUP($A9,'EV Distribution'!$A$2:$B$16,2,FALSE),0)*'EV Characterization'!N$2)</f>
        <v>1.5588087380882345</v>
      </c>
      <c r="O9" s="2">
        <f>('[1]Pc, Summer, S3'!O9*Main!$B$4)+(_xlfn.IFNA(VLOOKUP($A9,'EV Distribution'!$A$2:$B$16,2,FALSE),0)*'EV Characterization'!O$2)</f>
        <v>1.4806099148978895</v>
      </c>
      <c r="P9" s="2">
        <f>('[1]Pc, Summer, S3'!P9*Main!$B$4)+(_xlfn.IFNA(VLOOKUP($A9,'EV Distribution'!$A$2:$B$16,2,FALSE),0)*'EV Characterization'!P$2)</f>
        <v>1.3443488534328094</v>
      </c>
      <c r="Q9" s="2">
        <f>('[1]Pc, Summer, S3'!Q9*Main!$B$4)+(_xlfn.IFNA(VLOOKUP($A9,'EV Distribution'!$A$2:$B$16,2,FALSE),0)*'EV Characterization'!Q$2)</f>
        <v>1.2846514221830523</v>
      </c>
      <c r="R9" s="2">
        <f>('[1]Pc, Summer, S3'!R9*Main!$B$4)+(_xlfn.IFNA(VLOOKUP($A9,'EV Distribution'!$A$2:$B$16,2,FALSE),0)*'EV Characterization'!R$2)</f>
        <v>1.3196937503313482</v>
      </c>
      <c r="S9" s="2">
        <f>('[1]Pc, Summer, S3'!S9*Main!$B$4)+(_xlfn.IFNA(VLOOKUP($A9,'EV Distribution'!$A$2:$B$16,2,FALSE),0)*'EV Characterization'!S$2)</f>
        <v>1.2460086669359698</v>
      </c>
      <c r="T9" s="2">
        <f>('[1]Pc, Summer, S3'!T9*Main!$B$4)+(_xlfn.IFNA(VLOOKUP($A9,'EV Distribution'!$A$2:$B$16,2,FALSE),0)*'EV Characterization'!T$2)</f>
        <v>1.2936235295892817</v>
      </c>
      <c r="U9" s="2">
        <f>('[1]Pc, Summer, S3'!U9*Main!$B$4)+(_xlfn.IFNA(VLOOKUP($A9,'EV Distribution'!$A$2:$B$16,2,FALSE),0)*'EV Characterization'!U$2)</f>
        <v>1.3027526188302554</v>
      </c>
      <c r="V9" s="2">
        <f>('[1]Pc, Summer, S3'!V9*Main!$B$4)+(_xlfn.IFNA(VLOOKUP($A9,'EV Distribution'!$A$2:$B$16,2,FALSE),0)*'EV Characterization'!V$2)</f>
        <v>1.4657552376984164</v>
      </c>
      <c r="W9" s="2">
        <f>('[1]Pc, Summer, S3'!W9*Main!$B$4)+(_xlfn.IFNA(VLOOKUP($A9,'EV Distribution'!$A$2:$B$16,2,FALSE),0)*'EV Characterization'!W$2)</f>
        <v>1.5982897310125326</v>
      </c>
      <c r="X9" s="2">
        <f>('[1]Pc, Summer, S3'!X9*Main!$B$4)+(_xlfn.IFNA(VLOOKUP($A9,'EV Distribution'!$A$2:$B$16,2,FALSE),0)*'EV Characterization'!X$2)</f>
        <v>1.688268954211068</v>
      </c>
      <c r="Y9" s="2">
        <f>('[1]Pc, Summer, S3'!Y9*Main!$B$4)+(_xlfn.IFNA(VLOOKUP($A9,'EV Distribution'!$A$2:$B$16,2,FALSE),0)*'EV Characterization'!Y$2)</f>
        <v>1.409885237855514</v>
      </c>
    </row>
    <row r="10" spans="1:25" x14ac:dyDescent="0.25">
      <c r="A10">
        <v>23</v>
      </c>
      <c r="B10" s="2">
        <f>('[1]Pc, Summer, S3'!B10*Main!$B$4)+(_xlfn.IFNA(VLOOKUP($A10,'EV Distribution'!$A$2:$B$16,2,FALSE),0)*'EV Characterization'!B$2)</f>
        <v>1.0498323120885742</v>
      </c>
      <c r="C10" s="2">
        <f>('[1]Pc, Summer, S3'!C10*Main!$B$4)+(_xlfn.IFNA(VLOOKUP($A10,'EV Distribution'!$A$2:$B$16,2,FALSE),0)*'EV Characterization'!C$2)</f>
        <v>0.95544651955566851</v>
      </c>
      <c r="D10" s="2">
        <f>('[1]Pc, Summer, S3'!D10*Main!$B$4)+(_xlfn.IFNA(VLOOKUP($A10,'EV Distribution'!$A$2:$B$16,2,FALSE),0)*'EV Characterization'!D$2)</f>
        <v>0.93660592646617091</v>
      </c>
      <c r="E10" s="2">
        <f>('[1]Pc, Summer, S3'!E10*Main!$B$4)+(_xlfn.IFNA(VLOOKUP($A10,'EV Distribution'!$A$2:$B$16,2,FALSE),0)*'EV Characterization'!E$2)</f>
        <v>0.91479984311150275</v>
      </c>
      <c r="F10" s="2">
        <f>('[1]Pc, Summer, S3'!F10*Main!$B$4)+(_xlfn.IFNA(VLOOKUP($A10,'EV Distribution'!$A$2:$B$16,2,FALSE),0)*'EV Characterization'!F$2)</f>
        <v>0.89406244883461694</v>
      </c>
      <c r="G10" s="2">
        <f>('[1]Pc, Summer, S3'!G10*Main!$B$4)+(_xlfn.IFNA(VLOOKUP($A10,'EV Distribution'!$A$2:$B$16,2,FALSE),0)*'EV Characterization'!G$2)</f>
        <v>0.8534329971604192</v>
      </c>
      <c r="H10" s="2">
        <f>('[1]Pc, Summer, S3'!H10*Main!$B$4)+(_xlfn.IFNA(VLOOKUP($A10,'EV Distribution'!$A$2:$B$16,2,FALSE),0)*'EV Characterization'!H$2)</f>
        <v>0.85473089621812059</v>
      </c>
      <c r="I10" s="2">
        <f>('[1]Pc, Summer, S3'!I10*Main!$B$4)+(_xlfn.IFNA(VLOOKUP($A10,'EV Distribution'!$A$2:$B$16,2,FALSE),0)*'EV Characterization'!I$2)</f>
        <v>0.83186755704027571</v>
      </c>
      <c r="J10" s="2">
        <f>('[1]Pc, Summer, S3'!J10*Main!$B$4)+(_xlfn.IFNA(VLOOKUP($A10,'EV Distribution'!$A$2:$B$16,2,FALSE),0)*'EV Characterization'!J$2)</f>
        <v>1.0242879961348084</v>
      </c>
      <c r="K10" s="2">
        <f>('[1]Pc, Summer, S3'!K10*Main!$B$4)+(_xlfn.IFNA(VLOOKUP($A10,'EV Distribution'!$A$2:$B$16,2,FALSE),0)*'EV Characterization'!K$2)</f>
        <v>1.1424611706753078</v>
      </c>
      <c r="L10" s="2">
        <f>('[1]Pc, Summer, S3'!L10*Main!$B$4)+(_xlfn.IFNA(VLOOKUP($A10,'EV Distribution'!$A$2:$B$16,2,FALSE),0)*'EV Characterization'!L$2)</f>
        <v>1.1813592993127198</v>
      </c>
      <c r="M10" s="2">
        <f>('[1]Pc, Summer, S3'!M10*Main!$B$4)+(_xlfn.IFNA(VLOOKUP($A10,'EV Distribution'!$A$2:$B$16,2,FALSE),0)*'EV Characterization'!M$2)</f>
        <v>1.3128807209387585</v>
      </c>
      <c r="N10" s="2">
        <f>('[1]Pc, Summer, S3'!N10*Main!$B$4)+(_xlfn.IFNA(VLOOKUP($A10,'EV Distribution'!$A$2:$B$16,2,FALSE),0)*'EV Characterization'!N$2)</f>
        <v>1.2470469147174867</v>
      </c>
      <c r="O10" s="2">
        <f>('[1]Pc, Summer, S3'!O10*Main!$B$4)+(_xlfn.IFNA(VLOOKUP($A10,'EV Distribution'!$A$2:$B$16,2,FALSE),0)*'EV Characterization'!O$2)</f>
        <v>1.1844879571693454</v>
      </c>
      <c r="P10" s="2">
        <f>('[1]Pc, Summer, S3'!P10*Main!$B$4)+(_xlfn.IFNA(VLOOKUP($A10,'EV Distribution'!$A$2:$B$16,2,FALSE),0)*'EV Characterization'!P$2)</f>
        <v>1.0754790659122251</v>
      </c>
      <c r="Q10" s="2">
        <f>('[1]Pc, Summer, S3'!Q10*Main!$B$4)+(_xlfn.IFNA(VLOOKUP($A10,'EV Distribution'!$A$2:$B$16,2,FALSE),0)*'EV Characterization'!Q$2)</f>
        <v>1.0277211209124195</v>
      </c>
      <c r="R10" s="2">
        <f>('[1]Pc, Summer, S3'!R10*Main!$B$4)+(_xlfn.IFNA(VLOOKUP($A10,'EV Distribution'!$A$2:$B$16,2,FALSE),0)*'EV Characterization'!R$2)</f>
        <v>1.0557550844351906</v>
      </c>
      <c r="S10" s="2">
        <f>('[1]Pc, Summer, S3'!S10*Main!$B$4)+(_xlfn.IFNA(VLOOKUP($A10,'EV Distribution'!$A$2:$B$16,2,FALSE),0)*'EV Characterization'!S$2)</f>
        <v>0.9968069419657869</v>
      </c>
      <c r="T10" s="2">
        <f>('[1]Pc, Summer, S3'!T10*Main!$B$4)+(_xlfn.IFNA(VLOOKUP($A10,'EV Distribution'!$A$2:$B$16,2,FALSE),0)*'EV Characterization'!T$2)</f>
        <v>1.0348988236714254</v>
      </c>
      <c r="U10" s="2">
        <f>('[1]Pc, Summer, S3'!U10*Main!$B$4)+(_xlfn.IFNA(VLOOKUP($A10,'EV Distribution'!$A$2:$B$16,2,FALSE),0)*'EV Characterization'!U$2)</f>
        <v>1.0422020866471928</v>
      </c>
      <c r="V10" s="2">
        <f>('[1]Pc, Summer, S3'!V10*Main!$B$4)+(_xlfn.IFNA(VLOOKUP($A10,'EV Distribution'!$A$2:$B$16,2,FALSE),0)*'EV Characterization'!V$2)</f>
        <v>1.1726041564906882</v>
      </c>
      <c r="W10" s="2">
        <f>('[1]Pc, Summer, S3'!W10*Main!$B$4)+(_xlfn.IFNA(VLOOKUP($A10,'EV Distribution'!$A$2:$B$16,2,FALSE),0)*'EV Characterization'!W$2)</f>
        <v>1.2786317848100259</v>
      </c>
      <c r="X10" s="2">
        <f>('[1]Pc, Summer, S3'!X10*Main!$B$4)+(_xlfn.IFNA(VLOOKUP($A10,'EV Distribution'!$A$2:$B$16,2,FALSE),0)*'EV Characterization'!X$2)</f>
        <v>1.3506152138709218</v>
      </c>
      <c r="Y10" s="2">
        <f>('[1]Pc, Summer, S3'!Y10*Main!$B$4)+(_xlfn.IFNA(VLOOKUP($A10,'EV Distribution'!$A$2:$B$16,2,FALSE),0)*'EV Characterization'!Y$2)</f>
        <v>1.1279081987014226</v>
      </c>
    </row>
    <row r="11" spans="1:25" x14ac:dyDescent="0.25">
      <c r="A11">
        <v>24</v>
      </c>
      <c r="B11" s="2">
        <f>('[1]Pc, Summer, S3'!B11*Main!$B$4)+(_xlfn.IFNA(VLOOKUP($A11,'EV Distribution'!$A$2:$B$16,2,FALSE),0)*'EV Characterization'!B$2)</f>
        <v>1.0903486496110157</v>
      </c>
      <c r="C11" s="2">
        <f>('[1]Pc, Summer, S3'!C11*Main!$B$4)+(_xlfn.IFNA(VLOOKUP($A11,'EV Distribution'!$A$2:$B$16,2,FALSE),0)*'EV Characterization'!C$2)</f>
        <v>0.99457398813735609</v>
      </c>
      <c r="D11" s="2">
        <f>('[1]Pc, Summer, S3'!D11*Main!$B$4)+(_xlfn.IFNA(VLOOKUP($A11,'EV Distribution'!$A$2:$B$16,2,FALSE),0)*'EV Characterization'!D$2)</f>
        <v>0.97005045070315465</v>
      </c>
      <c r="E11" s="2">
        <f>('[1]Pc, Summer, S3'!E11*Main!$B$4)+(_xlfn.IFNA(VLOOKUP($A11,'EV Distribution'!$A$2:$B$16,2,FALSE),0)*'EV Characterization'!E$2)</f>
        <v>0.94595495980809163</v>
      </c>
      <c r="F11" s="2">
        <f>('[1]Pc, Summer, S3'!F11*Main!$B$4)+(_xlfn.IFNA(VLOOKUP($A11,'EV Distribution'!$A$2:$B$16,2,FALSE),0)*'EV Characterization'!F$2)</f>
        <v>0.92291846319727411</v>
      </c>
      <c r="G11" s="2">
        <f>('[1]Pc, Summer, S3'!G11*Main!$B$4)+(_xlfn.IFNA(VLOOKUP($A11,'EV Distribution'!$A$2:$B$16,2,FALSE),0)*'EV Characterization'!G$2)</f>
        <v>0.8824498732825018</v>
      </c>
      <c r="H11" s="2">
        <f>('[1]Pc, Summer, S3'!H11*Main!$B$4)+(_xlfn.IFNA(VLOOKUP($A11,'EV Distribution'!$A$2:$B$16,2,FALSE),0)*'EV Characterization'!H$2)</f>
        <v>0.88593807754666642</v>
      </c>
      <c r="I11" s="2">
        <f>('[1]Pc, Summer, S3'!I11*Main!$B$4)+(_xlfn.IFNA(VLOOKUP($A11,'EV Distribution'!$A$2:$B$16,2,FALSE),0)*'EV Characterization'!I$2)</f>
        <v>0.83863524106181975</v>
      </c>
      <c r="J11" s="2">
        <f>('[1]Pc, Summer, S3'!J11*Main!$B$4)+(_xlfn.IFNA(VLOOKUP($A11,'EV Distribution'!$A$2:$B$16,2,FALSE),0)*'EV Characterization'!J$2)</f>
        <v>1.0307145670504279</v>
      </c>
      <c r="K11" s="2">
        <f>('[1]Pc, Summer, S3'!K11*Main!$B$4)+(_xlfn.IFNA(VLOOKUP($A11,'EV Distribution'!$A$2:$B$16,2,FALSE),0)*'EV Characterization'!K$2)</f>
        <v>1.1508884597237818</v>
      </c>
      <c r="L11" s="2">
        <f>('[1]Pc, Summer, S3'!L11*Main!$B$4)+(_xlfn.IFNA(VLOOKUP($A11,'EV Distribution'!$A$2:$B$16,2,FALSE),0)*'EV Characterization'!L$2)</f>
        <v>1.1880013100847124</v>
      </c>
      <c r="M11" s="2">
        <f>('[1]Pc, Summer, S3'!M11*Main!$B$4)+(_xlfn.IFNA(VLOOKUP($A11,'EV Distribution'!$A$2:$B$16,2,FALSE),0)*'EV Characterization'!M$2)</f>
        <v>1.3189309902385791</v>
      </c>
      <c r="N11" s="2">
        <f>('[1]Pc, Summer, S3'!N11*Main!$B$4)+(_xlfn.IFNA(VLOOKUP($A11,'EV Distribution'!$A$2:$B$16,2,FALSE),0)*'EV Characterization'!N$2)</f>
        <v>1.2539305771950451</v>
      </c>
      <c r="O11" s="2">
        <f>('[1]Pc, Summer, S3'!O11*Main!$B$4)+(_xlfn.IFNA(VLOOKUP($A11,'EV Distribution'!$A$2:$B$16,2,FALSE),0)*'EV Characterization'!O$2)</f>
        <v>1.1919547435248212</v>
      </c>
      <c r="P11" s="2">
        <f>('[1]Pc, Summer, S3'!P11*Main!$B$4)+(_xlfn.IFNA(VLOOKUP($A11,'EV Distribution'!$A$2:$B$16,2,FALSE),0)*'EV Characterization'!P$2)</f>
        <v>1.0827454932012737</v>
      </c>
      <c r="Q11" s="2">
        <f>('[1]Pc, Summer, S3'!Q11*Main!$B$4)+(_xlfn.IFNA(VLOOKUP($A11,'EV Distribution'!$A$2:$B$16,2,FALSE),0)*'EV Characterization'!Q$2)</f>
        <v>1.0353311747723835</v>
      </c>
      <c r="R11" s="2">
        <f>('[1]Pc, Summer, S3'!R11*Main!$B$4)+(_xlfn.IFNA(VLOOKUP($A11,'EV Distribution'!$A$2:$B$16,2,FALSE),0)*'EV Characterization'!R$2)</f>
        <v>1.0646595727655317</v>
      </c>
      <c r="S11" s="2">
        <f>('[1]Pc, Summer, S3'!S11*Main!$B$4)+(_xlfn.IFNA(VLOOKUP($A11,'EV Distribution'!$A$2:$B$16,2,FALSE),0)*'EV Characterization'!S$2)</f>
        <v>1.0059318970824835</v>
      </c>
      <c r="T11" s="2">
        <f>('[1]Pc, Summer, S3'!T11*Main!$B$4)+(_xlfn.IFNA(VLOOKUP($A11,'EV Distribution'!$A$2:$B$16,2,FALSE),0)*'EV Characterization'!T$2)</f>
        <v>1.0424309601166677</v>
      </c>
      <c r="U11" s="2">
        <f>('[1]Pc, Summer, S3'!U11*Main!$B$4)+(_xlfn.IFNA(VLOOKUP($A11,'EV Distribution'!$A$2:$B$16,2,FALSE),0)*'EV Characterization'!U$2)</f>
        <v>1.0509230920331893</v>
      </c>
      <c r="V11" s="2">
        <f>('[1]Pc, Summer, S3'!V11*Main!$B$4)+(_xlfn.IFNA(VLOOKUP($A11,'EV Distribution'!$A$2:$B$16,2,FALSE),0)*'EV Characterization'!V$2)</f>
        <v>1.1819359338695032</v>
      </c>
      <c r="W11" s="2">
        <f>('[1]Pc, Summer, S3'!W11*Main!$B$4)+(_xlfn.IFNA(VLOOKUP($A11,'EV Distribution'!$A$2:$B$16,2,FALSE),0)*'EV Characterization'!W$2)</f>
        <v>1.2877477632660403</v>
      </c>
      <c r="X11" s="2">
        <f>('[1]Pc, Summer, S3'!X11*Main!$B$4)+(_xlfn.IFNA(VLOOKUP($A11,'EV Distribution'!$A$2:$B$16,2,FALSE),0)*'EV Characterization'!X$2)</f>
        <v>1.3870116232066487</v>
      </c>
      <c r="Y11" s="2">
        <f>('[1]Pc, Summer, S3'!Y11*Main!$B$4)+(_xlfn.IFNA(VLOOKUP($A11,'EV Distribution'!$A$2:$B$16,2,FALSE),0)*'EV Characterization'!Y$2)</f>
        <v>1.1669584680012428</v>
      </c>
    </row>
    <row r="12" spans="1:25" x14ac:dyDescent="0.25">
      <c r="A12">
        <v>15</v>
      </c>
      <c r="B12" s="2">
        <f>('[1]Pc, Summer, S3'!B12*Main!$B$4)+(_xlfn.IFNA(VLOOKUP($A12,'EV Distribution'!$A$2:$B$16,2,FALSE),0)*'EV Characterization'!B$2)</f>
        <v>7.1603950280493347</v>
      </c>
      <c r="C12" s="2">
        <f>('[1]Pc, Summer, S3'!C12*Main!$B$4)+(_xlfn.IFNA(VLOOKUP($A12,'EV Distribution'!$A$2:$B$16,2,FALSE),0)*'EV Characterization'!C$2)</f>
        <v>6.3912838855686784</v>
      </c>
      <c r="D12" s="2">
        <f>('[1]Pc, Summer, S3'!D12*Main!$B$4)+(_xlfn.IFNA(VLOOKUP($A12,'EV Distribution'!$A$2:$B$16,2,FALSE),0)*'EV Characterization'!D$2)</f>
        <v>5.8797965693374206</v>
      </c>
      <c r="E12" s="2">
        <f>('[1]Pc, Summer, S3'!E12*Main!$B$4)+(_xlfn.IFNA(VLOOKUP($A12,'EV Distribution'!$A$2:$B$16,2,FALSE),0)*'EV Characterization'!E$2)</f>
        <v>5.793427951943003</v>
      </c>
      <c r="F12" s="2">
        <f>('[1]Pc, Summer, S3'!F12*Main!$B$4)+(_xlfn.IFNA(VLOOKUP($A12,'EV Distribution'!$A$2:$B$16,2,FALSE),0)*'EV Characterization'!F$2)</f>
        <v>5.4422851960097969</v>
      </c>
      <c r="G12" s="2">
        <f>('[1]Pc, Summer, S3'!G12*Main!$B$4)+(_xlfn.IFNA(VLOOKUP($A12,'EV Distribution'!$A$2:$B$16,2,FALSE),0)*'EV Characterization'!G$2)</f>
        <v>4.9408767997223855</v>
      </c>
      <c r="H12" s="2">
        <f>('[1]Pc, Summer, S3'!H12*Main!$B$4)+(_xlfn.IFNA(VLOOKUP($A12,'EV Distribution'!$A$2:$B$16,2,FALSE),0)*'EV Characterization'!H$2)</f>
        <v>5.6224551976090078</v>
      </c>
      <c r="I12" s="2">
        <f>('[1]Pc, Summer, S3'!I12*Main!$B$4)+(_xlfn.IFNA(VLOOKUP($A12,'EV Distribution'!$A$2:$B$16,2,FALSE),0)*'EV Characterization'!I$2)</f>
        <v>5.7656531770279269</v>
      </c>
      <c r="J12" s="2">
        <f>('[1]Pc, Summer, S3'!J12*Main!$B$4)+(_xlfn.IFNA(VLOOKUP($A12,'EV Distribution'!$A$2:$B$16,2,FALSE),0)*'EV Characterization'!J$2)</f>
        <v>6.3899249360694252</v>
      </c>
      <c r="K12" s="2">
        <f>('[1]Pc, Summer, S3'!K12*Main!$B$4)+(_xlfn.IFNA(VLOOKUP($A12,'EV Distribution'!$A$2:$B$16,2,FALSE),0)*'EV Characterization'!K$2)</f>
        <v>6.8355186524973988</v>
      </c>
      <c r="L12" s="2">
        <f>('[1]Pc, Summer, S3'!L12*Main!$B$4)+(_xlfn.IFNA(VLOOKUP($A12,'EV Distribution'!$A$2:$B$16,2,FALSE),0)*'EV Characterization'!L$2)</f>
        <v>7.6197124756737455</v>
      </c>
      <c r="M12" s="2">
        <f>('[1]Pc, Summer, S3'!M12*Main!$B$4)+(_xlfn.IFNA(VLOOKUP($A12,'EV Distribution'!$A$2:$B$16,2,FALSE),0)*'EV Characterization'!M$2)</f>
        <v>8.2557535799407749</v>
      </c>
      <c r="N12" s="2">
        <f>('[1]Pc, Summer, S3'!N12*Main!$B$4)+(_xlfn.IFNA(VLOOKUP($A12,'EV Distribution'!$A$2:$B$16,2,FALSE),0)*'EV Characterization'!N$2)</f>
        <v>8.1191977704608913</v>
      </c>
      <c r="O12" s="2">
        <f>('[1]Pc, Summer, S3'!O12*Main!$B$4)+(_xlfn.IFNA(VLOOKUP($A12,'EV Distribution'!$A$2:$B$16,2,FALSE),0)*'EV Characterization'!O$2)</f>
        <v>7.2998869684416325</v>
      </c>
      <c r="P12" s="2">
        <f>('[1]Pc, Summer, S3'!P12*Main!$B$4)+(_xlfn.IFNA(VLOOKUP($A12,'EV Distribution'!$A$2:$B$16,2,FALSE),0)*'EV Characterization'!P$2)</f>
        <v>7.5387039522724564</v>
      </c>
      <c r="Q12" s="2">
        <f>('[1]Pc, Summer, S3'!Q12*Main!$B$4)+(_xlfn.IFNA(VLOOKUP($A12,'EV Distribution'!$A$2:$B$16,2,FALSE),0)*'EV Characterization'!Q$2)</f>
        <v>6.788169776873171</v>
      </c>
      <c r="R12" s="2">
        <f>('[1]Pc, Summer, S3'!R12*Main!$B$4)+(_xlfn.IFNA(VLOOKUP($A12,'EV Distribution'!$A$2:$B$16,2,FALSE),0)*'EV Characterization'!R$2)</f>
        <v>6.9339019742253347</v>
      </c>
      <c r="S12" s="2">
        <f>('[1]Pc, Summer, S3'!S12*Main!$B$4)+(_xlfn.IFNA(VLOOKUP($A12,'EV Distribution'!$A$2:$B$16,2,FALSE),0)*'EV Characterization'!S$2)</f>
        <v>6.6478925853733344</v>
      </c>
      <c r="T12" s="2">
        <f>('[1]Pc, Summer, S3'!T12*Main!$B$4)+(_xlfn.IFNA(VLOOKUP($A12,'EV Distribution'!$A$2:$B$16,2,FALSE),0)*'EV Characterization'!T$2)</f>
        <v>7.0336064948264969</v>
      </c>
      <c r="U12" s="2">
        <f>('[1]Pc, Summer, S3'!U12*Main!$B$4)+(_xlfn.IFNA(VLOOKUP($A12,'EV Distribution'!$A$2:$B$16,2,FALSE),0)*'EV Characterization'!U$2)</f>
        <v>7.3205596151732255</v>
      </c>
      <c r="V12" s="2">
        <f>('[1]Pc, Summer, S3'!V12*Main!$B$4)+(_xlfn.IFNA(VLOOKUP($A12,'EV Distribution'!$A$2:$B$16,2,FALSE),0)*'EV Characterization'!V$2)</f>
        <v>8.0172016293226012</v>
      </c>
      <c r="W12" s="2">
        <f>('[1]Pc, Summer, S3'!W12*Main!$B$4)+(_xlfn.IFNA(VLOOKUP($A12,'EV Distribution'!$A$2:$B$16,2,FALSE),0)*'EV Characterization'!W$2)</f>
        <v>8.4342990065996108</v>
      </c>
      <c r="X12" s="2">
        <f>('[1]Pc, Summer, S3'!X12*Main!$B$4)+(_xlfn.IFNA(VLOOKUP($A12,'EV Distribution'!$A$2:$B$16,2,FALSE),0)*'EV Characterization'!X$2)</f>
        <v>8.7265686038444539</v>
      </c>
      <c r="Y12" s="2">
        <f>('[1]Pc, Summer, S3'!Y12*Main!$B$4)+(_xlfn.IFNA(VLOOKUP($A12,'EV Distribution'!$A$2:$B$16,2,FALSE),0)*'EV Characterization'!Y$2)</f>
        <v>8.068927456678308</v>
      </c>
    </row>
    <row r="13" spans="1:25" x14ac:dyDescent="0.25">
      <c r="A13">
        <v>17</v>
      </c>
      <c r="B13" s="2">
        <f>('[1]Pc, Summer, S3'!B13*Main!$B$4)+(_xlfn.IFNA(VLOOKUP($A13,'EV Distribution'!$A$2:$B$16,2,FALSE),0)*'EV Characterization'!B$2)</f>
        <v>6.0994805661407545</v>
      </c>
      <c r="C13" s="2">
        <f>('[1]Pc, Summer, S3'!C13*Main!$B$4)+(_xlfn.IFNA(VLOOKUP($A13,'EV Distribution'!$A$2:$B$16,2,FALSE),0)*'EV Characterization'!C$2)</f>
        <v>5.4958970486555572</v>
      </c>
      <c r="D13" s="2">
        <f>('[1]Pc, Summer, S3'!D13*Main!$B$4)+(_xlfn.IFNA(VLOOKUP($A13,'EV Distribution'!$A$2:$B$16,2,FALSE),0)*'EV Characterization'!D$2)</f>
        <v>5.018747133161658</v>
      </c>
      <c r="E13" s="2">
        <f>('[1]Pc, Summer, S3'!E13*Main!$B$4)+(_xlfn.IFNA(VLOOKUP($A13,'EV Distribution'!$A$2:$B$16,2,FALSE),0)*'EV Characterization'!E$2)</f>
        <v>4.8487050846526705</v>
      </c>
      <c r="F13" s="2">
        <f>('[1]Pc, Summer, S3'!F13*Main!$B$4)+(_xlfn.IFNA(VLOOKUP($A13,'EV Distribution'!$A$2:$B$16,2,FALSE),0)*'EV Characterization'!F$2)</f>
        <v>4.8027230379740349</v>
      </c>
      <c r="G13" s="2">
        <f>('[1]Pc, Summer, S3'!G13*Main!$B$4)+(_xlfn.IFNA(VLOOKUP($A13,'EV Distribution'!$A$2:$B$16,2,FALSE),0)*'EV Characterization'!G$2)</f>
        <v>4.5517234294717319</v>
      </c>
      <c r="H13" s="2">
        <f>('[1]Pc, Summer, S3'!H13*Main!$B$4)+(_xlfn.IFNA(VLOOKUP($A13,'EV Distribution'!$A$2:$B$16,2,FALSE),0)*'EV Characterization'!H$2)</f>
        <v>4.8818453650443008</v>
      </c>
      <c r="I13" s="2">
        <f>('[1]Pc, Summer, S3'!I13*Main!$B$4)+(_xlfn.IFNA(VLOOKUP($A13,'EV Distribution'!$A$2:$B$16,2,FALSE),0)*'EV Characterization'!I$2)</f>
        <v>4.7384811425670401</v>
      </c>
      <c r="J13" s="2">
        <f>('[1]Pc, Summer, S3'!J13*Main!$B$4)+(_xlfn.IFNA(VLOOKUP($A13,'EV Distribution'!$A$2:$B$16,2,FALSE),0)*'EV Characterization'!J$2)</f>
        <v>5.5371995968547134</v>
      </c>
      <c r="K13" s="2">
        <f>('[1]Pc, Summer, S3'!K13*Main!$B$4)+(_xlfn.IFNA(VLOOKUP($A13,'EV Distribution'!$A$2:$B$16,2,FALSE),0)*'EV Characterization'!K$2)</f>
        <v>6.2502261828218089</v>
      </c>
      <c r="L13" s="2">
        <f>('[1]Pc, Summer, S3'!L13*Main!$B$4)+(_xlfn.IFNA(VLOOKUP($A13,'EV Distribution'!$A$2:$B$16,2,FALSE),0)*'EV Characterization'!L$2)</f>
        <v>6.7719652564002457</v>
      </c>
      <c r="M13" s="2">
        <f>('[1]Pc, Summer, S3'!M13*Main!$B$4)+(_xlfn.IFNA(VLOOKUP($A13,'EV Distribution'!$A$2:$B$16,2,FALSE),0)*'EV Characterization'!M$2)</f>
        <v>7.3759243971500386</v>
      </c>
      <c r="N13" s="2">
        <f>('[1]Pc, Summer, S3'!N13*Main!$B$4)+(_xlfn.IFNA(VLOOKUP($A13,'EV Distribution'!$A$2:$B$16,2,FALSE),0)*'EV Characterization'!N$2)</f>
        <v>7.3997970118881149</v>
      </c>
      <c r="O13" s="2">
        <f>('[1]Pc, Summer, S3'!O13*Main!$B$4)+(_xlfn.IFNA(VLOOKUP($A13,'EV Distribution'!$A$2:$B$16,2,FALSE),0)*'EV Characterization'!O$2)</f>
        <v>6.7149094730112528</v>
      </c>
      <c r="P13" s="2">
        <f>('[1]Pc, Summer, S3'!P13*Main!$B$4)+(_xlfn.IFNA(VLOOKUP($A13,'EV Distribution'!$A$2:$B$16,2,FALSE),0)*'EV Characterization'!P$2)</f>
        <v>6.147590827410597</v>
      </c>
      <c r="Q13" s="2">
        <f>('[1]Pc, Summer, S3'!Q13*Main!$B$4)+(_xlfn.IFNA(VLOOKUP($A13,'EV Distribution'!$A$2:$B$16,2,FALSE),0)*'EV Characterization'!Q$2)</f>
        <v>5.8424747172781206</v>
      </c>
      <c r="R13" s="2">
        <f>('[1]Pc, Summer, S3'!R13*Main!$B$4)+(_xlfn.IFNA(VLOOKUP($A13,'EV Distribution'!$A$2:$B$16,2,FALSE),0)*'EV Characterization'!R$2)</f>
        <v>5.6489783859518736</v>
      </c>
      <c r="S13" s="2">
        <f>('[1]Pc, Summer, S3'!S13*Main!$B$4)+(_xlfn.IFNA(VLOOKUP($A13,'EV Distribution'!$A$2:$B$16,2,FALSE),0)*'EV Characterization'!S$2)</f>
        <v>5.7474649086511445</v>
      </c>
      <c r="T13" s="2">
        <f>('[1]Pc, Summer, S3'!T13*Main!$B$4)+(_xlfn.IFNA(VLOOKUP($A13,'EV Distribution'!$A$2:$B$16,2,FALSE),0)*'EV Characterization'!T$2)</f>
        <v>5.6546856608697809</v>
      </c>
      <c r="U13" s="2">
        <f>('[1]Pc, Summer, S3'!U13*Main!$B$4)+(_xlfn.IFNA(VLOOKUP($A13,'EV Distribution'!$A$2:$B$16,2,FALSE),0)*'EV Characterization'!U$2)</f>
        <v>5.8694052960871295</v>
      </c>
      <c r="V13" s="2">
        <f>('[1]Pc, Summer, S3'!V13*Main!$B$4)+(_xlfn.IFNA(VLOOKUP($A13,'EV Distribution'!$A$2:$B$16,2,FALSE),0)*'EV Characterization'!V$2)</f>
        <v>6.3118751188145215</v>
      </c>
      <c r="W13" s="2">
        <f>('[1]Pc, Summer, S3'!W13*Main!$B$4)+(_xlfn.IFNA(VLOOKUP($A13,'EV Distribution'!$A$2:$B$16,2,FALSE),0)*'EV Characterization'!W$2)</f>
        <v>7.0268786030492514</v>
      </c>
      <c r="X13" s="2">
        <f>('[1]Pc, Summer, S3'!X13*Main!$B$4)+(_xlfn.IFNA(VLOOKUP($A13,'EV Distribution'!$A$2:$B$16,2,FALSE),0)*'EV Characterization'!X$2)</f>
        <v>7.4387638907189011</v>
      </c>
      <c r="Y13" s="2">
        <f>('[1]Pc, Summer, S3'!Y13*Main!$B$4)+(_xlfn.IFNA(VLOOKUP($A13,'EV Distribution'!$A$2:$B$16,2,FALSE),0)*'EV Characterization'!Y$2)</f>
        <v>6.576081926281315</v>
      </c>
    </row>
    <row r="14" spans="1:25" x14ac:dyDescent="0.25">
      <c r="A14">
        <v>19</v>
      </c>
      <c r="B14" s="2">
        <f>('[1]Pc, Summer, S3'!B14*Main!$B$4)+(_xlfn.IFNA(VLOOKUP($A14,'EV Distribution'!$A$2:$B$16,2,FALSE),0)*'EV Characterization'!B$2)</f>
        <v>7.2965894427743851</v>
      </c>
      <c r="C14" s="2">
        <f>('[1]Pc, Summer, S3'!C14*Main!$B$4)+(_xlfn.IFNA(VLOOKUP($A14,'EV Distribution'!$A$2:$B$16,2,FALSE),0)*'EV Characterization'!C$2)</f>
        <v>7.4680538957031315</v>
      </c>
      <c r="D14" s="2">
        <f>('[1]Pc, Summer, S3'!D14*Main!$B$4)+(_xlfn.IFNA(VLOOKUP($A14,'EV Distribution'!$A$2:$B$16,2,FALSE),0)*'EV Characterization'!D$2)</f>
        <v>7.4474304992885099</v>
      </c>
      <c r="E14" s="2">
        <f>('[1]Pc, Summer, S3'!E14*Main!$B$4)+(_xlfn.IFNA(VLOOKUP($A14,'EV Distribution'!$A$2:$B$16,2,FALSE),0)*'EV Characterization'!E$2)</f>
        <v>7.4000457170210669</v>
      </c>
      <c r="F14" s="2">
        <f>('[1]Pc, Summer, S3'!F14*Main!$B$4)+(_xlfn.IFNA(VLOOKUP($A14,'EV Distribution'!$A$2:$B$16,2,FALSE),0)*'EV Characterization'!F$2)</f>
        <v>7.3982018573726451</v>
      </c>
      <c r="G14" s="2">
        <f>('[1]Pc, Summer, S3'!G14*Main!$B$4)+(_xlfn.IFNA(VLOOKUP($A14,'EV Distribution'!$A$2:$B$16,2,FALSE),0)*'EV Characterization'!G$2)</f>
        <v>7.3116849051370902</v>
      </c>
      <c r="H14" s="2">
        <f>('[1]Pc, Summer, S3'!H14*Main!$B$4)+(_xlfn.IFNA(VLOOKUP($A14,'EV Distribution'!$A$2:$B$16,2,FALSE),0)*'EV Characterization'!H$2)</f>
        <v>7.5548041126402197</v>
      </c>
      <c r="I14" s="2">
        <f>('[1]Pc, Summer, S3'!I14*Main!$B$4)+(_xlfn.IFNA(VLOOKUP($A14,'EV Distribution'!$A$2:$B$16,2,FALSE),0)*'EV Characterization'!I$2)</f>
        <v>6.3374413589356742</v>
      </c>
      <c r="J14" s="2">
        <f>('[1]Pc, Summer, S3'!J14*Main!$B$4)+(_xlfn.IFNA(VLOOKUP($A14,'EV Distribution'!$A$2:$B$16,2,FALSE),0)*'EV Characterization'!J$2)</f>
        <v>6.4099706562884542</v>
      </c>
      <c r="K14" s="2">
        <f>('[1]Pc, Summer, S3'!K14*Main!$B$4)+(_xlfn.IFNA(VLOOKUP($A14,'EV Distribution'!$A$2:$B$16,2,FALSE),0)*'EV Characterization'!K$2)</f>
        <v>6.5278386013502576</v>
      </c>
      <c r="L14" s="2">
        <f>('[1]Pc, Summer, S3'!L14*Main!$B$4)+(_xlfn.IFNA(VLOOKUP($A14,'EV Distribution'!$A$2:$B$16,2,FALSE),0)*'EV Characterization'!L$2)</f>
        <v>6.8643066757544355</v>
      </c>
      <c r="M14" s="2">
        <f>('[1]Pc, Summer, S3'!M14*Main!$B$4)+(_xlfn.IFNA(VLOOKUP($A14,'EV Distribution'!$A$2:$B$16,2,FALSE),0)*'EV Characterization'!M$2)</f>
        <v>6.762402099445425</v>
      </c>
      <c r="N14" s="2">
        <f>('[1]Pc, Summer, S3'!N14*Main!$B$4)+(_xlfn.IFNA(VLOOKUP($A14,'EV Distribution'!$A$2:$B$16,2,FALSE),0)*'EV Characterization'!N$2)</f>
        <v>7.1301875808576858</v>
      </c>
      <c r="O14" s="2">
        <f>('[1]Pc, Summer, S3'!O14*Main!$B$4)+(_xlfn.IFNA(VLOOKUP($A14,'EV Distribution'!$A$2:$B$16,2,FALSE),0)*'EV Characterization'!O$2)</f>
        <v>7.0621911284254146</v>
      </c>
      <c r="P14" s="2">
        <f>('[1]Pc, Summer, S3'!P14*Main!$B$4)+(_xlfn.IFNA(VLOOKUP($A14,'EV Distribution'!$A$2:$B$16,2,FALSE),0)*'EV Characterization'!P$2)</f>
        <v>6.9107314551825976</v>
      </c>
      <c r="Q14" s="2">
        <f>('[1]Pc, Summer, S3'!Q14*Main!$B$4)+(_xlfn.IFNA(VLOOKUP($A14,'EV Distribution'!$A$2:$B$16,2,FALSE),0)*'EV Characterization'!Q$2)</f>
        <v>6.5451150517995531</v>
      </c>
      <c r="R14" s="2">
        <f>('[1]Pc, Summer, S3'!R14*Main!$B$4)+(_xlfn.IFNA(VLOOKUP($A14,'EV Distribution'!$A$2:$B$16,2,FALSE),0)*'EV Characterization'!R$2)</f>
        <v>6.6290332152170564</v>
      </c>
      <c r="S14" s="2">
        <f>('[1]Pc, Summer, S3'!S14*Main!$B$4)+(_xlfn.IFNA(VLOOKUP($A14,'EV Distribution'!$A$2:$B$16,2,FALSE),0)*'EV Characterization'!S$2)</f>
        <v>6.9963494601492409</v>
      </c>
      <c r="T14" s="2">
        <f>('[1]Pc, Summer, S3'!T14*Main!$B$4)+(_xlfn.IFNA(VLOOKUP($A14,'EV Distribution'!$A$2:$B$16,2,FALSE),0)*'EV Characterization'!T$2)</f>
        <v>7.2888628113367497</v>
      </c>
      <c r="U14" s="2">
        <f>('[1]Pc, Summer, S3'!U14*Main!$B$4)+(_xlfn.IFNA(VLOOKUP($A14,'EV Distribution'!$A$2:$B$16,2,FALSE),0)*'EV Characterization'!U$2)</f>
        <v>6.6741373312646699</v>
      </c>
      <c r="V14" s="2">
        <f>('[1]Pc, Summer, S3'!V14*Main!$B$4)+(_xlfn.IFNA(VLOOKUP($A14,'EV Distribution'!$A$2:$B$16,2,FALSE),0)*'EV Characterization'!V$2)</f>
        <v>6.2961778388189273</v>
      </c>
      <c r="W14" s="2">
        <f>('[1]Pc, Summer, S3'!W14*Main!$B$4)+(_xlfn.IFNA(VLOOKUP($A14,'EV Distribution'!$A$2:$B$16,2,FALSE),0)*'EV Characterization'!W$2)</f>
        <v>6.1650923677393887</v>
      </c>
      <c r="X14" s="2">
        <f>('[1]Pc, Summer, S3'!X14*Main!$B$4)+(_xlfn.IFNA(VLOOKUP($A14,'EV Distribution'!$A$2:$B$16,2,FALSE),0)*'EV Characterization'!X$2)</f>
        <v>2.761345745517489</v>
      </c>
      <c r="Y14" s="2">
        <f>('[1]Pc, Summer, S3'!Y14*Main!$B$4)+(_xlfn.IFNA(VLOOKUP($A14,'EV Distribution'!$A$2:$B$16,2,FALSE),0)*'EV Characterization'!Y$2)</f>
        <v>4.1587988342568654</v>
      </c>
    </row>
    <row r="15" spans="1:25" x14ac:dyDescent="0.25">
      <c r="A15">
        <v>11</v>
      </c>
      <c r="B15" s="2">
        <f>('[1]Pc, Summer, S3'!B15*Main!$B$4)+(_xlfn.IFNA(VLOOKUP($A15,'EV Distribution'!$A$2:$B$16,2,FALSE),0)*'EV Characterization'!B$2)</f>
        <v>0.60774506283662477</v>
      </c>
      <c r="C15" s="2">
        <f>('[1]Pc, Summer, S3'!C15*Main!$B$4)+(_xlfn.IFNA(VLOOKUP($A15,'EV Distribution'!$A$2:$B$16,2,FALSE),0)*'EV Characterization'!C$2)</f>
        <v>0.58691202872531423</v>
      </c>
      <c r="D15" s="2">
        <f>('[1]Pc, Summer, S3'!D15*Main!$B$4)+(_xlfn.IFNA(VLOOKUP($A15,'EV Distribution'!$A$2:$B$16,2,FALSE),0)*'EV Characterization'!D$2)</f>
        <v>0.50166786355475768</v>
      </c>
      <c r="E15" s="2">
        <f>('[1]Pc, Summer, S3'!E15*Main!$B$4)+(_xlfn.IFNA(VLOOKUP($A15,'EV Distribution'!$A$2:$B$16,2,FALSE),0)*'EV Characterization'!E$2)</f>
        <v>0.46732675044883309</v>
      </c>
      <c r="F15" s="2">
        <f>('[1]Pc, Summer, S3'!F15*Main!$B$4)+(_xlfn.IFNA(VLOOKUP($A15,'EV Distribution'!$A$2:$B$16,2,FALSE),0)*'EV Characterization'!F$2)</f>
        <v>0.43284021543985646</v>
      </c>
      <c r="G15" s="2">
        <f>('[1]Pc, Summer, S3'!G15*Main!$B$4)+(_xlfn.IFNA(VLOOKUP($A15,'EV Distribution'!$A$2:$B$16,2,FALSE),0)*'EV Characterization'!G$2)</f>
        <v>0.43525314183123887</v>
      </c>
      <c r="H15" s="2">
        <f>('[1]Pc, Summer, S3'!H15*Main!$B$4)+(_xlfn.IFNA(VLOOKUP($A15,'EV Distribution'!$A$2:$B$16,2,FALSE),0)*'EV Characterization'!H$2)</f>
        <v>0.46810771992818678</v>
      </c>
      <c r="I15" s="2">
        <f>('[1]Pc, Summer, S3'!I15*Main!$B$4)+(_xlfn.IFNA(VLOOKUP($A15,'EV Distribution'!$A$2:$B$16,2,FALSE),0)*'EV Characterization'!I$2)</f>
        <v>0.1015152603231598</v>
      </c>
      <c r="J15" s="2">
        <f>('[1]Pc, Summer, S3'!J15*Main!$B$4)+(_xlfn.IFNA(VLOOKUP($A15,'EV Distribution'!$A$2:$B$16,2,FALSE),0)*'EV Characterization'!J$2)</f>
        <v>9.6398563734290857E-2</v>
      </c>
      <c r="K15" s="2">
        <f>('[1]Pc, Summer, S3'!K15*Main!$B$4)+(_xlfn.IFNA(VLOOKUP($A15,'EV Distribution'!$A$2:$B$16,2,FALSE),0)*'EV Characterization'!K$2)</f>
        <v>0.12640933572710952</v>
      </c>
      <c r="L15" s="2">
        <f>('[1]Pc, Summer, S3'!L15*Main!$B$4)+(_xlfn.IFNA(VLOOKUP($A15,'EV Distribution'!$A$2:$B$16,2,FALSE),0)*'EV Characterization'!L$2)</f>
        <v>9.9630161579892296E-2</v>
      </c>
      <c r="M15" s="2">
        <f>('[1]Pc, Summer, S3'!M15*Main!$B$4)+(_xlfn.IFNA(VLOOKUP($A15,'EV Distribution'!$A$2:$B$16,2,FALSE),0)*'EV Characterization'!M$2)</f>
        <v>9.075403949730701E-2</v>
      </c>
      <c r="N15" s="2">
        <f>('[1]Pc, Summer, S3'!N15*Main!$B$4)+(_xlfn.IFNA(VLOOKUP($A15,'EV Distribution'!$A$2:$B$16,2,FALSE),0)*'EV Characterization'!N$2)</f>
        <v>0.10325493716337523</v>
      </c>
      <c r="O15" s="2">
        <f>('[1]Pc, Summer, S3'!O15*Main!$B$4)+(_xlfn.IFNA(VLOOKUP($A15,'EV Distribution'!$A$2:$B$16,2,FALSE),0)*'EV Characterization'!O$2)</f>
        <v>0.11200179533213644</v>
      </c>
      <c r="P15" s="2">
        <f>('[1]Pc, Summer, S3'!P15*Main!$B$4)+(_xlfn.IFNA(VLOOKUP($A15,'EV Distribution'!$A$2:$B$16,2,FALSE),0)*'EV Characterization'!P$2)</f>
        <v>0.10899640933572712</v>
      </c>
      <c r="Q15" s="2">
        <f>('[1]Pc, Summer, S3'!Q15*Main!$B$4)+(_xlfn.IFNA(VLOOKUP($A15,'EV Distribution'!$A$2:$B$16,2,FALSE),0)*'EV Characterization'!Q$2)</f>
        <v>0.11415080789946142</v>
      </c>
      <c r="R15" s="2">
        <f>('[1]Pc, Summer, S3'!R15*Main!$B$4)+(_xlfn.IFNA(VLOOKUP($A15,'EV Distribution'!$A$2:$B$16,2,FALSE),0)*'EV Characterization'!R$2)</f>
        <v>0.13356732495511672</v>
      </c>
      <c r="S15" s="2">
        <f>('[1]Pc, Summer, S3'!S15*Main!$B$4)+(_xlfn.IFNA(VLOOKUP($A15,'EV Distribution'!$A$2:$B$16,2,FALSE),0)*'EV Characterization'!S$2)</f>
        <v>0.13687432675044886</v>
      </c>
      <c r="T15" s="2">
        <f>('[1]Pc, Summer, S3'!T15*Main!$B$4)+(_xlfn.IFNA(VLOOKUP($A15,'EV Distribution'!$A$2:$B$16,2,FALSE),0)*'EV Characterization'!T$2)</f>
        <v>0.11298204667863557</v>
      </c>
      <c r="U15" s="2">
        <f>('[1]Pc, Summer, S3'!U15*Main!$B$4)+(_xlfn.IFNA(VLOOKUP($A15,'EV Distribution'!$A$2:$B$16,2,FALSE),0)*'EV Characterization'!U$2)</f>
        <v>0.13081508078994614</v>
      </c>
      <c r="V15" s="2">
        <f>('[1]Pc, Summer, S3'!V15*Main!$B$4)+(_xlfn.IFNA(VLOOKUP($A15,'EV Distribution'!$A$2:$B$16,2,FALSE),0)*'EV Characterization'!V$2)</f>
        <v>0.13997666068222622</v>
      </c>
      <c r="W15" s="2">
        <f>('[1]Pc, Summer, S3'!W15*Main!$B$4)+(_xlfn.IFNA(VLOOKUP($A15,'EV Distribution'!$A$2:$B$16,2,FALSE),0)*'EV Characterization'!W$2)</f>
        <v>0.13673967684021546</v>
      </c>
      <c r="X15" s="2">
        <f>('[1]Pc, Summer, S3'!X15*Main!$B$4)+(_xlfn.IFNA(VLOOKUP($A15,'EV Distribution'!$A$2:$B$16,2,FALSE),0)*'EV Characterization'!X$2)</f>
        <v>0.54594614003590669</v>
      </c>
      <c r="Y15" s="2">
        <f>('[1]Pc, Summer, S3'!Y15*Main!$B$4)+(_xlfn.IFNA(VLOOKUP($A15,'EV Distribution'!$A$2:$B$16,2,FALSE),0)*'EV Characterization'!Y$2)</f>
        <v>0.58575403949730709</v>
      </c>
    </row>
    <row r="16" spans="1:25" x14ac:dyDescent="0.25">
      <c r="A16">
        <v>22</v>
      </c>
      <c r="B16" s="2">
        <f>('[1]Pc, Summer, S3'!B16*Main!$B$4)+(_xlfn.IFNA(VLOOKUP($A16,'EV Distribution'!$A$2:$B$16,2,FALSE),0)*'EV Characterization'!B$2)</f>
        <v>0.10129084380610413</v>
      </c>
      <c r="C16" s="2">
        <f>('[1]Pc, Summer, S3'!C16*Main!$B$4)+(_xlfn.IFNA(VLOOKUP($A16,'EV Distribution'!$A$2:$B$16,2,FALSE),0)*'EV Characterization'!C$2)</f>
        <v>9.7818671454219033E-2</v>
      </c>
      <c r="D16" s="2">
        <f>('[1]Pc, Summer, S3'!D16*Main!$B$4)+(_xlfn.IFNA(VLOOKUP($A16,'EV Distribution'!$A$2:$B$16,2,FALSE),0)*'EV Characterization'!D$2)</f>
        <v>8.3611310592459603E-2</v>
      </c>
      <c r="E16" s="2">
        <f>('[1]Pc, Summer, S3'!E16*Main!$B$4)+(_xlfn.IFNA(VLOOKUP($A16,'EV Distribution'!$A$2:$B$16,2,FALSE),0)*'EV Characterization'!E$2)</f>
        <v>7.7887791741472173E-2</v>
      </c>
      <c r="F16" s="2">
        <f>('[1]Pc, Summer, S3'!F16*Main!$B$4)+(_xlfn.IFNA(VLOOKUP($A16,'EV Distribution'!$A$2:$B$16,2,FALSE),0)*'EV Characterization'!F$2)</f>
        <v>7.2140035906642738E-2</v>
      </c>
      <c r="G16" s="2">
        <f>('[1]Pc, Summer, S3'!G16*Main!$B$4)+(_xlfn.IFNA(VLOOKUP($A16,'EV Distribution'!$A$2:$B$16,2,FALSE),0)*'EV Characterization'!G$2)</f>
        <v>7.2542190305206478E-2</v>
      </c>
      <c r="H16" s="2">
        <f>('[1]Pc, Summer, S3'!H16*Main!$B$4)+(_xlfn.IFNA(VLOOKUP($A16,'EV Distribution'!$A$2:$B$16,2,FALSE),0)*'EV Characterization'!H$2)</f>
        <v>7.8017953321364464E-2</v>
      </c>
      <c r="I16" s="2">
        <f>('[1]Pc, Summer, S3'!I16*Main!$B$4)+(_xlfn.IFNA(VLOOKUP($A16,'EV Distribution'!$A$2:$B$16,2,FALSE),0)*'EV Characterization'!I$2)</f>
        <v>1.6919210053859966E-2</v>
      </c>
      <c r="J16" s="2">
        <f>('[1]Pc, Summer, S3'!J16*Main!$B$4)+(_xlfn.IFNA(VLOOKUP($A16,'EV Distribution'!$A$2:$B$16,2,FALSE),0)*'EV Characterization'!J$2)</f>
        <v>1.6066427289048474E-2</v>
      </c>
      <c r="K16" s="2">
        <f>('[1]Pc, Summer, S3'!K16*Main!$B$4)+(_xlfn.IFNA(VLOOKUP($A16,'EV Distribution'!$A$2:$B$16,2,FALSE),0)*'EV Characterization'!K$2)</f>
        <v>2.1068222621184921E-2</v>
      </c>
      <c r="L16" s="2">
        <f>('[1]Pc, Summer, S3'!L16*Main!$B$4)+(_xlfn.IFNA(VLOOKUP($A16,'EV Distribution'!$A$2:$B$16,2,FALSE),0)*'EV Characterization'!L$2)</f>
        <v>1.6605026929982048E-2</v>
      </c>
      <c r="M16" s="2">
        <f>('[1]Pc, Summer, S3'!M16*Main!$B$4)+(_xlfn.IFNA(VLOOKUP($A16,'EV Distribution'!$A$2:$B$16,2,FALSE),0)*'EV Characterization'!M$2)</f>
        <v>1.5125673249551169E-2</v>
      </c>
      <c r="N16" s="2">
        <f>('[1]Pc, Summer, S3'!N16*Main!$B$4)+(_xlfn.IFNA(VLOOKUP($A16,'EV Distribution'!$A$2:$B$16,2,FALSE),0)*'EV Characterization'!N$2)</f>
        <v>1.7209156193895871E-2</v>
      </c>
      <c r="O16" s="2">
        <f>('[1]Pc, Summer, S3'!O16*Main!$B$4)+(_xlfn.IFNA(VLOOKUP($A16,'EV Distribution'!$A$2:$B$16,2,FALSE),0)*'EV Characterization'!O$2)</f>
        <v>1.8666965888689407E-2</v>
      </c>
      <c r="P16" s="2">
        <f>('[1]Pc, Summer, S3'!P16*Main!$B$4)+(_xlfn.IFNA(VLOOKUP($A16,'EV Distribution'!$A$2:$B$16,2,FALSE),0)*'EV Characterization'!P$2)</f>
        <v>1.8166068222621182E-2</v>
      </c>
      <c r="Q16" s="2">
        <f>('[1]Pc, Summer, S3'!Q16*Main!$B$4)+(_xlfn.IFNA(VLOOKUP($A16,'EV Distribution'!$A$2:$B$16,2,FALSE),0)*'EV Characterization'!Q$2)</f>
        <v>1.9025134649910236E-2</v>
      </c>
      <c r="R16" s="2">
        <f>('[1]Pc, Summer, S3'!R16*Main!$B$4)+(_xlfn.IFNA(VLOOKUP($A16,'EV Distribution'!$A$2:$B$16,2,FALSE),0)*'EV Characterization'!R$2)</f>
        <v>2.2261220825852787E-2</v>
      </c>
      <c r="S16" s="2">
        <f>('[1]Pc, Summer, S3'!S16*Main!$B$4)+(_xlfn.IFNA(VLOOKUP($A16,'EV Distribution'!$A$2:$B$16,2,FALSE),0)*'EV Characterization'!S$2)</f>
        <v>2.2812387791741474E-2</v>
      </c>
      <c r="T16" s="2">
        <f>('[1]Pc, Summer, S3'!T16*Main!$B$4)+(_xlfn.IFNA(VLOOKUP($A16,'EV Distribution'!$A$2:$B$16,2,FALSE),0)*'EV Characterization'!T$2)</f>
        <v>1.8830341113105928E-2</v>
      </c>
      <c r="U16" s="2">
        <f>('[1]Pc, Summer, S3'!U16*Main!$B$4)+(_xlfn.IFNA(VLOOKUP($A16,'EV Distribution'!$A$2:$B$16,2,FALSE),0)*'EV Characterization'!U$2)</f>
        <v>2.1802513464991024E-2</v>
      </c>
      <c r="V16" s="2">
        <f>('[1]Pc, Summer, S3'!V16*Main!$B$4)+(_xlfn.IFNA(VLOOKUP($A16,'EV Distribution'!$A$2:$B$16,2,FALSE),0)*'EV Characterization'!V$2)</f>
        <v>2.3329443447037704E-2</v>
      </c>
      <c r="W16" s="2">
        <f>('[1]Pc, Summer, S3'!W16*Main!$B$4)+(_xlfn.IFNA(VLOOKUP($A16,'EV Distribution'!$A$2:$B$16,2,FALSE),0)*'EV Characterization'!W$2)</f>
        <v>2.2789946140035908E-2</v>
      </c>
      <c r="X16" s="2">
        <f>('[1]Pc, Summer, S3'!X16*Main!$B$4)+(_xlfn.IFNA(VLOOKUP($A16,'EV Distribution'!$A$2:$B$16,2,FALSE),0)*'EV Characterization'!X$2)</f>
        <v>9.0991023339317773E-2</v>
      </c>
      <c r="Y16" s="2">
        <f>('[1]Pc, Summer, S3'!Y16*Main!$B$4)+(_xlfn.IFNA(VLOOKUP($A16,'EV Distribution'!$A$2:$B$16,2,FALSE),0)*'EV Characterization'!Y$2)</f>
        <v>9.7625673249551181E-2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D7E40-76D7-4DA1-A350-B620C47813AD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S1'!B2*Main!$B$4)</f>
        <v>0.55982177141822487</v>
      </c>
      <c r="C2" s="2">
        <f>('[1]Qc, Summer, S1'!C2*Main!$B$4)</f>
        <v>0.52767569048792939</v>
      </c>
      <c r="D2" s="2">
        <f>('[1]Qc, Summer, S1'!D2*Main!$B$4)</f>
        <v>0.42756481110418249</v>
      </c>
      <c r="E2" s="2">
        <f>('[1]Qc, Summer, S1'!E2*Main!$B$4)</f>
        <v>0.49031762786688926</v>
      </c>
      <c r="F2" s="2">
        <f>('[1]Qc, Summer, S1'!F2*Main!$B$4)</f>
        <v>0.4990419441717141</v>
      </c>
      <c r="G2" s="2">
        <f>('[1]Qc, Summer, S1'!G2*Main!$B$4)</f>
        <v>0.48850738126272858</v>
      </c>
      <c r="H2" s="2">
        <f>('[1]Qc, Summer, S1'!H2*Main!$B$4)</f>
        <v>0.54768679799491782</v>
      </c>
      <c r="I2" s="2">
        <f>('[1]Qc, Summer, S1'!I2*Main!$B$4)</f>
        <v>0.58380524528779587</v>
      </c>
      <c r="J2" s="2">
        <f>('[1]Qc, Summer, S1'!J2*Main!$B$4)</f>
        <v>0.59387481041165646</v>
      </c>
      <c r="K2" s="2">
        <f>('[1]Qc, Summer, S1'!K2*Main!$B$4)</f>
        <v>0.57063430612291599</v>
      </c>
      <c r="L2" s="2">
        <f>('[1]Qc, Summer, S1'!L2*Main!$B$4)</f>
        <v>0.56416532797582997</v>
      </c>
      <c r="M2" s="2">
        <f>('[1]Qc, Summer, S1'!M2*Main!$B$4)</f>
        <v>0.62092746325431147</v>
      </c>
      <c r="N2" s="2">
        <f>('[1]Qc, Summer, S1'!N2*Main!$B$4)</f>
        <v>0.60416233404118813</v>
      </c>
      <c r="O2" s="2">
        <f>('[1]Qc, Summer, S1'!O2*Main!$B$4)</f>
        <v>0.61588070749391377</v>
      </c>
      <c r="P2" s="2">
        <f>('[1]Qc, Summer, S1'!P2*Main!$B$4)</f>
        <v>0.60316660161327051</v>
      </c>
      <c r="Q2" s="2">
        <f>('[1]Qc, Summer, S1'!Q2*Main!$B$4)</f>
        <v>0.61287966422669615</v>
      </c>
      <c r="R2" s="2">
        <f>('[1]Qc, Summer, S1'!R2*Main!$B$4)</f>
        <v>0.60216295719480162</v>
      </c>
      <c r="S2" s="2">
        <f>('[1]Qc, Summer, S1'!S2*Main!$B$4)</f>
        <v>0.52382431866170609</v>
      </c>
      <c r="T2" s="2">
        <f>('[1]Qc, Summer, S1'!T2*Main!$B$4)</f>
        <v>0.65113590611555583</v>
      </c>
      <c r="U2" s="2">
        <f>('[1]Qc, Summer, S1'!U2*Main!$B$4)</f>
        <v>0.6643808308091036</v>
      </c>
      <c r="V2" s="2">
        <f>('[1]Qc, Summer, S1'!V2*Main!$B$4)</f>
        <v>0.59961201360284089</v>
      </c>
      <c r="W2" s="2">
        <f>('[1]Qc, Summer, S1'!W2*Main!$B$4)</f>
        <v>0.63332799338176726</v>
      </c>
      <c r="X2" s="2">
        <f>('[1]Qc, Summer, S1'!X2*Main!$B$4)</f>
        <v>0.60641864015521774</v>
      </c>
      <c r="Y2" s="2">
        <f>('[1]Qc, Summer, S1'!Y2*Main!$B$4)</f>
        <v>0.53540595776708166</v>
      </c>
    </row>
    <row r="3" spans="1:25" x14ac:dyDescent="0.25">
      <c r="A3">
        <v>5</v>
      </c>
      <c r="B3" s="2">
        <f>('[1]Qc, Summer, S1'!B3*Main!$B$4)</f>
        <v>-0.26310099903880013</v>
      </c>
      <c r="C3" s="2">
        <f>('[1]Qc, Summer, S1'!C3*Main!$B$4)</f>
        <v>-0.61720739680319825</v>
      </c>
      <c r="D3" s="2">
        <f>('[1]Qc, Summer, S1'!D3*Main!$B$4)</f>
        <v>-0.13574728444376924</v>
      </c>
      <c r="E3" s="2">
        <f>('[1]Qc, Summer, S1'!E3*Main!$B$4)</f>
        <v>-0.1124076698478545</v>
      </c>
      <c r="F3" s="2">
        <f>('[1]Qc, Summer, S1'!F3*Main!$B$4)</f>
        <v>-0.39890240486474615</v>
      </c>
      <c r="G3" s="2">
        <f>('[1]Qc, Summer, S1'!G3*Main!$B$4)</f>
        <v>-0.92388873401111971</v>
      </c>
      <c r="H3" s="2">
        <f>('[1]Qc, Summer, S1'!H3*Main!$B$4)</f>
        <v>-0.72475958747074309</v>
      </c>
      <c r="I3" s="2">
        <f>('[1]Qc, Summer, S1'!I3*Main!$B$4)</f>
        <v>-0.59641443312351949</v>
      </c>
      <c r="J3" s="2">
        <f>('[1]Qc, Summer, S1'!J3*Main!$B$4)</f>
        <v>-0.5284273716753779</v>
      </c>
      <c r="K3" s="2">
        <f>('[1]Qc, Summer, S1'!K3*Main!$B$4)</f>
        <v>-0.5284273716753779</v>
      </c>
      <c r="L3" s="2">
        <f>('[1]Qc, Summer, S1'!L3*Main!$B$4)</f>
        <v>-0.60756533167945559</v>
      </c>
      <c r="M3" s="2">
        <f>('[1]Qc, Summer, S1'!M3*Main!$B$4)</f>
        <v>-0.52854588319342599</v>
      </c>
      <c r="N3" s="2">
        <f>('[1]Qc, Summer, S1'!N3*Main!$B$4)</f>
        <v>-0.52854588319342599</v>
      </c>
      <c r="O3" s="2">
        <f>('[1]Qc, Summer, S1'!O3*Main!$B$4)</f>
        <v>-0.56935332118458315</v>
      </c>
      <c r="P3" s="2">
        <f>('[1]Qc, Summer, S1'!P3*Main!$B$4)</f>
        <v>-0.62999797123082046</v>
      </c>
      <c r="Q3" s="2">
        <f>('[1]Qc, Summer, S1'!Q3*Main!$B$4)</f>
        <v>-0.70541725359063689</v>
      </c>
      <c r="R3" s="2">
        <f>('[1]Qc, Summer, S1'!R3*Main!$B$4)</f>
        <v>-0.7317013912233935</v>
      </c>
      <c r="S3" s="2">
        <f>('[1]Qc, Summer, S1'!S3*Main!$B$4)</f>
        <v>-0.61874648939074561</v>
      </c>
      <c r="T3" s="2">
        <f>('[1]Qc, Summer, S1'!T3*Main!$B$4)</f>
        <v>-0.54966593192930813</v>
      </c>
      <c r="U3" s="2">
        <f>('[1]Qc, Summer, S1'!U3*Main!$B$4)</f>
        <v>-6.6570057608412753E-2</v>
      </c>
      <c r="V3" s="2">
        <f>('[1]Qc, Summer, S1'!V3*Main!$B$4)</f>
        <v>0.12449538175313311</v>
      </c>
      <c r="W3" s="2">
        <f>('[1]Qc, Summer, S1'!W3*Main!$B$4)</f>
        <v>-0.1860508365840276</v>
      </c>
      <c r="X3" s="2">
        <f>('[1]Qc, Summer, S1'!X3*Main!$B$4)</f>
        <v>-0.51838760277125406</v>
      </c>
      <c r="Y3" s="2">
        <f>('[1]Qc, Summer, S1'!Y3*Main!$B$4)</f>
        <v>-0.72374053992173226</v>
      </c>
    </row>
    <row r="4" spans="1:25" x14ac:dyDescent="0.25">
      <c r="A4">
        <v>8</v>
      </c>
      <c r="B4" s="2">
        <f>('[1]Qc, Summer, S1'!B4*Main!$B$4)</f>
        <v>-0.10532180894808825</v>
      </c>
      <c r="C4" s="2">
        <f>('[1]Qc, Summer, S1'!C4*Main!$B$4)</f>
        <v>-8.7346608116202748E-2</v>
      </c>
      <c r="D4" s="2">
        <f>('[1]Qc, Summer, S1'!D4*Main!$B$4)</f>
        <v>-0.6510447919690453</v>
      </c>
      <c r="E4" s="2">
        <f>('[1]Qc, Summer, S1'!E4*Main!$B$4)</f>
        <v>-1.3977541350571747E-2</v>
      </c>
      <c r="F4" s="2">
        <f>('[1]Qc, Summer, S1'!F4*Main!$B$4)</f>
        <v>-9.0557782068652493E-3</v>
      </c>
      <c r="G4" s="2">
        <f>('[1]Qc, Summer, S1'!G4*Main!$B$4)</f>
        <v>3.9400197884449498E-2</v>
      </c>
      <c r="H4" s="2">
        <f>('[1]Qc, Summer, S1'!H4*Main!$B$4)</f>
        <v>-0.19675230882560488</v>
      </c>
      <c r="I4" s="2">
        <f>('[1]Qc, Summer, S1'!I4*Main!$B$4)</f>
        <v>-0.41246696555956319</v>
      </c>
      <c r="J4" s="2">
        <f>('[1]Qc, Summer, S1'!J4*Main!$B$4)</f>
        <v>-0.44707439099732937</v>
      </c>
      <c r="K4" s="2">
        <f>('[1]Qc, Summer, S1'!K4*Main!$B$4)</f>
        <v>-0.29113814759938733</v>
      </c>
      <c r="L4" s="2">
        <f>('[1]Qc, Summer, S1'!L4*Main!$B$4)</f>
        <v>-0.30431986053863536</v>
      </c>
      <c r="M4" s="2">
        <f>('[1]Qc, Summer, S1'!M4*Main!$B$4)</f>
        <v>-0.32578656388181926</v>
      </c>
      <c r="N4" s="2">
        <f>('[1]Qc, Summer, S1'!N4*Main!$B$4)</f>
        <v>-0.24753634605164238</v>
      </c>
      <c r="O4" s="2">
        <f>('[1]Qc, Summer, S1'!O4*Main!$B$4)</f>
        <v>-0.27804430825732834</v>
      </c>
      <c r="P4" s="2">
        <f>('[1]Qc, Summer, S1'!P4*Main!$B$4)</f>
        <v>-0.54445193015586968</v>
      </c>
      <c r="Q4" s="2">
        <f>('[1]Qc, Summer, S1'!Q4*Main!$B$4)</f>
        <v>-0.17153027175427496</v>
      </c>
      <c r="R4" s="2">
        <f>('[1]Qc, Summer, S1'!R4*Main!$B$4)</f>
        <v>-0.18449549916481597</v>
      </c>
      <c r="S4" s="2">
        <f>('[1]Qc, Summer, S1'!S4*Main!$B$4)</f>
        <v>-0.19672436434833787</v>
      </c>
      <c r="T4" s="2">
        <f>('[1]Qc, Summer, S1'!T4*Main!$B$4)</f>
        <v>-0.15847325683632538</v>
      </c>
      <c r="U4" s="2">
        <f>('[1]Qc, Summer, S1'!U4*Main!$B$4)</f>
        <v>-6.9260050225810499E-2</v>
      </c>
      <c r="V4" s="2">
        <f>('[1]Qc, Summer, S1'!V4*Main!$B$4)</f>
        <v>-0.11042020307235137</v>
      </c>
      <c r="W4" s="2">
        <f>('[1]Qc, Summer, S1'!W4*Main!$B$4)</f>
        <v>-6.1447675002158378E-2</v>
      </c>
      <c r="X4" s="2">
        <f>('[1]Qc, Summer, S1'!X4*Main!$B$4)</f>
        <v>4.9120120362023373E-2</v>
      </c>
      <c r="Y4" s="2">
        <f>('[1]Qc, Summer, S1'!Y4*Main!$B$4)</f>
        <v>0.1840377820944005</v>
      </c>
    </row>
    <row r="5" spans="1:25" x14ac:dyDescent="0.25">
      <c r="A5">
        <v>9</v>
      </c>
      <c r="B5" s="2">
        <f>('[1]Qc, Summer, S1'!B5*Main!$B$4)</f>
        <v>0.56814825768749999</v>
      </c>
      <c r="C5" s="2">
        <f>('[1]Qc, Summer, S1'!C5*Main!$B$4)</f>
        <v>0.56814825768749999</v>
      </c>
      <c r="D5" s="2">
        <f>('[1]Qc, Summer, S1'!D5*Main!$B$4)</f>
        <v>0.12994097759042747</v>
      </c>
      <c r="E5" s="2">
        <f>('[1]Qc, Summer, S1'!E5*Main!$B$4)</f>
        <v>7.1018532210937499E-2</v>
      </c>
      <c r="F5" s="2">
        <f>('[1]Qc, Summer, S1'!F5*Main!$B$4)</f>
        <v>7.1018532210937499E-2</v>
      </c>
      <c r="G5" s="2">
        <f>('[1]Qc, Summer, S1'!G5*Main!$B$4)</f>
        <v>7.1018532210937499E-2</v>
      </c>
      <c r="H5" s="2">
        <f>('[1]Qc, Summer, S1'!H5*Main!$B$4)</f>
        <v>0.14099773187581202</v>
      </c>
      <c r="I5" s="2">
        <f>('[1]Qc, Summer, S1'!I5*Main!$B$4)</f>
        <v>0.75753101025000003</v>
      </c>
      <c r="J5" s="2">
        <f>('[1]Qc, Summer, S1'!J5*Main!$B$4)</f>
        <v>0.93505377314591365</v>
      </c>
      <c r="K5" s="2">
        <f>('[1]Qc, Summer, S1'!K5*Main!$B$4)</f>
        <v>1.0179322950234375</v>
      </c>
      <c r="L5" s="2">
        <f>('[1]Qc, Summer, S1'!L5*Main!$B$4)</f>
        <v>1.0179322950234375</v>
      </c>
      <c r="M5" s="2">
        <f>('[1]Qc, Summer, S1'!M5*Main!$B$4)</f>
        <v>1.0179322950234375</v>
      </c>
      <c r="N5" s="2">
        <f>('[1]Qc, Summer, S1'!N5*Main!$B$4)</f>
        <v>1.0179322950234375</v>
      </c>
      <c r="O5" s="2">
        <f>('[1]Qc, Summer, S1'!O5*Main!$B$4)</f>
        <v>1.0179322950234375</v>
      </c>
      <c r="P5" s="2">
        <f>('[1]Qc, Summer, S1'!P5*Main!$B$4)</f>
        <v>1.0179322950234375</v>
      </c>
      <c r="Q5" s="2">
        <f>('[1]Qc, Summer, S1'!Q5*Main!$B$4)</f>
        <v>1.0179322950234375</v>
      </c>
      <c r="R5" s="2">
        <f>('[1]Qc, Summer, S1'!R5*Main!$B$4)</f>
        <v>1.0179322950234375</v>
      </c>
      <c r="S5" s="2">
        <f>('[1]Qc, Summer, S1'!S5*Main!$B$4)</f>
        <v>1.0179322950234375</v>
      </c>
      <c r="T5" s="2">
        <f>('[1]Qc, Summer, S1'!T5*Main!$B$4)</f>
        <v>1.0179322950234375</v>
      </c>
      <c r="U5" s="2">
        <f>('[1]Qc, Summer, S1'!U5*Main!$B$4)</f>
        <v>1.0179322950234375</v>
      </c>
      <c r="V5" s="2">
        <f>('[1]Qc, Summer, S1'!V5*Main!$B$4)</f>
        <v>1.0179322950234375</v>
      </c>
      <c r="W5" s="2">
        <f>('[1]Qc, Summer, S1'!W5*Main!$B$4)</f>
        <v>1.0179322950234375</v>
      </c>
      <c r="X5" s="2">
        <f>('[1]Qc, Summer, S1'!X5*Main!$B$4)</f>
        <v>1.0179322950234375</v>
      </c>
      <c r="Y5" s="2">
        <f>('[1]Qc, Summer, S1'!Y5*Main!$B$4)</f>
        <v>1.0179322950234375</v>
      </c>
    </row>
    <row r="6" spans="1:25" x14ac:dyDescent="0.25">
      <c r="A6">
        <v>2</v>
      </c>
      <c r="B6" s="2">
        <f>('[1]Qc, Summer, S1'!B6*Main!$B$4)</f>
        <v>1.0623890544863617</v>
      </c>
      <c r="C6" s="2">
        <f>('[1]Qc, Summer, S1'!C6*Main!$B$4)</f>
        <v>0.93749373844487305</v>
      </c>
      <c r="D6" s="2">
        <f>('[1]Qc, Summer, S1'!D6*Main!$B$4)</f>
        <v>0.86630303626932803</v>
      </c>
      <c r="E6" s="2">
        <f>('[1]Qc, Summer, S1'!E6*Main!$B$4)</f>
        <v>0.84333128714900185</v>
      </c>
      <c r="F6" s="2">
        <f>('[1]Qc, Summer, S1'!F6*Main!$B$4)</f>
        <v>0.86683600142009476</v>
      </c>
      <c r="G6" s="2">
        <f>('[1]Qc, Summer, S1'!G6*Main!$B$4)</f>
        <v>0.88675889864944546</v>
      </c>
      <c r="H6" s="2">
        <f>('[1]Qc, Summer, S1'!H6*Main!$B$4)</f>
        <v>1.3724550402480802</v>
      </c>
      <c r="I6" s="2">
        <f>('[1]Qc, Summer, S1'!I6*Main!$B$4)</f>
        <v>1.6317157779154741</v>
      </c>
      <c r="J6" s="2">
        <f>('[1]Qc, Summer, S1'!J6*Main!$B$4)</f>
        <v>1.8039709647615021</v>
      </c>
      <c r="K6" s="2">
        <f>('[1]Qc, Summer, S1'!K6*Main!$B$4)</f>
        <v>1.8594681495080347</v>
      </c>
      <c r="L6" s="2">
        <f>('[1]Qc, Summer, S1'!L6*Main!$B$4)</f>
        <v>1.5596145655506648</v>
      </c>
      <c r="M6" s="2">
        <f>('[1]Qc, Summer, S1'!M6*Main!$B$4)</f>
        <v>1.9179666300321214</v>
      </c>
      <c r="N6" s="2">
        <f>('[1]Qc, Summer, S1'!N6*Main!$B$4)</f>
        <v>1.9733800655169647</v>
      </c>
      <c r="O6" s="2">
        <f>('[1]Qc, Summer, S1'!O6*Main!$B$4)</f>
        <v>1.9104123203726273</v>
      </c>
      <c r="P6" s="2">
        <f>('[1]Qc, Summer, S1'!P6*Main!$B$4)</f>
        <v>1.7648805128901326</v>
      </c>
      <c r="Q6" s="2">
        <f>('[1]Qc, Summer, S1'!Q6*Main!$B$4)</f>
        <v>1.6862541809133667</v>
      </c>
      <c r="R6" s="2">
        <f>('[1]Qc, Summer, S1'!R6*Main!$B$4)</f>
        <v>1.684581636612847</v>
      </c>
      <c r="S6" s="2">
        <f>('[1]Qc, Summer, S1'!S6*Main!$B$4)</f>
        <v>1.644042322514262</v>
      </c>
      <c r="T6" s="2">
        <f>('[1]Qc, Summer, S1'!T6*Main!$B$4)</f>
        <v>1.4915978341379552</v>
      </c>
      <c r="U6" s="2">
        <f>('[1]Qc, Summer, S1'!U6*Main!$B$4)</f>
        <v>1.6141786825178499</v>
      </c>
      <c r="V6" s="2">
        <f>('[1]Qc, Summer, S1'!V6*Main!$B$4)</f>
        <v>1.7519493743750529</v>
      </c>
      <c r="W6" s="2">
        <f>('[1]Qc, Summer, S1'!W6*Main!$B$4)</f>
        <v>1.6186298084789104</v>
      </c>
      <c r="X6" s="2">
        <f>('[1]Qc, Summer, S1'!X6*Main!$B$4)</f>
        <v>1.3035293557931826</v>
      </c>
      <c r="Y6" s="2">
        <f>('[1]Qc, Summer, S1'!Y6*Main!$B$4)</f>
        <v>1.0886203332886253</v>
      </c>
    </row>
    <row r="7" spans="1:25" x14ac:dyDescent="0.25">
      <c r="A7">
        <v>12</v>
      </c>
      <c r="B7" s="2">
        <f>('[1]Qc, Summer, S1'!B7*Main!$B$4)</f>
        <v>0.41164163552389582</v>
      </c>
      <c r="C7" s="2">
        <f>('[1]Qc, Summer, S1'!C7*Main!$B$4)</f>
        <v>0.38170771348375487</v>
      </c>
      <c r="D7" s="2">
        <f>('[1]Qc, Summer, S1'!D7*Main!$B$4)</f>
        <v>0.40027711322306919</v>
      </c>
      <c r="E7" s="2">
        <f>('[1]Qc, Summer, S1'!E7*Main!$B$4)</f>
        <v>0.38205318970948499</v>
      </c>
      <c r="F7" s="2">
        <f>('[1]Qc, Summer, S1'!F7*Main!$B$4)</f>
        <v>0.40570764261027092</v>
      </c>
      <c r="G7" s="2">
        <f>('[1]Qc, Summer, S1'!G7*Main!$B$4)</f>
        <v>0.38172639924867435</v>
      </c>
      <c r="H7" s="2">
        <f>('[1]Qc, Summer, S1'!H7*Main!$B$4)</f>
        <v>0.37394137931150351</v>
      </c>
      <c r="I7" s="2">
        <f>('[1]Qc, Summer, S1'!I7*Main!$B$4)</f>
        <v>0.61319799559122568</v>
      </c>
      <c r="J7" s="2">
        <f>('[1]Qc, Summer, S1'!J7*Main!$B$4)</f>
        <v>0.7691043165142627</v>
      </c>
      <c r="K7" s="2">
        <f>('[1]Qc, Summer, S1'!K7*Main!$B$4)</f>
        <v>0.78014613060472282</v>
      </c>
      <c r="L7" s="2">
        <f>('[1]Qc, Summer, S1'!L7*Main!$B$4)</f>
        <v>0.74066891706756466</v>
      </c>
      <c r="M7" s="2">
        <f>('[1]Qc, Summer, S1'!M7*Main!$B$4)</f>
        <v>0.68018309602314309</v>
      </c>
      <c r="N7" s="2">
        <f>('[1]Qc, Summer, S1'!N7*Main!$B$4)</f>
        <v>0.61970598658533937</v>
      </c>
      <c r="O7" s="2">
        <f>('[1]Qc, Summer, S1'!O7*Main!$B$4)</f>
        <v>0.61484676183503473</v>
      </c>
      <c r="P7" s="2">
        <f>('[1]Qc, Summer, S1'!P7*Main!$B$4)</f>
        <v>0.61898250238549457</v>
      </c>
      <c r="Q7" s="2">
        <f>('[1]Qc, Summer, S1'!Q7*Main!$B$4)</f>
        <v>0.71496631074034345</v>
      </c>
      <c r="R7" s="2">
        <f>('[1]Qc, Summer, S1'!R7*Main!$B$4)</f>
        <v>0.71079416661633532</v>
      </c>
      <c r="S7" s="2">
        <f>('[1]Qc, Summer, S1'!S7*Main!$B$4)</f>
        <v>0.70163498542657099</v>
      </c>
      <c r="T7" s="2">
        <f>('[1]Qc, Summer, S1'!T7*Main!$B$4)</f>
        <v>0.65997094820304536</v>
      </c>
      <c r="U7" s="2">
        <f>('[1]Qc, Summer, S1'!U7*Main!$B$4)</f>
        <v>0.75751358703676419</v>
      </c>
      <c r="V7" s="2">
        <f>('[1]Qc, Summer, S1'!V7*Main!$B$4)</f>
        <v>0.93185774981366909</v>
      </c>
      <c r="W7" s="2">
        <f>('[1]Qc, Summer, S1'!W7*Main!$B$4)</f>
        <v>0.98147767230223293</v>
      </c>
      <c r="X7" s="2">
        <f>('[1]Qc, Summer, S1'!X7*Main!$B$4)</f>
        <v>0.80084894809418183</v>
      </c>
      <c r="Y7" s="2">
        <f>('[1]Qc, Summer, S1'!Y7*Main!$B$4)</f>
        <v>0.51138856334227367</v>
      </c>
    </row>
    <row r="8" spans="1:25" x14ac:dyDescent="0.25">
      <c r="A8">
        <v>16</v>
      </c>
      <c r="B8" s="2">
        <f>('[1]Qc, Summer, S1'!B8*Main!$B$4)</f>
        <v>0.24441001557234063</v>
      </c>
      <c r="C8" s="2">
        <f>('[1]Qc, Summer, S1'!C8*Main!$B$4)</f>
        <v>0.20351996461600999</v>
      </c>
      <c r="D8" s="2">
        <f>('[1]Qc, Summer, S1'!D8*Main!$B$4)</f>
        <v>0.20351996461600999</v>
      </c>
      <c r="E8" s="2">
        <f>('[1]Qc, Summer, S1'!E8*Main!$B$4)</f>
        <v>0.20351996461600999</v>
      </c>
      <c r="F8" s="2">
        <f>('[1]Qc, Summer, S1'!F8*Main!$B$4)</f>
        <v>0.20351996461600999</v>
      </c>
      <c r="G8" s="2">
        <f>('[1]Qc, Summer, S1'!G8*Main!$B$4)</f>
        <v>0.20351996461600999</v>
      </c>
      <c r="H8" s="2">
        <f>('[1]Qc, Summer, S1'!H8*Main!$B$4)</f>
        <v>0.25244998677951674</v>
      </c>
      <c r="I8" s="2">
        <f>('[1]Qc, Summer, S1'!I8*Main!$B$4)</f>
        <v>0.39661672338154125</v>
      </c>
      <c r="J8" s="2">
        <f>('[1]Qc, Summer, S1'!J8*Main!$B$4)</f>
        <v>0.44572114601762997</v>
      </c>
      <c r="K8" s="2">
        <f>('[1]Qc, Summer, S1'!K8*Main!$B$4)</f>
        <v>0.44572114601762997</v>
      </c>
      <c r="L8" s="2">
        <f>('[1]Qc, Summer, S1'!L8*Main!$B$4)</f>
        <v>0.41386052802303031</v>
      </c>
      <c r="M8" s="2">
        <f>('[1]Qc, Summer, S1'!M8*Main!$B$4)</f>
        <v>0.414682238743871</v>
      </c>
      <c r="N8" s="2">
        <f>('[1]Qc, Summer, S1'!N8*Main!$B$4)</f>
        <v>0.42003848800701199</v>
      </c>
      <c r="O8" s="2">
        <f>('[1]Qc, Summer, S1'!O8*Main!$B$4)</f>
        <v>0.42003848800701199</v>
      </c>
      <c r="P8" s="2">
        <f>('[1]Qc, Summer, S1'!P8*Main!$B$4)</f>
        <v>0.39667374863259058</v>
      </c>
      <c r="Q8" s="2">
        <f>('[1]Qc, Summer, S1'!Q8*Main!$B$4)</f>
        <v>0.32636674846555846</v>
      </c>
      <c r="R8" s="2">
        <f>('[1]Qc, Summer, S1'!R8*Main!$B$4)</f>
        <v>0.32636674846555846</v>
      </c>
      <c r="S8" s="2">
        <f>('[1]Qc, Summer, S1'!S8*Main!$B$4)</f>
        <v>0.32636674846555846</v>
      </c>
      <c r="T8" s="2">
        <f>('[1]Qc, Summer, S1'!T8*Main!$B$4)</f>
        <v>0.32636674846555846</v>
      </c>
      <c r="U8" s="2">
        <f>('[1]Qc, Summer, S1'!U8*Main!$B$4)</f>
        <v>0.40426290471855575</v>
      </c>
      <c r="V8" s="2">
        <f>('[1]Qc, Summer, S1'!V8*Main!$B$4)</f>
        <v>0.44604856775428248</v>
      </c>
      <c r="W8" s="2">
        <f>('[1]Qc, Summer, S1'!W8*Main!$B$4)</f>
        <v>0.44604856775428248</v>
      </c>
      <c r="X8" s="2">
        <f>('[1]Qc, Summer, S1'!X8*Main!$B$4)</f>
        <v>0.36950759239356634</v>
      </c>
      <c r="Y8" s="2">
        <f>('[1]Qc, Summer, S1'!Y8*Main!$B$4)</f>
        <v>0.32850938284299447</v>
      </c>
    </row>
    <row r="9" spans="1:25" x14ac:dyDescent="0.25">
      <c r="A9">
        <v>21</v>
      </c>
      <c r="B9" s="2">
        <f>('[1]Qc, Summer, S1'!B9*Main!$B$4)</f>
        <v>1.1389507356946913</v>
      </c>
      <c r="C9" s="2">
        <f>('[1]Qc, Summer, S1'!C9*Main!$B$4)</f>
        <v>1.023257106749653</v>
      </c>
      <c r="D9" s="2">
        <f>('[1]Qc, Summer, S1'!D9*Main!$B$4)</f>
        <v>0.98469940960376989</v>
      </c>
      <c r="E9" s="2">
        <f>('[1]Qc, Summer, S1'!E9*Main!$B$4)</f>
        <v>0.99450375470393049</v>
      </c>
      <c r="F9" s="2">
        <f>('[1]Qc, Summer, S1'!F9*Main!$B$4)</f>
        <v>0.98665859522155719</v>
      </c>
      <c r="G9" s="2">
        <f>('[1]Qc, Summer, S1'!G9*Main!$B$4)</f>
        <v>1.0054537812869819</v>
      </c>
      <c r="H9" s="2">
        <f>('[1]Qc, Summer, S1'!H9*Main!$B$4)</f>
        <v>1.0402451184200145</v>
      </c>
      <c r="I9" s="2">
        <f>('[1]Qc, Summer, S1'!I9*Main!$B$4)</f>
        <v>1.1152812584288689</v>
      </c>
      <c r="J9" s="2">
        <f>('[1]Qc, Summer, S1'!J9*Main!$B$4)</f>
        <v>1.2670759956236619</v>
      </c>
      <c r="K9" s="2">
        <f>('[1]Qc, Summer, S1'!K9*Main!$B$4)</f>
        <v>1.4089640789468543</v>
      </c>
      <c r="L9" s="2">
        <f>('[1]Qc, Summer, S1'!L9*Main!$B$4)</f>
        <v>1.528138394543767</v>
      </c>
      <c r="M9" s="2">
        <f>('[1]Qc, Summer, S1'!M9*Main!$B$4)</f>
        <v>1.4960324627570147</v>
      </c>
      <c r="N9" s="2">
        <f>('[1]Qc, Summer, S1'!N9*Main!$B$4)</f>
        <v>1.5257759499181904</v>
      </c>
      <c r="O9" s="2">
        <f>('[1]Qc, Summer, S1'!O9*Main!$B$4)</f>
        <v>1.4127764379260497</v>
      </c>
      <c r="P9" s="2">
        <f>('[1]Qc, Summer, S1'!P9*Main!$B$4)</f>
        <v>1.3097842472597609</v>
      </c>
      <c r="Q9" s="2">
        <f>('[1]Qc, Summer, S1'!Q9*Main!$B$4)</f>
        <v>1.2788677233292134</v>
      </c>
      <c r="R9" s="2">
        <f>('[1]Qc, Summer, S1'!R9*Main!$B$4)</f>
        <v>1.2356842472393508</v>
      </c>
      <c r="S9" s="2">
        <f>('[1]Qc, Summer, S1'!S9*Main!$B$4)</f>
        <v>1.224237196143463</v>
      </c>
      <c r="T9" s="2">
        <f>('[1]Qc, Summer, S1'!T9*Main!$B$4)</f>
        <v>1.2395046865493222</v>
      </c>
      <c r="U9" s="2">
        <f>('[1]Qc, Summer, S1'!U9*Main!$B$4)</f>
        <v>1.2799225852609866</v>
      </c>
      <c r="V9" s="2">
        <f>('[1]Qc, Summer, S1'!V9*Main!$B$4)</f>
        <v>1.4708561300566367</v>
      </c>
      <c r="W9" s="2">
        <f>('[1]Qc, Summer, S1'!W9*Main!$B$4)</f>
        <v>1.5185001591601317</v>
      </c>
      <c r="X9" s="2">
        <f>('[1]Qc, Summer, S1'!X9*Main!$B$4)</f>
        <v>1.3891136942692073</v>
      </c>
      <c r="Y9" s="2">
        <f>('[1]Qc, Summer, S1'!Y9*Main!$B$4)</f>
        <v>1.1438988861685884</v>
      </c>
    </row>
    <row r="10" spans="1:25" x14ac:dyDescent="0.25">
      <c r="A10">
        <v>23</v>
      </c>
      <c r="B10" s="2">
        <f>('[1]Qc, Summer, S1'!B10*Main!$B$4)</f>
        <v>-0.27630202901880951</v>
      </c>
      <c r="C10" s="2">
        <f>('[1]Qc, Summer, S1'!C10*Main!$B$4)</f>
        <v>-0.26540465084097037</v>
      </c>
      <c r="D10" s="2">
        <f>('[1]Qc, Summer, S1'!D10*Main!$B$4)</f>
        <v>-0.25718009457762997</v>
      </c>
      <c r="E10" s="2">
        <f>('[1]Qc, Summer, S1'!E10*Main!$B$4)</f>
        <v>-0.2598044345074727</v>
      </c>
      <c r="F10" s="2">
        <f>('[1]Qc, Summer, S1'!F10*Main!$B$4)</f>
        <v>-0.24271327236454901</v>
      </c>
      <c r="G10" s="2">
        <f>('[1]Qc, Summer, S1'!G10*Main!$B$4)</f>
        <v>-0.24450841043356089</v>
      </c>
      <c r="H10" s="2">
        <f>('[1]Qc, Summer, S1'!H10*Main!$B$4)</f>
        <v>-0.3439805228354425</v>
      </c>
      <c r="I10" s="2">
        <f>('[1]Qc, Summer, S1'!I10*Main!$B$4)</f>
        <v>-0.27164089862768509</v>
      </c>
      <c r="J10" s="2">
        <f>('[1]Qc, Summer, S1'!J10*Main!$B$4)</f>
        <v>-0.22032823101166152</v>
      </c>
      <c r="K10" s="2">
        <f>('[1]Qc, Summer, S1'!K10*Main!$B$4)</f>
        <v>-0.13142342369243062</v>
      </c>
      <c r="L10" s="2">
        <f>('[1]Qc, Summer, S1'!L10*Main!$B$4)</f>
        <v>-0.16793524000490914</v>
      </c>
      <c r="M10" s="2">
        <f>('[1]Qc, Summer, S1'!M10*Main!$B$4)</f>
        <v>-0.17037966631981749</v>
      </c>
      <c r="N10" s="2">
        <f>('[1]Qc, Summer, S1'!N10*Main!$B$4)</f>
        <v>-0.17037966631981749</v>
      </c>
      <c r="O10" s="2">
        <f>('[1]Qc, Summer, S1'!O10*Main!$B$4)</f>
        <v>-0.15837696622791136</v>
      </c>
      <c r="P10" s="2">
        <f>('[1]Qc, Summer, S1'!P10*Main!$B$4)</f>
        <v>-0.25765595030723537</v>
      </c>
      <c r="Q10" s="2">
        <f>('[1]Qc, Summer, S1'!Q10*Main!$B$4)</f>
        <v>-0.24279298146084971</v>
      </c>
      <c r="R10" s="2">
        <f>('[1]Qc, Summer, S1'!R10*Main!$B$4)</f>
        <v>-0.24822612012153114</v>
      </c>
      <c r="S10" s="2">
        <f>('[1]Qc, Summer, S1'!S10*Main!$B$4)</f>
        <v>-0.24994668347108948</v>
      </c>
      <c r="T10" s="2">
        <f>('[1]Qc, Summer, S1'!T10*Main!$B$4)</f>
        <v>-0.25355972762447687</v>
      </c>
      <c r="U10" s="2">
        <f>('[1]Qc, Summer, S1'!U10*Main!$B$4)</f>
        <v>-0.28139819263509797</v>
      </c>
      <c r="V10" s="2">
        <f>('[1]Qc, Summer, S1'!V10*Main!$B$4)</f>
        <v>-0.25772509605444877</v>
      </c>
      <c r="W10" s="2">
        <f>('[1]Qc, Summer, S1'!W10*Main!$B$4)</f>
        <v>-0.20267376039250462</v>
      </c>
      <c r="X10" s="2">
        <f>('[1]Qc, Summer, S1'!X10*Main!$B$4)</f>
        <v>-0.21888917460252325</v>
      </c>
      <c r="Y10" s="2">
        <f>('[1]Qc, Summer, S1'!Y10*Main!$B$4)</f>
        <v>-0.22101320738515201</v>
      </c>
    </row>
    <row r="11" spans="1:25" x14ac:dyDescent="0.25">
      <c r="A11">
        <v>24</v>
      </c>
      <c r="B11" s="2">
        <f>('[1]Qc, Summer, S1'!B11*Main!$B$4)</f>
        <v>-0.27630202901880951</v>
      </c>
      <c r="C11" s="2">
        <f>('[1]Qc, Summer, S1'!C11*Main!$B$4)</f>
        <v>-0.26540465084097037</v>
      </c>
      <c r="D11" s="2">
        <f>('[1]Qc, Summer, S1'!D11*Main!$B$4)</f>
        <v>-0.25718009457762997</v>
      </c>
      <c r="E11" s="2">
        <f>('[1]Qc, Summer, S1'!E11*Main!$B$4)</f>
        <v>-0.2598044345074727</v>
      </c>
      <c r="F11" s="2">
        <f>('[1]Qc, Summer, S1'!F11*Main!$B$4)</f>
        <v>-0.24271327236454901</v>
      </c>
      <c r="G11" s="2">
        <f>('[1]Qc, Summer, S1'!G11*Main!$B$4)</f>
        <v>-0.24450841043356089</v>
      </c>
      <c r="H11" s="2">
        <f>('[1]Qc, Summer, S1'!H11*Main!$B$4)</f>
        <v>-0.3439805228354425</v>
      </c>
      <c r="I11" s="2">
        <f>('[1]Qc, Summer, S1'!I11*Main!$B$4)</f>
        <v>-0.27164089862768509</v>
      </c>
      <c r="J11" s="2">
        <f>('[1]Qc, Summer, S1'!J11*Main!$B$4)</f>
        <v>-0.22032823101166152</v>
      </c>
      <c r="K11" s="2">
        <f>('[1]Qc, Summer, S1'!K11*Main!$B$4)</f>
        <v>-0.13142342369243062</v>
      </c>
      <c r="L11" s="2">
        <f>('[1]Qc, Summer, S1'!L11*Main!$B$4)</f>
        <v>-0.16793524000490914</v>
      </c>
      <c r="M11" s="2">
        <f>('[1]Qc, Summer, S1'!M11*Main!$B$4)</f>
        <v>-0.17037966631981749</v>
      </c>
      <c r="N11" s="2">
        <f>('[1]Qc, Summer, S1'!N11*Main!$B$4)</f>
        <v>-0.17037966631981749</v>
      </c>
      <c r="O11" s="2">
        <f>('[1]Qc, Summer, S1'!O11*Main!$B$4)</f>
        <v>-0.15837696622791136</v>
      </c>
      <c r="P11" s="2">
        <f>('[1]Qc, Summer, S1'!P11*Main!$B$4)</f>
        <v>-0.25765595030723537</v>
      </c>
      <c r="Q11" s="2">
        <f>('[1]Qc, Summer, S1'!Q11*Main!$B$4)</f>
        <v>-0.24279298146084971</v>
      </c>
      <c r="R11" s="2">
        <f>('[1]Qc, Summer, S1'!R11*Main!$B$4)</f>
        <v>-0.24822612012153114</v>
      </c>
      <c r="S11" s="2">
        <f>('[1]Qc, Summer, S1'!S11*Main!$B$4)</f>
        <v>-0.24994668347108948</v>
      </c>
      <c r="T11" s="2">
        <f>('[1]Qc, Summer, S1'!T11*Main!$B$4)</f>
        <v>-0.25355972762447687</v>
      </c>
      <c r="U11" s="2">
        <f>('[1]Qc, Summer, S1'!U11*Main!$B$4)</f>
        <v>-0.28139819263509797</v>
      </c>
      <c r="V11" s="2">
        <f>('[1]Qc, Summer, S1'!V11*Main!$B$4)</f>
        <v>-0.25772509605444877</v>
      </c>
      <c r="W11" s="2">
        <f>('[1]Qc, Summer, S1'!W11*Main!$B$4)</f>
        <v>-0.20267376039250462</v>
      </c>
      <c r="X11" s="2">
        <f>('[1]Qc, Summer, S1'!X11*Main!$B$4)</f>
        <v>-0.21888917460252325</v>
      </c>
      <c r="Y11" s="2">
        <f>('[1]Qc, Summer, S1'!Y11*Main!$B$4)</f>
        <v>-0.22101320738515201</v>
      </c>
    </row>
    <row r="12" spans="1:25" x14ac:dyDescent="0.25">
      <c r="A12">
        <v>15</v>
      </c>
      <c r="B12" s="2">
        <f>('[1]Qc, Summer, S1'!B12*Main!$B$4)</f>
        <v>1.9337250005326225</v>
      </c>
      <c r="C12" s="2">
        <f>('[1]Qc, Summer, S1'!C12*Main!$B$4)</f>
        <v>1.6476697597568442</v>
      </c>
      <c r="D12" s="2">
        <f>('[1]Qc, Summer, S1'!D12*Main!$B$4)</f>
        <v>1.6355616365993451</v>
      </c>
      <c r="E12" s="2">
        <f>('[1]Qc, Summer, S1'!E12*Main!$B$4)</f>
        <v>1.4824016180988009</v>
      </c>
      <c r="F12" s="2">
        <f>('[1]Qc, Summer, S1'!F12*Main!$B$4)</f>
        <v>1.6736005512583751</v>
      </c>
      <c r="G12" s="2">
        <f>('[1]Qc, Summer, S1'!G12*Main!$B$4)</f>
        <v>1.5260013995638515</v>
      </c>
      <c r="H12" s="2">
        <f>('[1]Qc, Summer, S1'!H12*Main!$B$4)</f>
        <v>1.6369644998602155</v>
      </c>
      <c r="I12" s="2">
        <f>('[1]Qc, Summer, S1'!I12*Main!$B$4)</f>
        <v>2.2538946403136624</v>
      </c>
      <c r="J12" s="2">
        <f>('[1]Qc, Summer, S1'!J12*Main!$B$4)</f>
        <v>2.6516631054261759</v>
      </c>
      <c r="K12" s="2">
        <f>('[1]Qc, Summer, S1'!K12*Main!$B$4)</f>
        <v>2.7375581999566276</v>
      </c>
      <c r="L12" s="2">
        <f>('[1]Qc, Summer, S1'!L12*Main!$B$4)</f>
        <v>2.8469352828278649</v>
      </c>
      <c r="M12" s="2">
        <f>('[1]Qc, Summer, S1'!M12*Main!$B$4)</f>
        <v>2.8838488851711688</v>
      </c>
      <c r="N12" s="2">
        <f>('[1]Qc, Summer, S1'!N12*Main!$B$4)</f>
        <v>2.8702118119246482</v>
      </c>
      <c r="O12" s="2">
        <f>('[1]Qc, Summer, S1'!O12*Main!$B$4)</f>
        <v>2.9016136607224294</v>
      </c>
      <c r="P12" s="2">
        <f>('[1]Qc, Summer, S1'!P12*Main!$B$4)</f>
        <v>2.6401573035919381</v>
      </c>
      <c r="Q12" s="2">
        <f>('[1]Qc, Summer, S1'!Q12*Main!$B$4)</f>
        <v>2.462175056053252</v>
      </c>
      <c r="R12" s="2">
        <f>('[1]Qc, Summer, S1'!R12*Main!$B$4)</f>
        <v>2.3279579421651313</v>
      </c>
      <c r="S12" s="2">
        <f>('[1]Qc, Summer, S1'!S12*Main!$B$4)</f>
        <v>2.3507294085033585</v>
      </c>
      <c r="T12" s="2">
        <f>('[1]Qc, Summer, S1'!T12*Main!$B$4)</f>
        <v>2.3702324231277498</v>
      </c>
      <c r="U12" s="2">
        <f>('[1]Qc, Summer, S1'!U12*Main!$B$4)</f>
        <v>2.3487259914915839</v>
      </c>
      <c r="V12" s="2">
        <f>('[1]Qc, Summer, S1'!V12*Main!$B$4)</f>
        <v>2.3602812853518258</v>
      </c>
      <c r="W12" s="2">
        <f>('[1]Qc, Summer, S1'!W12*Main!$B$4)</f>
        <v>2.5497698397454234</v>
      </c>
      <c r="X12" s="2">
        <f>('[1]Qc, Summer, S1'!X12*Main!$B$4)</f>
        <v>2.2370836804744187</v>
      </c>
      <c r="Y12" s="2">
        <f>('[1]Qc, Summer, S1'!Y12*Main!$B$4)</f>
        <v>2.1439084183400721</v>
      </c>
    </row>
    <row r="13" spans="1:25" x14ac:dyDescent="0.25">
      <c r="A13">
        <v>17</v>
      </c>
      <c r="B13" s="2">
        <f>('[1]Qc, Summer, S1'!B13*Main!$B$4)</f>
        <v>1.02533000618909</v>
      </c>
      <c r="C13" s="2">
        <f>('[1]Qc, Summer, S1'!C13*Main!$B$4)</f>
        <v>1.02533000618909</v>
      </c>
      <c r="D13" s="2">
        <f>('[1]Qc, Summer, S1'!D13*Main!$B$4)</f>
        <v>1.02533000618909</v>
      </c>
      <c r="E13" s="2">
        <f>('[1]Qc, Summer, S1'!E13*Main!$B$4)</f>
        <v>1.02533000618909</v>
      </c>
      <c r="F13" s="2">
        <f>('[1]Qc, Summer, S1'!F13*Main!$B$4)</f>
        <v>1.02533000618909</v>
      </c>
      <c r="G13" s="2">
        <f>('[1]Qc, Summer, S1'!G13*Main!$B$4)</f>
        <v>0.82568498103073318</v>
      </c>
      <c r="H13" s="2">
        <f>('[1]Qc, Summer, S1'!H13*Main!$B$4)</f>
        <v>0.79165433128716023</v>
      </c>
      <c r="I13" s="2">
        <f>('[1]Qc, Summer, S1'!I13*Main!$B$4)</f>
        <v>1.307560809574565</v>
      </c>
      <c r="J13" s="2">
        <f>('[1]Qc, Summer, S1'!J13*Main!$B$4)</f>
        <v>1.4927518484619589</v>
      </c>
      <c r="K13" s="2">
        <f>('[1]Qc, Summer, S1'!K13*Main!$B$4)</f>
        <v>1.7033729929381645</v>
      </c>
      <c r="L13" s="2">
        <f>('[1]Qc, Summer, S1'!L13*Main!$B$4)</f>
        <v>1.7389062054405684</v>
      </c>
      <c r="M13" s="2">
        <f>('[1]Qc, Summer, S1'!M13*Main!$B$4)</f>
        <v>1.9324902249859148</v>
      </c>
      <c r="N13" s="2">
        <f>('[1]Qc, Summer, S1'!N13*Main!$B$4)</f>
        <v>1.9215669224135024</v>
      </c>
      <c r="O13" s="2">
        <f>('[1]Qc, Summer, S1'!O13*Main!$B$4)</f>
        <v>2.0022803785786758</v>
      </c>
      <c r="P13" s="2">
        <f>('[1]Qc, Summer, S1'!P13*Main!$B$4)</f>
        <v>1.913363408678225</v>
      </c>
      <c r="Q13" s="2">
        <f>('[1]Qc, Summer, S1'!Q13*Main!$B$4)</f>
        <v>1.8963007802033536</v>
      </c>
      <c r="R13" s="2">
        <f>('[1]Qc, Summer, S1'!R13*Main!$B$4)</f>
        <v>1.4750734735309228</v>
      </c>
      <c r="S13" s="2">
        <f>('[1]Qc, Summer, S1'!S13*Main!$B$4)</f>
        <v>1.3037738699692691</v>
      </c>
      <c r="T13" s="2">
        <f>('[1]Qc, Summer, S1'!T13*Main!$B$4)</f>
        <v>1.2904383782349405</v>
      </c>
      <c r="U13" s="2">
        <f>('[1]Qc, Summer, S1'!U13*Main!$B$4)</f>
        <v>1.2403025350433399</v>
      </c>
      <c r="V13" s="2">
        <f>('[1]Qc, Summer, S1'!V13*Main!$B$4)</f>
        <v>1.2272899619446584</v>
      </c>
      <c r="W13" s="2">
        <f>('[1]Qc, Summer, S1'!W13*Main!$B$4)</f>
        <v>1.2362845484799181</v>
      </c>
      <c r="X13" s="2">
        <f>('[1]Qc, Summer, S1'!X13*Main!$B$4)</f>
        <v>1.1894876073861069</v>
      </c>
      <c r="Y13" s="2">
        <f>('[1]Qc, Summer, S1'!Y13*Main!$B$4)</f>
        <v>1.1745516209673443</v>
      </c>
    </row>
    <row r="14" spans="1:25" x14ac:dyDescent="0.25">
      <c r="A14">
        <v>19</v>
      </c>
      <c r="B14" s="2">
        <f>('[1]Qc, Summer, S1'!B14*Main!$B$4)</f>
        <v>1.5015177027171789</v>
      </c>
      <c r="C14" s="2">
        <f>('[1]Qc, Summer, S1'!C14*Main!$B$4)</f>
        <v>1.882559209762475</v>
      </c>
      <c r="D14" s="2">
        <f>('[1]Qc, Summer, S1'!D14*Main!$B$4)</f>
        <v>1.0050688713636629</v>
      </c>
      <c r="E14" s="2">
        <f>('[1]Qc, Summer, S1'!E14*Main!$B$4)</f>
        <v>1.6411150964354877</v>
      </c>
      <c r="F14" s="2">
        <f>('[1]Qc, Summer, S1'!F14*Main!$B$4)</f>
        <v>1.4120268189063514</v>
      </c>
      <c r="G14" s="2">
        <f>('[1]Qc, Summer, S1'!G14*Main!$B$4)</f>
        <v>1.3449095713982011</v>
      </c>
      <c r="H14" s="2">
        <f>('[1]Qc, Summer, S1'!H14*Main!$B$4)</f>
        <v>1.8056683392451358</v>
      </c>
      <c r="I14" s="2">
        <f>('[1]Qc, Summer, S1'!I14*Main!$B$4)</f>
        <v>1.7828787342477186</v>
      </c>
      <c r="J14" s="2">
        <f>('[1]Qc, Summer, S1'!J14*Main!$B$4)</f>
        <v>2.0329017600106187</v>
      </c>
      <c r="K14" s="2">
        <f>('[1]Qc, Summer, S1'!K14*Main!$B$4)</f>
        <v>2.0890747886734626</v>
      </c>
      <c r="L14" s="2">
        <f>('[1]Qc, Summer, S1'!L14*Main!$B$4)</f>
        <v>1.794260343081332</v>
      </c>
      <c r="M14" s="2">
        <f>('[1]Qc, Summer, S1'!M14*Main!$B$4)</f>
        <v>1.8794832130102987</v>
      </c>
      <c r="N14" s="2">
        <f>('[1]Qc, Summer, S1'!N14*Main!$B$4)</f>
        <v>1.9691974842990381</v>
      </c>
      <c r="O14" s="2">
        <f>('[1]Qc, Summer, S1'!O14*Main!$B$4)</f>
        <v>1.9260127035724355</v>
      </c>
      <c r="P14" s="2">
        <f>('[1]Qc, Summer, S1'!P14*Main!$B$4)</f>
        <v>2.0095121062829717</v>
      </c>
      <c r="Q14" s="2">
        <f>('[1]Qc, Summer, S1'!Q14*Main!$B$4)</f>
        <v>2.1801791714510665</v>
      </c>
      <c r="R14" s="2">
        <f>('[1]Qc, Summer, S1'!R14*Main!$B$4)</f>
        <v>2.2344305543661864</v>
      </c>
      <c r="S14" s="2">
        <f>('[1]Qc, Summer, S1'!S14*Main!$B$4)</f>
        <v>2.1654930860955743</v>
      </c>
      <c r="T14" s="2">
        <f>('[1]Qc, Summer, S1'!T14*Main!$B$4)</f>
        <v>1.9160772635224455</v>
      </c>
      <c r="U14" s="2">
        <f>('[1]Qc, Summer, S1'!U14*Main!$B$4)</f>
        <v>2.1348657706707179</v>
      </c>
      <c r="V14" s="2">
        <f>('[1]Qc, Summer, S1'!V14*Main!$B$4)</f>
        <v>2.1574011819291403</v>
      </c>
      <c r="W14" s="2">
        <f>('[1]Qc, Summer, S1'!W14*Main!$B$4)</f>
        <v>2.03102611322924</v>
      </c>
      <c r="X14" s="2">
        <f>('[1]Qc, Summer, S1'!X14*Main!$B$4)</f>
        <v>1.9747309116484653</v>
      </c>
      <c r="Y14" s="2">
        <f>('[1]Qc, Summer, S1'!Y14*Main!$B$4)</f>
        <v>2.1483024348799709</v>
      </c>
    </row>
    <row r="15" spans="1:25" x14ac:dyDescent="0.25">
      <c r="A15">
        <v>11</v>
      </c>
      <c r="B15" s="2">
        <f>('[1]Qc, Summer, S1'!B15*Main!$B$4)</f>
        <v>0</v>
      </c>
      <c r="C15" s="2">
        <f>('[1]Qc, Summer, S1'!C15*Main!$B$4)</f>
        <v>0</v>
      </c>
      <c r="D15" s="2">
        <f>('[1]Qc, Summer, S1'!D15*Main!$B$4)</f>
        <v>0</v>
      </c>
      <c r="E15" s="2">
        <f>('[1]Qc, Summer, S1'!E15*Main!$B$4)</f>
        <v>0</v>
      </c>
      <c r="F15" s="2">
        <f>('[1]Qc, Summer, S1'!F15*Main!$B$4)</f>
        <v>0</v>
      </c>
      <c r="G15" s="2">
        <f>('[1]Qc, Summer, S1'!G15*Main!$B$4)</f>
        <v>0</v>
      </c>
      <c r="H15" s="2">
        <f>('[1]Qc, Summer, S1'!H15*Main!$B$4)</f>
        <v>0</v>
      </c>
      <c r="I15" s="2">
        <f>('[1]Qc, Summer, S1'!I15*Main!$B$4)</f>
        <v>0</v>
      </c>
      <c r="J15" s="2">
        <f>('[1]Qc, Summer, S1'!J15*Main!$B$4)</f>
        <v>0</v>
      </c>
      <c r="K15" s="2">
        <f>('[1]Qc, Summer, S1'!K15*Main!$B$4)</f>
        <v>0</v>
      </c>
      <c r="L15" s="2">
        <f>('[1]Qc, Summer, S1'!L15*Main!$B$4)</f>
        <v>0</v>
      </c>
      <c r="M15" s="2">
        <f>('[1]Qc, Summer, S1'!M15*Main!$B$4)</f>
        <v>0</v>
      </c>
      <c r="N15" s="2">
        <f>('[1]Qc, Summer, S1'!N15*Main!$B$4)</f>
        <v>0</v>
      </c>
      <c r="O15" s="2">
        <f>('[1]Qc, Summer, S1'!O15*Main!$B$4)</f>
        <v>0</v>
      </c>
      <c r="P15" s="2">
        <f>('[1]Qc, Summer, S1'!P15*Main!$B$4)</f>
        <v>0</v>
      </c>
      <c r="Q15" s="2">
        <f>('[1]Qc, Summer, S1'!Q15*Main!$B$4)</f>
        <v>0</v>
      </c>
      <c r="R15" s="2">
        <f>('[1]Qc, Summer, S1'!R15*Main!$B$4)</f>
        <v>0</v>
      </c>
      <c r="S15" s="2">
        <f>('[1]Qc, Summer, S1'!S15*Main!$B$4)</f>
        <v>0</v>
      </c>
      <c r="T15" s="2">
        <f>('[1]Qc, Summer, S1'!T15*Main!$B$4)</f>
        <v>0</v>
      </c>
      <c r="U15" s="2">
        <f>('[1]Qc, Summer, S1'!U15*Main!$B$4)</f>
        <v>0</v>
      </c>
      <c r="V15" s="2">
        <f>('[1]Qc, Summer, S1'!V15*Main!$B$4)</f>
        <v>0</v>
      </c>
      <c r="W15" s="2">
        <f>('[1]Qc, Summer, S1'!W15*Main!$B$4)</f>
        <v>0</v>
      </c>
      <c r="X15" s="2">
        <f>('[1]Qc, Summer, S1'!X15*Main!$B$4)</f>
        <v>0</v>
      </c>
      <c r="Y15" s="2">
        <f>('[1]Qc, Summer, S1'!Y15*Main!$B$4)</f>
        <v>0</v>
      </c>
    </row>
    <row r="16" spans="1:25" x14ac:dyDescent="0.25">
      <c r="A16">
        <v>22</v>
      </c>
      <c r="B16" s="2">
        <f>('[1]Qc, Summer, S1'!B16*Main!$B$4)</f>
        <v>0</v>
      </c>
      <c r="C16" s="2">
        <f>('[1]Qc, Summer, S1'!C16*Main!$B$4)</f>
        <v>0</v>
      </c>
      <c r="D16" s="2">
        <f>('[1]Qc, Summer, S1'!D16*Main!$B$4)</f>
        <v>0</v>
      </c>
      <c r="E16" s="2">
        <f>('[1]Qc, Summer, S1'!E16*Main!$B$4)</f>
        <v>0</v>
      </c>
      <c r="F16" s="2">
        <f>('[1]Qc, Summer, S1'!F16*Main!$B$4)</f>
        <v>0</v>
      </c>
      <c r="G16" s="2">
        <f>('[1]Qc, Summer, S1'!G16*Main!$B$4)</f>
        <v>0</v>
      </c>
      <c r="H16" s="2">
        <f>('[1]Qc, Summer, S1'!H16*Main!$B$4)</f>
        <v>0</v>
      </c>
      <c r="I16" s="2">
        <f>('[1]Qc, Summer, S1'!I16*Main!$B$4)</f>
        <v>0</v>
      </c>
      <c r="J16" s="2">
        <f>('[1]Qc, Summer, S1'!J16*Main!$B$4)</f>
        <v>0</v>
      </c>
      <c r="K16" s="2">
        <f>('[1]Qc, Summer, S1'!K16*Main!$B$4)</f>
        <v>0</v>
      </c>
      <c r="L16" s="2">
        <f>('[1]Qc, Summer, S1'!L16*Main!$B$4)</f>
        <v>0</v>
      </c>
      <c r="M16" s="2">
        <f>('[1]Qc, Summer, S1'!M16*Main!$B$4)</f>
        <v>0</v>
      </c>
      <c r="N16" s="2">
        <f>('[1]Qc, Summer, S1'!N16*Main!$B$4)</f>
        <v>0</v>
      </c>
      <c r="O16" s="2">
        <f>('[1]Qc, Summer, S1'!O16*Main!$B$4)</f>
        <v>0</v>
      </c>
      <c r="P16" s="2">
        <f>('[1]Qc, Summer, S1'!P16*Main!$B$4)</f>
        <v>0</v>
      </c>
      <c r="Q16" s="2">
        <f>('[1]Qc, Summer, S1'!Q16*Main!$B$4)</f>
        <v>0</v>
      </c>
      <c r="R16" s="2">
        <f>('[1]Qc, Summer, S1'!R16*Main!$B$4)</f>
        <v>0</v>
      </c>
      <c r="S16" s="2">
        <f>('[1]Qc, Summer, S1'!S16*Main!$B$4)</f>
        <v>0</v>
      </c>
      <c r="T16" s="2">
        <f>('[1]Qc, Summer, S1'!T16*Main!$B$4)</f>
        <v>0</v>
      </c>
      <c r="U16" s="2">
        <f>('[1]Qc, Summer, S1'!U16*Main!$B$4)</f>
        <v>0</v>
      </c>
      <c r="V16" s="2">
        <f>('[1]Qc, Summer, S1'!V16*Main!$B$4)</f>
        <v>0</v>
      </c>
      <c r="W16" s="2">
        <f>('[1]Qc, Summer, S1'!W16*Main!$B$4)</f>
        <v>0</v>
      </c>
      <c r="X16" s="2">
        <f>('[1]Qc, Summer, S1'!X16*Main!$B$4)</f>
        <v>0</v>
      </c>
      <c r="Y16" s="2">
        <f>('[1]Qc, Summer, S1'!Y16*Main!$B$4)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A812C-881D-40BF-98B8-A678A2F3DB2F}">
  <dimension ref="A1:B26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1</v>
      </c>
      <c r="B2" s="1">
        <v>0</v>
      </c>
    </row>
    <row r="3" spans="1:2" x14ac:dyDescent="0.25">
      <c r="A3">
        <v>2</v>
      </c>
      <c r="B3" s="1">
        <v>3.5906642728904849E-2</v>
      </c>
    </row>
    <row r="4" spans="1:2" x14ac:dyDescent="0.25">
      <c r="A4">
        <v>3</v>
      </c>
      <c r="B4" s="1">
        <v>0</v>
      </c>
    </row>
    <row r="5" spans="1:2" x14ac:dyDescent="0.25">
      <c r="A5">
        <v>4</v>
      </c>
      <c r="B5" s="1">
        <v>0</v>
      </c>
    </row>
    <row r="6" spans="1:2" x14ac:dyDescent="0.25">
      <c r="A6">
        <v>5</v>
      </c>
      <c r="B6" s="1">
        <v>3.5906642728904849E-2</v>
      </c>
    </row>
    <row r="7" spans="1:2" x14ac:dyDescent="0.25">
      <c r="A7">
        <v>6</v>
      </c>
      <c r="B7" s="1">
        <v>2.6929982046678638E-2</v>
      </c>
    </row>
    <row r="8" spans="1:2" x14ac:dyDescent="0.25">
      <c r="A8">
        <v>7</v>
      </c>
      <c r="B8" s="1">
        <v>0</v>
      </c>
    </row>
    <row r="9" spans="1:2" x14ac:dyDescent="0.25">
      <c r="A9">
        <v>8</v>
      </c>
      <c r="B9" s="1">
        <v>7.1813285457809697E-2</v>
      </c>
    </row>
    <row r="10" spans="1:2" x14ac:dyDescent="0.25">
      <c r="A10">
        <v>9</v>
      </c>
      <c r="B10" s="1">
        <v>3.5906642728904849E-2</v>
      </c>
    </row>
    <row r="11" spans="1:2" x14ac:dyDescent="0.25">
      <c r="A11">
        <v>10</v>
      </c>
      <c r="B11" s="1">
        <v>0</v>
      </c>
    </row>
    <row r="12" spans="1:2" x14ac:dyDescent="0.25">
      <c r="A12">
        <v>11</v>
      </c>
      <c r="B12" s="1">
        <v>0.10771992818671455</v>
      </c>
    </row>
    <row r="13" spans="1:2" x14ac:dyDescent="0.25">
      <c r="A13">
        <v>12</v>
      </c>
      <c r="B13" s="1">
        <v>7.1813285457809706E-3</v>
      </c>
    </row>
    <row r="14" spans="1:2" x14ac:dyDescent="0.25">
      <c r="A14">
        <v>13</v>
      </c>
      <c r="B14" s="1">
        <v>0</v>
      </c>
    </row>
    <row r="15" spans="1:2" x14ac:dyDescent="0.25">
      <c r="A15">
        <v>14</v>
      </c>
      <c r="B15" s="1">
        <v>0</v>
      </c>
    </row>
    <row r="16" spans="1:2" x14ac:dyDescent="0.25">
      <c r="A16">
        <v>15</v>
      </c>
      <c r="B16" s="1">
        <v>0.16157989228007183</v>
      </c>
    </row>
    <row r="17" spans="1:2" x14ac:dyDescent="0.25">
      <c r="A17">
        <v>16</v>
      </c>
      <c r="B17" s="1">
        <v>2.1543985637342909E-2</v>
      </c>
    </row>
    <row r="18" spans="1:2" x14ac:dyDescent="0.25">
      <c r="A18">
        <v>17</v>
      </c>
      <c r="B18" s="1">
        <v>0.14362657091561939</v>
      </c>
    </row>
    <row r="19" spans="1:2" x14ac:dyDescent="0.25">
      <c r="A19">
        <v>18</v>
      </c>
      <c r="B19" s="1">
        <v>0</v>
      </c>
    </row>
    <row r="20" spans="1:2" x14ac:dyDescent="0.25">
      <c r="A20">
        <v>19</v>
      </c>
      <c r="B20" s="1">
        <v>0.23339317773788151</v>
      </c>
    </row>
    <row r="21" spans="1:2" x14ac:dyDescent="0.25">
      <c r="A21">
        <v>20</v>
      </c>
      <c r="B21" s="1">
        <v>0</v>
      </c>
    </row>
    <row r="22" spans="1:2" x14ac:dyDescent="0.25">
      <c r="A22">
        <v>21</v>
      </c>
      <c r="B22" s="1">
        <v>3.5906642728904849E-2</v>
      </c>
    </row>
    <row r="23" spans="1:2" x14ac:dyDescent="0.25">
      <c r="A23">
        <v>22</v>
      </c>
      <c r="B23" s="1">
        <v>1.7953321364452424E-2</v>
      </c>
    </row>
    <row r="24" spans="1:2" x14ac:dyDescent="0.25">
      <c r="A24">
        <v>23</v>
      </c>
      <c r="B24" s="1">
        <v>2.8725314183123882E-2</v>
      </c>
    </row>
    <row r="25" spans="1:2" x14ac:dyDescent="0.25">
      <c r="A25">
        <v>24</v>
      </c>
      <c r="B25" s="1">
        <v>3.5906642728904849E-2</v>
      </c>
    </row>
    <row r="26" spans="1:2" x14ac:dyDescent="0.25">
      <c r="A26">
        <v>26</v>
      </c>
      <c r="B26" s="1">
        <v>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3B13C-6F9C-47A2-B2BD-95DA60CBC74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S2'!B2*Main!$B$4)</f>
        <v>0.50463424851466021</v>
      </c>
      <c r="C2" s="2">
        <f>('[1]Qc, Summer, S2'!C2*Main!$B$4)</f>
        <v>0.50515185261994167</v>
      </c>
      <c r="D2" s="2">
        <f>('[1]Qc, Summer, S2'!D2*Main!$B$4)</f>
        <v>0.45443654029055619</v>
      </c>
      <c r="E2" s="2">
        <f>('[1]Qc, Summer, S2'!E2*Main!$B$4)</f>
        <v>0.47572901150138253</v>
      </c>
      <c r="F2" s="2">
        <f>('[1]Qc, Summer, S2'!F2*Main!$B$4)</f>
        <v>0.42788764556971726</v>
      </c>
      <c r="G2" s="2">
        <f>('[1]Qc, Summer, S2'!G2*Main!$B$4)</f>
        <v>0.50623583741055322</v>
      </c>
      <c r="H2" s="2">
        <f>('[1]Qc, Summer, S2'!H2*Main!$B$4)</f>
        <v>0.5095183034480788</v>
      </c>
      <c r="I2" s="2">
        <f>('[1]Qc, Summer, S2'!I2*Main!$B$4)</f>
        <v>0.55805411489086265</v>
      </c>
      <c r="J2" s="2">
        <f>('[1]Qc, Summer, S2'!J2*Main!$B$4)</f>
        <v>0.59242308640062447</v>
      </c>
      <c r="K2" s="2">
        <f>('[1]Qc, Summer, S2'!K2*Main!$B$4)</f>
        <v>0.59783791806189146</v>
      </c>
      <c r="L2" s="2">
        <f>('[1]Qc, Summer, S2'!L2*Main!$B$4)</f>
        <v>0.54784562699673356</v>
      </c>
      <c r="M2" s="2">
        <f>('[1]Qc, Summer, S2'!M2*Main!$B$4)</f>
        <v>0.62247164813364997</v>
      </c>
      <c r="N2" s="2">
        <f>('[1]Qc, Summer, S2'!N2*Main!$B$4)</f>
        <v>0.62361307902587215</v>
      </c>
      <c r="O2" s="2">
        <f>('[1]Qc, Summer, S2'!O2*Main!$B$4)</f>
        <v>0.60719999130723445</v>
      </c>
      <c r="P2" s="2">
        <f>('[1]Qc, Summer, S2'!P2*Main!$B$4)</f>
        <v>0.55758532945068628</v>
      </c>
      <c r="Q2" s="2">
        <f>('[1]Qc, Summer, S2'!Q2*Main!$B$4)</f>
        <v>0.50242103749810263</v>
      </c>
      <c r="R2" s="2">
        <f>('[1]Qc, Summer, S2'!R2*Main!$B$4)</f>
        <v>0.5685959585145578</v>
      </c>
      <c r="S2" s="2">
        <f>('[1]Qc, Summer, S2'!S2*Main!$B$4)</f>
        <v>0.5492981506238318</v>
      </c>
      <c r="T2" s="2">
        <f>('[1]Qc, Summer, S2'!T2*Main!$B$4)</f>
        <v>0.61656896650178206</v>
      </c>
      <c r="U2" s="2">
        <f>('[1]Qc, Summer, S2'!U2*Main!$B$4)</f>
        <v>0.60499494479156513</v>
      </c>
      <c r="V2" s="2">
        <f>('[1]Qc, Summer, S2'!V2*Main!$B$4)</f>
        <v>0.62333077246938573</v>
      </c>
      <c r="W2" s="2">
        <f>('[1]Qc, Summer, S2'!W2*Main!$B$4)</f>
        <v>0.50223476903969333</v>
      </c>
      <c r="X2" s="2">
        <f>('[1]Qc, Summer, S2'!X2*Main!$B$4)</f>
        <v>0.39516415766938684</v>
      </c>
      <c r="Y2" s="2">
        <f>('[1]Qc, Summer, S2'!Y2*Main!$B$4)</f>
        <v>0.31512818673771392</v>
      </c>
    </row>
    <row r="3" spans="1:25" x14ac:dyDescent="0.25">
      <c r="A3">
        <v>5</v>
      </c>
      <c r="B3" s="2">
        <f>('[1]Qc, Summer, S2'!B3*Main!$B$4)</f>
        <v>-0.76234183718576087</v>
      </c>
      <c r="C3" s="2">
        <f>('[1]Qc, Summer, S2'!C3*Main!$B$4)</f>
        <v>-0.86226316547672088</v>
      </c>
      <c r="D3" s="2">
        <f>('[1]Qc, Summer, S2'!D3*Main!$B$4)</f>
        <v>-0.86347609887929944</v>
      </c>
      <c r="E3" s="2">
        <f>('[1]Qc, Summer, S2'!E3*Main!$B$4)</f>
        <v>-0.86347609887929944</v>
      </c>
      <c r="F3" s="2">
        <f>('[1]Qc, Summer, S2'!F3*Main!$B$4)</f>
        <v>-0.86347609887929944</v>
      </c>
      <c r="G3" s="2">
        <f>('[1]Qc, Summer, S2'!G3*Main!$B$4)</f>
        <v>-0.85132033543826668</v>
      </c>
      <c r="H3" s="2">
        <f>('[1]Qc, Summer, S2'!H3*Main!$B$4)</f>
        <v>-0.69828190066486773</v>
      </c>
      <c r="I3" s="2">
        <f>('[1]Qc, Summer, S2'!I3*Main!$B$4)</f>
        <v>-0.47312697665128606</v>
      </c>
      <c r="J3" s="2">
        <f>('[1]Qc, Summer, S2'!J3*Main!$B$4)</f>
        <v>-0.3513588748752775</v>
      </c>
      <c r="K3" s="2">
        <f>('[1]Qc, Summer, S2'!K3*Main!$B$4)</f>
        <v>-0.33856291356047125</v>
      </c>
      <c r="L3" s="2">
        <f>('[1]Qc, Summer, S2'!L3*Main!$B$4)</f>
        <v>-0.30280080043780344</v>
      </c>
      <c r="M3" s="2">
        <f>('[1]Qc, Summer, S2'!M3*Main!$B$4)</f>
        <v>-0.27820170636723585</v>
      </c>
      <c r="N3" s="2">
        <f>('[1]Qc, Summer, S2'!N3*Main!$B$4)</f>
        <v>-0.35311516843748597</v>
      </c>
      <c r="O3" s="2">
        <f>('[1]Qc, Summer, S2'!O3*Main!$B$4)</f>
        <v>-0.37414258796483707</v>
      </c>
      <c r="P3" s="2">
        <f>('[1]Qc, Summer, S2'!P3*Main!$B$4)</f>
        <v>-0.55618869477812194</v>
      </c>
      <c r="Q3" s="2">
        <f>('[1]Qc, Summer, S2'!Q3*Main!$B$4)</f>
        <v>-0.63812160752957303</v>
      </c>
      <c r="R3" s="2">
        <f>('[1]Qc, Summer, S2'!R3*Main!$B$4)</f>
        <v>-0.75008839432946206</v>
      </c>
      <c r="S3" s="2">
        <f>('[1]Qc, Summer, S2'!S3*Main!$B$4)</f>
        <v>-0.70335298158770576</v>
      </c>
      <c r="T3" s="2">
        <f>('[1]Qc, Summer, S2'!T3*Main!$B$4)</f>
        <v>-0.62102455347879182</v>
      </c>
      <c r="U3" s="2">
        <f>('[1]Qc, Summer, S2'!U3*Main!$B$4)</f>
        <v>-0.56904353308644706</v>
      </c>
      <c r="V3" s="2">
        <f>('[1]Qc, Summer, S2'!V3*Main!$B$4)</f>
        <v>-0.65644741896403591</v>
      </c>
      <c r="W3" s="2">
        <f>('[1]Qc, Summer, S2'!W3*Main!$B$4)</f>
        <v>-0.57940175961026885</v>
      </c>
      <c r="X3" s="2">
        <f>('[1]Qc, Summer, S2'!X3*Main!$B$4)</f>
        <v>-0.66084728532673631</v>
      </c>
      <c r="Y3" s="2">
        <f>('[1]Qc, Summer, S2'!Y3*Main!$B$4)</f>
        <v>-0.85373277711052009</v>
      </c>
    </row>
    <row r="4" spans="1:25" x14ac:dyDescent="0.25">
      <c r="A4">
        <v>8</v>
      </c>
      <c r="B4" s="2">
        <f>('[1]Qc, Summer, S2'!B4*Main!$B$4)</f>
        <v>0.29494617181780186</v>
      </c>
      <c r="C4" s="2">
        <f>('[1]Qc, Summer, S2'!C4*Main!$B$4)</f>
        <v>0.28372002518151429</v>
      </c>
      <c r="D4" s="2">
        <f>('[1]Qc, Summer, S2'!D4*Main!$B$4)</f>
        <v>0.28460200170272587</v>
      </c>
      <c r="E4" s="2">
        <f>('[1]Qc, Summer, S2'!E4*Main!$B$4)</f>
        <v>0.15109397892525561</v>
      </c>
      <c r="F4" s="2">
        <f>('[1]Qc, Summer, S2'!F4*Main!$B$4)</f>
        <v>9.4699540782138242E-2</v>
      </c>
      <c r="G4" s="2">
        <f>('[1]Qc, Summer, S2'!G4*Main!$B$4)</f>
        <v>0.15061138958667025</v>
      </c>
      <c r="H4" s="2">
        <f>('[1]Qc, Summer, S2'!H4*Main!$B$4)</f>
        <v>8.5249173089044991E-2</v>
      </c>
      <c r="I4" s="2">
        <f>('[1]Qc, Summer, S2'!I4*Main!$B$4)</f>
        <v>-0.11044949427141434</v>
      </c>
      <c r="J4" s="2">
        <f>('[1]Qc, Summer, S2'!J4*Main!$B$4)</f>
        <v>-0.16890908820364162</v>
      </c>
      <c r="K4" s="2">
        <f>('[1]Qc, Summer, S2'!K4*Main!$B$4)</f>
        <v>-0.135071482612514</v>
      </c>
      <c r="L4" s="2">
        <f>('[1]Qc, Summer, S2'!L4*Main!$B$4)</f>
        <v>-0.15240172995928383</v>
      </c>
      <c r="M4" s="2">
        <f>('[1]Qc, Summer, S2'!M4*Main!$B$4)</f>
        <v>-0.22693520605778134</v>
      </c>
      <c r="N4" s="2">
        <f>('[1]Qc, Summer, S2'!N4*Main!$B$4)</f>
        <v>-0.24218140142524122</v>
      </c>
      <c r="O4" s="2">
        <f>('[1]Qc, Summer, S2'!O4*Main!$B$4)</f>
        <v>-0.11365220912758298</v>
      </c>
      <c r="P4" s="2">
        <f>('[1]Qc, Summer, S2'!P4*Main!$B$4)</f>
        <v>-0.35724897307536407</v>
      </c>
      <c r="Q4" s="2">
        <f>('[1]Qc, Summer, S2'!Q4*Main!$B$4)</f>
        <v>-9.0651168808193863E-2</v>
      </c>
      <c r="R4" s="2">
        <f>('[1]Qc, Summer, S2'!R4*Main!$B$4)</f>
        <v>-1.3652350121893872E-2</v>
      </c>
      <c r="S4" s="2">
        <f>('[1]Qc, Summer, S2'!S4*Main!$B$4)</f>
        <v>2.2815024371316623E-2</v>
      </c>
      <c r="T4" s="2">
        <f>('[1]Qc, Summer, S2'!T4*Main!$B$4)</f>
        <v>-2.5950950243414872E-2</v>
      </c>
      <c r="U4" s="2">
        <f>('[1]Qc, Summer, S2'!U4*Main!$B$4)</f>
        <v>-0.10369665242076524</v>
      </c>
      <c r="V4" s="2">
        <f>('[1]Qc, Summer, S2'!V4*Main!$B$4)</f>
        <v>-0.15454890952278136</v>
      </c>
      <c r="W4" s="2">
        <f>('[1]Qc, Summer, S2'!W4*Main!$B$4)</f>
        <v>-0.1806191709003106</v>
      </c>
      <c r="X4" s="2">
        <f>('[1]Qc, Summer, S2'!X4*Main!$B$4)</f>
        <v>-0.16338386744015873</v>
      </c>
      <c r="Y4" s="2">
        <f>('[1]Qc, Summer, S2'!Y4*Main!$B$4)</f>
        <v>-5.325506129641687E-2</v>
      </c>
    </row>
    <row r="5" spans="1:25" x14ac:dyDescent="0.25">
      <c r="A5">
        <v>9</v>
      </c>
      <c r="B5" s="2">
        <f>('[1]Qc, Summer, S2'!B5*Main!$B$4)</f>
        <v>1.0179322950234375</v>
      </c>
      <c r="C5" s="2">
        <f>('[1]Qc, Summer, S2'!C5*Main!$B$4)</f>
        <v>0.46149264705564208</v>
      </c>
      <c r="D5" s="2">
        <f>('[1]Qc, Summer, S2'!D5*Main!$B$4)</f>
        <v>0.33141981698437495</v>
      </c>
      <c r="E5" s="2">
        <f>('[1]Qc, Summer, S2'!E5*Main!$B$4)</f>
        <v>0.33141981698437495</v>
      </c>
      <c r="F5" s="2">
        <f>('[1]Qc, Summer, S2'!F5*Main!$B$4)</f>
        <v>0.33141981698437495</v>
      </c>
      <c r="G5" s="2">
        <f>('[1]Qc, Summer, S2'!G5*Main!$B$4)</f>
        <v>0.33141981698437495</v>
      </c>
      <c r="H5" s="2">
        <f>('[1]Qc, Summer, S2'!H5*Main!$B$4)</f>
        <v>0.33141981698437495</v>
      </c>
      <c r="I5" s="2">
        <f>('[1]Qc, Summer, S2'!I5*Main!$B$4)</f>
        <v>0.85748743747776801</v>
      </c>
      <c r="J5" s="2">
        <f>('[1]Qc, Summer, S2'!J5*Main!$B$4)</f>
        <v>1.0179322950234375</v>
      </c>
      <c r="K5" s="2">
        <f>('[1]Qc, Summer, S2'!K5*Main!$B$4)</f>
        <v>1.0179322950234375</v>
      </c>
      <c r="L5" s="2">
        <f>('[1]Qc, Summer, S2'!L5*Main!$B$4)</f>
        <v>1.0179322950234375</v>
      </c>
      <c r="M5" s="2">
        <f>('[1]Qc, Summer, S2'!M5*Main!$B$4)</f>
        <v>1.0179322950234375</v>
      </c>
      <c r="N5" s="2">
        <f>('[1]Qc, Summer, S2'!N5*Main!$B$4)</f>
        <v>1.0179322950234375</v>
      </c>
      <c r="O5" s="2">
        <f>('[1]Qc, Summer, S2'!O5*Main!$B$4)</f>
        <v>1.0179322950234375</v>
      </c>
      <c r="P5" s="2">
        <f>('[1]Qc, Summer, S2'!P5*Main!$B$4)</f>
        <v>1.0179322950234375</v>
      </c>
      <c r="Q5" s="2">
        <f>('[1]Qc, Summer, S2'!Q5*Main!$B$4)</f>
        <v>1.0179322950234375</v>
      </c>
      <c r="R5" s="2">
        <f>('[1]Qc, Summer, S2'!R5*Main!$B$4)</f>
        <v>1.0179322950234375</v>
      </c>
      <c r="S5" s="2">
        <f>('[1]Qc, Summer, S2'!S5*Main!$B$4)</f>
        <v>1.0179322950234375</v>
      </c>
      <c r="T5" s="2">
        <f>('[1]Qc, Summer, S2'!T5*Main!$B$4)</f>
        <v>1.0179322950234375</v>
      </c>
      <c r="U5" s="2">
        <f>('[1]Qc, Summer, S2'!U5*Main!$B$4)</f>
        <v>1.0179322950234375</v>
      </c>
      <c r="V5" s="2">
        <f>('[1]Qc, Summer, S2'!V5*Main!$B$4)</f>
        <v>1.0179322950234375</v>
      </c>
      <c r="W5" s="2">
        <f>('[1]Qc, Summer, S2'!W5*Main!$B$4)</f>
        <v>1.0179322950234375</v>
      </c>
      <c r="X5" s="2">
        <f>('[1]Qc, Summer, S2'!X5*Main!$B$4)</f>
        <v>1.0179322950234375</v>
      </c>
      <c r="Y5" s="2">
        <f>('[1]Qc, Summer, S2'!Y5*Main!$B$4)</f>
        <v>0.35076375009661387</v>
      </c>
    </row>
    <row r="6" spans="1:25" x14ac:dyDescent="0.25">
      <c r="A6">
        <v>2</v>
      </c>
      <c r="B6" s="2">
        <f>('[1]Qc, Summer, S2'!B6*Main!$B$4)</f>
        <v>0.95147077477477104</v>
      </c>
      <c r="C6" s="2">
        <f>('[1]Qc, Summer, S2'!C6*Main!$B$4)</f>
        <v>0.86664552445607301</v>
      </c>
      <c r="D6" s="2">
        <f>('[1]Qc, Summer, S2'!D6*Main!$B$4)</f>
        <v>0.83928792329673629</v>
      </c>
      <c r="E6" s="2">
        <f>('[1]Qc, Summer, S2'!E6*Main!$B$4)</f>
        <v>0.81212345045995704</v>
      </c>
      <c r="F6" s="2">
        <f>('[1]Qc, Summer, S2'!F6*Main!$B$4)</f>
        <v>0.79275893775527306</v>
      </c>
      <c r="G6" s="2">
        <f>('[1]Qc, Summer, S2'!G6*Main!$B$4)</f>
        <v>0.72885042326631766</v>
      </c>
      <c r="H6" s="2">
        <f>('[1]Qc, Summer, S2'!H6*Main!$B$4)</f>
        <v>1.1895937879827101</v>
      </c>
      <c r="I6" s="2">
        <f>('[1]Qc, Summer, S2'!I6*Main!$B$4)</f>
        <v>1.3498726199819664</v>
      </c>
      <c r="J6" s="2">
        <f>('[1]Qc, Summer, S2'!J6*Main!$B$4)</f>
        <v>1.5512574413605307</v>
      </c>
      <c r="K6" s="2">
        <f>('[1]Qc, Summer, S2'!K6*Main!$B$4)</f>
        <v>1.6297172848552661</v>
      </c>
      <c r="L6" s="2">
        <f>('[1]Qc, Summer, S2'!L6*Main!$B$4)</f>
        <v>1.6034066757222074</v>
      </c>
      <c r="M6" s="2">
        <f>('[1]Qc, Summer, S2'!M6*Main!$B$4)</f>
        <v>1.7924703814742231</v>
      </c>
      <c r="N6" s="2">
        <f>('[1]Qc, Summer, S2'!N6*Main!$B$4)</f>
        <v>1.7734367835658504</v>
      </c>
      <c r="O6" s="2">
        <f>('[1]Qc, Summer, S2'!O6*Main!$B$4)</f>
        <v>1.5602396548892894</v>
      </c>
      <c r="P6" s="2">
        <f>('[1]Qc, Summer, S2'!P6*Main!$B$4)</f>
        <v>1.2146863714213996</v>
      </c>
      <c r="Q6" s="2">
        <f>('[1]Qc, Summer, S2'!Q6*Main!$B$4)</f>
        <v>1.1583388160308055</v>
      </c>
      <c r="R6" s="2">
        <f>('[1]Qc, Summer, S2'!R6*Main!$B$4)</f>
        <v>1.1324851664371516</v>
      </c>
      <c r="S6" s="2">
        <f>('[1]Qc, Summer, S2'!S6*Main!$B$4)</f>
        <v>1.1395790234975818</v>
      </c>
      <c r="T6" s="2">
        <f>('[1]Qc, Summer, S2'!T6*Main!$B$4)</f>
        <v>1.1721955732702984</v>
      </c>
      <c r="U6" s="2">
        <f>('[1]Qc, Summer, S2'!U6*Main!$B$4)</f>
        <v>1.2226730629475213</v>
      </c>
      <c r="V6" s="2">
        <f>('[1]Qc, Summer, S2'!V6*Main!$B$4)</f>
        <v>1.2477890035923602</v>
      </c>
      <c r="W6" s="2">
        <f>('[1]Qc, Summer, S2'!W6*Main!$B$4)</f>
        <v>1.3379989526721394</v>
      </c>
      <c r="X6" s="2">
        <f>('[1]Qc, Summer, S2'!X6*Main!$B$4)</f>
        <v>1.2548485192469923</v>
      </c>
      <c r="Y6" s="2">
        <f>('[1]Qc, Summer, S2'!Y6*Main!$B$4)</f>
        <v>1.0311984726703283</v>
      </c>
    </row>
    <row r="7" spans="1:25" x14ac:dyDescent="0.25">
      <c r="A7">
        <v>12</v>
      </c>
      <c r="B7" s="2">
        <f>('[1]Qc, Summer, S2'!B7*Main!$B$4)</f>
        <v>0.4297766753989441</v>
      </c>
      <c r="C7" s="2">
        <f>('[1]Qc, Summer, S2'!C7*Main!$B$4)</f>
        <v>0.47352324953975916</v>
      </c>
      <c r="D7" s="2">
        <f>('[1]Qc, Summer, S2'!D7*Main!$B$4)</f>
        <v>0.46051307528927654</v>
      </c>
      <c r="E7" s="2">
        <f>('[1]Qc, Summer, S2'!E7*Main!$B$4)</f>
        <v>0.54186113201575858</v>
      </c>
      <c r="F7" s="2">
        <f>('[1]Qc, Summer, S2'!F7*Main!$B$4)</f>
        <v>0.54090155065105261</v>
      </c>
      <c r="G7" s="2">
        <f>('[1]Qc, Summer, S2'!G7*Main!$B$4)</f>
        <v>0.51114438584663646</v>
      </c>
      <c r="H7" s="2">
        <f>('[1]Qc, Summer, S2'!H7*Main!$B$4)</f>
        <v>0.46473896202995618</v>
      </c>
      <c r="I7" s="2">
        <f>('[1]Qc, Summer, S2'!I7*Main!$B$4)</f>
        <v>0.52139344373486995</v>
      </c>
      <c r="J7" s="2">
        <f>('[1]Qc, Summer, S2'!J7*Main!$B$4)</f>
        <v>0.62634313661670094</v>
      </c>
      <c r="K7" s="2">
        <f>('[1]Qc, Summer, S2'!K7*Main!$B$4)</f>
        <v>0.70677500167134177</v>
      </c>
      <c r="L7" s="2">
        <f>('[1]Qc, Summer, S2'!L7*Main!$B$4)</f>
        <v>0.74143145619949347</v>
      </c>
      <c r="M7" s="2">
        <f>('[1]Qc, Summer, S2'!M7*Main!$B$4)</f>
        <v>0.63920289887659265</v>
      </c>
      <c r="N7" s="2">
        <f>('[1]Qc, Summer, S2'!N7*Main!$B$4)</f>
        <v>0.58724919168567302</v>
      </c>
      <c r="O7" s="2">
        <f>('[1]Qc, Summer, S2'!O7*Main!$B$4)</f>
        <v>0.58507709776894956</v>
      </c>
      <c r="P7" s="2">
        <f>('[1]Qc, Summer, S2'!P7*Main!$B$4)</f>
        <v>0.60282369257596413</v>
      </c>
      <c r="Q7" s="2">
        <f>('[1]Qc, Summer, S2'!Q7*Main!$B$4)</f>
        <v>0.44571146645472121</v>
      </c>
      <c r="R7" s="2">
        <f>('[1]Qc, Summer, S2'!R7*Main!$B$4)</f>
        <v>0.5455826714438361</v>
      </c>
      <c r="S7" s="2">
        <f>('[1]Qc, Summer, S2'!S7*Main!$B$4)</f>
        <v>0.49787766109401593</v>
      </c>
      <c r="T7" s="2">
        <f>('[1]Qc, Summer, S2'!T7*Main!$B$4)</f>
        <v>0.5025607177993815</v>
      </c>
      <c r="U7" s="2">
        <f>('[1]Qc, Summer, S2'!U7*Main!$B$4)</f>
        <v>0.66159488426374091</v>
      </c>
      <c r="V7" s="2">
        <f>('[1]Qc, Summer, S2'!V7*Main!$B$4)</f>
        <v>0.70619418581176063</v>
      </c>
      <c r="W7" s="2">
        <f>('[1]Qc, Summer, S2'!W7*Main!$B$4)</f>
        <v>0.80599855973174905</v>
      </c>
      <c r="X7" s="2">
        <f>('[1]Qc, Summer, S2'!X7*Main!$B$4)</f>
        <v>0.72995052663342508</v>
      </c>
      <c r="Y7" s="2">
        <f>('[1]Qc, Summer, S2'!Y7*Main!$B$4)</f>
        <v>0.48088569342837889</v>
      </c>
    </row>
    <row r="8" spans="1:25" x14ac:dyDescent="0.25">
      <c r="A8">
        <v>16</v>
      </c>
      <c r="B8" s="2">
        <f>('[1]Qc, Summer, S2'!B8*Main!$B$4)</f>
        <v>0.21509920487318637</v>
      </c>
      <c r="C8" s="2">
        <f>('[1]Qc, Summer, S2'!C8*Main!$B$4)</f>
        <v>0.20250116957733599</v>
      </c>
      <c r="D8" s="2">
        <f>('[1]Qc, Summer, S2'!D8*Main!$B$4)</f>
        <v>0.20250116957733599</v>
      </c>
      <c r="E8" s="2">
        <f>('[1]Qc, Summer, S2'!E8*Main!$B$4)</f>
        <v>0.20250116957733599</v>
      </c>
      <c r="F8" s="2">
        <f>('[1]Qc, Summer, S2'!F8*Main!$B$4)</f>
        <v>0.20250116957733599</v>
      </c>
      <c r="G8" s="2">
        <f>('[1]Qc, Summer, S2'!G8*Main!$B$4)</f>
        <v>0.20250116957733599</v>
      </c>
      <c r="H8" s="2">
        <f>('[1]Qc, Summer, S2'!H8*Main!$B$4)</f>
        <v>0.25568544380935065</v>
      </c>
      <c r="I8" s="2">
        <f>('[1]Qc, Summer, S2'!I8*Main!$B$4)</f>
        <v>0.32650276736695444</v>
      </c>
      <c r="J8" s="2">
        <f>('[1]Qc, Summer, S2'!J8*Main!$B$4)</f>
        <v>0.34251381654443008</v>
      </c>
      <c r="K8" s="2">
        <f>('[1]Qc, Summer, S2'!K8*Main!$B$4)</f>
        <v>0.35772390293373474</v>
      </c>
      <c r="L8" s="2">
        <f>('[1]Qc, Summer, S2'!L8*Main!$B$4)</f>
        <v>0.35298520978417197</v>
      </c>
      <c r="M8" s="2">
        <f>('[1]Qc, Summer, S2'!M8*Main!$B$4)</f>
        <v>0.35298520978417197</v>
      </c>
      <c r="N8" s="2">
        <f>('[1]Qc, Summer, S2'!N8*Main!$B$4)</f>
        <v>0.35298520978417197</v>
      </c>
      <c r="O8" s="2">
        <f>('[1]Qc, Summer, S2'!O8*Main!$B$4)</f>
        <v>0.35298520978417197</v>
      </c>
      <c r="P8" s="2">
        <f>('[1]Qc, Summer, S2'!P8*Main!$B$4)</f>
        <v>0.35298520978417197</v>
      </c>
      <c r="Q8" s="2">
        <f>('[1]Qc, Summer, S2'!Q8*Main!$B$4)</f>
        <v>0.35298520978417197</v>
      </c>
      <c r="R8" s="2">
        <f>('[1]Qc, Summer, S2'!R8*Main!$B$4)</f>
        <v>0.35298520978417197</v>
      </c>
      <c r="S8" s="2">
        <f>('[1]Qc, Summer, S2'!S8*Main!$B$4)</f>
        <v>0.35298520978417197</v>
      </c>
      <c r="T8" s="2">
        <f>('[1]Qc, Summer, S2'!T8*Main!$B$4)</f>
        <v>0.35298520978417197</v>
      </c>
      <c r="U8" s="2">
        <f>('[1]Qc, Summer, S2'!U8*Main!$B$4)</f>
        <v>0.35298520978417197</v>
      </c>
      <c r="V8" s="2">
        <f>('[1]Qc, Summer, S2'!V8*Main!$B$4)</f>
        <v>0.38138883501349574</v>
      </c>
      <c r="W8" s="2">
        <f>('[1]Qc, Summer, S2'!W8*Main!$B$4)</f>
        <v>0.40538956375607804</v>
      </c>
      <c r="X8" s="2">
        <f>('[1]Qc, Summer, S2'!X8*Main!$B$4)</f>
        <v>0.33897812472420052</v>
      </c>
      <c r="Y8" s="2">
        <f>('[1]Qc, Summer, S2'!Y8*Main!$B$4)</f>
        <v>0.24619854628754084</v>
      </c>
    </row>
    <row r="9" spans="1:25" x14ac:dyDescent="0.25">
      <c r="A9">
        <v>21</v>
      </c>
      <c r="B9" s="2">
        <f>('[1]Qc, Summer, S2'!B9*Main!$B$4)</f>
        <v>1.0543166777859696</v>
      </c>
      <c r="C9" s="2">
        <f>('[1]Qc, Summer, S2'!C9*Main!$B$4)</f>
        <v>0.99063685349199726</v>
      </c>
      <c r="D9" s="2">
        <f>('[1]Qc, Summer, S2'!D9*Main!$B$4)</f>
        <v>0.98274969312361093</v>
      </c>
      <c r="E9" s="2">
        <f>('[1]Qc, Summer, S2'!E9*Main!$B$4)</f>
        <v>0.93274229352330418</v>
      </c>
      <c r="F9" s="2">
        <f>('[1]Qc, Summer, S2'!F9*Main!$B$4)</f>
        <v>0.95141842096495166</v>
      </c>
      <c r="G9" s="2">
        <f>('[1]Qc, Summer, S2'!G9*Main!$B$4)</f>
        <v>0.9838894406135883</v>
      </c>
      <c r="H9" s="2">
        <f>('[1]Qc, Summer, S2'!H9*Main!$B$4)</f>
        <v>0.98787796763772262</v>
      </c>
      <c r="I9" s="2">
        <f>('[1]Qc, Summer, S2'!I9*Main!$B$4)</f>
        <v>1.0823345093057954</v>
      </c>
      <c r="J9" s="2">
        <f>('[1]Qc, Summer, S2'!J9*Main!$B$4)</f>
        <v>1.2418093483928394</v>
      </c>
      <c r="K9" s="2">
        <f>('[1]Qc, Summer, S2'!K9*Main!$B$4)</f>
        <v>1.307941258481935</v>
      </c>
      <c r="L9" s="2">
        <f>('[1]Qc, Summer, S2'!L9*Main!$B$4)</f>
        <v>1.4123369436849365</v>
      </c>
      <c r="M9" s="2">
        <f>('[1]Qc, Summer, S2'!M9*Main!$B$4)</f>
        <v>1.487130379175118</v>
      </c>
      <c r="N9" s="2">
        <f>('[1]Qc, Summer, S2'!N9*Main!$B$4)</f>
        <v>1.4910007313616536</v>
      </c>
      <c r="O9" s="2">
        <f>('[1]Qc, Summer, S2'!O9*Main!$B$4)</f>
        <v>1.458978506751534</v>
      </c>
      <c r="P9" s="2">
        <f>('[1]Qc, Summer, S2'!P9*Main!$B$4)</f>
        <v>1.3188319451358503</v>
      </c>
      <c r="Q9" s="2">
        <f>('[1]Qc, Summer, S2'!Q9*Main!$B$4)</f>
        <v>1.4419755969713044</v>
      </c>
      <c r="R9" s="2">
        <f>('[1]Qc, Summer, S2'!R9*Main!$B$4)</f>
        <v>1.3846792339903722</v>
      </c>
      <c r="S9" s="2">
        <f>('[1]Qc, Summer, S2'!S9*Main!$B$4)</f>
        <v>1.3299526687065446</v>
      </c>
      <c r="T9" s="2">
        <f>('[1]Qc, Summer, S2'!T9*Main!$B$4)</f>
        <v>1.278277059566499</v>
      </c>
      <c r="U9" s="2">
        <f>('[1]Qc, Summer, S2'!U9*Main!$B$4)</f>
        <v>1.2733004595946618</v>
      </c>
      <c r="V9" s="2">
        <f>('[1]Qc, Summer, S2'!V9*Main!$B$4)</f>
        <v>1.4047537215918851</v>
      </c>
      <c r="W9" s="2">
        <f>('[1]Qc, Summer, S2'!W9*Main!$B$4)</f>
        <v>1.5367559831462587</v>
      </c>
      <c r="X9" s="2">
        <f>('[1]Qc, Summer, S2'!X9*Main!$B$4)</f>
        <v>1.49769940974507</v>
      </c>
      <c r="Y9" s="2">
        <f>('[1]Qc, Summer, S2'!Y9*Main!$B$4)</f>
        <v>1.2399377838619046</v>
      </c>
    </row>
    <row r="10" spans="1:25" x14ac:dyDescent="0.25">
      <c r="A10">
        <v>23</v>
      </c>
      <c r="B10" s="2">
        <f>('[1]Qc, Summer, S2'!B10*Main!$B$4)</f>
        <v>-0.30434018762074377</v>
      </c>
      <c r="C10" s="2">
        <f>('[1]Qc, Summer, S2'!C10*Main!$B$4)</f>
        <v>-0.29262728522531434</v>
      </c>
      <c r="D10" s="2">
        <f>('[1]Qc, Summer, S2'!D10*Main!$B$4)</f>
        <v>-0.29114525997387247</v>
      </c>
      <c r="E10" s="2">
        <f>('[1]Qc, Summer, S2'!E10*Main!$B$4)</f>
        <v>-0.31920551323027235</v>
      </c>
      <c r="F10" s="2">
        <f>('[1]Qc, Summer, S2'!F10*Main!$B$4)</f>
        <v>-0.3084000067299541</v>
      </c>
      <c r="G10" s="2">
        <f>('[1]Qc, Summer, S2'!G10*Main!$B$4)</f>
        <v>-0.27510853891216064</v>
      </c>
      <c r="H10" s="2">
        <f>('[1]Qc, Summer, S2'!H10*Main!$B$4)</f>
        <v>-0.28146923220983699</v>
      </c>
      <c r="I10" s="2">
        <f>('[1]Qc, Summer, S2'!I10*Main!$B$4)</f>
        <v>-0.28660626041562287</v>
      </c>
      <c r="J10" s="2">
        <f>('[1]Qc, Summer, S2'!J10*Main!$B$4)</f>
        <v>-0.29168344367159899</v>
      </c>
      <c r="K10" s="2">
        <f>('[1]Qc, Summer, S2'!K10*Main!$B$4)</f>
        <v>-0.25271478595265523</v>
      </c>
      <c r="L10" s="2">
        <f>('[1]Qc, Summer, S2'!L10*Main!$B$4)</f>
        <v>-0.24095495871964651</v>
      </c>
      <c r="M10" s="2">
        <f>('[1]Qc, Summer, S2'!M10*Main!$B$4)</f>
        <v>-0.20713288251422901</v>
      </c>
      <c r="N10" s="2">
        <f>('[1]Qc, Summer, S2'!N10*Main!$B$4)</f>
        <v>-0.21301355366174363</v>
      </c>
      <c r="O10" s="2">
        <f>('[1]Qc, Summer, S2'!O10*Main!$B$4)</f>
        <v>-0.27273359502491457</v>
      </c>
      <c r="P10" s="2">
        <f>('[1]Qc, Summer, S2'!P10*Main!$B$4)</f>
        <v>-0.26092734797500006</v>
      </c>
      <c r="Q10" s="2">
        <f>('[1]Qc, Summer, S2'!Q10*Main!$B$4)</f>
        <v>-0.28056103669865951</v>
      </c>
      <c r="R10" s="2">
        <f>('[1]Qc, Summer, S2'!R10*Main!$B$4)</f>
        <v>-0.27764071256908956</v>
      </c>
      <c r="S10" s="2">
        <f>('[1]Qc, Summer, S2'!S10*Main!$B$4)</f>
        <v>-0.28906356475770545</v>
      </c>
      <c r="T10" s="2">
        <f>('[1]Qc, Summer, S2'!T10*Main!$B$4)</f>
        <v>-0.31095393836089968</v>
      </c>
      <c r="U10" s="2">
        <f>('[1]Qc, Summer, S2'!U10*Main!$B$4)</f>
        <v>-0.351736125318382</v>
      </c>
      <c r="V10" s="2">
        <f>('[1]Qc, Summer, S2'!V10*Main!$B$4)</f>
        <v>-0.30257955929775437</v>
      </c>
      <c r="W10" s="2">
        <f>('[1]Qc, Summer, S2'!W10*Main!$B$4)</f>
        <v>-0.22012773780428199</v>
      </c>
      <c r="X10" s="2">
        <f>('[1]Qc, Summer, S2'!X10*Main!$B$4)</f>
        <v>-0.23890886746096124</v>
      </c>
      <c r="Y10" s="2">
        <f>('[1]Qc, Summer, S2'!Y10*Main!$B$4)</f>
        <v>-0.34398599389273871</v>
      </c>
    </row>
    <row r="11" spans="1:25" x14ac:dyDescent="0.25">
      <c r="A11">
        <v>24</v>
      </c>
      <c r="B11" s="2">
        <f>('[1]Qc, Summer, S2'!B11*Main!$B$4)</f>
        <v>-0.30434018762074377</v>
      </c>
      <c r="C11" s="2">
        <f>('[1]Qc, Summer, S2'!C11*Main!$B$4)</f>
        <v>-0.29262728522531434</v>
      </c>
      <c r="D11" s="2">
        <f>('[1]Qc, Summer, S2'!D11*Main!$B$4)</f>
        <v>-0.29114525997387247</v>
      </c>
      <c r="E11" s="2">
        <f>('[1]Qc, Summer, S2'!E11*Main!$B$4)</f>
        <v>-0.31920551323027235</v>
      </c>
      <c r="F11" s="2">
        <f>('[1]Qc, Summer, S2'!F11*Main!$B$4)</f>
        <v>-0.3084000067299541</v>
      </c>
      <c r="G11" s="2">
        <f>('[1]Qc, Summer, S2'!G11*Main!$B$4)</f>
        <v>-0.27510853891216064</v>
      </c>
      <c r="H11" s="2">
        <f>('[1]Qc, Summer, S2'!H11*Main!$B$4)</f>
        <v>-0.28146923220983699</v>
      </c>
      <c r="I11" s="2">
        <f>('[1]Qc, Summer, S2'!I11*Main!$B$4)</f>
        <v>-0.28660626041562287</v>
      </c>
      <c r="J11" s="2">
        <f>('[1]Qc, Summer, S2'!J11*Main!$B$4)</f>
        <v>-0.29168344367159899</v>
      </c>
      <c r="K11" s="2">
        <f>('[1]Qc, Summer, S2'!K11*Main!$B$4)</f>
        <v>-0.25271478595265523</v>
      </c>
      <c r="L11" s="2">
        <f>('[1]Qc, Summer, S2'!L11*Main!$B$4)</f>
        <v>-0.24095495871964651</v>
      </c>
      <c r="M11" s="2">
        <f>('[1]Qc, Summer, S2'!M11*Main!$B$4)</f>
        <v>-0.20713288251422901</v>
      </c>
      <c r="N11" s="2">
        <f>('[1]Qc, Summer, S2'!N11*Main!$B$4)</f>
        <v>-0.21301355366174363</v>
      </c>
      <c r="O11" s="2">
        <f>('[1]Qc, Summer, S2'!O11*Main!$B$4)</f>
        <v>-0.27273359502491457</v>
      </c>
      <c r="P11" s="2">
        <f>('[1]Qc, Summer, S2'!P11*Main!$B$4)</f>
        <v>-0.26092734797500006</v>
      </c>
      <c r="Q11" s="2">
        <f>('[1]Qc, Summer, S2'!Q11*Main!$B$4)</f>
        <v>-0.28056103669865951</v>
      </c>
      <c r="R11" s="2">
        <f>('[1]Qc, Summer, S2'!R11*Main!$B$4)</f>
        <v>-0.27764071256908956</v>
      </c>
      <c r="S11" s="2">
        <f>('[1]Qc, Summer, S2'!S11*Main!$B$4)</f>
        <v>-0.28906356475770545</v>
      </c>
      <c r="T11" s="2">
        <f>('[1]Qc, Summer, S2'!T11*Main!$B$4)</f>
        <v>-0.31095393836089968</v>
      </c>
      <c r="U11" s="2">
        <f>('[1]Qc, Summer, S2'!U11*Main!$B$4)</f>
        <v>-0.351736125318382</v>
      </c>
      <c r="V11" s="2">
        <f>('[1]Qc, Summer, S2'!V11*Main!$B$4)</f>
        <v>-0.30257955929775437</v>
      </c>
      <c r="W11" s="2">
        <f>('[1]Qc, Summer, S2'!W11*Main!$B$4)</f>
        <v>-0.22012773780428199</v>
      </c>
      <c r="X11" s="2">
        <f>('[1]Qc, Summer, S2'!X11*Main!$B$4)</f>
        <v>-0.23890886746096124</v>
      </c>
      <c r="Y11" s="2">
        <f>('[1]Qc, Summer, S2'!Y11*Main!$B$4)</f>
        <v>-0.34398599389273871</v>
      </c>
    </row>
    <row r="12" spans="1:25" x14ac:dyDescent="0.25">
      <c r="A12">
        <v>15</v>
      </c>
      <c r="B12" s="2">
        <f>('[1]Qc, Summer, S2'!B12*Main!$B$4)</f>
        <v>1.97480123577725</v>
      </c>
      <c r="C12" s="2">
        <f>('[1]Qc, Summer, S2'!C12*Main!$B$4)</f>
        <v>1.9821770206286615</v>
      </c>
      <c r="D12" s="2">
        <f>('[1]Qc, Summer, S2'!D12*Main!$B$4)</f>
        <v>1.974526925381427</v>
      </c>
      <c r="E12" s="2">
        <f>('[1]Qc, Summer, S2'!E12*Main!$B$4)</f>
        <v>1.852618175347849</v>
      </c>
      <c r="F12" s="2">
        <f>('[1]Qc, Summer, S2'!F12*Main!$B$4)</f>
        <v>1.8811536109729561</v>
      </c>
      <c r="G12" s="2">
        <f>('[1]Qc, Summer, S2'!G12*Main!$B$4)</f>
        <v>1.5568718824429986</v>
      </c>
      <c r="H12" s="2">
        <f>('[1]Qc, Summer, S2'!H12*Main!$B$4)</f>
        <v>1.655570850278808</v>
      </c>
      <c r="I12" s="2">
        <f>('[1]Qc, Summer, S2'!I12*Main!$B$4)</f>
        <v>1.8934557462391919</v>
      </c>
      <c r="J12" s="2">
        <f>('[1]Qc, Summer, S2'!J12*Main!$B$4)</f>
        <v>2.1383168294430801</v>
      </c>
      <c r="K12" s="2">
        <f>('[1]Qc, Summer, S2'!K12*Main!$B$4)</f>
        <v>2.1186376046886934</v>
      </c>
      <c r="L12" s="2">
        <f>('[1]Qc, Summer, S2'!L12*Main!$B$4)</f>
        <v>2.1483403956005955</v>
      </c>
      <c r="M12" s="2">
        <f>('[1]Qc, Summer, S2'!M12*Main!$B$4)</f>
        <v>2.0172291167694443</v>
      </c>
      <c r="N12" s="2">
        <f>('[1]Qc, Summer, S2'!N12*Main!$B$4)</f>
        <v>2.1532918287088703</v>
      </c>
      <c r="O12" s="2">
        <f>('[1]Qc, Summer, S2'!O12*Main!$B$4)</f>
        <v>1.8532885902919201</v>
      </c>
      <c r="P12" s="2">
        <f>('[1]Qc, Summer, S2'!P12*Main!$B$4)</f>
        <v>1.6102962098351501</v>
      </c>
      <c r="Q12" s="2">
        <f>('[1]Qc, Summer, S2'!Q12*Main!$B$4)</f>
        <v>1.7377628807208203</v>
      </c>
      <c r="R12" s="2">
        <f>('[1]Qc, Summer, S2'!R12*Main!$B$4)</f>
        <v>1.6533750203904298</v>
      </c>
      <c r="S12" s="2">
        <f>('[1]Qc, Summer, S2'!S12*Main!$B$4)</f>
        <v>1.7628707410348832</v>
      </c>
      <c r="T12" s="2">
        <f>('[1]Qc, Summer, S2'!T12*Main!$B$4)</f>
        <v>1.7924898247701533</v>
      </c>
      <c r="U12" s="2">
        <f>('[1]Qc, Summer, S2'!U12*Main!$B$4)</f>
        <v>1.8068985275207254</v>
      </c>
      <c r="V12" s="2">
        <f>('[1]Qc, Summer, S2'!V12*Main!$B$4)</f>
        <v>1.953167412676194</v>
      </c>
      <c r="W12" s="2">
        <f>('[1]Qc, Summer, S2'!W12*Main!$B$4)</f>
        <v>2.1479415555236994</v>
      </c>
      <c r="X12" s="2">
        <f>('[1]Qc, Summer, S2'!X12*Main!$B$4)</f>
        <v>2.2188107699555051</v>
      </c>
      <c r="Y12" s="2">
        <f>('[1]Qc, Summer, S2'!Y12*Main!$B$4)</f>
        <v>1.9448069637666257</v>
      </c>
    </row>
    <row r="13" spans="1:25" x14ac:dyDescent="0.25">
      <c r="A13">
        <v>17</v>
      </c>
      <c r="B13" s="2">
        <f>('[1]Qc, Summer, S2'!B13*Main!$B$4)</f>
        <v>1.1496125638133989</v>
      </c>
      <c r="C13" s="2">
        <f>('[1]Qc, Summer, S2'!C13*Main!$B$4)</f>
        <v>1.1496125638133989</v>
      </c>
      <c r="D13" s="2">
        <f>('[1]Qc, Summer, S2'!D13*Main!$B$4)</f>
        <v>1.1496125638133989</v>
      </c>
      <c r="E13" s="2">
        <f>('[1]Qc, Summer, S2'!E13*Main!$B$4)</f>
        <v>1.1393100579038866</v>
      </c>
      <c r="F13" s="2">
        <f>('[1]Qc, Summer, S2'!F13*Main!$B$4)</f>
        <v>1.0641682844041584</v>
      </c>
      <c r="G13" s="2">
        <f>('[1]Qc, Summer, S2'!G13*Main!$B$4)</f>
        <v>0.92174496333716815</v>
      </c>
      <c r="H13" s="2">
        <f>('[1]Qc, Summer, S2'!H13*Main!$B$4)</f>
        <v>0.71462394880876645</v>
      </c>
      <c r="I13" s="2">
        <f>('[1]Qc, Summer, S2'!I13*Main!$B$4)</f>
        <v>0.85077209341212623</v>
      </c>
      <c r="J13" s="2">
        <f>('[1]Qc, Summer, S2'!J13*Main!$B$4)</f>
        <v>1.0582512517681519</v>
      </c>
      <c r="K13" s="2">
        <f>('[1]Qc, Summer, S2'!K13*Main!$B$4)</f>
        <v>1.095239007980348</v>
      </c>
      <c r="L13" s="2">
        <f>('[1]Qc, Summer, S2'!L13*Main!$B$4)</f>
        <v>1.1045876140077309</v>
      </c>
      <c r="M13" s="2">
        <f>('[1]Qc, Summer, S2'!M13*Main!$B$4)</f>
        <v>1.152079842313783</v>
      </c>
      <c r="N13" s="2">
        <f>('[1]Qc, Summer, S2'!N13*Main!$B$4)</f>
        <v>1.1340771178551918</v>
      </c>
      <c r="O13" s="2">
        <f>('[1]Qc, Summer, S2'!O13*Main!$B$4)</f>
        <v>1.0184103812610175</v>
      </c>
      <c r="P13" s="2">
        <f>('[1]Qc, Summer, S2'!P13*Main!$B$4)</f>
        <v>0.80040309900959361</v>
      </c>
      <c r="Q13" s="2">
        <f>('[1]Qc, Summer, S2'!Q13*Main!$B$4)</f>
        <v>0.76899750464181738</v>
      </c>
      <c r="R13" s="2">
        <f>('[1]Qc, Summer, S2'!R13*Main!$B$4)</f>
        <v>0.76899750464181738</v>
      </c>
      <c r="S13" s="2">
        <f>('[1]Qc, Summer, S2'!S13*Main!$B$4)</f>
        <v>0.76899750464181738</v>
      </c>
      <c r="T13" s="2">
        <f>('[1]Qc, Summer, S2'!T13*Main!$B$4)</f>
        <v>0.76899750464181738</v>
      </c>
      <c r="U13" s="2">
        <f>('[1]Qc, Summer, S2'!U13*Main!$B$4)</f>
        <v>0.76899750464181738</v>
      </c>
      <c r="V13" s="2">
        <f>('[1]Qc, Summer, S2'!V13*Main!$B$4)</f>
        <v>0.87096395623517175</v>
      </c>
      <c r="W13" s="2">
        <f>('[1]Qc, Summer, S2'!W13*Main!$B$4)</f>
        <v>1.0641682844041584</v>
      </c>
      <c r="X13" s="2">
        <f>('[1]Qc, Summer, S2'!X13*Main!$B$4)</f>
        <v>1.0641682844041584</v>
      </c>
      <c r="Y13" s="2">
        <f>('[1]Qc, Summer, S2'!Y13*Main!$B$4)</f>
        <v>1.0641682844041584</v>
      </c>
    </row>
    <row r="14" spans="1:25" x14ac:dyDescent="0.25">
      <c r="A14">
        <v>19</v>
      </c>
      <c r="B14" s="2">
        <f>('[1]Qc, Summer, S2'!B14*Main!$B$4)</f>
        <v>2.4008782559773012</v>
      </c>
      <c r="C14" s="2">
        <f>('[1]Qc, Summer, S2'!C14*Main!$B$4)</f>
        <v>2.1712820959908488</v>
      </c>
      <c r="D14" s="2">
        <f>('[1]Qc, Summer, S2'!D14*Main!$B$4)</f>
        <v>1.8831028645174981</v>
      </c>
      <c r="E14" s="2">
        <f>('[1]Qc, Summer, S2'!E14*Main!$B$4)</f>
        <v>1.8584284381964664</v>
      </c>
      <c r="F14" s="2">
        <f>('[1]Qc, Summer, S2'!F14*Main!$B$4)</f>
        <v>1.980563184981436</v>
      </c>
      <c r="G14" s="2">
        <f>('[1]Qc, Summer, S2'!G14*Main!$B$4)</f>
        <v>2.0824275803136874</v>
      </c>
      <c r="H14" s="2">
        <f>('[1]Qc, Summer, S2'!H14*Main!$B$4)</f>
        <v>2.0910843501034315</v>
      </c>
      <c r="I14" s="2">
        <f>('[1]Qc, Summer, S2'!I14*Main!$B$4)</f>
        <v>1.994163055038342</v>
      </c>
      <c r="J14" s="2">
        <f>('[1]Qc, Summer, S2'!J14*Main!$B$4)</f>
        <v>1.9491883968747432</v>
      </c>
      <c r="K14" s="2">
        <f>('[1]Qc, Summer, S2'!K14*Main!$B$4)</f>
        <v>1.9108195353756932</v>
      </c>
      <c r="L14" s="2">
        <f>('[1]Qc, Summer, S2'!L14*Main!$B$4)</f>
        <v>1.9032807130168536</v>
      </c>
      <c r="M14" s="2">
        <f>('[1]Qc, Summer, S2'!M14*Main!$B$4)</f>
        <v>1.8573029575405153</v>
      </c>
      <c r="N14" s="2">
        <f>('[1]Qc, Summer, S2'!N14*Main!$B$4)</f>
        <v>1.9432980882493762</v>
      </c>
      <c r="O14" s="2">
        <f>('[1]Qc, Summer, S2'!O14*Main!$B$4)</f>
        <v>1.9214404989049032</v>
      </c>
      <c r="P14" s="2">
        <f>('[1]Qc, Summer, S2'!P14*Main!$B$4)</f>
        <v>1.8835658422199288</v>
      </c>
      <c r="Q14" s="2">
        <f>('[1]Qc, Summer, S2'!Q14*Main!$B$4)</f>
        <v>1.7205770272016154</v>
      </c>
      <c r="R14" s="2">
        <f>('[1]Qc, Summer, S2'!R14*Main!$B$4)</f>
        <v>1.4415703599658769</v>
      </c>
      <c r="S14" s="2">
        <f>('[1]Qc, Summer, S2'!S14*Main!$B$4)</f>
        <v>1.5462071083703626</v>
      </c>
      <c r="T14" s="2">
        <f>('[1]Qc, Summer, S2'!T14*Main!$B$4)</f>
        <v>1.7105980712035924</v>
      </c>
      <c r="U14" s="2">
        <f>('[1]Qc, Summer, S2'!U14*Main!$B$4)</f>
        <v>1.8283457875679796</v>
      </c>
      <c r="V14" s="2">
        <f>('[1]Qc, Summer, S2'!V14*Main!$B$4)</f>
        <v>1.9669749724850767</v>
      </c>
      <c r="W14" s="2">
        <f>('[1]Qc, Summer, S2'!W14*Main!$B$4)</f>
        <v>1.6278217318423402</v>
      </c>
      <c r="X14" s="2">
        <f>('[1]Qc, Summer, S2'!X14*Main!$B$4)</f>
        <v>1.7283873402575174</v>
      </c>
      <c r="Y14" s="2">
        <f>('[1]Qc, Summer, S2'!Y14*Main!$B$4)</f>
        <v>1.7952165155564919</v>
      </c>
    </row>
    <row r="15" spans="1:25" x14ac:dyDescent="0.25">
      <c r="A15">
        <v>11</v>
      </c>
      <c r="B15" s="2">
        <f>('[1]Qc, Summer, S2'!B15*Main!$B$4)</f>
        <v>0</v>
      </c>
      <c r="C15" s="2">
        <f>('[1]Qc, Summer, S2'!C15*Main!$B$4)</f>
        <v>0</v>
      </c>
      <c r="D15" s="2">
        <f>('[1]Qc, Summer, S2'!D15*Main!$B$4)</f>
        <v>0</v>
      </c>
      <c r="E15" s="2">
        <f>('[1]Qc, Summer, S2'!E15*Main!$B$4)</f>
        <v>0</v>
      </c>
      <c r="F15" s="2">
        <f>('[1]Qc, Summer, S2'!F15*Main!$B$4)</f>
        <v>0</v>
      </c>
      <c r="G15" s="2">
        <f>('[1]Qc, Summer, S2'!G15*Main!$B$4)</f>
        <v>0</v>
      </c>
      <c r="H15" s="2">
        <f>('[1]Qc, Summer, S2'!H15*Main!$B$4)</f>
        <v>0</v>
      </c>
      <c r="I15" s="2">
        <f>('[1]Qc, Summer, S2'!I15*Main!$B$4)</f>
        <v>0</v>
      </c>
      <c r="J15" s="2">
        <f>('[1]Qc, Summer, S2'!J15*Main!$B$4)</f>
        <v>0</v>
      </c>
      <c r="K15" s="2">
        <f>('[1]Qc, Summer, S2'!K15*Main!$B$4)</f>
        <v>0</v>
      </c>
      <c r="L15" s="2">
        <f>('[1]Qc, Summer, S2'!L15*Main!$B$4)</f>
        <v>0</v>
      </c>
      <c r="M15" s="2">
        <f>('[1]Qc, Summer, S2'!M15*Main!$B$4)</f>
        <v>0</v>
      </c>
      <c r="N15" s="2">
        <f>('[1]Qc, Summer, S2'!N15*Main!$B$4)</f>
        <v>0</v>
      </c>
      <c r="O15" s="2">
        <f>('[1]Qc, Summer, S2'!O15*Main!$B$4)</f>
        <v>0</v>
      </c>
      <c r="P15" s="2">
        <f>('[1]Qc, Summer, S2'!P15*Main!$B$4)</f>
        <v>0</v>
      </c>
      <c r="Q15" s="2">
        <f>('[1]Qc, Summer, S2'!Q15*Main!$B$4)</f>
        <v>0</v>
      </c>
      <c r="R15" s="2">
        <f>('[1]Qc, Summer, S2'!R15*Main!$B$4)</f>
        <v>0</v>
      </c>
      <c r="S15" s="2">
        <f>('[1]Qc, Summer, S2'!S15*Main!$B$4)</f>
        <v>0</v>
      </c>
      <c r="T15" s="2">
        <f>('[1]Qc, Summer, S2'!T15*Main!$B$4)</f>
        <v>0</v>
      </c>
      <c r="U15" s="2">
        <f>('[1]Qc, Summer, S2'!U15*Main!$B$4)</f>
        <v>0</v>
      </c>
      <c r="V15" s="2">
        <f>('[1]Qc, Summer, S2'!V15*Main!$B$4)</f>
        <v>0</v>
      </c>
      <c r="W15" s="2">
        <f>('[1]Qc, Summer, S2'!W15*Main!$B$4)</f>
        <v>0</v>
      </c>
      <c r="X15" s="2">
        <f>('[1]Qc, Summer, S2'!X15*Main!$B$4)</f>
        <v>0</v>
      </c>
      <c r="Y15" s="2">
        <f>('[1]Qc, Summer, S2'!Y15*Main!$B$4)</f>
        <v>0</v>
      </c>
    </row>
    <row r="16" spans="1:25" x14ac:dyDescent="0.25">
      <c r="A16">
        <v>22</v>
      </c>
      <c r="B16" s="2">
        <f>('[1]Qc, Summer, S2'!B16*Main!$B$4)</f>
        <v>0</v>
      </c>
      <c r="C16" s="2">
        <f>('[1]Qc, Summer, S2'!C16*Main!$B$4)</f>
        <v>0</v>
      </c>
      <c r="D16" s="2">
        <f>('[1]Qc, Summer, S2'!D16*Main!$B$4)</f>
        <v>0</v>
      </c>
      <c r="E16" s="2">
        <f>('[1]Qc, Summer, S2'!E16*Main!$B$4)</f>
        <v>0</v>
      </c>
      <c r="F16" s="2">
        <f>('[1]Qc, Summer, S2'!F16*Main!$B$4)</f>
        <v>0</v>
      </c>
      <c r="G16" s="2">
        <f>('[1]Qc, Summer, S2'!G16*Main!$B$4)</f>
        <v>0</v>
      </c>
      <c r="H16" s="2">
        <f>('[1]Qc, Summer, S2'!H16*Main!$B$4)</f>
        <v>0</v>
      </c>
      <c r="I16" s="2">
        <f>('[1]Qc, Summer, S2'!I16*Main!$B$4)</f>
        <v>0</v>
      </c>
      <c r="J16" s="2">
        <f>('[1]Qc, Summer, S2'!J16*Main!$B$4)</f>
        <v>0</v>
      </c>
      <c r="K16" s="2">
        <f>('[1]Qc, Summer, S2'!K16*Main!$B$4)</f>
        <v>0</v>
      </c>
      <c r="L16" s="2">
        <f>('[1]Qc, Summer, S2'!L16*Main!$B$4)</f>
        <v>0</v>
      </c>
      <c r="M16" s="2">
        <f>('[1]Qc, Summer, S2'!M16*Main!$B$4)</f>
        <v>0</v>
      </c>
      <c r="N16" s="2">
        <f>('[1]Qc, Summer, S2'!N16*Main!$B$4)</f>
        <v>0</v>
      </c>
      <c r="O16" s="2">
        <f>('[1]Qc, Summer, S2'!O16*Main!$B$4)</f>
        <v>0</v>
      </c>
      <c r="P16" s="2">
        <f>('[1]Qc, Summer, S2'!P16*Main!$B$4)</f>
        <v>0</v>
      </c>
      <c r="Q16" s="2">
        <f>('[1]Qc, Summer, S2'!Q16*Main!$B$4)</f>
        <v>0</v>
      </c>
      <c r="R16" s="2">
        <f>('[1]Qc, Summer, S2'!R16*Main!$B$4)</f>
        <v>0</v>
      </c>
      <c r="S16" s="2">
        <f>('[1]Qc, Summer, S2'!S16*Main!$B$4)</f>
        <v>0</v>
      </c>
      <c r="T16" s="2">
        <f>('[1]Qc, Summer, S2'!T16*Main!$B$4)</f>
        <v>0</v>
      </c>
      <c r="U16" s="2">
        <f>('[1]Qc, Summer, S2'!U16*Main!$B$4)</f>
        <v>0</v>
      </c>
      <c r="V16" s="2">
        <f>('[1]Qc, Summer, S2'!V16*Main!$B$4)</f>
        <v>0</v>
      </c>
      <c r="W16" s="2">
        <f>('[1]Qc, Summer, S2'!W16*Main!$B$4)</f>
        <v>0</v>
      </c>
      <c r="X16" s="2">
        <f>('[1]Qc, Summer, S2'!X16*Main!$B$4)</f>
        <v>0</v>
      </c>
      <c r="Y16" s="2">
        <f>('[1]Qc, Summer, S2'!Y16*Main!$B$4)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CF0A7-50EE-47A1-9B08-7A3113FAF96B}">
  <dimension ref="A1:Y33"/>
  <sheetViews>
    <sheetView workbookViewId="0">
      <selection activeCell="R8" sqref="R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S3'!B2*Main!$B$4)</f>
        <v>0.30396941827628254</v>
      </c>
      <c r="C2" s="2">
        <f>('[1]Qc, Summer, S3'!C2*Main!$B$4)</f>
        <v>0.27472775332434163</v>
      </c>
      <c r="D2" s="2">
        <f>('[1]Qc, Summer, S3'!D2*Main!$B$4)</f>
        <v>0.26079398043213986</v>
      </c>
      <c r="E2" s="2">
        <f>('[1]Qc, Summer, S3'!E2*Main!$B$4)</f>
        <v>0.3052488460675386</v>
      </c>
      <c r="F2" s="2">
        <f>('[1]Qc, Summer, S3'!F2*Main!$B$4)</f>
        <v>0.24705889108990423</v>
      </c>
      <c r="G2" s="2">
        <f>('[1]Qc, Summer, S3'!G2*Main!$B$4)</f>
        <v>0.23502639477826162</v>
      </c>
      <c r="H2" s="2">
        <f>('[1]Qc, Summer, S3'!H2*Main!$B$4)</f>
        <v>0.26471252000793866</v>
      </c>
      <c r="I2" s="2">
        <f>('[1]Qc, Summer, S3'!I2*Main!$B$4)</f>
        <v>0.31934704527402075</v>
      </c>
      <c r="J2" s="2">
        <f>('[1]Qc, Summer, S3'!J2*Main!$B$4)</f>
        <v>0.39624553318651873</v>
      </c>
      <c r="K2" s="2">
        <f>('[1]Qc, Summer, S3'!K2*Main!$B$4)</f>
        <v>0.39520931493460898</v>
      </c>
      <c r="L2" s="2">
        <f>('[1]Qc, Summer, S3'!L2*Main!$B$4)</f>
        <v>0.4274771900173302</v>
      </c>
      <c r="M2" s="2">
        <f>('[1]Qc, Summer, S3'!M2*Main!$B$4)</f>
        <v>0.44737571999918435</v>
      </c>
      <c r="N2" s="2">
        <f>('[1]Qc, Summer, S3'!N2*Main!$B$4)</f>
        <v>0.42510885348389588</v>
      </c>
      <c r="O2" s="2">
        <f>('[1]Qc, Summer, S3'!O2*Main!$B$4)</f>
        <v>0.38361370359059999</v>
      </c>
      <c r="P2" s="2">
        <f>('[1]Qc, Summer, S3'!P2*Main!$B$4)</f>
        <v>0.38237905429906088</v>
      </c>
      <c r="Q2" s="2">
        <f>('[1]Qc, Summer, S3'!Q2*Main!$B$4)</f>
        <v>0.33465956668993357</v>
      </c>
      <c r="R2" s="2">
        <f>('[1]Qc, Summer, S3'!R2*Main!$B$4)</f>
        <v>0.33455965676669291</v>
      </c>
      <c r="S2" s="2">
        <f>('[1]Qc, Summer, S3'!S2*Main!$B$4)</f>
        <v>0.34401166577697501</v>
      </c>
      <c r="T2" s="2">
        <f>('[1]Qc, Summer, S3'!T2*Main!$B$4)</f>
        <v>0.3645310765918412</v>
      </c>
      <c r="U2" s="2">
        <f>('[1]Qc, Summer, S3'!U2*Main!$B$4)</f>
        <v>0.37085692346304611</v>
      </c>
      <c r="V2" s="2">
        <f>('[1]Qc, Summer, S3'!V2*Main!$B$4)</f>
        <v>0.4001904180074517</v>
      </c>
      <c r="W2" s="2">
        <f>('[1]Qc, Summer, S3'!W2*Main!$B$4)</f>
        <v>0.44201282129717562</v>
      </c>
      <c r="X2" s="2">
        <f>('[1]Qc, Summer, S3'!X2*Main!$B$4)</f>
        <v>0.37909928170512736</v>
      </c>
      <c r="Y2" s="2">
        <f>('[1]Qc, Summer, S3'!Y2*Main!$B$4)</f>
        <v>0.36477289732433549</v>
      </c>
    </row>
    <row r="3" spans="1:25" x14ac:dyDescent="0.25">
      <c r="A3">
        <v>5</v>
      </c>
      <c r="B3" s="2">
        <f>('[1]Qc, Summer, S3'!B3*Main!$B$4)</f>
        <v>-0.95959811455846256</v>
      </c>
      <c r="C3" s="2">
        <f>('[1]Qc, Summer, S3'!C3*Main!$B$4)</f>
        <v>-0.99697881893969797</v>
      </c>
      <c r="D3" s="2">
        <f>('[1]Qc, Summer, S3'!D3*Main!$B$4)</f>
        <v>-1.0705450121082185</v>
      </c>
      <c r="E3" s="2">
        <f>('[1]Qc, Summer, S3'!E3*Main!$B$4)</f>
        <v>-1.0705450121082185</v>
      </c>
      <c r="F3" s="2">
        <f>('[1]Qc, Summer, S3'!F3*Main!$B$4)</f>
        <v>-1.0705450121082185</v>
      </c>
      <c r="G3" s="2">
        <f>('[1]Qc, Summer, S3'!G3*Main!$B$4)</f>
        <v>-1.0705450121082185</v>
      </c>
      <c r="H3" s="2">
        <f>('[1]Qc, Summer, S3'!H3*Main!$B$4)</f>
        <v>-0.97426601916970879</v>
      </c>
      <c r="I3" s="2">
        <f>('[1]Qc, Summer, S3'!I3*Main!$B$4)</f>
        <v>-0.78669814256754356</v>
      </c>
      <c r="J3" s="2">
        <f>('[1]Qc, Summer, S3'!J3*Main!$B$4)</f>
        <v>-0.66455821932067038</v>
      </c>
      <c r="K3" s="2">
        <f>('[1]Qc, Summer, S3'!K3*Main!$B$4)</f>
        <v>-0.57618410455917579</v>
      </c>
      <c r="L3" s="2">
        <f>('[1]Qc, Summer, S3'!L3*Main!$B$4)</f>
        <v>-0.46228548742798103</v>
      </c>
      <c r="M3" s="2">
        <f>('[1]Qc, Summer, S3'!M3*Main!$B$4)</f>
        <v>-0.53082209553900273</v>
      </c>
      <c r="N3" s="2">
        <f>('[1]Qc, Summer, S3'!N3*Main!$B$4)</f>
        <v>-0.59978477275823405</v>
      </c>
      <c r="O3" s="2">
        <f>('[1]Qc, Summer, S3'!O3*Main!$B$4)</f>
        <v>-0.74082442134994642</v>
      </c>
      <c r="P3" s="2">
        <f>('[1]Qc, Summer, S3'!P3*Main!$B$4)</f>
        <v>-0.85049349034057864</v>
      </c>
      <c r="Q3" s="2">
        <f>('[1]Qc, Summer, S3'!Q3*Main!$B$4)</f>
        <v>-0.87444716799041344</v>
      </c>
      <c r="R3" s="2">
        <f>('[1]Qc, Summer, S3'!R3*Main!$B$4)</f>
        <v>-0.87444716799041344</v>
      </c>
      <c r="S3" s="2">
        <f>('[1]Qc, Summer, S3'!S3*Main!$B$4)</f>
        <v>-0.87444716799041344</v>
      </c>
      <c r="T3" s="2">
        <f>('[1]Qc, Summer, S3'!T3*Main!$B$4)</f>
        <v>-0.74950097111606928</v>
      </c>
      <c r="U3" s="2">
        <f>('[1]Qc, Summer, S3'!U3*Main!$B$4)</f>
        <v>-0.67194044318566903</v>
      </c>
      <c r="V3" s="2">
        <f>('[1]Qc, Summer, S3'!V3*Main!$B$4)</f>
        <v>-0.67194044318566903</v>
      </c>
      <c r="W3" s="2">
        <f>('[1]Qc, Summer, S3'!W3*Main!$B$4)</f>
        <v>-0.67194044318566903</v>
      </c>
      <c r="X3" s="2">
        <f>('[1]Qc, Summer, S3'!X3*Main!$B$4)</f>
        <v>-0.71859850359426769</v>
      </c>
      <c r="Y3" s="2">
        <f>('[1]Qc, Summer, S3'!Y3*Main!$B$4)</f>
        <v>-0.89966689038365644</v>
      </c>
    </row>
    <row r="4" spans="1:25" x14ac:dyDescent="0.25">
      <c r="A4">
        <v>8</v>
      </c>
      <c r="B4" s="2">
        <f>('[1]Qc, Summer, S3'!B4*Main!$B$4)</f>
        <v>-1.0059548880502624E-2</v>
      </c>
      <c r="C4" s="2">
        <f>('[1]Qc, Summer, S3'!C4*Main!$B$4)</f>
        <v>-0.68913218861273151</v>
      </c>
      <c r="D4" s="2">
        <f>('[1]Qc, Summer, S3'!D4*Main!$B$4)</f>
        <v>6.1316537967272863E-2</v>
      </c>
      <c r="E4" s="2">
        <f>('[1]Qc, Summer, S3'!E4*Main!$B$4)</f>
        <v>0.10243784630701037</v>
      </c>
      <c r="F4" s="2">
        <f>('[1]Qc, Summer, S3'!F4*Main!$B$4)</f>
        <v>0.10012333656035988</v>
      </c>
      <c r="G4" s="2">
        <f>('[1]Qc, Summer, S3'!G4*Main!$B$4)</f>
        <v>0.20032945442611763</v>
      </c>
      <c r="H4" s="2">
        <f>('[1]Qc, Summer, S3'!H4*Main!$B$4)</f>
        <v>0.33852865632478546</v>
      </c>
      <c r="I4" s="2">
        <f>('[1]Qc, Summer, S3'!I4*Main!$B$4)</f>
        <v>0.24124324135410277</v>
      </c>
      <c r="J4" s="2">
        <f>('[1]Qc, Summer, S3'!J4*Main!$B$4)</f>
        <v>0.1473489139508041</v>
      </c>
      <c r="K4" s="2">
        <f>('[1]Qc, Summer, S3'!K4*Main!$B$4)</f>
        <v>8.7906928553450989E-2</v>
      </c>
      <c r="L4" s="2">
        <f>('[1]Qc, Summer, S3'!L4*Main!$B$4)</f>
        <v>8.7906928553450989E-2</v>
      </c>
      <c r="M4" s="2">
        <f>('[1]Qc, Summer, S3'!M4*Main!$B$4)</f>
        <v>7.3311662749076495E-2</v>
      </c>
      <c r="N4" s="2">
        <f>('[1]Qc, Summer, S3'!N4*Main!$B$4)</f>
        <v>9.6308915413414367E-2</v>
      </c>
      <c r="O4" s="2">
        <f>('[1]Qc, Summer, S3'!O4*Main!$B$4)</f>
        <v>-0.13096797921504588</v>
      </c>
      <c r="P4" s="2">
        <f>('[1]Qc, Summer, S3'!P4*Main!$B$4)</f>
        <v>0.2468321788925589</v>
      </c>
      <c r="Q4" s="2">
        <f>('[1]Qc, Summer, S3'!Q4*Main!$B$4)</f>
        <v>0.13766632091801312</v>
      </c>
      <c r="R4" s="2">
        <f>('[1]Qc, Summer, S3'!R4*Main!$B$4)</f>
        <v>0.12810013515046387</v>
      </c>
      <c r="S4" s="2">
        <f>('[1]Qc, Summer, S3'!S4*Main!$B$4)</f>
        <v>8.3622964435318858E-2</v>
      </c>
      <c r="T4" s="2">
        <f>('[1]Qc, Summer, S3'!T4*Main!$B$4)</f>
        <v>1.2590922921365245E-2</v>
      </c>
      <c r="U4" s="2">
        <f>('[1]Qc, Summer, S3'!U4*Main!$B$4)</f>
        <v>-6.9293802440822741E-2</v>
      </c>
      <c r="V4" s="2">
        <f>('[1]Qc, Summer, S3'!V4*Main!$B$4)</f>
        <v>-0.1323201720683421</v>
      </c>
      <c r="W4" s="2">
        <f>('[1]Qc, Summer, S3'!W4*Main!$B$4)</f>
        <v>-0.23905843775042948</v>
      </c>
      <c r="X4" s="2">
        <f>('[1]Qc, Summer, S3'!X4*Main!$B$4)</f>
        <v>-0.22750423810164749</v>
      </c>
      <c r="Y4" s="2">
        <f>('[1]Qc, Summer, S3'!Y4*Main!$B$4)</f>
        <v>-0.50951817719291026</v>
      </c>
    </row>
    <row r="5" spans="1:25" x14ac:dyDescent="0.25">
      <c r="A5">
        <v>9</v>
      </c>
      <c r="B5" s="2">
        <f>('[1]Qc, Summer, S3'!B5*Main!$B$4)</f>
        <v>0.33141981698437495</v>
      </c>
      <c r="C5" s="2">
        <f>('[1]Qc, Summer, S3'!C5*Main!$B$4)</f>
        <v>0.33141981698437495</v>
      </c>
      <c r="D5" s="2">
        <f>('[1]Qc, Summer, S3'!D5*Main!$B$4)</f>
        <v>0.33141981698437495</v>
      </c>
      <c r="E5" s="2">
        <f>('[1]Qc, Summer, S3'!E5*Main!$B$4)</f>
        <v>0.33141981698437495</v>
      </c>
      <c r="F5" s="2">
        <f>('[1]Qc, Summer, S3'!F5*Main!$B$4)</f>
        <v>0.33141981698437495</v>
      </c>
      <c r="G5" s="2">
        <f>('[1]Qc, Summer, S3'!G5*Main!$B$4)</f>
        <v>0.33141981698437495</v>
      </c>
      <c r="H5" s="2">
        <f>('[1]Qc, Summer, S3'!H5*Main!$B$4)</f>
        <v>0.33141981698437495</v>
      </c>
      <c r="I5" s="2">
        <f>('[1]Qc, Summer, S3'!I5*Main!$B$4)</f>
        <v>0.33141981698437495</v>
      </c>
      <c r="J5" s="2">
        <f>('[1]Qc, Summer, S3'!J5*Main!$B$4)</f>
        <v>0.33141981698437495</v>
      </c>
      <c r="K5" s="2">
        <f>('[1]Qc, Summer, S3'!K5*Main!$B$4)</f>
        <v>0.33141981698437495</v>
      </c>
      <c r="L5" s="2">
        <f>('[1]Qc, Summer, S3'!L5*Main!$B$4)</f>
        <v>0.33141981698437495</v>
      </c>
      <c r="M5" s="2">
        <f>('[1]Qc, Summer, S3'!M5*Main!$B$4)</f>
        <v>0.33141981698437495</v>
      </c>
      <c r="N5" s="2">
        <f>('[1]Qc, Summer, S3'!N5*Main!$B$4)</f>
        <v>0.33141981698437495</v>
      </c>
      <c r="O5" s="2">
        <f>('[1]Qc, Summer, S3'!O5*Main!$B$4)</f>
        <v>0.33141981698437495</v>
      </c>
      <c r="P5" s="2">
        <f>('[1]Qc, Summer, S3'!P5*Main!$B$4)</f>
        <v>0.33141981698437495</v>
      </c>
      <c r="Q5" s="2">
        <f>('[1]Qc, Summer, S3'!Q5*Main!$B$4)</f>
        <v>0.33141981698437495</v>
      </c>
      <c r="R5" s="2">
        <f>('[1]Qc, Summer, S3'!R5*Main!$B$4)</f>
        <v>0.33141981698437495</v>
      </c>
      <c r="S5" s="2">
        <f>('[1]Qc, Summer, S3'!S5*Main!$B$4)</f>
        <v>0.33141981698437495</v>
      </c>
      <c r="T5" s="2">
        <f>('[1]Qc, Summer, S3'!T5*Main!$B$4)</f>
        <v>0.33141981698437495</v>
      </c>
      <c r="U5" s="2">
        <f>('[1]Qc, Summer, S3'!U5*Main!$B$4)</f>
        <v>0.33141981698437495</v>
      </c>
      <c r="V5" s="2">
        <f>('[1]Qc, Summer, S3'!V5*Main!$B$4)</f>
        <v>0.33141981698437495</v>
      </c>
      <c r="W5" s="2">
        <f>('[1]Qc, Summer, S3'!W5*Main!$B$4)</f>
        <v>0.33141981698437495</v>
      </c>
      <c r="X5" s="2">
        <f>('[1]Qc, Summer, S3'!X5*Main!$B$4)</f>
        <v>0.33141981698437495</v>
      </c>
      <c r="Y5" s="2">
        <f>('[1]Qc, Summer, S3'!Y5*Main!$B$4)</f>
        <v>0.33141981698437495</v>
      </c>
    </row>
    <row r="6" spans="1:25" x14ac:dyDescent="0.25">
      <c r="A6">
        <v>2</v>
      </c>
      <c r="B6" s="2">
        <f>('[1]Qc, Summer, S3'!B6*Main!$B$4)</f>
        <v>0.86824833381859379</v>
      </c>
      <c r="C6" s="2">
        <f>('[1]Qc, Summer, S3'!C6*Main!$B$4)</f>
        <v>0.77034334265163884</v>
      </c>
      <c r="D6" s="2">
        <f>('[1]Qc, Summer, S3'!D6*Main!$B$4)</f>
        <v>0.73844417474562873</v>
      </c>
      <c r="E6" s="2">
        <f>('[1]Qc, Summer, S3'!E6*Main!$B$4)</f>
        <v>0.70115349029944485</v>
      </c>
      <c r="F6" s="2">
        <f>('[1]Qc, Summer, S3'!F6*Main!$B$4)</f>
        <v>0.69587497213496674</v>
      </c>
      <c r="G6" s="2">
        <f>('[1]Qc, Summer, S3'!G6*Main!$B$4)</f>
        <v>0.66653360768506575</v>
      </c>
      <c r="H6" s="2">
        <f>('[1]Qc, Summer, S3'!H6*Main!$B$4)</f>
        <v>0.73761606709625716</v>
      </c>
      <c r="I6" s="2">
        <f>('[1]Qc, Summer, S3'!I6*Main!$B$4)</f>
        <v>0.92868255858420601</v>
      </c>
      <c r="J6" s="2">
        <f>('[1]Qc, Summer, S3'!J6*Main!$B$4)</f>
        <v>1.1446548179467058</v>
      </c>
      <c r="K6" s="2">
        <f>('[1]Qc, Summer, S3'!K6*Main!$B$4)</f>
        <v>1.2850294805665869</v>
      </c>
      <c r="L6" s="2">
        <f>('[1]Qc, Summer, S3'!L6*Main!$B$4)</f>
        <v>1.3518450203073769</v>
      </c>
      <c r="M6" s="2">
        <f>('[1]Qc, Summer, S3'!M6*Main!$B$4)</f>
        <v>1.4010522146505229</v>
      </c>
      <c r="N6" s="2">
        <f>('[1]Qc, Summer, S3'!N6*Main!$B$4)</f>
        <v>1.3238426340031488</v>
      </c>
      <c r="O6" s="2">
        <f>('[1]Qc, Summer, S3'!O6*Main!$B$4)</f>
        <v>1.1483917184202688</v>
      </c>
      <c r="P6" s="2">
        <f>('[1]Qc, Summer, S3'!P6*Main!$B$4)</f>
        <v>1.0614511890106162</v>
      </c>
      <c r="Q6" s="2">
        <f>('[1]Qc, Summer, S3'!Q6*Main!$B$4)</f>
        <v>0.99822760881009498</v>
      </c>
      <c r="R6" s="2">
        <f>('[1]Qc, Summer, S3'!R6*Main!$B$4)</f>
        <v>0.97480782218226225</v>
      </c>
      <c r="S6" s="2">
        <f>('[1]Qc, Summer, S3'!S6*Main!$B$4)</f>
        <v>1.0025369923021268</v>
      </c>
      <c r="T6" s="2">
        <f>('[1]Qc, Summer, S3'!T6*Main!$B$4)</f>
        <v>1.0747835664507916</v>
      </c>
      <c r="U6" s="2">
        <f>('[1]Qc, Summer, S3'!U6*Main!$B$4)</f>
        <v>1.1071150320533178</v>
      </c>
      <c r="V6" s="2">
        <f>('[1]Qc, Summer, S3'!V6*Main!$B$4)</f>
        <v>1.2315739260627907</v>
      </c>
      <c r="W6" s="2">
        <f>('[1]Qc, Summer, S3'!W6*Main!$B$4)</f>
        <v>1.3378227425421441</v>
      </c>
      <c r="X6" s="2">
        <f>('[1]Qc, Summer, S3'!X6*Main!$B$4)</f>
        <v>1.2350397146047967</v>
      </c>
      <c r="Y6" s="2">
        <f>('[1]Qc, Summer, S3'!Y6*Main!$B$4)</f>
        <v>0.98041738139821955</v>
      </c>
    </row>
    <row r="7" spans="1:25" x14ac:dyDescent="0.25">
      <c r="A7">
        <v>12</v>
      </c>
      <c r="B7" s="2">
        <f>('[1]Qc, Summer, S3'!B7*Main!$B$4)</f>
        <v>0.42504046526769279</v>
      </c>
      <c r="C7" s="2">
        <f>('[1]Qc, Summer, S3'!C7*Main!$B$4)</f>
        <v>0.43201118145390099</v>
      </c>
      <c r="D7" s="2">
        <f>('[1]Qc, Summer, S3'!D7*Main!$B$4)</f>
        <v>0.49735155580739743</v>
      </c>
      <c r="E7" s="2">
        <f>('[1]Qc, Summer, S3'!E7*Main!$B$4)</f>
        <v>0.45942307233563906</v>
      </c>
      <c r="F7" s="2">
        <f>('[1]Qc, Summer, S3'!F7*Main!$B$4)</f>
        <v>0.50005535232320408</v>
      </c>
      <c r="G7" s="2">
        <f>('[1]Qc, Summer, S3'!G7*Main!$B$4)</f>
        <v>0.45136832927376314</v>
      </c>
      <c r="H7" s="2">
        <f>('[1]Qc, Summer, S3'!H7*Main!$B$4)</f>
        <v>0.40691750380375236</v>
      </c>
      <c r="I7" s="2">
        <f>('[1]Qc, Summer, S3'!I7*Main!$B$4)</f>
        <v>0.37418530429680402</v>
      </c>
      <c r="J7" s="2">
        <f>('[1]Qc, Summer, S3'!J7*Main!$B$4)</f>
        <v>0.50657192866876743</v>
      </c>
      <c r="K7" s="2">
        <f>('[1]Qc, Summer, S3'!K7*Main!$B$4)</f>
        <v>0.61601411712182996</v>
      </c>
      <c r="L7" s="2">
        <f>('[1]Qc, Summer, S3'!L7*Main!$B$4)</f>
        <v>0.67546388825456627</v>
      </c>
      <c r="M7" s="2">
        <f>('[1]Qc, Summer, S3'!M7*Main!$B$4)</f>
        <v>0.64184950180112565</v>
      </c>
      <c r="N7" s="2">
        <f>('[1]Qc, Summer, S3'!N7*Main!$B$4)</f>
        <v>0.5993590824155296</v>
      </c>
      <c r="O7" s="2">
        <f>('[1]Qc, Summer, S3'!O7*Main!$B$4)</f>
        <v>0.46759645317073145</v>
      </c>
      <c r="P7" s="2">
        <f>('[1]Qc, Summer, S3'!P7*Main!$B$4)</f>
        <v>0.43704872058700739</v>
      </c>
      <c r="Q7" s="2">
        <f>('[1]Qc, Summer, S3'!Q7*Main!$B$4)</f>
        <v>0.40458056272218723</v>
      </c>
      <c r="R7" s="2">
        <f>('[1]Qc, Summer, S3'!R7*Main!$B$4)</f>
        <v>0.41857670566756622</v>
      </c>
      <c r="S7" s="2">
        <f>('[1]Qc, Summer, S3'!S7*Main!$B$4)</f>
        <v>0.4270102142345672</v>
      </c>
      <c r="T7" s="2">
        <f>('[1]Qc, Summer, S3'!T7*Main!$B$4)</f>
        <v>0.488023697712684</v>
      </c>
      <c r="U7" s="2">
        <f>('[1]Qc, Summer, S3'!U7*Main!$B$4)</f>
        <v>0.58150277186719723</v>
      </c>
      <c r="V7" s="2">
        <f>('[1]Qc, Summer, S3'!V7*Main!$B$4)</f>
        <v>0.70457281693948881</v>
      </c>
      <c r="W7" s="2">
        <f>('[1]Qc, Summer, S3'!W7*Main!$B$4)</f>
        <v>0.86402009031477123</v>
      </c>
      <c r="X7" s="2">
        <f>('[1]Qc, Summer, S3'!X7*Main!$B$4)</f>
        <v>0.75609355307299442</v>
      </c>
      <c r="Y7" s="2">
        <f>('[1]Qc, Summer, S3'!Y7*Main!$B$4)</f>
        <v>0.48550583297483746</v>
      </c>
    </row>
    <row r="8" spans="1:25" x14ac:dyDescent="0.25">
      <c r="A8">
        <v>16</v>
      </c>
      <c r="B8" s="2">
        <f>('[1]Qc, Summer, S3'!B8*Main!$B$4)</f>
        <v>0.24722462204092446</v>
      </c>
      <c r="C8" s="2">
        <f>('[1]Qc, Summer, S3'!C8*Main!$B$4)</f>
        <v>0.24722462204092446</v>
      </c>
      <c r="D8" s="2">
        <f>('[1]Qc, Summer, S3'!D8*Main!$B$4)</f>
        <v>0.24722462204092446</v>
      </c>
      <c r="E8" s="2">
        <f>('[1]Qc, Summer, S3'!E8*Main!$B$4)</f>
        <v>0.24722462204092446</v>
      </c>
      <c r="F8" s="2">
        <f>('[1]Qc, Summer, S3'!F8*Main!$B$4)</f>
        <v>0.24722462204092446</v>
      </c>
      <c r="G8" s="2">
        <f>('[1]Qc, Summer, S3'!G8*Main!$B$4)</f>
        <v>0.24722462204092446</v>
      </c>
      <c r="H8" s="2">
        <f>('[1]Qc, Summer, S3'!H8*Main!$B$4)</f>
        <v>0.24722462204092446</v>
      </c>
      <c r="I8" s="2">
        <f>('[1]Qc, Summer, S3'!I8*Main!$B$4)</f>
        <v>0.2526590653383457</v>
      </c>
      <c r="J8" s="2">
        <f>('[1]Qc, Summer, S3'!J8*Main!$B$4)</f>
        <v>0.36293529543369346</v>
      </c>
      <c r="K8" s="2">
        <f>('[1]Qc, Summer, S3'!K8*Main!$B$4)</f>
        <v>0.36293529543369346</v>
      </c>
      <c r="L8" s="2">
        <f>('[1]Qc, Summer, S3'!L8*Main!$B$4)</f>
        <v>0.36293529543369346</v>
      </c>
      <c r="M8" s="2">
        <f>('[1]Qc, Summer, S3'!M8*Main!$B$4)</f>
        <v>0.36293529543369346</v>
      </c>
      <c r="N8" s="2">
        <f>('[1]Qc, Summer, S3'!N8*Main!$B$4)</f>
        <v>0.36293529543369346</v>
      </c>
      <c r="O8" s="2">
        <f>('[1]Qc, Summer, S3'!O8*Main!$B$4)</f>
        <v>0.36293529543369346</v>
      </c>
      <c r="P8" s="2">
        <f>('[1]Qc, Summer, S3'!P8*Main!$B$4)</f>
        <v>0.28711262781091884</v>
      </c>
      <c r="Q8" s="2">
        <f>('[1]Qc, Summer, S3'!Q8*Main!$B$4)</f>
        <v>0.24490893391270246</v>
      </c>
      <c r="R8" s="2">
        <f>('[1]Qc, Summer, S3'!R8*Main!$B$4)</f>
        <v>0.24490893391270246</v>
      </c>
      <c r="S8" s="2">
        <f>('[1]Qc, Summer, S3'!S8*Main!$B$4)</f>
        <v>0.24490893391270246</v>
      </c>
      <c r="T8" s="2">
        <f>('[1]Qc, Summer, S3'!T8*Main!$B$4)</f>
        <v>0.28878125820121897</v>
      </c>
      <c r="U8" s="2">
        <f>('[1]Qc, Summer, S3'!U8*Main!$B$4)</f>
        <v>0.36958759608525998</v>
      </c>
      <c r="V8" s="2">
        <f>('[1]Qc, Summer, S3'!V8*Main!$B$4)</f>
        <v>0.36958759608525998</v>
      </c>
      <c r="W8" s="2">
        <f>('[1]Qc, Summer, S3'!W8*Main!$B$4)</f>
        <v>0.36958759608525998</v>
      </c>
      <c r="X8" s="2">
        <f>('[1]Qc, Summer, S3'!X8*Main!$B$4)</f>
        <v>0.36957130916853964</v>
      </c>
      <c r="Y8" s="2">
        <f>('[1]Qc, Summer, S3'!Y8*Main!$B$4)</f>
        <v>0.23385369468933848</v>
      </c>
    </row>
    <row r="9" spans="1:25" x14ac:dyDescent="0.25">
      <c r="A9">
        <v>21</v>
      </c>
      <c r="B9" s="2">
        <f>('[1]Qc, Summer, S3'!B9*Main!$B$4)</f>
        <v>1.1097086498921893</v>
      </c>
      <c r="C9" s="2">
        <f>('[1]Qc, Summer, S3'!C9*Main!$B$4)</f>
        <v>0.99867084862120348</v>
      </c>
      <c r="D9" s="2">
        <f>('[1]Qc, Summer, S3'!D9*Main!$B$4)</f>
        <v>1.0035348289828505</v>
      </c>
      <c r="E9" s="2">
        <f>('[1]Qc, Summer, S3'!E9*Main!$B$4)</f>
        <v>0.98772427301275434</v>
      </c>
      <c r="F9" s="2">
        <f>('[1]Qc, Summer, S3'!F9*Main!$B$4)</f>
        <v>0.97329806287883402</v>
      </c>
      <c r="G9" s="2">
        <f>('[1]Qc, Summer, S3'!G9*Main!$B$4)</f>
        <v>0.92170691844643116</v>
      </c>
      <c r="H9" s="2">
        <f>('[1]Qc, Summer, S3'!H9*Main!$B$4)</f>
        <v>0.91237775571497803</v>
      </c>
      <c r="I9" s="2">
        <f>('[1]Qc, Summer, S3'!I9*Main!$B$4)</f>
        <v>1.0059959209799845</v>
      </c>
      <c r="J9" s="2">
        <f>('[1]Qc, Summer, S3'!J9*Main!$B$4)</f>
        <v>1.2482271511116776</v>
      </c>
      <c r="K9" s="2">
        <f>('[1]Qc, Summer, S3'!K9*Main!$B$4)</f>
        <v>1.385940060186821</v>
      </c>
      <c r="L9" s="2">
        <f>('[1]Qc, Summer, S3'!L9*Main!$B$4)</f>
        <v>1.4434891018447278</v>
      </c>
      <c r="M9" s="2">
        <f>('[1]Qc, Summer, S3'!M9*Main!$B$4)</f>
        <v>1.6108495441530817</v>
      </c>
      <c r="N9" s="2">
        <f>('[1]Qc, Summer, S3'!N9*Main!$B$4)</f>
        <v>1.5243904257004428</v>
      </c>
      <c r="O9" s="2">
        <f>('[1]Qc, Summer, S3'!O9*Main!$B$4)</f>
        <v>1.4432759831205106</v>
      </c>
      <c r="P9" s="2">
        <f>('[1]Qc, Summer, S3'!P9*Main!$B$4)</f>
        <v>1.3080167169875669</v>
      </c>
      <c r="Q9" s="2">
        <f>('[1]Qc, Summer, S3'!Q9*Main!$B$4)</f>
        <v>1.2466011528832319</v>
      </c>
      <c r="R9" s="2">
        <f>('[1]Qc, Summer, S3'!R9*Main!$B$4)</f>
        <v>1.2751713086796426</v>
      </c>
      <c r="S9" s="2">
        <f>('[1]Qc, Summer, S3'!S9*Main!$B$4)</f>
        <v>1.2003838913524869</v>
      </c>
      <c r="T9" s="2">
        <f>('[1]Qc, Summer, S3'!T9*Main!$B$4)</f>
        <v>1.25596284736307</v>
      </c>
      <c r="U9" s="2">
        <f>('[1]Qc, Summer, S3'!U9*Main!$B$4)</f>
        <v>1.2591475919002733</v>
      </c>
      <c r="V9" s="2">
        <f>('[1]Qc, Summer, S3'!V9*Main!$B$4)</f>
        <v>1.419096350804341</v>
      </c>
      <c r="W9" s="2">
        <f>('[1]Qc, Summer, S3'!W9*Main!$B$4)</f>
        <v>1.5527098387324607</v>
      </c>
      <c r="X9" s="2">
        <f>('[1]Qc, Summer, S3'!X9*Main!$B$4)</f>
        <v>1.5062869075324326</v>
      </c>
      <c r="Y9" s="2">
        <f>('[1]Qc, Summer, S3'!Y9*Main!$B$4)</f>
        <v>1.2146338913564116</v>
      </c>
    </row>
    <row r="10" spans="1:25" x14ac:dyDescent="0.25">
      <c r="A10">
        <v>23</v>
      </c>
      <c r="B10" s="2">
        <f>('[1]Qc, Summer, S3'!B10*Main!$B$4)</f>
        <v>-0.34375528361506147</v>
      </c>
      <c r="C10" s="2">
        <f>('[1]Qc, Summer, S3'!C10*Main!$B$4)</f>
        <v>-0.34269570815700234</v>
      </c>
      <c r="D10" s="2">
        <f>('[1]Qc, Summer, S3'!D10*Main!$B$4)</f>
        <v>-0.34591769796887623</v>
      </c>
      <c r="E10" s="2">
        <f>('[1]Qc, Summer, S3'!E10*Main!$B$4)</f>
        <v>-0.33845109356634712</v>
      </c>
      <c r="F10" s="2">
        <f>('[1]Qc, Summer, S3'!F10*Main!$B$4)</f>
        <v>-0.32270467522178548</v>
      </c>
      <c r="G10" s="2">
        <f>('[1]Qc, Summer, S3'!G10*Main!$B$4)</f>
        <v>-0.32270467522178548</v>
      </c>
      <c r="H10" s="2">
        <f>('[1]Qc, Summer, S3'!H10*Main!$B$4)</f>
        <v>-0.32270467522178548</v>
      </c>
      <c r="I10" s="2">
        <f>('[1]Qc, Summer, S3'!I10*Main!$B$4)</f>
        <v>-0.36702907718319672</v>
      </c>
      <c r="J10" s="2">
        <f>('[1]Qc, Summer, S3'!J10*Main!$B$4)</f>
        <v>-0.26827262116072076</v>
      </c>
      <c r="K10" s="2">
        <f>('[1]Qc, Summer, S3'!K10*Main!$B$4)</f>
        <v>-0.2640362973261221</v>
      </c>
      <c r="L10" s="2">
        <f>('[1]Qc, Summer, S3'!L10*Main!$B$4)</f>
        <v>-0.26483772304991049</v>
      </c>
      <c r="M10" s="2">
        <f>('[1]Qc, Summer, S3'!M10*Main!$B$4)</f>
        <v>-0.26923190793003399</v>
      </c>
      <c r="N10" s="2">
        <f>('[1]Qc, Summer, S3'!N10*Main!$B$4)</f>
        <v>-0.25721944410510689</v>
      </c>
      <c r="O10" s="2">
        <f>('[1]Qc, Summer, S3'!O10*Main!$B$4)</f>
        <v>-0.20262713015031814</v>
      </c>
      <c r="P10" s="2">
        <f>('[1]Qc, Summer, S3'!P10*Main!$B$4)</f>
        <v>-0.19250394866495449</v>
      </c>
      <c r="Q10" s="2">
        <f>('[1]Qc, Summer, S3'!Q10*Main!$B$4)</f>
        <v>-0.19250394866495449</v>
      </c>
      <c r="R10" s="2">
        <f>('[1]Qc, Summer, S3'!R10*Main!$B$4)</f>
        <v>-0.20926752073100122</v>
      </c>
      <c r="S10" s="2">
        <f>('[1]Qc, Summer, S3'!S10*Main!$B$4)</f>
        <v>-0.26777820592136425</v>
      </c>
      <c r="T10" s="2">
        <f>('[1]Qc, Summer, S3'!T10*Main!$B$4)</f>
        <v>-0.29377119913584798</v>
      </c>
      <c r="U10" s="2">
        <f>('[1]Qc, Summer, S3'!U10*Main!$B$4)</f>
        <v>-0.29377119913584798</v>
      </c>
      <c r="V10" s="2">
        <f>('[1]Qc, Summer, S3'!V10*Main!$B$4)</f>
        <v>-0.27049016693805927</v>
      </c>
      <c r="W10" s="2">
        <f>('[1]Qc, Summer, S3'!W10*Main!$B$4)</f>
        <v>-0.19973735977149501</v>
      </c>
      <c r="X10" s="2">
        <f>('[1]Qc, Summer, S3'!X10*Main!$B$4)</f>
        <v>-0.22786574873376125</v>
      </c>
      <c r="Y10" s="2">
        <f>('[1]Qc, Summer, S3'!Y10*Main!$B$4)</f>
        <v>-0.25760431194336997</v>
      </c>
    </row>
    <row r="11" spans="1:25" x14ac:dyDescent="0.25">
      <c r="A11">
        <v>24</v>
      </c>
      <c r="B11" s="2">
        <f>('[1]Qc, Summer, S3'!B11*Main!$B$4)</f>
        <v>-0.34375528361506147</v>
      </c>
      <c r="C11" s="2">
        <f>('[1]Qc, Summer, S3'!C11*Main!$B$4)</f>
        <v>-0.34269570815700234</v>
      </c>
      <c r="D11" s="2">
        <f>('[1]Qc, Summer, S3'!D11*Main!$B$4)</f>
        <v>-0.34591769796887623</v>
      </c>
      <c r="E11" s="2">
        <f>('[1]Qc, Summer, S3'!E11*Main!$B$4)</f>
        <v>-0.33845109356634712</v>
      </c>
      <c r="F11" s="2">
        <f>('[1]Qc, Summer, S3'!F11*Main!$B$4)</f>
        <v>-0.32270467522178548</v>
      </c>
      <c r="G11" s="2">
        <f>('[1]Qc, Summer, S3'!G11*Main!$B$4)</f>
        <v>-0.32270467522178548</v>
      </c>
      <c r="H11" s="2">
        <f>('[1]Qc, Summer, S3'!H11*Main!$B$4)</f>
        <v>-0.32270467522178548</v>
      </c>
      <c r="I11" s="2">
        <f>('[1]Qc, Summer, S3'!I11*Main!$B$4)</f>
        <v>-0.36702907718319672</v>
      </c>
      <c r="J11" s="2">
        <f>('[1]Qc, Summer, S3'!J11*Main!$B$4)</f>
        <v>-0.26827262116072076</v>
      </c>
      <c r="K11" s="2">
        <f>('[1]Qc, Summer, S3'!K11*Main!$B$4)</f>
        <v>-0.2640362973261221</v>
      </c>
      <c r="L11" s="2">
        <f>('[1]Qc, Summer, S3'!L11*Main!$B$4)</f>
        <v>-0.26483772304991049</v>
      </c>
      <c r="M11" s="2">
        <f>('[1]Qc, Summer, S3'!M11*Main!$B$4)</f>
        <v>-0.26923190793003399</v>
      </c>
      <c r="N11" s="2">
        <f>('[1]Qc, Summer, S3'!N11*Main!$B$4)</f>
        <v>-0.25721944410510689</v>
      </c>
      <c r="O11" s="2">
        <f>('[1]Qc, Summer, S3'!O11*Main!$B$4)</f>
        <v>-0.20262713015031814</v>
      </c>
      <c r="P11" s="2">
        <f>('[1]Qc, Summer, S3'!P11*Main!$B$4)</f>
        <v>-0.19250394866495449</v>
      </c>
      <c r="Q11" s="2">
        <f>('[1]Qc, Summer, S3'!Q11*Main!$B$4)</f>
        <v>-0.19250394866495449</v>
      </c>
      <c r="R11" s="2">
        <f>('[1]Qc, Summer, S3'!R11*Main!$B$4)</f>
        <v>-0.20926752073100122</v>
      </c>
      <c r="S11" s="2">
        <f>('[1]Qc, Summer, S3'!S11*Main!$B$4)</f>
        <v>-0.26777820592136425</v>
      </c>
      <c r="T11" s="2">
        <f>('[1]Qc, Summer, S3'!T11*Main!$B$4)</f>
        <v>-0.29377119913584798</v>
      </c>
      <c r="U11" s="2">
        <f>('[1]Qc, Summer, S3'!U11*Main!$B$4)</f>
        <v>-0.29377119913584798</v>
      </c>
      <c r="V11" s="2">
        <f>('[1]Qc, Summer, S3'!V11*Main!$B$4)</f>
        <v>-0.27049016693805927</v>
      </c>
      <c r="W11" s="2">
        <f>('[1]Qc, Summer, S3'!W11*Main!$B$4)</f>
        <v>-0.19973735977149501</v>
      </c>
      <c r="X11" s="2">
        <f>('[1]Qc, Summer, S3'!X11*Main!$B$4)</f>
        <v>-0.22786574873376125</v>
      </c>
      <c r="Y11" s="2">
        <f>('[1]Qc, Summer, S3'!Y11*Main!$B$4)</f>
        <v>-0.25760431194336997</v>
      </c>
    </row>
    <row r="12" spans="1:25" x14ac:dyDescent="0.25">
      <c r="A12">
        <v>15</v>
      </c>
      <c r="B12" s="2">
        <f>('[1]Qc, Summer, S3'!B12*Main!$B$4)</f>
        <v>1.9192625972504347</v>
      </c>
      <c r="C12" s="2">
        <f>('[1]Qc, Summer, S3'!C12*Main!$B$4)</f>
        <v>1.8990879051302882</v>
      </c>
      <c r="D12" s="2">
        <f>('[1]Qc, Summer, S3'!D12*Main!$B$4)</f>
        <v>1.7005017399840368</v>
      </c>
      <c r="E12" s="2">
        <f>('[1]Qc, Summer, S3'!E12*Main!$B$4)</f>
        <v>1.6796939202795456</v>
      </c>
      <c r="F12" s="2">
        <f>('[1]Qc, Summer, S3'!F12*Main!$B$4)</f>
        <v>1.6283548653333315</v>
      </c>
      <c r="G12" s="2">
        <f>('[1]Qc, Summer, S3'!G12*Main!$B$4)</f>
        <v>1.2817790412567727</v>
      </c>
      <c r="H12" s="2">
        <f>('[1]Qc, Summer, S3'!H12*Main!$B$4)</f>
        <v>1.2857505238331766</v>
      </c>
      <c r="I12" s="2">
        <f>('[1]Qc, Summer, S3'!I12*Main!$B$4)</f>
        <v>1.2076904883716286</v>
      </c>
      <c r="J12" s="2">
        <f>('[1]Qc, Summer, S3'!J12*Main!$B$4)</f>
        <v>1.4257626236945411</v>
      </c>
      <c r="K12" s="2">
        <f>('[1]Qc, Summer, S3'!K12*Main!$B$4)</f>
        <v>1.5801354072574394</v>
      </c>
      <c r="L12" s="2">
        <f>('[1]Qc, Summer, S3'!L12*Main!$B$4)</f>
        <v>1.7228048838177048</v>
      </c>
      <c r="M12" s="2">
        <f>('[1]Qc, Summer, S3'!M12*Main!$B$4)</f>
        <v>1.9463026666613081</v>
      </c>
      <c r="N12" s="2">
        <f>('[1]Qc, Summer, S3'!N12*Main!$B$4)</f>
        <v>1.8873755498405884</v>
      </c>
      <c r="O12" s="2">
        <f>('[1]Qc, Summer, S3'!O12*Main!$B$4)</f>
        <v>1.7595822989193879</v>
      </c>
      <c r="P12" s="2">
        <f>('[1]Qc, Summer, S3'!P12*Main!$B$4)</f>
        <v>1.8610186050607354</v>
      </c>
      <c r="Q12" s="2">
        <f>('[1]Qc, Summer, S3'!Q12*Main!$B$4)</f>
        <v>1.8693596527594301</v>
      </c>
      <c r="R12" s="2">
        <f>('[1]Qc, Summer, S3'!R12*Main!$B$4)</f>
        <v>1.884771242397461</v>
      </c>
      <c r="S12" s="2">
        <f>('[1]Qc, Summer, S3'!S12*Main!$B$4)</f>
        <v>1.7986026791723091</v>
      </c>
      <c r="T12" s="2">
        <f>('[1]Qc, Summer, S3'!T12*Main!$B$4)</f>
        <v>1.8577151806652599</v>
      </c>
      <c r="U12" s="2">
        <f>('[1]Qc, Summer, S3'!U12*Main!$B$4)</f>
        <v>1.8564687896430618</v>
      </c>
      <c r="V12" s="2">
        <f>('[1]Qc, Summer, S3'!V12*Main!$B$4)</f>
        <v>1.9361528874204739</v>
      </c>
      <c r="W12" s="2">
        <f>('[1]Qc, Summer, S3'!W12*Main!$B$4)</f>
        <v>2.0295538096257628</v>
      </c>
      <c r="X12" s="2">
        <f>('[1]Qc, Summer, S3'!X12*Main!$B$4)</f>
        <v>2.0586941337625548</v>
      </c>
      <c r="Y12" s="2">
        <f>('[1]Qc, Summer, S3'!Y12*Main!$B$4)</f>
        <v>1.9015159603583638</v>
      </c>
    </row>
    <row r="13" spans="1:25" x14ac:dyDescent="0.25">
      <c r="A13">
        <v>17</v>
      </c>
      <c r="B13" s="2">
        <f>('[1]Qc, Summer, S3'!B13*Main!$B$4)</f>
        <v>1.0641682844041584</v>
      </c>
      <c r="C13" s="2">
        <f>('[1]Qc, Summer, S3'!C13*Main!$B$4)</f>
        <v>1.0641682844041584</v>
      </c>
      <c r="D13" s="2">
        <f>('[1]Qc, Summer, S3'!D13*Main!$B$4)</f>
        <v>0.94792468794567852</v>
      </c>
      <c r="E13" s="2">
        <f>('[1]Qc, Summer, S3'!E13*Main!$B$4)</f>
        <v>0.72234769290421941</v>
      </c>
      <c r="F13" s="2">
        <f>('[1]Qc, Summer, S3'!F13*Main!$B$4)</f>
        <v>0.71462394880876645</v>
      </c>
      <c r="G13" s="2">
        <f>('[1]Qc, Summer, S3'!G13*Main!$B$4)</f>
        <v>0.46624573329439961</v>
      </c>
      <c r="H13" s="2">
        <f>('[1]Qc, Summer, S3'!H13*Main!$B$4)</f>
        <v>0.37281307895679228</v>
      </c>
      <c r="I13" s="2">
        <f>('[1]Qc, Summer, S3'!I13*Main!$B$4)</f>
        <v>0.3559065018700327</v>
      </c>
      <c r="J13" s="2">
        <f>('[1]Qc, Summer, S3'!J13*Main!$B$4)</f>
        <v>0.61096837140277915</v>
      </c>
      <c r="K13" s="2">
        <f>('[1]Qc, Summer, S3'!K13*Main!$B$4)</f>
        <v>0.66801811595481897</v>
      </c>
      <c r="L13" s="2">
        <f>('[1]Qc, Summer, S3'!L13*Main!$B$4)</f>
        <v>0.68180429655519037</v>
      </c>
      <c r="M13" s="2">
        <f>('[1]Qc, Summer, S3'!M13*Main!$B$4)</f>
        <v>0.89736664747103223</v>
      </c>
      <c r="N13" s="2">
        <f>('[1]Qc, Summer, S3'!N13*Main!$B$4)</f>
        <v>0.90081236144126686</v>
      </c>
      <c r="O13" s="2">
        <f>('[1]Qc, Summer, S3'!O13*Main!$B$4)</f>
        <v>0.71340108333294239</v>
      </c>
      <c r="P13" s="2">
        <f>('[1]Qc, Summer, S3'!P13*Main!$B$4)</f>
        <v>0.69908867119078399</v>
      </c>
      <c r="Q13" s="2">
        <f>('[1]Qc, Summer, S3'!Q13*Main!$B$4)</f>
        <v>0.69908867119078399</v>
      </c>
      <c r="R13" s="2">
        <f>('[1]Qc, Summer, S3'!R13*Main!$B$4)</f>
        <v>0.69908867119078399</v>
      </c>
      <c r="S13" s="2">
        <f>('[1]Qc, Summer, S3'!S13*Main!$B$4)</f>
        <v>0.69908867119078399</v>
      </c>
      <c r="T13" s="2">
        <f>('[1]Qc, Summer, S3'!T13*Main!$B$4)</f>
        <v>0.69908867119078399</v>
      </c>
      <c r="U13" s="2">
        <f>('[1]Qc, Summer, S3'!U13*Main!$B$4)</f>
        <v>0.69908867119078399</v>
      </c>
      <c r="V13" s="2">
        <f>('[1]Qc, Summer, S3'!V13*Main!$B$4)</f>
        <v>0.83085740276872022</v>
      </c>
      <c r="W13" s="2">
        <f>('[1]Qc, Summer, S3'!W13*Main!$B$4)</f>
        <v>0.97872417333514239</v>
      </c>
      <c r="X13" s="2">
        <f>('[1]Qc, Summer, S3'!X13*Main!$B$4)</f>
        <v>0.97872417333514239</v>
      </c>
      <c r="Y13" s="2">
        <f>('[1]Qc, Summer, S3'!Y13*Main!$B$4)</f>
        <v>0.97052453142502815</v>
      </c>
    </row>
    <row r="14" spans="1:25" x14ac:dyDescent="0.25">
      <c r="A14">
        <v>19</v>
      </c>
      <c r="B14" s="2">
        <f>('[1]Qc, Summer, S3'!B14*Main!$B$4)</f>
        <v>1.7939425588225322</v>
      </c>
      <c r="C14" s="2">
        <f>('[1]Qc, Summer, S3'!C14*Main!$B$4)</f>
        <v>1.8589233584564964</v>
      </c>
      <c r="D14" s="2">
        <f>('[1]Qc, Summer, S3'!D14*Main!$B$4)</f>
        <v>1.9081450300589495</v>
      </c>
      <c r="E14" s="2">
        <f>('[1]Qc, Summer, S3'!E14*Main!$B$4)</f>
        <v>1.9162513273145787</v>
      </c>
      <c r="F14" s="2">
        <f>('[1]Qc, Summer, S3'!F14*Main!$B$4)</f>
        <v>1.9381144298014037</v>
      </c>
      <c r="G14" s="2">
        <f>('[1]Qc, Summer, S3'!G14*Main!$B$4)</f>
        <v>1.9105909293508223</v>
      </c>
      <c r="H14" s="2">
        <f>('[1]Qc, Summer, S3'!H14*Main!$B$4)</f>
        <v>1.9621711737536882</v>
      </c>
      <c r="I14" s="2">
        <f>('[1]Qc, Summer, S3'!I14*Main!$B$4)</f>
        <v>1.8352475263471988</v>
      </c>
      <c r="J14" s="2">
        <f>('[1]Qc, Summer, S3'!J14*Main!$B$4)</f>
        <v>1.8603321136252247</v>
      </c>
      <c r="K14" s="2">
        <f>('[1]Qc, Summer, S3'!K14*Main!$B$4)</f>
        <v>1.876185512182456</v>
      </c>
      <c r="L14" s="2">
        <f>('[1]Qc, Summer, S3'!L14*Main!$B$4)</f>
        <v>1.994532393490895</v>
      </c>
      <c r="M14" s="2">
        <f>('[1]Qc, Summer, S3'!M14*Main!$B$4)</f>
        <v>1.969730491534861</v>
      </c>
      <c r="N14" s="2">
        <f>('[1]Qc, Summer, S3'!N14*Main!$B$4)</f>
        <v>2.0719405735181229</v>
      </c>
      <c r="O14" s="2">
        <f>('[1]Qc, Summer, S3'!O14*Main!$B$4)</f>
        <v>2.0458561715617356</v>
      </c>
      <c r="P14" s="2">
        <f>('[1]Qc, Summer, S3'!P14*Main!$B$4)</f>
        <v>2.0023717452355232</v>
      </c>
      <c r="Q14" s="2">
        <f>('[1]Qc, Summer, S3'!Q14*Main!$B$4)</f>
        <v>1.8893364609456769</v>
      </c>
      <c r="R14" s="2">
        <f>('[1]Qc, Summer, S3'!R14*Main!$B$4)</f>
        <v>1.9018911907187745</v>
      </c>
      <c r="S14" s="2">
        <f>('[1]Qc, Summer, S3'!S14*Main!$B$4)</f>
        <v>2.0099365761590482</v>
      </c>
      <c r="T14" s="2">
        <f>('[1]Qc, Summer, S3'!T14*Main!$B$4)</f>
        <v>2.1132205004343954</v>
      </c>
      <c r="U14" s="2">
        <f>('[1]Qc, Summer, S3'!U14*Main!$B$4)</f>
        <v>1.9172113716149017</v>
      </c>
      <c r="V14" s="2">
        <f>('[1]Qc, Summer, S3'!V14*Main!$B$4)</f>
        <v>1.7978685053682089</v>
      </c>
      <c r="W14" s="2">
        <f>('[1]Qc, Summer, S3'!W14*Main!$B$4)</f>
        <v>1.7606469245841823</v>
      </c>
      <c r="X14" s="2">
        <f>('[1]Qc, Summer, S3'!X14*Main!$B$4)</f>
        <v>0.47353873684041314</v>
      </c>
      <c r="Y14" s="2">
        <f>('[1]Qc, Summer, S3'!Y14*Main!$B$4)</f>
        <v>0.86689950776978764</v>
      </c>
    </row>
    <row r="15" spans="1:25" x14ac:dyDescent="0.25">
      <c r="A15">
        <v>11</v>
      </c>
      <c r="B15" s="2">
        <f>('[1]Qc, Summer, S3'!B15*Main!$B$4)</f>
        <v>0</v>
      </c>
      <c r="C15" s="2">
        <f>('[1]Qc, Summer, S3'!C15*Main!$B$4)</f>
        <v>0</v>
      </c>
      <c r="D15" s="2">
        <f>('[1]Qc, Summer, S3'!D15*Main!$B$4)</f>
        <v>0</v>
      </c>
      <c r="E15" s="2">
        <f>('[1]Qc, Summer, S3'!E15*Main!$B$4)</f>
        <v>0</v>
      </c>
      <c r="F15" s="2">
        <f>('[1]Qc, Summer, S3'!F15*Main!$B$4)</f>
        <v>0</v>
      </c>
      <c r="G15" s="2">
        <f>('[1]Qc, Summer, S3'!G15*Main!$B$4)</f>
        <v>0</v>
      </c>
      <c r="H15" s="2">
        <f>('[1]Qc, Summer, S3'!H15*Main!$B$4)</f>
        <v>0</v>
      </c>
      <c r="I15" s="2">
        <f>('[1]Qc, Summer, S3'!I15*Main!$B$4)</f>
        <v>0</v>
      </c>
      <c r="J15" s="2">
        <f>('[1]Qc, Summer, S3'!J15*Main!$B$4)</f>
        <v>0</v>
      </c>
      <c r="K15" s="2">
        <f>('[1]Qc, Summer, S3'!K15*Main!$B$4)</f>
        <v>0</v>
      </c>
      <c r="L15" s="2">
        <f>('[1]Qc, Summer, S3'!L15*Main!$B$4)</f>
        <v>0</v>
      </c>
      <c r="M15" s="2">
        <f>('[1]Qc, Summer, S3'!M15*Main!$B$4)</f>
        <v>0</v>
      </c>
      <c r="N15" s="2">
        <f>('[1]Qc, Summer, S3'!N15*Main!$B$4)</f>
        <v>0</v>
      </c>
      <c r="O15" s="2">
        <f>('[1]Qc, Summer, S3'!O15*Main!$B$4)</f>
        <v>0</v>
      </c>
      <c r="P15" s="2">
        <f>('[1]Qc, Summer, S3'!P15*Main!$B$4)</f>
        <v>0</v>
      </c>
      <c r="Q15" s="2">
        <f>('[1]Qc, Summer, S3'!Q15*Main!$B$4)</f>
        <v>0</v>
      </c>
      <c r="R15" s="2">
        <f>('[1]Qc, Summer, S3'!R15*Main!$B$4)</f>
        <v>0</v>
      </c>
      <c r="S15" s="2">
        <f>('[1]Qc, Summer, S3'!S15*Main!$B$4)</f>
        <v>0</v>
      </c>
      <c r="T15" s="2">
        <f>('[1]Qc, Summer, S3'!T15*Main!$B$4)</f>
        <v>0</v>
      </c>
      <c r="U15" s="2">
        <f>('[1]Qc, Summer, S3'!U15*Main!$B$4)</f>
        <v>0</v>
      </c>
      <c r="V15" s="2">
        <f>('[1]Qc, Summer, S3'!V15*Main!$B$4)</f>
        <v>0</v>
      </c>
      <c r="W15" s="2">
        <f>('[1]Qc, Summer, S3'!W15*Main!$B$4)</f>
        <v>0</v>
      </c>
      <c r="X15" s="2">
        <f>('[1]Qc, Summer, S3'!X15*Main!$B$4)</f>
        <v>0</v>
      </c>
      <c r="Y15" s="2">
        <f>('[1]Qc, Summer, S3'!Y15*Main!$B$4)</f>
        <v>0</v>
      </c>
    </row>
    <row r="16" spans="1:25" x14ac:dyDescent="0.25">
      <c r="A16">
        <v>22</v>
      </c>
      <c r="B16" s="2">
        <f>('[1]Qc, Summer, S3'!B16*Main!$B$4)</f>
        <v>0</v>
      </c>
      <c r="C16" s="2">
        <f>('[1]Qc, Summer, S3'!C16*Main!$B$4)</f>
        <v>0</v>
      </c>
      <c r="D16" s="2">
        <f>('[1]Qc, Summer, S3'!D16*Main!$B$4)</f>
        <v>0</v>
      </c>
      <c r="E16" s="2">
        <f>('[1]Qc, Summer, S3'!E16*Main!$B$4)</f>
        <v>0</v>
      </c>
      <c r="F16" s="2">
        <f>('[1]Qc, Summer, S3'!F16*Main!$B$4)</f>
        <v>0</v>
      </c>
      <c r="G16" s="2">
        <f>('[1]Qc, Summer, S3'!G16*Main!$B$4)</f>
        <v>0</v>
      </c>
      <c r="H16" s="2">
        <f>('[1]Qc, Summer, S3'!H16*Main!$B$4)</f>
        <v>0</v>
      </c>
      <c r="I16" s="2">
        <f>('[1]Qc, Summer, S3'!I16*Main!$B$4)</f>
        <v>0</v>
      </c>
      <c r="J16" s="2">
        <f>('[1]Qc, Summer, S3'!J16*Main!$B$4)</f>
        <v>0</v>
      </c>
      <c r="K16" s="2">
        <f>('[1]Qc, Summer, S3'!K16*Main!$B$4)</f>
        <v>0</v>
      </c>
      <c r="L16" s="2">
        <f>('[1]Qc, Summer, S3'!L16*Main!$B$4)</f>
        <v>0</v>
      </c>
      <c r="M16" s="2">
        <f>('[1]Qc, Summer, S3'!M16*Main!$B$4)</f>
        <v>0</v>
      </c>
      <c r="N16" s="2">
        <f>('[1]Qc, Summer, S3'!N16*Main!$B$4)</f>
        <v>0</v>
      </c>
      <c r="O16" s="2">
        <f>('[1]Qc, Summer, S3'!O16*Main!$B$4)</f>
        <v>0</v>
      </c>
      <c r="P16" s="2">
        <f>('[1]Qc, Summer, S3'!P16*Main!$B$4)</f>
        <v>0</v>
      </c>
      <c r="Q16" s="2">
        <f>('[1]Qc, Summer, S3'!Q16*Main!$B$4)</f>
        <v>0</v>
      </c>
      <c r="R16" s="2">
        <f>('[1]Qc, Summer, S3'!R16*Main!$B$4)</f>
        <v>0</v>
      </c>
      <c r="S16" s="2">
        <f>('[1]Qc, Summer, S3'!S16*Main!$B$4)</f>
        <v>0</v>
      </c>
      <c r="T16" s="2">
        <f>('[1]Qc, Summer, S3'!T16*Main!$B$4)</f>
        <v>0</v>
      </c>
      <c r="U16" s="2">
        <f>('[1]Qc, Summer, S3'!U16*Main!$B$4)</f>
        <v>0</v>
      </c>
      <c r="V16" s="2">
        <f>('[1]Qc, Summer, S3'!V16*Main!$B$4)</f>
        <v>0</v>
      </c>
      <c r="W16" s="2">
        <f>('[1]Qc, Summer, S3'!W16*Main!$B$4)</f>
        <v>0</v>
      </c>
      <c r="X16" s="2">
        <f>('[1]Qc, Summer, S3'!X16*Main!$B$4)</f>
        <v>0</v>
      </c>
      <c r="Y16" s="2">
        <f>('[1]Qc, Summer, S3'!Y16*Main!$B$4)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38F84-D392-4915-9FA9-6057CEC57ACF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('EV Characterization'!B$4-'EV Characterization'!B$2)*VLOOKUP($A2,'EV Distribution'!$A$2:$B$16,2,FALSE)</f>
        <v>0.14416831238779176</v>
      </c>
      <c r="C2" s="2">
        <f>('EV Characterization'!C$4-'EV Characterization'!C$2)*VLOOKUP($A2,'EV Distribution'!$A$2:$B$16,2,FALSE)</f>
        <v>0.17649102333931779</v>
      </c>
      <c r="D2" s="2">
        <f>('EV Characterization'!D$4-'EV Characterization'!D$2)*VLOOKUP($A2,'EV Distribution'!$A$2:$B$16,2,FALSE)</f>
        <v>0.23850026929982052</v>
      </c>
      <c r="E2" s="2">
        <f>('EV Characterization'!E$4-'EV Characterization'!E$2)*VLOOKUP($A2,'EV Distribution'!$A$2:$B$16,2,FALSE)</f>
        <v>0.28418913824057451</v>
      </c>
      <c r="F2" s="2">
        <f>('EV Characterization'!F$4-'EV Characterization'!F$2)*VLOOKUP($A2,'EV Distribution'!$A$2:$B$16,2,FALSE)</f>
        <v>0.32744084380610416</v>
      </c>
      <c r="G2" s="2">
        <f>('EV Characterization'!G$4-'EV Characterization'!G$2)*VLOOKUP($A2,'EV Distribution'!$A$2:$B$16,2,FALSE)</f>
        <v>0.3470678186714542</v>
      </c>
      <c r="H2" s="2">
        <f>('EV Characterization'!H$4-'EV Characterization'!H$2)*VLOOKUP($A2,'EV Distribution'!$A$2:$B$16,2,FALSE)</f>
        <v>0.32145834829443443</v>
      </c>
      <c r="I2" s="2">
        <f>('EV Characterization'!I$4-'EV Characterization'!I$2)*VLOOKUP($A2,'EV Distribution'!$A$2:$B$16,2,FALSE)</f>
        <v>0.47621229802513471</v>
      </c>
      <c r="J2" s="2">
        <f>('EV Characterization'!J$4-'EV Characterization'!J$2)*VLOOKUP($A2,'EV Distribution'!$A$2:$B$16,2,FALSE)</f>
        <v>0.42062854578096953</v>
      </c>
      <c r="K2" s="2">
        <f>('EV Characterization'!K$4-'EV Characterization'!K$2)*VLOOKUP($A2,'EV Distribution'!$A$2:$B$16,2,FALSE)</f>
        <v>0.49805830341113105</v>
      </c>
      <c r="L2" s="2">
        <f>('EV Characterization'!L$4-'EV Characterization'!L$2)*VLOOKUP($A2,'EV Distribution'!$A$2:$B$16,2,FALSE)</f>
        <v>0.50784169658886902</v>
      </c>
      <c r="M2" s="2">
        <f>('EV Characterization'!M$4-'EV Characterization'!M$2)*VLOOKUP($A2,'EV Distribution'!$A$2:$B$16,2,FALSE)</f>
        <v>0.49866665170556557</v>
      </c>
      <c r="N2" s="2">
        <f>('EV Characterization'!N$4-'EV Characterization'!N$2)*VLOOKUP($A2,'EV Distribution'!$A$2:$B$16,2,FALSE)</f>
        <v>0.46012526929982056</v>
      </c>
      <c r="O2" s="2">
        <f>('EV Characterization'!O$4-'EV Characterization'!O$2)*VLOOKUP($A2,'EV Distribution'!$A$2:$B$16,2,FALSE)</f>
        <v>0.43758191202872532</v>
      </c>
      <c r="P2" s="2">
        <f>('EV Characterization'!P$4-'EV Characterization'!P$2)*VLOOKUP($A2,'EV Distribution'!$A$2:$B$16,2,FALSE)</f>
        <v>0.42665574506283671</v>
      </c>
      <c r="Q2" s="2">
        <f>('EV Characterization'!Q$4-'EV Characterization'!Q$2)*VLOOKUP($A2,'EV Distribution'!$A$2:$B$16,2,FALSE)</f>
        <v>0.40115964991023345</v>
      </c>
      <c r="R2" s="2">
        <f>('EV Characterization'!R$4-'EV Characterization'!R$2)*VLOOKUP($A2,'EV Distribution'!$A$2:$B$16,2,FALSE)</f>
        <v>0.38165870736086177</v>
      </c>
      <c r="S2" s="2">
        <f>('EV Characterization'!S$4-'EV Characterization'!S$2)*VLOOKUP($A2,'EV Distribution'!$A$2:$B$16,2,FALSE)</f>
        <v>0.36961858168761225</v>
      </c>
      <c r="T2" s="2">
        <f>('EV Characterization'!T$4-'EV Characterization'!T$2)*VLOOKUP($A2,'EV Distribution'!$A$2:$B$16,2,FALSE)</f>
        <v>0.26028958707360866</v>
      </c>
      <c r="U2" s="2">
        <f>('EV Characterization'!U$4-'EV Characterization'!U$2)*VLOOKUP($A2,'EV Distribution'!$A$2:$B$16,2,FALSE)</f>
        <v>0.26832953321364456</v>
      </c>
      <c r="V2" s="2">
        <f>('EV Characterization'!V$4-'EV Characterization'!V$2)*VLOOKUP($A2,'EV Distribution'!$A$2:$B$16,2,FALSE)</f>
        <v>0.28302926391382405</v>
      </c>
      <c r="W2" s="2">
        <f>('EV Characterization'!W$4-'EV Characterization'!W$2)*VLOOKUP($A2,'EV Distribution'!$A$2:$B$16,2,FALSE)</f>
        <v>0.30346104129263912</v>
      </c>
      <c r="X2" s="2">
        <f>('EV Characterization'!X$4-'EV Characterization'!X$2)*VLOOKUP($A2,'EV Distribution'!$A$2:$B$16,2,FALSE)</f>
        <v>0.1146156193895871</v>
      </c>
      <c r="Y2" s="2">
        <f>('EV Characterization'!Y$4-'EV Characterization'!Y$2)*VLOOKUP($A2,'EV Distribution'!$A$2:$B$16,2,FALSE)</f>
        <v>0.12931642728904846</v>
      </c>
    </row>
    <row r="3" spans="1:25" x14ac:dyDescent="0.25">
      <c r="A3">
        <v>5</v>
      </c>
      <c r="B3" s="2">
        <f>('EV Characterization'!B$4-'EV Characterization'!B$2)*VLOOKUP($A3,'EV Distribution'!$A$2:$B$16,2,FALSE)</f>
        <v>0.19222441651705569</v>
      </c>
      <c r="C3" s="2">
        <f>('EV Characterization'!C$4-'EV Characterization'!C$2)*VLOOKUP($A3,'EV Distribution'!$A$2:$B$16,2,FALSE)</f>
        <v>0.23532136445242371</v>
      </c>
      <c r="D3" s="2">
        <f>('EV Characterization'!D$4-'EV Characterization'!D$2)*VLOOKUP($A3,'EV Distribution'!$A$2:$B$16,2,FALSE)</f>
        <v>0.31800035906642732</v>
      </c>
      <c r="E3" s="2">
        <f>('EV Characterization'!E$4-'EV Characterization'!E$2)*VLOOKUP($A3,'EV Distribution'!$A$2:$B$16,2,FALSE)</f>
        <v>0.37891885098743266</v>
      </c>
      <c r="F3" s="2">
        <f>('EV Characterization'!F$4-'EV Characterization'!F$2)*VLOOKUP($A3,'EV Distribution'!$A$2:$B$16,2,FALSE)</f>
        <v>0.43658779174147216</v>
      </c>
      <c r="G3" s="2">
        <f>('EV Characterization'!G$4-'EV Characterization'!G$2)*VLOOKUP($A3,'EV Distribution'!$A$2:$B$16,2,FALSE)</f>
        <v>0.46275709156193889</v>
      </c>
      <c r="H3" s="2">
        <f>('EV Characterization'!H$4-'EV Characterization'!H$2)*VLOOKUP($A3,'EV Distribution'!$A$2:$B$16,2,FALSE)</f>
        <v>0.42861113105924586</v>
      </c>
      <c r="I3" s="2">
        <f>('EV Characterization'!I$4-'EV Characterization'!I$2)*VLOOKUP($A3,'EV Distribution'!$A$2:$B$16,2,FALSE)</f>
        <v>0.63494973070017957</v>
      </c>
      <c r="J3" s="2">
        <f>('EV Characterization'!J$4-'EV Characterization'!J$2)*VLOOKUP($A3,'EV Distribution'!$A$2:$B$16,2,FALSE)</f>
        <v>0.56083806104129275</v>
      </c>
      <c r="K3" s="2">
        <f>('EV Characterization'!K$4-'EV Characterization'!K$2)*VLOOKUP($A3,'EV Distribution'!$A$2:$B$16,2,FALSE)</f>
        <v>0.66407773788150803</v>
      </c>
      <c r="L3" s="2">
        <f>('EV Characterization'!L$4-'EV Characterization'!L$2)*VLOOKUP($A3,'EV Distribution'!$A$2:$B$16,2,FALSE)</f>
        <v>0.67712226211849202</v>
      </c>
      <c r="M3" s="2">
        <f>('EV Characterization'!M$4-'EV Characterization'!M$2)*VLOOKUP($A3,'EV Distribution'!$A$2:$B$16,2,FALSE)</f>
        <v>0.66488886894075405</v>
      </c>
      <c r="N3" s="2">
        <f>('EV Characterization'!N$4-'EV Characterization'!N$2)*VLOOKUP($A3,'EV Distribution'!$A$2:$B$16,2,FALSE)</f>
        <v>0.6135003590664273</v>
      </c>
      <c r="O3" s="2">
        <f>('EV Characterization'!O$4-'EV Characterization'!O$2)*VLOOKUP($A3,'EV Distribution'!$A$2:$B$16,2,FALSE)</f>
        <v>0.58344254937163376</v>
      </c>
      <c r="P3" s="2">
        <f>('EV Characterization'!P$4-'EV Characterization'!P$2)*VLOOKUP($A3,'EV Distribution'!$A$2:$B$16,2,FALSE)</f>
        <v>0.56887432675044891</v>
      </c>
      <c r="Q3" s="2">
        <f>('EV Characterization'!Q$4-'EV Characterization'!Q$2)*VLOOKUP($A3,'EV Distribution'!$A$2:$B$16,2,FALSE)</f>
        <v>0.53487953321364456</v>
      </c>
      <c r="R3" s="2">
        <f>('EV Characterization'!R$4-'EV Characterization'!R$2)*VLOOKUP($A3,'EV Distribution'!$A$2:$B$16,2,FALSE)</f>
        <v>0.50887827648114903</v>
      </c>
      <c r="S3" s="2">
        <f>('EV Characterization'!S$4-'EV Characterization'!S$2)*VLOOKUP($A3,'EV Distribution'!$A$2:$B$16,2,FALSE)</f>
        <v>0.49282477558348298</v>
      </c>
      <c r="T3" s="2">
        <f>('EV Characterization'!T$4-'EV Characterization'!T$2)*VLOOKUP($A3,'EV Distribution'!$A$2:$B$16,2,FALSE)</f>
        <v>0.34705278276481155</v>
      </c>
      <c r="U3" s="2">
        <f>('EV Characterization'!U$4-'EV Characterization'!U$2)*VLOOKUP($A3,'EV Distribution'!$A$2:$B$16,2,FALSE)</f>
        <v>0.35777271095152602</v>
      </c>
      <c r="V3" s="2">
        <f>('EV Characterization'!V$4-'EV Characterization'!V$2)*VLOOKUP($A3,'EV Distribution'!$A$2:$B$16,2,FALSE)</f>
        <v>0.37737235188509871</v>
      </c>
      <c r="W3" s="2">
        <f>('EV Characterization'!W$4-'EV Characterization'!W$2)*VLOOKUP($A3,'EV Distribution'!$A$2:$B$16,2,FALSE)</f>
        <v>0.40461472172351881</v>
      </c>
      <c r="X3" s="2">
        <f>('EV Characterization'!X$4-'EV Characterization'!X$2)*VLOOKUP($A3,'EV Distribution'!$A$2:$B$16,2,FALSE)</f>
        <v>0.15282082585278278</v>
      </c>
      <c r="Y3" s="2">
        <f>('EV Characterization'!Y$4-'EV Characterization'!Y$2)*VLOOKUP($A3,'EV Distribution'!$A$2:$B$16,2,FALSE)</f>
        <v>0.17242190305206459</v>
      </c>
    </row>
    <row r="4" spans="1:25" x14ac:dyDescent="0.25">
      <c r="A4">
        <v>8</v>
      </c>
      <c r="B4" s="2">
        <f>('EV Characterization'!B$4-'EV Characterization'!B$2)*VLOOKUP($A4,'EV Distribution'!$A$2:$B$16,2,FALSE)</f>
        <v>0.38444883303411137</v>
      </c>
      <c r="C4" s="2">
        <f>('EV Characterization'!C$4-'EV Characterization'!C$2)*VLOOKUP($A4,'EV Distribution'!$A$2:$B$16,2,FALSE)</f>
        <v>0.47064272890484743</v>
      </c>
      <c r="D4" s="2">
        <f>('EV Characterization'!D$4-'EV Characterization'!D$2)*VLOOKUP($A4,'EV Distribution'!$A$2:$B$16,2,FALSE)</f>
        <v>0.63600071813285464</v>
      </c>
      <c r="E4" s="2">
        <f>('EV Characterization'!E$4-'EV Characterization'!E$2)*VLOOKUP($A4,'EV Distribution'!$A$2:$B$16,2,FALSE)</f>
        <v>0.75783770197486533</v>
      </c>
      <c r="F4" s="2">
        <f>('EV Characterization'!F$4-'EV Characterization'!F$2)*VLOOKUP($A4,'EV Distribution'!$A$2:$B$16,2,FALSE)</f>
        <v>0.87317558348294433</v>
      </c>
      <c r="G4" s="2">
        <f>('EV Characterization'!G$4-'EV Characterization'!G$2)*VLOOKUP($A4,'EV Distribution'!$A$2:$B$16,2,FALSE)</f>
        <v>0.92551418312387779</v>
      </c>
      <c r="H4" s="2">
        <f>('EV Characterization'!H$4-'EV Characterization'!H$2)*VLOOKUP($A4,'EV Distribution'!$A$2:$B$16,2,FALSE)</f>
        <v>0.85722226211849173</v>
      </c>
      <c r="I4" s="2">
        <f>('EV Characterization'!I$4-'EV Characterization'!I$2)*VLOOKUP($A4,'EV Distribution'!$A$2:$B$16,2,FALSE)</f>
        <v>1.2698994614003591</v>
      </c>
      <c r="J4" s="2">
        <f>('EV Characterization'!J$4-'EV Characterization'!J$2)*VLOOKUP($A4,'EV Distribution'!$A$2:$B$16,2,FALSE)</f>
        <v>1.1216761220825855</v>
      </c>
      <c r="K4" s="2">
        <f>('EV Characterization'!K$4-'EV Characterization'!K$2)*VLOOKUP($A4,'EV Distribution'!$A$2:$B$16,2,FALSE)</f>
        <v>1.3281554757630161</v>
      </c>
      <c r="L4" s="2">
        <f>('EV Characterization'!L$4-'EV Characterization'!L$2)*VLOOKUP($A4,'EV Distribution'!$A$2:$B$16,2,FALSE)</f>
        <v>1.354244524236984</v>
      </c>
      <c r="M4" s="2">
        <f>('EV Characterization'!M$4-'EV Characterization'!M$2)*VLOOKUP($A4,'EV Distribution'!$A$2:$B$16,2,FALSE)</f>
        <v>1.3297777378815081</v>
      </c>
      <c r="N4" s="2">
        <f>('EV Characterization'!N$4-'EV Characterization'!N$2)*VLOOKUP($A4,'EV Distribution'!$A$2:$B$16,2,FALSE)</f>
        <v>1.2270007181328546</v>
      </c>
      <c r="O4" s="2">
        <f>('EV Characterization'!O$4-'EV Characterization'!O$2)*VLOOKUP($A4,'EV Distribution'!$A$2:$B$16,2,FALSE)</f>
        <v>1.1668850987432675</v>
      </c>
      <c r="P4" s="2">
        <f>('EV Characterization'!P$4-'EV Characterization'!P$2)*VLOOKUP($A4,'EV Distribution'!$A$2:$B$16,2,FALSE)</f>
        <v>1.1377486535008978</v>
      </c>
      <c r="Q4" s="2">
        <f>('EV Characterization'!Q$4-'EV Characterization'!Q$2)*VLOOKUP($A4,'EV Distribution'!$A$2:$B$16,2,FALSE)</f>
        <v>1.0697590664272891</v>
      </c>
      <c r="R4" s="2">
        <f>('EV Characterization'!R$4-'EV Characterization'!R$2)*VLOOKUP($A4,'EV Distribution'!$A$2:$B$16,2,FALSE)</f>
        <v>1.0177565529622981</v>
      </c>
      <c r="S4" s="2">
        <f>('EV Characterization'!S$4-'EV Characterization'!S$2)*VLOOKUP($A4,'EV Distribution'!$A$2:$B$16,2,FALSE)</f>
        <v>0.98564955116696595</v>
      </c>
      <c r="T4" s="2">
        <f>('EV Characterization'!T$4-'EV Characterization'!T$2)*VLOOKUP($A4,'EV Distribution'!$A$2:$B$16,2,FALSE)</f>
        <v>0.6941055655296231</v>
      </c>
      <c r="U4" s="2">
        <f>('EV Characterization'!U$4-'EV Characterization'!U$2)*VLOOKUP($A4,'EV Distribution'!$A$2:$B$16,2,FALSE)</f>
        <v>0.71554542190305204</v>
      </c>
      <c r="V4" s="2">
        <f>('EV Characterization'!V$4-'EV Characterization'!V$2)*VLOOKUP($A4,'EV Distribution'!$A$2:$B$16,2,FALSE)</f>
        <v>0.75474470377019742</v>
      </c>
      <c r="W4" s="2">
        <f>('EV Characterization'!W$4-'EV Characterization'!W$2)*VLOOKUP($A4,'EV Distribution'!$A$2:$B$16,2,FALSE)</f>
        <v>0.80922944344703762</v>
      </c>
      <c r="X4" s="2">
        <f>('EV Characterization'!X$4-'EV Characterization'!X$2)*VLOOKUP($A4,'EV Distribution'!$A$2:$B$16,2,FALSE)</f>
        <v>0.30564165170556556</v>
      </c>
      <c r="Y4" s="2">
        <f>('EV Characterization'!Y$4-'EV Characterization'!Y$2)*VLOOKUP($A4,'EV Distribution'!$A$2:$B$16,2,FALSE)</f>
        <v>0.34484380610412918</v>
      </c>
    </row>
    <row r="5" spans="1:25" x14ac:dyDescent="0.25">
      <c r="A5">
        <v>9</v>
      </c>
      <c r="B5" s="2">
        <f>('EV Characterization'!B$4-'EV Characterization'!B$2)*VLOOKUP($A5,'EV Distribution'!$A$2:$B$16,2,FALSE)</f>
        <v>0.19222441651705569</v>
      </c>
      <c r="C5" s="2">
        <f>('EV Characterization'!C$4-'EV Characterization'!C$2)*VLOOKUP($A5,'EV Distribution'!$A$2:$B$16,2,FALSE)</f>
        <v>0.23532136445242371</v>
      </c>
      <c r="D5" s="2">
        <f>('EV Characterization'!D$4-'EV Characterization'!D$2)*VLOOKUP($A5,'EV Distribution'!$A$2:$B$16,2,FALSE)</f>
        <v>0.31800035906642732</v>
      </c>
      <c r="E5" s="2">
        <f>('EV Characterization'!E$4-'EV Characterization'!E$2)*VLOOKUP($A5,'EV Distribution'!$A$2:$B$16,2,FALSE)</f>
        <v>0.37891885098743266</v>
      </c>
      <c r="F5" s="2">
        <f>('EV Characterization'!F$4-'EV Characterization'!F$2)*VLOOKUP($A5,'EV Distribution'!$A$2:$B$16,2,FALSE)</f>
        <v>0.43658779174147216</v>
      </c>
      <c r="G5" s="2">
        <f>('EV Characterization'!G$4-'EV Characterization'!G$2)*VLOOKUP($A5,'EV Distribution'!$A$2:$B$16,2,FALSE)</f>
        <v>0.46275709156193889</v>
      </c>
      <c r="H5" s="2">
        <f>('EV Characterization'!H$4-'EV Characterization'!H$2)*VLOOKUP($A5,'EV Distribution'!$A$2:$B$16,2,FALSE)</f>
        <v>0.42861113105924586</v>
      </c>
      <c r="I5" s="2">
        <f>('EV Characterization'!I$4-'EV Characterization'!I$2)*VLOOKUP($A5,'EV Distribution'!$A$2:$B$16,2,FALSE)</f>
        <v>0.63494973070017957</v>
      </c>
      <c r="J5" s="2">
        <f>('EV Characterization'!J$4-'EV Characterization'!J$2)*VLOOKUP($A5,'EV Distribution'!$A$2:$B$16,2,FALSE)</f>
        <v>0.56083806104129275</v>
      </c>
      <c r="K5" s="2">
        <f>('EV Characterization'!K$4-'EV Characterization'!K$2)*VLOOKUP($A5,'EV Distribution'!$A$2:$B$16,2,FALSE)</f>
        <v>0.66407773788150803</v>
      </c>
      <c r="L5" s="2">
        <f>('EV Characterization'!L$4-'EV Characterization'!L$2)*VLOOKUP($A5,'EV Distribution'!$A$2:$B$16,2,FALSE)</f>
        <v>0.67712226211849202</v>
      </c>
      <c r="M5" s="2">
        <f>('EV Characterization'!M$4-'EV Characterization'!M$2)*VLOOKUP($A5,'EV Distribution'!$A$2:$B$16,2,FALSE)</f>
        <v>0.66488886894075405</v>
      </c>
      <c r="N5" s="2">
        <f>('EV Characterization'!N$4-'EV Characterization'!N$2)*VLOOKUP($A5,'EV Distribution'!$A$2:$B$16,2,FALSE)</f>
        <v>0.6135003590664273</v>
      </c>
      <c r="O5" s="2">
        <f>('EV Characterization'!O$4-'EV Characterization'!O$2)*VLOOKUP($A5,'EV Distribution'!$A$2:$B$16,2,FALSE)</f>
        <v>0.58344254937163376</v>
      </c>
      <c r="P5" s="2">
        <f>('EV Characterization'!P$4-'EV Characterization'!P$2)*VLOOKUP($A5,'EV Distribution'!$A$2:$B$16,2,FALSE)</f>
        <v>0.56887432675044891</v>
      </c>
      <c r="Q5" s="2">
        <f>('EV Characterization'!Q$4-'EV Characterization'!Q$2)*VLOOKUP($A5,'EV Distribution'!$A$2:$B$16,2,FALSE)</f>
        <v>0.53487953321364456</v>
      </c>
      <c r="R5" s="2">
        <f>('EV Characterization'!R$4-'EV Characterization'!R$2)*VLOOKUP($A5,'EV Distribution'!$A$2:$B$16,2,FALSE)</f>
        <v>0.50887827648114903</v>
      </c>
      <c r="S5" s="2">
        <f>('EV Characterization'!S$4-'EV Characterization'!S$2)*VLOOKUP($A5,'EV Distribution'!$A$2:$B$16,2,FALSE)</f>
        <v>0.49282477558348298</v>
      </c>
      <c r="T5" s="2">
        <f>('EV Characterization'!T$4-'EV Characterization'!T$2)*VLOOKUP($A5,'EV Distribution'!$A$2:$B$16,2,FALSE)</f>
        <v>0.34705278276481155</v>
      </c>
      <c r="U5" s="2">
        <f>('EV Characterization'!U$4-'EV Characterization'!U$2)*VLOOKUP($A5,'EV Distribution'!$A$2:$B$16,2,FALSE)</f>
        <v>0.35777271095152602</v>
      </c>
      <c r="V5" s="2">
        <f>('EV Characterization'!V$4-'EV Characterization'!V$2)*VLOOKUP($A5,'EV Distribution'!$A$2:$B$16,2,FALSE)</f>
        <v>0.37737235188509871</v>
      </c>
      <c r="W5" s="2">
        <f>('EV Characterization'!W$4-'EV Characterization'!W$2)*VLOOKUP($A5,'EV Distribution'!$A$2:$B$16,2,FALSE)</f>
        <v>0.40461472172351881</v>
      </c>
      <c r="X5" s="2">
        <f>('EV Characterization'!X$4-'EV Characterization'!X$2)*VLOOKUP($A5,'EV Distribution'!$A$2:$B$16,2,FALSE)</f>
        <v>0.15282082585278278</v>
      </c>
      <c r="Y5" s="2">
        <f>('EV Characterization'!Y$4-'EV Characterization'!Y$2)*VLOOKUP($A5,'EV Distribution'!$A$2:$B$16,2,FALSE)</f>
        <v>0.17242190305206459</v>
      </c>
    </row>
    <row r="6" spans="1:25" x14ac:dyDescent="0.25">
      <c r="A6">
        <v>2</v>
      </c>
      <c r="B6" s="2">
        <f>('EV Characterization'!B$4-'EV Characterization'!B$2)*VLOOKUP($A6,'EV Distribution'!$A$2:$B$16,2,FALSE)</f>
        <v>0.19222441651705569</v>
      </c>
      <c r="C6" s="2">
        <f>('EV Characterization'!C$4-'EV Characterization'!C$2)*VLOOKUP($A6,'EV Distribution'!$A$2:$B$16,2,FALSE)</f>
        <v>0.23532136445242371</v>
      </c>
      <c r="D6" s="2">
        <f>('EV Characterization'!D$4-'EV Characterization'!D$2)*VLOOKUP($A6,'EV Distribution'!$A$2:$B$16,2,FALSE)</f>
        <v>0.31800035906642732</v>
      </c>
      <c r="E6" s="2">
        <f>('EV Characterization'!E$4-'EV Characterization'!E$2)*VLOOKUP($A6,'EV Distribution'!$A$2:$B$16,2,FALSE)</f>
        <v>0.37891885098743266</v>
      </c>
      <c r="F6" s="2">
        <f>('EV Characterization'!F$4-'EV Characterization'!F$2)*VLOOKUP($A6,'EV Distribution'!$A$2:$B$16,2,FALSE)</f>
        <v>0.43658779174147216</v>
      </c>
      <c r="G6" s="2">
        <f>('EV Characterization'!G$4-'EV Characterization'!G$2)*VLOOKUP($A6,'EV Distribution'!$A$2:$B$16,2,FALSE)</f>
        <v>0.46275709156193889</v>
      </c>
      <c r="H6" s="2">
        <f>('EV Characterization'!H$4-'EV Characterization'!H$2)*VLOOKUP($A6,'EV Distribution'!$A$2:$B$16,2,FALSE)</f>
        <v>0.42861113105924586</v>
      </c>
      <c r="I6" s="2">
        <f>('EV Characterization'!I$4-'EV Characterization'!I$2)*VLOOKUP($A6,'EV Distribution'!$A$2:$B$16,2,FALSE)</f>
        <v>0.63494973070017957</v>
      </c>
      <c r="J6" s="2">
        <f>('EV Characterization'!J$4-'EV Characterization'!J$2)*VLOOKUP($A6,'EV Distribution'!$A$2:$B$16,2,FALSE)</f>
        <v>0.56083806104129275</v>
      </c>
      <c r="K6" s="2">
        <f>('EV Characterization'!K$4-'EV Characterization'!K$2)*VLOOKUP($A6,'EV Distribution'!$A$2:$B$16,2,FALSE)</f>
        <v>0.66407773788150803</v>
      </c>
      <c r="L6" s="2">
        <f>('EV Characterization'!L$4-'EV Characterization'!L$2)*VLOOKUP($A6,'EV Distribution'!$A$2:$B$16,2,FALSE)</f>
        <v>0.67712226211849202</v>
      </c>
      <c r="M6" s="2">
        <f>('EV Characterization'!M$4-'EV Characterization'!M$2)*VLOOKUP($A6,'EV Distribution'!$A$2:$B$16,2,FALSE)</f>
        <v>0.66488886894075405</v>
      </c>
      <c r="N6" s="2">
        <f>('EV Characterization'!N$4-'EV Characterization'!N$2)*VLOOKUP($A6,'EV Distribution'!$A$2:$B$16,2,FALSE)</f>
        <v>0.6135003590664273</v>
      </c>
      <c r="O6" s="2">
        <f>('EV Characterization'!O$4-'EV Characterization'!O$2)*VLOOKUP($A6,'EV Distribution'!$A$2:$B$16,2,FALSE)</f>
        <v>0.58344254937163376</v>
      </c>
      <c r="P6" s="2">
        <f>('EV Characterization'!P$4-'EV Characterization'!P$2)*VLOOKUP($A6,'EV Distribution'!$A$2:$B$16,2,FALSE)</f>
        <v>0.56887432675044891</v>
      </c>
      <c r="Q6" s="2">
        <f>('EV Characterization'!Q$4-'EV Characterization'!Q$2)*VLOOKUP($A6,'EV Distribution'!$A$2:$B$16,2,FALSE)</f>
        <v>0.53487953321364456</v>
      </c>
      <c r="R6" s="2">
        <f>('EV Characterization'!R$4-'EV Characterization'!R$2)*VLOOKUP($A6,'EV Distribution'!$A$2:$B$16,2,FALSE)</f>
        <v>0.50887827648114903</v>
      </c>
      <c r="S6" s="2">
        <f>('EV Characterization'!S$4-'EV Characterization'!S$2)*VLOOKUP($A6,'EV Distribution'!$A$2:$B$16,2,FALSE)</f>
        <v>0.49282477558348298</v>
      </c>
      <c r="T6" s="2">
        <f>('EV Characterization'!T$4-'EV Characterization'!T$2)*VLOOKUP($A6,'EV Distribution'!$A$2:$B$16,2,FALSE)</f>
        <v>0.34705278276481155</v>
      </c>
      <c r="U6" s="2">
        <f>('EV Characterization'!U$4-'EV Characterization'!U$2)*VLOOKUP($A6,'EV Distribution'!$A$2:$B$16,2,FALSE)</f>
        <v>0.35777271095152602</v>
      </c>
      <c r="V6" s="2">
        <f>('EV Characterization'!V$4-'EV Characterization'!V$2)*VLOOKUP($A6,'EV Distribution'!$A$2:$B$16,2,FALSE)</f>
        <v>0.37737235188509871</v>
      </c>
      <c r="W6" s="2">
        <f>('EV Characterization'!W$4-'EV Characterization'!W$2)*VLOOKUP($A6,'EV Distribution'!$A$2:$B$16,2,FALSE)</f>
        <v>0.40461472172351881</v>
      </c>
      <c r="X6" s="2">
        <f>('EV Characterization'!X$4-'EV Characterization'!X$2)*VLOOKUP($A6,'EV Distribution'!$A$2:$B$16,2,FALSE)</f>
        <v>0.15282082585278278</v>
      </c>
      <c r="Y6" s="2">
        <f>('EV Characterization'!Y$4-'EV Characterization'!Y$2)*VLOOKUP($A6,'EV Distribution'!$A$2:$B$16,2,FALSE)</f>
        <v>0.17242190305206459</v>
      </c>
    </row>
    <row r="7" spans="1:25" x14ac:dyDescent="0.25">
      <c r="A7">
        <v>12</v>
      </c>
      <c r="B7" s="2">
        <f>('EV Characterization'!B$4-'EV Characterization'!B$2)*VLOOKUP($A7,'EV Distribution'!$A$2:$B$16,2,FALSE)</f>
        <v>3.8444883303411143E-2</v>
      </c>
      <c r="C7" s="2">
        <f>('EV Characterization'!C$4-'EV Characterization'!C$2)*VLOOKUP($A7,'EV Distribution'!$A$2:$B$16,2,FALSE)</f>
        <v>4.7064272890484746E-2</v>
      </c>
      <c r="D7" s="2">
        <f>('EV Characterization'!D$4-'EV Characterization'!D$2)*VLOOKUP($A7,'EV Distribution'!$A$2:$B$16,2,FALSE)</f>
        <v>6.3600071813285475E-2</v>
      </c>
      <c r="E7" s="2">
        <f>('EV Characterization'!E$4-'EV Characterization'!E$2)*VLOOKUP($A7,'EV Distribution'!$A$2:$B$16,2,FALSE)</f>
        <v>7.5783770197486541E-2</v>
      </c>
      <c r="F7" s="2">
        <f>('EV Characterization'!F$4-'EV Characterization'!F$2)*VLOOKUP($A7,'EV Distribution'!$A$2:$B$16,2,FALSE)</f>
        <v>8.7317558348294452E-2</v>
      </c>
      <c r="G7" s="2">
        <f>('EV Characterization'!G$4-'EV Characterization'!G$2)*VLOOKUP($A7,'EV Distribution'!$A$2:$B$16,2,FALSE)</f>
        <v>9.2551418312387793E-2</v>
      </c>
      <c r="H7" s="2">
        <f>('EV Characterization'!H$4-'EV Characterization'!H$2)*VLOOKUP($A7,'EV Distribution'!$A$2:$B$16,2,FALSE)</f>
        <v>8.572222621184919E-2</v>
      </c>
      <c r="I7" s="2">
        <f>('EV Characterization'!I$4-'EV Characterization'!I$2)*VLOOKUP($A7,'EV Distribution'!$A$2:$B$16,2,FALSE)</f>
        <v>0.12698994614003592</v>
      </c>
      <c r="J7" s="2">
        <f>('EV Characterization'!J$4-'EV Characterization'!J$2)*VLOOKUP($A7,'EV Distribution'!$A$2:$B$16,2,FALSE)</f>
        <v>0.11216761220825855</v>
      </c>
      <c r="K7" s="2">
        <f>('EV Characterization'!K$4-'EV Characterization'!K$2)*VLOOKUP($A7,'EV Distribution'!$A$2:$B$16,2,FALSE)</f>
        <v>0.13281554757630162</v>
      </c>
      <c r="L7" s="2">
        <f>('EV Characterization'!L$4-'EV Characterization'!L$2)*VLOOKUP($A7,'EV Distribution'!$A$2:$B$16,2,FALSE)</f>
        <v>0.13542445242369841</v>
      </c>
      <c r="M7" s="2">
        <f>('EV Characterization'!M$4-'EV Characterization'!M$2)*VLOOKUP($A7,'EV Distribution'!$A$2:$B$16,2,FALSE)</f>
        <v>0.13297777378815082</v>
      </c>
      <c r="N7" s="2">
        <f>('EV Characterization'!N$4-'EV Characterization'!N$2)*VLOOKUP($A7,'EV Distribution'!$A$2:$B$16,2,FALSE)</f>
        <v>0.12270007181328549</v>
      </c>
      <c r="O7" s="2">
        <f>('EV Characterization'!O$4-'EV Characterization'!O$2)*VLOOKUP($A7,'EV Distribution'!$A$2:$B$16,2,FALSE)</f>
        <v>0.11668850987432676</v>
      </c>
      <c r="P7" s="2">
        <f>('EV Characterization'!P$4-'EV Characterization'!P$2)*VLOOKUP($A7,'EV Distribution'!$A$2:$B$16,2,FALSE)</f>
        <v>0.11377486535008979</v>
      </c>
      <c r="Q7" s="2">
        <f>('EV Characterization'!Q$4-'EV Characterization'!Q$2)*VLOOKUP($A7,'EV Distribution'!$A$2:$B$16,2,FALSE)</f>
        <v>0.10697590664272892</v>
      </c>
      <c r="R7" s="2">
        <f>('EV Characterization'!R$4-'EV Characterization'!R$2)*VLOOKUP($A7,'EV Distribution'!$A$2:$B$16,2,FALSE)</f>
        <v>0.10177565529622981</v>
      </c>
      <c r="S7" s="2">
        <f>('EV Characterization'!S$4-'EV Characterization'!S$2)*VLOOKUP($A7,'EV Distribution'!$A$2:$B$16,2,FALSE)</f>
        <v>9.8564955116696606E-2</v>
      </c>
      <c r="T7" s="2">
        <f>('EV Characterization'!T$4-'EV Characterization'!T$2)*VLOOKUP($A7,'EV Distribution'!$A$2:$B$16,2,FALSE)</f>
        <v>6.9410556552962313E-2</v>
      </c>
      <c r="U7" s="2">
        <f>('EV Characterization'!U$4-'EV Characterization'!U$2)*VLOOKUP($A7,'EV Distribution'!$A$2:$B$16,2,FALSE)</f>
        <v>7.1554542190305215E-2</v>
      </c>
      <c r="V7" s="2">
        <f>('EV Characterization'!V$4-'EV Characterization'!V$2)*VLOOKUP($A7,'EV Distribution'!$A$2:$B$16,2,FALSE)</f>
        <v>7.5474470377019751E-2</v>
      </c>
      <c r="W7" s="2">
        <f>('EV Characterization'!W$4-'EV Characterization'!W$2)*VLOOKUP($A7,'EV Distribution'!$A$2:$B$16,2,FALSE)</f>
        <v>8.0922944344703776E-2</v>
      </c>
      <c r="X7" s="2">
        <f>('EV Characterization'!X$4-'EV Characterization'!X$2)*VLOOKUP($A7,'EV Distribution'!$A$2:$B$16,2,FALSE)</f>
        <v>3.0564165170556563E-2</v>
      </c>
      <c r="Y7" s="2">
        <f>('EV Characterization'!Y$4-'EV Characterization'!Y$2)*VLOOKUP($A7,'EV Distribution'!$A$2:$B$16,2,FALSE)</f>
        <v>3.4484380610412924E-2</v>
      </c>
    </row>
    <row r="8" spans="1:25" x14ac:dyDescent="0.25">
      <c r="A8">
        <v>16</v>
      </c>
      <c r="B8" s="2">
        <f>('EV Characterization'!B$4-'EV Characterization'!B$2)*VLOOKUP($A8,'EV Distribution'!$A$2:$B$16,2,FALSE)</f>
        <v>0.11533464991023341</v>
      </c>
      <c r="C8" s="2">
        <f>('EV Characterization'!C$4-'EV Characterization'!C$2)*VLOOKUP($A8,'EV Distribution'!$A$2:$B$16,2,FALSE)</f>
        <v>0.14119281867145422</v>
      </c>
      <c r="D8" s="2">
        <f>('EV Characterization'!D$4-'EV Characterization'!D$2)*VLOOKUP($A8,'EV Distribution'!$A$2:$B$16,2,FALSE)</f>
        <v>0.1908002154398564</v>
      </c>
      <c r="E8" s="2">
        <f>('EV Characterization'!E$4-'EV Characterization'!E$2)*VLOOKUP($A8,'EV Distribution'!$A$2:$B$16,2,FALSE)</f>
        <v>0.22735131059245961</v>
      </c>
      <c r="F8" s="2">
        <f>('EV Characterization'!F$4-'EV Characterization'!F$2)*VLOOKUP($A8,'EV Distribution'!$A$2:$B$16,2,FALSE)</f>
        <v>0.26195267504488329</v>
      </c>
      <c r="G8" s="2">
        <f>('EV Characterization'!G$4-'EV Characterization'!G$2)*VLOOKUP($A8,'EV Distribution'!$A$2:$B$16,2,FALSE)</f>
        <v>0.27765425493716334</v>
      </c>
      <c r="H8" s="2">
        <f>('EV Characterization'!H$4-'EV Characterization'!H$2)*VLOOKUP($A8,'EV Distribution'!$A$2:$B$16,2,FALSE)</f>
        <v>0.25716667863554754</v>
      </c>
      <c r="I8" s="2">
        <f>('EV Characterization'!I$4-'EV Characterization'!I$2)*VLOOKUP($A8,'EV Distribution'!$A$2:$B$16,2,FALSE)</f>
        <v>0.38096983842010773</v>
      </c>
      <c r="J8" s="2">
        <f>('EV Characterization'!J$4-'EV Characterization'!J$2)*VLOOKUP($A8,'EV Distribution'!$A$2:$B$16,2,FALSE)</f>
        <v>0.33650283662477559</v>
      </c>
      <c r="K8" s="2">
        <f>('EV Characterization'!K$4-'EV Characterization'!K$2)*VLOOKUP($A8,'EV Distribution'!$A$2:$B$16,2,FALSE)</f>
        <v>0.39844664272890484</v>
      </c>
      <c r="L8" s="2">
        <f>('EV Characterization'!L$4-'EV Characterization'!L$2)*VLOOKUP($A8,'EV Distribution'!$A$2:$B$16,2,FALSE)</f>
        <v>0.4062733572710952</v>
      </c>
      <c r="M8" s="2">
        <f>('EV Characterization'!M$4-'EV Characterization'!M$2)*VLOOKUP($A8,'EV Distribution'!$A$2:$B$16,2,FALSE)</f>
        <v>0.39893332136445242</v>
      </c>
      <c r="N8" s="2">
        <f>('EV Characterization'!N$4-'EV Characterization'!N$2)*VLOOKUP($A8,'EV Distribution'!$A$2:$B$16,2,FALSE)</f>
        <v>0.36810021543985638</v>
      </c>
      <c r="O8" s="2">
        <f>('EV Characterization'!O$4-'EV Characterization'!O$2)*VLOOKUP($A8,'EV Distribution'!$A$2:$B$16,2,FALSE)</f>
        <v>0.35006552962298021</v>
      </c>
      <c r="P8" s="2">
        <f>('EV Characterization'!P$4-'EV Characterization'!P$2)*VLOOKUP($A8,'EV Distribution'!$A$2:$B$16,2,FALSE)</f>
        <v>0.34132459605026932</v>
      </c>
      <c r="Q8" s="2">
        <f>('EV Characterization'!Q$4-'EV Characterization'!Q$2)*VLOOKUP($A8,'EV Distribution'!$A$2:$B$16,2,FALSE)</f>
        <v>0.32092771992818675</v>
      </c>
      <c r="R8" s="2">
        <f>('EV Characterization'!R$4-'EV Characterization'!R$2)*VLOOKUP($A8,'EV Distribution'!$A$2:$B$16,2,FALSE)</f>
        <v>0.30532696588868941</v>
      </c>
      <c r="S8" s="2">
        <f>('EV Characterization'!S$4-'EV Characterization'!S$2)*VLOOKUP($A8,'EV Distribution'!$A$2:$B$16,2,FALSE)</f>
        <v>0.29569486535008976</v>
      </c>
      <c r="T8" s="2">
        <f>('EV Characterization'!T$4-'EV Characterization'!T$2)*VLOOKUP($A8,'EV Distribution'!$A$2:$B$16,2,FALSE)</f>
        <v>0.20823166965888693</v>
      </c>
      <c r="U8" s="2">
        <f>('EV Characterization'!U$4-'EV Characterization'!U$2)*VLOOKUP($A8,'EV Distribution'!$A$2:$B$16,2,FALSE)</f>
        <v>0.21466362657091562</v>
      </c>
      <c r="V8" s="2">
        <f>('EV Characterization'!V$4-'EV Characterization'!V$2)*VLOOKUP($A8,'EV Distribution'!$A$2:$B$16,2,FALSE)</f>
        <v>0.22642341113105924</v>
      </c>
      <c r="W8" s="2">
        <f>('EV Characterization'!W$4-'EV Characterization'!W$2)*VLOOKUP($A8,'EV Distribution'!$A$2:$B$16,2,FALSE)</f>
        <v>0.24276883303411129</v>
      </c>
      <c r="X8" s="2">
        <f>('EV Characterization'!X$4-'EV Characterization'!X$2)*VLOOKUP($A8,'EV Distribution'!$A$2:$B$16,2,FALSE)</f>
        <v>9.1692495511669678E-2</v>
      </c>
      <c r="Y8" s="2">
        <f>('EV Characterization'!Y$4-'EV Characterization'!Y$2)*VLOOKUP($A8,'EV Distribution'!$A$2:$B$16,2,FALSE)</f>
        <v>0.10345314183123876</v>
      </c>
    </row>
    <row r="9" spans="1:25" x14ac:dyDescent="0.25">
      <c r="A9">
        <v>21</v>
      </c>
      <c r="B9" s="2">
        <f>('EV Characterization'!B$4-'EV Characterization'!B$2)*VLOOKUP($A9,'EV Distribution'!$A$2:$B$16,2,FALSE)</f>
        <v>0.19222441651705569</v>
      </c>
      <c r="C9" s="2">
        <f>('EV Characterization'!C$4-'EV Characterization'!C$2)*VLOOKUP($A9,'EV Distribution'!$A$2:$B$16,2,FALSE)</f>
        <v>0.23532136445242371</v>
      </c>
      <c r="D9" s="2">
        <f>('EV Characterization'!D$4-'EV Characterization'!D$2)*VLOOKUP($A9,'EV Distribution'!$A$2:$B$16,2,FALSE)</f>
        <v>0.31800035906642732</v>
      </c>
      <c r="E9" s="2">
        <f>('EV Characterization'!E$4-'EV Characterization'!E$2)*VLOOKUP($A9,'EV Distribution'!$A$2:$B$16,2,FALSE)</f>
        <v>0.37891885098743266</v>
      </c>
      <c r="F9" s="2">
        <f>('EV Characterization'!F$4-'EV Characterization'!F$2)*VLOOKUP($A9,'EV Distribution'!$A$2:$B$16,2,FALSE)</f>
        <v>0.43658779174147216</v>
      </c>
      <c r="G9" s="2">
        <f>('EV Characterization'!G$4-'EV Characterization'!G$2)*VLOOKUP($A9,'EV Distribution'!$A$2:$B$16,2,FALSE)</f>
        <v>0.46275709156193889</v>
      </c>
      <c r="H9" s="2">
        <f>('EV Characterization'!H$4-'EV Characterization'!H$2)*VLOOKUP($A9,'EV Distribution'!$A$2:$B$16,2,FALSE)</f>
        <v>0.42861113105924586</v>
      </c>
      <c r="I9" s="2">
        <f>('EV Characterization'!I$4-'EV Characterization'!I$2)*VLOOKUP($A9,'EV Distribution'!$A$2:$B$16,2,FALSE)</f>
        <v>0.63494973070017957</v>
      </c>
      <c r="J9" s="2">
        <f>('EV Characterization'!J$4-'EV Characterization'!J$2)*VLOOKUP($A9,'EV Distribution'!$A$2:$B$16,2,FALSE)</f>
        <v>0.56083806104129275</v>
      </c>
      <c r="K9" s="2">
        <f>('EV Characterization'!K$4-'EV Characterization'!K$2)*VLOOKUP($A9,'EV Distribution'!$A$2:$B$16,2,FALSE)</f>
        <v>0.66407773788150803</v>
      </c>
      <c r="L9" s="2">
        <f>('EV Characterization'!L$4-'EV Characterization'!L$2)*VLOOKUP($A9,'EV Distribution'!$A$2:$B$16,2,FALSE)</f>
        <v>0.67712226211849202</v>
      </c>
      <c r="M9" s="2">
        <f>('EV Characterization'!M$4-'EV Characterization'!M$2)*VLOOKUP($A9,'EV Distribution'!$A$2:$B$16,2,FALSE)</f>
        <v>0.66488886894075405</v>
      </c>
      <c r="N9" s="2">
        <f>('EV Characterization'!N$4-'EV Characterization'!N$2)*VLOOKUP($A9,'EV Distribution'!$A$2:$B$16,2,FALSE)</f>
        <v>0.6135003590664273</v>
      </c>
      <c r="O9" s="2">
        <f>('EV Characterization'!O$4-'EV Characterization'!O$2)*VLOOKUP($A9,'EV Distribution'!$A$2:$B$16,2,FALSE)</f>
        <v>0.58344254937163376</v>
      </c>
      <c r="P9" s="2">
        <f>('EV Characterization'!P$4-'EV Characterization'!P$2)*VLOOKUP($A9,'EV Distribution'!$A$2:$B$16,2,FALSE)</f>
        <v>0.56887432675044891</v>
      </c>
      <c r="Q9" s="2">
        <f>('EV Characterization'!Q$4-'EV Characterization'!Q$2)*VLOOKUP($A9,'EV Distribution'!$A$2:$B$16,2,FALSE)</f>
        <v>0.53487953321364456</v>
      </c>
      <c r="R9" s="2">
        <f>('EV Characterization'!R$4-'EV Characterization'!R$2)*VLOOKUP($A9,'EV Distribution'!$A$2:$B$16,2,FALSE)</f>
        <v>0.50887827648114903</v>
      </c>
      <c r="S9" s="2">
        <f>('EV Characterization'!S$4-'EV Characterization'!S$2)*VLOOKUP($A9,'EV Distribution'!$A$2:$B$16,2,FALSE)</f>
        <v>0.49282477558348298</v>
      </c>
      <c r="T9" s="2">
        <f>('EV Characterization'!T$4-'EV Characterization'!T$2)*VLOOKUP($A9,'EV Distribution'!$A$2:$B$16,2,FALSE)</f>
        <v>0.34705278276481155</v>
      </c>
      <c r="U9" s="2">
        <f>('EV Characterization'!U$4-'EV Characterization'!U$2)*VLOOKUP($A9,'EV Distribution'!$A$2:$B$16,2,FALSE)</f>
        <v>0.35777271095152602</v>
      </c>
      <c r="V9" s="2">
        <f>('EV Characterization'!V$4-'EV Characterization'!V$2)*VLOOKUP($A9,'EV Distribution'!$A$2:$B$16,2,FALSE)</f>
        <v>0.37737235188509871</v>
      </c>
      <c r="W9" s="2">
        <f>('EV Characterization'!W$4-'EV Characterization'!W$2)*VLOOKUP($A9,'EV Distribution'!$A$2:$B$16,2,FALSE)</f>
        <v>0.40461472172351881</v>
      </c>
      <c r="X9" s="2">
        <f>('EV Characterization'!X$4-'EV Characterization'!X$2)*VLOOKUP($A9,'EV Distribution'!$A$2:$B$16,2,FALSE)</f>
        <v>0.15282082585278278</v>
      </c>
      <c r="Y9" s="2">
        <f>('EV Characterization'!Y$4-'EV Characterization'!Y$2)*VLOOKUP($A9,'EV Distribution'!$A$2:$B$16,2,FALSE)</f>
        <v>0.17242190305206459</v>
      </c>
    </row>
    <row r="10" spans="1:25" x14ac:dyDescent="0.25">
      <c r="A10">
        <v>23</v>
      </c>
      <c r="B10" s="2">
        <f>('EV Characterization'!B$4-'EV Characterization'!B$2)*VLOOKUP($A10,'EV Distribution'!$A$2:$B$16,2,FALSE)</f>
        <v>0.15377953321364457</v>
      </c>
      <c r="C10" s="2">
        <f>('EV Characterization'!C$4-'EV Characterization'!C$2)*VLOOKUP($A10,'EV Distribution'!$A$2:$B$16,2,FALSE)</f>
        <v>0.18825709156193898</v>
      </c>
      <c r="D10" s="2">
        <f>('EV Characterization'!D$4-'EV Characterization'!D$2)*VLOOKUP($A10,'EV Distribution'!$A$2:$B$16,2,FALSE)</f>
        <v>0.2544002872531419</v>
      </c>
      <c r="E10" s="2">
        <f>('EV Characterization'!E$4-'EV Characterization'!E$2)*VLOOKUP($A10,'EV Distribution'!$A$2:$B$16,2,FALSE)</f>
        <v>0.30313508078994617</v>
      </c>
      <c r="F10" s="2">
        <f>('EV Characterization'!F$4-'EV Characterization'!F$2)*VLOOKUP($A10,'EV Distribution'!$A$2:$B$16,2,FALSE)</f>
        <v>0.34927023339317781</v>
      </c>
      <c r="G10" s="2">
        <f>('EV Characterization'!G$4-'EV Characterization'!G$2)*VLOOKUP($A10,'EV Distribution'!$A$2:$B$16,2,FALSE)</f>
        <v>0.37020567324955117</v>
      </c>
      <c r="H10" s="2">
        <f>('EV Characterization'!H$4-'EV Characterization'!H$2)*VLOOKUP($A10,'EV Distribution'!$A$2:$B$16,2,FALSE)</f>
        <v>0.34288890484739676</v>
      </c>
      <c r="I10" s="2">
        <f>('EV Characterization'!I$4-'EV Characterization'!I$2)*VLOOKUP($A10,'EV Distribution'!$A$2:$B$16,2,FALSE)</f>
        <v>0.50795978456014368</v>
      </c>
      <c r="J10" s="2">
        <f>('EV Characterization'!J$4-'EV Characterization'!J$2)*VLOOKUP($A10,'EV Distribution'!$A$2:$B$16,2,FALSE)</f>
        <v>0.4486704488330342</v>
      </c>
      <c r="K10" s="2">
        <f>('EV Characterization'!K$4-'EV Characterization'!K$2)*VLOOKUP($A10,'EV Distribution'!$A$2:$B$16,2,FALSE)</f>
        <v>0.53126219030520649</v>
      </c>
      <c r="L10" s="2">
        <f>('EV Characterization'!L$4-'EV Characterization'!L$2)*VLOOKUP($A10,'EV Distribution'!$A$2:$B$16,2,FALSE)</f>
        <v>0.54169780969479364</v>
      </c>
      <c r="M10" s="2">
        <f>('EV Characterization'!M$4-'EV Characterization'!M$2)*VLOOKUP($A10,'EV Distribution'!$A$2:$B$16,2,FALSE)</f>
        <v>0.53191109515260326</v>
      </c>
      <c r="N10" s="2">
        <f>('EV Characterization'!N$4-'EV Characterization'!N$2)*VLOOKUP($A10,'EV Distribution'!$A$2:$B$16,2,FALSE)</f>
        <v>0.49080028725314195</v>
      </c>
      <c r="O10" s="2">
        <f>('EV Characterization'!O$4-'EV Characterization'!O$2)*VLOOKUP($A10,'EV Distribution'!$A$2:$B$16,2,FALSE)</f>
        <v>0.46675403949730704</v>
      </c>
      <c r="P10" s="2">
        <f>('EV Characterization'!P$4-'EV Characterization'!P$2)*VLOOKUP($A10,'EV Distribution'!$A$2:$B$16,2,FALSE)</f>
        <v>0.45509946140035917</v>
      </c>
      <c r="Q10" s="2">
        <f>('EV Characterization'!Q$4-'EV Characterization'!Q$2)*VLOOKUP($A10,'EV Distribution'!$A$2:$B$16,2,FALSE)</f>
        <v>0.42790362657091568</v>
      </c>
      <c r="R10" s="2">
        <f>('EV Characterization'!R$4-'EV Characterization'!R$2)*VLOOKUP($A10,'EV Distribution'!$A$2:$B$16,2,FALSE)</f>
        <v>0.40710262118491924</v>
      </c>
      <c r="S10" s="2">
        <f>('EV Characterization'!S$4-'EV Characterization'!S$2)*VLOOKUP($A10,'EV Distribution'!$A$2:$B$16,2,FALSE)</f>
        <v>0.39425982046678643</v>
      </c>
      <c r="T10" s="2">
        <f>('EV Characterization'!T$4-'EV Characterization'!T$2)*VLOOKUP($A10,'EV Distribution'!$A$2:$B$16,2,FALSE)</f>
        <v>0.27764222621184925</v>
      </c>
      <c r="U10" s="2">
        <f>('EV Characterization'!U$4-'EV Characterization'!U$2)*VLOOKUP($A10,'EV Distribution'!$A$2:$B$16,2,FALSE)</f>
        <v>0.28621816876122086</v>
      </c>
      <c r="V10" s="2">
        <f>('EV Characterization'!V$4-'EV Characterization'!V$2)*VLOOKUP($A10,'EV Distribution'!$A$2:$B$16,2,FALSE)</f>
        <v>0.301897881508079</v>
      </c>
      <c r="W10" s="2">
        <f>('EV Characterization'!W$4-'EV Characterization'!W$2)*VLOOKUP($A10,'EV Distribution'!$A$2:$B$16,2,FALSE)</f>
        <v>0.3236917773788151</v>
      </c>
      <c r="X10" s="2">
        <f>('EV Characterization'!X$4-'EV Characterization'!X$2)*VLOOKUP($A10,'EV Distribution'!$A$2:$B$16,2,FALSE)</f>
        <v>0.12225666068222625</v>
      </c>
      <c r="Y10" s="2">
        <f>('EV Characterization'!Y$4-'EV Characterization'!Y$2)*VLOOKUP($A10,'EV Distribution'!$A$2:$B$16,2,FALSE)</f>
        <v>0.13793752244165169</v>
      </c>
    </row>
    <row r="11" spans="1:25" x14ac:dyDescent="0.25">
      <c r="A11">
        <v>24</v>
      </c>
      <c r="B11" s="2">
        <f>('EV Characterization'!B$4-'EV Characterization'!B$2)*VLOOKUP($A11,'EV Distribution'!$A$2:$B$16,2,FALSE)</f>
        <v>0.19222441651705569</v>
      </c>
      <c r="C11" s="2">
        <f>('EV Characterization'!C$4-'EV Characterization'!C$2)*VLOOKUP($A11,'EV Distribution'!$A$2:$B$16,2,FALSE)</f>
        <v>0.23532136445242371</v>
      </c>
      <c r="D11" s="2">
        <f>('EV Characterization'!D$4-'EV Characterization'!D$2)*VLOOKUP($A11,'EV Distribution'!$A$2:$B$16,2,FALSE)</f>
        <v>0.31800035906642732</v>
      </c>
      <c r="E11" s="2">
        <f>('EV Characterization'!E$4-'EV Characterization'!E$2)*VLOOKUP($A11,'EV Distribution'!$A$2:$B$16,2,FALSE)</f>
        <v>0.37891885098743266</v>
      </c>
      <c r="F11" s="2">
        <f>('EV Characterization'!F$4-'EV Characterization'!F$2)*VLOOKUP($A11,'EV Distribution'!$A$2:$B$16,2,FALSE)</f>
        <v>0.43658779174147216</v>
      </c>
      <c r="G11" s="2">
        <f>('EV Characterization'!G$4-'EV Characterization'!G$2)*VLOOKUP($A11,'EV Distribution'!$A$2:$B$16,2,FALSE)</f>
        <v>0.46275709156193889</v>
      </c>
      <c r="H11" s="2">
        <f>('EV Characterization'!H$4-'EV Characterization'!H$2)*VLOOKUP($A11,'EV Distribution'!$A$2:$B$16,2,FALSE)</f>
        <v>0.42861113105924586</v>
      </c>
      <c r="I11" s="2">
        <f>('EV Characterization'!I$4-'EV Characterization'!I$2)*VLOOKUP($A11,'EV Distribution'!$A$2:$B$16,2,FALSE)</f>
        <v>0.63494973070017957</v>
      </c>
      <c r="J11" s="2">
        <f>('EV Characterization'!J$4-'EV Characterization'!J$2)*VLOOKUP($A11,'EV Distribution'!$A$2:$B$16,2,FALSE)</f>
        <v>0.56083806104129275</v>
      </c>
      <c r="K11" s="2">
        <f>('EV Characterization'!K$4-'EV Characterization'!K$2)*VLOOKUP($A11,'EV Distribution'!$A$2:$B$16,2,FALSE)</f>
        <v>0.66407773788150803</v>
      </c>
      <c r="L11" s="2">
        <f>('EV Characterization'!L$4-'EV Characterization'!L$2)*VLOOKUP($A11,'EV Distribution'!$A$2:$B$16,2,FALSE)</f>
        <v>0.67712226211849202</v>
      </c>
      <c r="M11" s="2">
        <f>('EV Characterization'!M$4-'EV Characterization'!M$2)*VLOOKUP($A11,'EV Distribution'!$A$2:$B$16,2,FALSE)</f>
        <v>0.66488886894075405</v>
      </c>
      <c r="N11" s="2">
        <f>('EV Characterization'!N$4-'EV Characterization'!N$2)*VLOOKUP($A11,'EV Distribution'!$A$2:$B$16,2,FALSE)</f>
        <v>0.6135003590664273</v>
      </c>
      <c r="O11" s="2">
        <f>('EV Characterization'!O$4-'EV Characterization'!O$2)*VLOOKUP($A11,'EV Distribution'!$A$2:$B$16,2,FALSE)</f>
        <v>0.58344254937163376</v>
      </c>
      <c r="P11" s="2">
        <f>('EV Characterization'!P$4-'EV Characterization'!P$2)*VLOOKUP($A11,'EV Distribution'!$A$2:$B$16,2,FALSE)</f>
        <v>0.56887432675044891</v>
      </c>
      <c r="Q11" s="2">
        <f>('EV Characterization'!Q$4-'EV Characterization'!Q$2)*VLOOKUP($A11,'EV Distribution'!$A$2:$B$16,2,FALSE)</f>
        <v>0.53487953321364456</v>
      </c>
      <c r="R11" s="2">
        <f>('EV Characterization'!R$4-'EV Characterization'!R$2)*VLOOKUP($A11,'EV Distribution'!$A$2:$B$16,2,FALSE)</f>
        <v>0.50887827648114903</v>
      </c>
      <c r="S11" s="2">
        <f>('EV Characterization'!S$4-'EV Characterization'!S$2)*VLOOKUP($A11,'EV Distribution'!$A$2:$B$16,2,FALSE)</f>
        <v>0.49282477558348298</v>
      </c>
      <c r="T11" s="2">
        <f>('EV Characterization'!T$4-'EV Characterization'!T$2)*VLOOKUP($A11,'EV Distribution'!$A$2:$B$16,2,FALSE)</f>
        <v>0.34705278276481155</v>
      </c>
      <c r="U11" s="2">
        <f>('EV Characterization'!U$4-'EV Characterization'!U$2)*VLOOKUP($A11,'EV Distribution'!$A$2:$B$16,2,FALSE)</f>
        <v>0.35777271095152602</v>
      </c>
      <c r="V11" s="2">
        <f>('EV Characterization'!V$4-'EV Characterization'!V$2)*VLOOKUP($A11,'EV Distribution'!$A$2:$B$16,2,FALSE)</f>
        <v>0.37737235188509871</v>
      </c>
      <c r="W11" s="2">
        <f>('EV Characterization'!W$4-'EV Characterization'!W$2)*VLOOKUP($A11,'EV Distribution'!$A$2:$B$16,2,FALSE)</f>
        <v>0.40461472172351881</v>
      </c>
      <c r="X11" s="2">
        <f>('EV Characterization'!X$4-'EV Characterization'!X$2)*VLOOKUP($A11,'EV Distribution'!$A$2:$B$16,2,FALSE)</f>
        <v>0.15282082585278278</v>
      </c>
      <c r="Y11" s="2">
        <f>('EV Characterization'!Y$4-'EV Characterization'!Y$2)*VLOOKUP($A11,'EV Distribution'!$A$2:$B$16,2,FALSE)</f>
        <v>0.17242190305206459</v>
      </c>
    </row>
    <row r="12" spans="1:25" x14ac:dyDescent="0.25">
      <c r="A12">
        <v>15</v>
      </c>
      <c r="B12" s="2">
        <f>('EV Characterization'!B$4-'EV Characterization'!B$2)*VLOOKUP($A12,'EV Distribution'!$A$2:$B$16,2,FALSE)</f>
        <v>0.86500987432675058</v>
      </c>
      <c r="C12" s="2">
        <f>('EV Characterization'!C$4-'EV Characterization'!C$2)*VLOOKUP($A12,'EV Distribution'!$A$2:$B$16,2,FALSE)</f>
        <v>1.0589461400359068</v>
      </c>
      <c r="D12" s="2">
        <f>('EV Characterization'!D$4-'EV Characterization'!D$2)*VLOOKUP($A12,'EV Distribution'!$A$2:$B$16,2,FALSE)</f>
        <v>1.4310016157989229</v>
      </c>
      <c r="E12" s="2">
        <f>('EV Characterization'!E$4-'EV Characterization'!E$2)*VLOOKUP($A12,'EV Distribution'!$A$2:$B$16,2,FALSE)</f>
        <v>1.7051348294434472</v>
      </c>
      <c r="F12" s="2">
        <f>('EV Characterization'!F$4-'EV Characterization'!F$2)*VLOOKUP($A12,'EV Distribution'!$A$2:$B$16,2,FALSE)</f>
        <v>1.964645062836625</v>
      </c>
      <c r="G12" s="2">
        <f>('EV Characterization'!G$4-'EV Characterization'!G$2)*VLOOKUP($A12,'EV Distribution'!$A$2:$B$16,2,FALSE)</f>
        <v>2.0824069120287252</v>
      </c>
      <c r="H12" s="2">
        <f>('EV Characterization'!H$4-'EV Characterization'!H$2)*VLOOKUP($A12,'EV Distribution'!$A$2:$B$16,2,FALSE)</f>
        <v>1.9287500897666066</v>
      </c>
      <c r="I12" s="2">
        <f>('EV Characterization'!I$4-'EV Characterization'!I$2)*VLOOKUP($A12,'EV Distribution'!$A$2:$B$16,2,FALSE)</f>
        <v>2.8572737881508083</v>
      </c>
      <c r="J12" s="2">
        <f>('EV Characterization'!J$4-'EV Characterization'!J$2)*VLOOKUP($A12,'EV Distribution'!$A$2:$B$16,2,FALSE)</f>
        <v>2.5237712746858172</v>
      </c>
      <c r="K12" s="2">
        <f>('EV Characterization'!K$4-'EV Characterization'!K$2)*VLOOKUP($A12,'EV Distribution'!$A$2:$B$16,2,FALSE)</f>
        <v>2.9883498204667864</v>
      </c>
      <c r="L12" s="2">
        <f>('EV Characterization'!L$4-'EV Characterization'!L$2)*VLOOKUP($A12,'EV Distribution'!$A$2:$B$16,2,FALSE)</f>
        <v>3.0470501795332141</v>
      </c>
      <c r="M12" s="2">
        <f>('EV Characterization'!M$4-'EV Characterization'!M$2)*VLOOKUP($A12,'EV Distribution'!$A$2:$B$16,2,FALSE)</f>
        <v>2.9919999102333934</v>
      </c>
      <c r="N12" s="2">
        <f>('EV Characterization'!N$4-'EV Characterization'!N$2)*VLOOKUP($A12,'EV Distribution'!$A$2:$B$16,2,FALSE)</f>
        <v>2.7607516157989234</v>
      </c>
      <c r="O12" s="2">
        <f>('EV Characterization'!O$4-'EV Characterization'!O$2)*VLOOKUP($A12,'EV Distribution'!$A$2:$B$16,2,FALSE)</f>
        <v>2.6254914721723517</v>
      </c>
      <c r="P12" s="2">
        <f>('EV Characterization'!P$4-'EV Characterization'!P$2)*VLOOKUP($A12,'EV Distribution'!$A$2:$B$16,2,FALSE)</f>
        <v>2.5599344703770202</v>
      </c>
      <c r="Q12" s="2">
        <f>('EV Characterization'!Q$4-'EV Characterization'!Q$2)*VLOOKUP($A12,'EV Distribution'!$A$2:$B$16,2,FALSE)</f>
        <v>2.4069578994614007</v>
      </c>
      <c r="R12" s="2">
        <f>('EV Characterization'!R$4-'EV Characterization'!R$2)*VLOOKUP($A12,'EV Distribution'!$A$2:$B$16,2,FALSE)</f>
        <v>2.2899522441651707</v>
      </c>
      <c r="S12" s="2">
        <f>('EV Characterization'!S$4-'EV Characterization'!S$2)*VLOOKUP($A12,'EV Distribution'!$A$2:$B$16,2,FALSE)</f>
        <v>2.2177114901256734</v>
      </c>
      <c r="T12" s="2">
        <f>('EV Characterization'!T$4-'EV Characterization'!T$2)*VLOOKUP($A12,'EV Distribution'!$A$2:$B$16,2,FALSE)</f>
        <v>1.5617375224416521</v>
      </c>
      <c r="U12" s="2">
        <f>('EV Characterization'!U$4-'EV Characterization'!U$2)*VLOOKUP($A12,'EV Distribution'!$A$2:$B$16,2,FALSE)</f>
        <v>1.6099771992818672</v>
      </c>
      <c r="V12" s="2">
        <f>('EV Characterization'!V$4-'EV Characterization'!V$2)*VLOOKUP($A12,'EV Distribution'!$A$2:$B$16,2,FALSE)</f>
        <v>1.6981755834829444</v>
      </c>
      <c r="W12" s="2">
        <f>('EV Characterization'!W$4-'EV Characterization'!W$2)*VLOOKUP($A12,'EV Distribution'!$A$2:$B$16,2,FALSE)</f>
        <v>1.8207662477558348</v>
      </c>
      <c r="X12" s="2">
        <f>('EV Characterization'!X$4-'EV Characterization'!X$2)*VLOOKUP($A12,'EV Distribution'!$A$2:$B$16,2,FALSE)</f>
        <v>0.68769371633752263</v>
      </c>
      <c r="Y12" s="2">
        <f>('EV Characterization'!Y$4-'EV Characterization'!Y$2)*VLOOKUP($A12,'EV Distribution'!$A$2:$B$16,2,FALSE)</f>
        <v>0.77589856373429078</v>
      </c>
    </row>
    <row r="13" spans="1:25" x14ac:dyDescent="0.25">
      <c r="A13">
        <v>17</v>
      </c>
      <c r="B13" s="2">
        <f>('EV Characterization'!B$4-'EV Characterization'!B$2)*VLOOKUP($A13,'EV Distribution'!$A$2:$B$16,2,FALSE)</f>
        <v>0.76889766606822274</v>
      </c>
      <c r="C13" s="2">
        <f>('EV Characterization'!C$4-'EV Characterization'!C$2)*VLOOKUP($A13,'EV Distribution'!$A$2:$B$16,2,FALSE)</f>
        <v>0.94128545780969486</v>
      </c>
      <c r="D13" s="2">
        <f>('EV Characterization'!D$4-'EV Characterization'!D$2)*VLOOKUP($A13,'EV Distribution'!$A$2:$B$16,2,FALSE)</f>
        <v>1.2720014362657093</v>
      </c>
      <c r="E13" s="2">
        <f>('EV Characterization'!E$4-'EV Characterization'!E$2)*VLOOKUP($A13,'EV Distribution'!$A$2:$B$16,2,FALSE)</f>
        <v>1.5156754039497307</v>
      </c>
      <c r="F13" s="2">
        <f>('EV Characterization'!F$4-'EV Characterization'!F$2)*VLOOKUP($A13,'EV Distribution'!$A$2:$B$16,2,FALSE)</f>
        <v>1.7463511669658887</v>
      </c>
      <c r="G13" s="2">
        <f>('EV Characterization'!G$4-'EV Characterization'!G$2)*VLOOKUP($A13,'EV Distribution'!$A$2:$B$16,2,FALSE)</f>
        <v>1.8510283662477556</v>
      </c>
      <c r="H13" s="2">
        <f>('EV Characterization'!H$4-'EV Characterization'!H$2)*VLOOKUP($A13,'EV Distribution'!$A$2:$B$16,2,FALSE)</f>
        <v>1.7144445242369835</v>
      </c>
      <c r="I13" s="2">
        <f>('EV Characterization'!I$4-'EV Characterization'!I$2)*VLOOKUP($A13,'EV Distribution'!$A$2:$B$16,2,FALSE)</f>
        <v>2.5397989228007183</v>
      </c>
      <c r="J13" s="2">
        <f>('EV Characterization'!J$4-'EV Characterization'!J$2)*VLOOKUP($A13,'EV Distribution'!$A$2:$B$16,2,FALSE)</f>
        <v>2.243352244165171</v>
      </c>
      <c r="K13" s="2">
        <f>('EV Characterization'!K$4-'EV Characterization'!K$2)*VLOOKUP($A13,'EV Distribution'!$A$2:$B$16,2,FALSE)</f>
        <v>2.6563109515260321</v>
      </c>
      <c r="L13" s="2">
        <f>('EV Characterization'!L$4-'EV Characterization'!L$2)*VLOOKUP($A13,'EV Distribution'!$A$2:$B$16,2,FALSE)</f>
        <v>2.7084890484739681</v>
      </c>
      <c r="M13" s="2">
        <f>('EV Characterization'!M$4-'EV Characterization'!M$2)*VLOOKUP($A13,'EV Distribution'!$A$2:$B$16,2,FALSE)</f>
        <v>2.6595554757630162</v>
      </c>
      <c r="N13" s="2">
        <f>('EV Characterization'!N$4-'EV Characterization'!N$2)*VLOOKUP($A13,'EV Distribution'!$A$2:$B$16,2,FALSE)</f>
        <v>2.4540014362657092</v>
      </c>
      <c r="O13" s="2">
        <f>('EV Characterization'!O$4-'EV Characterization'!O$2)*VLOOKUP($A13,'EV Distribution'!$A$2:$B$16,2,FALSE)</f>
        <v>2.333770197486535</v>
      </c>
      <c r="P13" s="2">
        <f>('EV Characterization'!P$4-'EV Characterization'!P$2)*VLOOKUP($A13,'EV Distribution'!$A$2:$B$16,2,FALSE)</f>
        <v>2.2754973070017956</v>
      </c>
      <c r="Q13" s="2">
        <f>('EV Characterization'!Q$4-'EV Characterization'!Q$2)*VLOOKUP($A13,'EV Distribution'!$A$2:$B$16,2,FALSE)</f>
        <v>2.1395181328545783</v>
      </c>
      <c r="R13" s="2">
        <f>('EV Characterization'!R$4-'EV Characterization'!R$2)*VLOOKUP($A13,'EV Distribution'!$A$2:$B$16,2,FALSE)</f>
        <v>2.0355131059245961</v>
      </c>
      <c r="S13" s="2">
        <f>('EV Characterization'!S$4-'EV Characterization'!S$2)*VLOOKUP($A13,'EV Distribution'!$A$2:$B$16,2,FALSE)</f>
        <v>1.9712991023339319</v>
      </c>
      <c r="T13" s="2">
        <f>('EV Characterization'!T$4-'EV Characterization'!T$2)*VLOOKUP($A13,'EV Distribution'!$A$2:$B$16,2,FALSE)</f>
        <v>1.3882111310592462</v>
      </c>
      <c r="U13" s="2">
        <f>('EV Characterization'!U$4-'EV Characterization'!U$2)*VLOOKUP($A13,'EV Distribution'!$A$2:$B$16,2,FALSE)</f>
        <v>1.4310908438061041</v>
      </c>
      <c r="V13" s="2">
        <f>('EV Characterization'!V$4-'EV Characterization'!V$2)*VLOOKUP($A13,'EV Distribution'!$A$2:$B$16,2,FALSE)</f>
        <v>1.5094894075403948</v>
      </c>
      <c r="W13" s="2">
        <f>('EV Characterization'!W$4-'EV Characterization'!W$2)*VLOOKUP($A13,'EV Distribution'!$A$2:$B$16,2,FALSE)</f>
        <v>1.6184588868940752</v>
      </c>
      <c r="X13" s="2">
        <f>('EV Characterization'!X$4-'EV Characterization'!X$2)*VLOOKUP($A13,'EV Distribution'!$A$2:$B$16,2,FALSE)</f>
        <v>0.61128330341113113</v>
      </c>
      <c r="Y13" s="2">
        <f>('EV Characterization'!Y$4-'EV Characterization'!Y$2)*VLOOKUP($A13,'EV Distribution'!$A$2:$B$16,2,FALSE)</f>
        <v>0.68968761220825836</v>
      </c>
    </row>
    <row r="14" spans="1:25" x14ac:dyDescent="0.25">
      <c r="A14">
        <v>19</v>
      </c>
      <c r="B14" s="2">
        <f>('EV Characterization'!B$4-'EV Characterization'!B$2)*VLOOKUP($A14,'EV Distribution'!$A$2:$B$16,2,FALSE)</f>
        <v>1.2494587073608618</v>
      </c>
      <c r="C14" s="2">
        <f>('EV Characterization'!C$4-'EV Characterization'!C$2)*VLOOKUP($A14,'EV Distribution'!$A$2:$B$16,2,FALSE)</f>
        <v>1.5295888689407542</v>
      </c>
      <c r="D14" s="2">
        <f>('EV Characterization'!D$4-'EV Characterization'!D$2)*VLOOKUP($A14,'EV Distribution'!$A$2:$B$16,2,FALSE)</f>
        <v>2.0670023339317773</v>
      </c>
      <c r="E14" s="2">
        <f>('EV Characterization'!E$4-'EV Characterization'!E$2)*VLOOKUP($A14,'EV Distribution'!$A$2:$B$16,2,FALSE)</f>
        <v>2.4629725314183122</v>
      </c>
      <c r="F14" s="2">
        <f>('EV Characterization'!F$4-'EV Characterization'!F$2)*VLOOKUP($A14,'EV Distribution'!$A$2:$B$16,2,FALSE)</f>
        <v>2.8378206463195692</v>
      </c>
      <c r="G14" s="2">
        <f>('EV Characterization'!G$4-'EV Characterization'!G$2)*VLOOKUP($A14,'EV Distribution'!$A$2:$B$16,2,FALSE)</f>
        <v>3.0079210951526028</v>
      </c>
      <c r="H14" s="2">
        <f>('EV Characterization'!H$4-'EV Characterization'!H$2)*VLOOKUP($A14,'EV Distribution'!$A$2:$B$16,2,FALSE)</f>
        <v>2.7859723518850981</v>
      </c>
      <c r="I14" s="2">
        <f>('EV Characterization'!I$4-'EV Characterization'!I$2)*VLOOKUP($A14,'EV Distribution'!$A$2:$B$16,2,FALSE)</f>
        <v>4.1271732495511673</v>
      </c>
      <c r="J14" s="2">
        <f>('EV Characterization'!J$4-'EV Characterization'!J$2)*VLOOKUP($A14,'EV Distribution'!$A$2:$B$16,2,FALSE)</f>
        <v>3.6454473967684025</v>
      </c>
      <c r="K14" s="2">
        <f>('EV Characterization'!K$4-'EV Characterization'!K$2)*VLOOKUP($A14,'EV Distribution'!$A$2:$B$16,2,FALSE)</f>
        <v>4.3165052962298018</v>
      </c>
      <c r="L14" s="2">
        <f>('EV Characterization'!L$4-'EV Characterization'!L$2)*VLOOKUP($A14,'EV Distribution'!$A$2:$B$16,2,FALSE)</f>
        <v>4.4012947037701977</v>
      </c>
      <c r="M14" s="2">
        <f>('EV Characterization'!M$4-'EV Characterization'!M$2)*VLOOKUP($A14,'EV Distribution'!$A$2:$B$16,2,FALSE)</f>
        <v>4.3217776481149013</v>
      </c>
      <c r="N14" s="2">
        <f>('EV Characterization'!N$4-'EV Characterization'!N$2)*VLOOKUP($A14,'EV Distribution'!$A$2:$B$16,2,FALSE)</f>
        <v>3.9877523339317777</v>
      </c>
      <c r="O14" s="2">
        <f>('EV Characterization'!O$4-'EV Characterization'!O$2)*VLOOKUP($A14,'EV Distribution'!$A$2:$B$16,2,FALSE)</f>
        <v>3.7923765709156192</v>
      </c>
      <c r="P14" s="2">
        <f>('EV Characterization'!P$4-'EV Characterization'!P$2)*VLOOKUP($A14,'EV Distribution'!$A$2:$B$16,2,FALSE)</f>
        <v>3.6976831238779178</v>
      </c>
      <c r="Q14" s="2">
        <f>('EV Characterization'!Q$4-'EV Characterization'!Q$2)*VLOOKUP($A14,'EV Distribution'!$A$2:$B$16,2,FALSE)</f>
        <v>3.4767169658886896</v>
      </c>
      <c r="R14" s="2">
        <f>('EV Characterization'!R$4-'EV Characterization'!R$2)*VLOOKUP($A14,'EV Distribution'!$A$2:$B$16,2,FALSE)</f>
        <v>3.3077087971274683</v>
      </c>
      <c r="S14" s="2">
        <f>('EV Characterization'!S$4-'EV Characterization'!S$2)*VLOOKUP($A14,'EV Distribution'!$A$2:$B$16,2,FALSE)</f>
        <v>3.2033610412926392</v>
      </c>
      <c r="T14" s="2">
        <f>('EV Characterization'!T$4-'EV Characterization'!T$2)*VLOOKUP($A14,'EV Distribution'!$A$2:$B$16,2,FALSE)</f>
        <v>2.2558430879712748</v>
      </c>
      <c r="U14" s="2">
        <f>('EV Characterization'!U$4-'EV Characterization'!U$2)*VLOOKUP($A14,'EV Distribution'!$A$2:$B$16,2,FALSE)</f>
        <v>2.3255226211849194</v>
      </c>
      <c r="V14" s="2">
        <f>('EV Characterization'!V$4-'EV Characterization'!V$2)*VLOOKUP($A14,'EV Distribution'!$A$2:$B$16,2,FALSE)</f>
        <v>2.4529202872531419</v>
      </c>
      <c r="W14" s="2">
        <f>('EV Characterization'!W$4-'EV Characterization'!W$2)*VLOOKUP($A14,'EV Distribution'!$A$2:$B$16,2,FALSE)</f>
        <v>2.6299956912028724</v>
      </c>
      <c r="X14" s="2">
        <f>('EV Characterization'!X$4-'EV Characterization'!X$2)*VLOOKUP($A14,'EV Distribution'!$A$2:$B$16,2,FALSE)</f>
        <v>0.99333536804308808</v>
      </c>
      <c r="Y14" s="2">
        <f>('EV Characterization'!Y$4-'EV Characterization'!Y$2)*VLOOKUP($A14,'EV Distribution'!$A$2:$B$16,2,FALSE)</f>
        <v>1.1207423698384198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9EC31-9B30-42AB-8A71-65BE6CD495A4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('EV Characterization'!B$2-'EV Characterization'!B$3)*VLOOKUP($A2,'EV Distribution'!$A$2:$B$16,2,FALSE)</f>
        <v>0.46055911131059246</v>
      </c>
      <c r="C2" s="2">
        <f>('EV Characterization'!C$2-'EV Characterization'!C$3)*VLOOKUP($A2,'EV Distribution'!$A$2:$B$16,2,FALSE)</f>
        <v>0.48396274685816887</v>
      </c>
      <c r="D2" s="2">
        <f>('EV Characterization'!D$2-'EV Characterization'!D$3)*VLOOKUP($A2,'EV Distribution'!$A$2:$B$16,2,FALSE)</f>
        <v>0.50604533213644531</v>
      </c>
      <c r="E2" s="2">
        <f>('EV Characterization'!E$2-'EV Characterization'!E$3)*VLOOKUP($A2,'EV Distribution'!$A$2:$B$16,2,FALSE)</f>
        <v>0.53651929982046687</v>
      </c>
      <c r="F2" s="2">
        <f>('EV Characterization'!F$2-'EV Characterization'!F$3)*VLOOKUP($A2,'EV Distribution'!$A$2:$B$16,2,FALSE)</f>
        <v>0.56446588868940761</v>
      </c>
      <c r="G2" s="2">
        <f>('EV Characterization'!G$2-'EV Characterization'!G$3)*VLOOKUP($A2,'EV Distribution'!$A$2:$B$16,2,FALSE)</f>
        <v>0.5861431777378816</v>
      </c>
      <c r="H2" s="2">
        <f>('EV Characterization'!H$2-'EV Characterization'!H$3)*VLOOKUP($A2,'EV Distribution'!$A$2:$B$16,2,FALSE)</f>
        <v>0.57647127468581694</v>
      </c>
      <c r="I2" s="2">
        <f>('EV Characterization'!I$2-'EV Characterization'!I$3)*VLOOKUP($A2,'EV Distribution'!$A$2:$B$16,2,FALSE)</f>
        <v>0.54727378815080796</v>
      </c>
      <c r="J2" s="2">
        <f>('EV Characterization'!J$2-'EV Characterization'!J$3)*VLOOKUP($A2,'EV Distribution'!$A$2:$B$16,2,FALSE)</f>
        <v>0.48601642728904848</v>
      </c>
      <c r="K2" s="2">
        <f>('EV Characterization'!K$2-'EV Characterization'!K$3)*VLOOKUP($A2,'EV Distribution'!$A$2:$B$16,2,FALSE)</f>
        <v>0.7426780071813287</v>
      </c>
      <c r="L2" s="2">
        <f>('EV Characterization'!L$2-'EV Characterization'!L$3)*VLOOKUP($A2,'EV Distribution'!$A$2:$B$16,2,FALSE)</f>
        <v>0.7280688958707362</v>
      </c>
      <c r="M2" s="2">
        <f>('EV Characterization'!M$2-'EV Characterization'!M$3)*VLOOKUP($A2,'EV Distribution'!$A$2:$B$16,2,FALSE)</f>
        <v>0.69987212746858174</v>
      </c>
      <c r="N2" s="2">
        <f>('EV Characterization'!N$2-'EV Characterization'!N$3)*VLOOKUP($A2,'EV Distribution'!$A$2:$B$16,2,FALSE)</f>
        <v>0.65218007181328552</v>
      </c>
      <c r="O2" s="2">
        <f>('EV Characterization'!O$2-'EV Characterization'!O$3)*VLOOKUP($A2,'EV Distribution'!$A$2:$B$16,2,FALSE)</f>
        <v>0.62146777378815099</v>
      </c>
      <c r="P2" s="2">
        <f>('EV Characterization'!P$2-'EV Characterization'!P$3)*VLOOKUP($A2,'EV Distribution'!$A$2:$B$16,2,FALSE)</f>
        <v>0.60182208258527825</v>
      </c>
      <c r="Q2" s="2">
        <f>('EV Characterization'!Q$2-'EV Characterization'!Q$3)*VLOOKUP($A2,'EV Distribution'!$A$2:$B$16,2,FALSE)</f>
        <v>0.56754008078994622</v>
      </c>
      <c r="R2" s="2">
        <f>('EV Characterization'!R$2-'EV Characterization'!R$3)*VLOOKUP($A2,'EV Distribution'!$A$2:$B$16,2,FALSE)</f>
        <v>0.54878132854578099</v>
      </c>
      <c r="S2" s="2">
        <f>('EV Characterization'!S$2-'EV Characterization'!S$3)*VLOOKUP($A2,'EV Distribution'!$A$2:$B$16,2,FALSE)</f>
        <v>0.52891117594254944</v>
      </c>
      <c r="T2" s="2">
        <f>('EV Characterization'!T$2-'EV Characterization'!T$3)*VLOOKUP($A2,'EV Distribution'!$A$2:$B$16,2,FALSE)</f>
        <v>0.32087477558348299</v>
      </c>
      <c r="U2" s="2">
        <f>('EV Characterization'!U$2-'EV Characterization'!U$3)*VLOOKUP($A2,'EV Distribution'!$A$2:$B$16,2,FALSE)</f>
        <v>0.33745058348294438</v>
      </c>
      <c r="V2" s="2">
        <f>('EV Characterization'!V$2-'EV Characterization'!V$3)*VLOOKUP($A2,'EV Distribution'!$A$2:$B$16,2,FALSE)</f>
        <v>0.35583150807899466</v>
      </c>
      <c r="W2" s="2">
        <f>('EV Characterization'!W$2-'EV Characterization'!W$3)*VLOOKUP($A2,'EV Distribution'!$A$2:$B$16,2,FALSE)</f>
        <v>0.37377078096947941</v>
      </c>
      <c r="X2" s="2">
        <f>('EV Characterization'!X$2-'EV Characterization'!X$3)*VLOOKUP($A2,'EV Distribution'!$A$2:$B$16,2,FALSE)</f>
        <v>0.39749596050269304</v>
      </c>
      <c r="Y2" s="2">
        <f>('EV Characterization'!Y$2-'EV Characterization'!Y$3)*VLOOKUP($A2,'EV Distribution'!$A$2:$B$16,2,FALSE)</f>
        <v>0.43304636445242378</v>
      </c>
    </row>
    <row r="3" spans="1:25" x14ac:dyDescent="0.25">
      <c r="A3">
        <v>5</v>
      </c>
      <c r="B3" s="2">
        <f>('EV Characterization'!B$2-'EV Characterization'!B$3)*VLOOKUP($A3,'EV Distribution'!$A$2:$B$16,2,FALSE)</f>
        <v>0.61407881508078987</v>
      </c>
      <c r="C3" s="2">
        <f>('EV Characterization'!C$2-'EV Characterization'!C$3)*VLOOKUP($A3,'EV Distribution'!$A$2:$B$16,2,FALSE)</f>
        <v>0.64528366247755842</v>
      </c>
      <c r="D3" s="2">
        <f>('EV Characterization'!D$2-'EV Characterization'!D$3)*VLOOKUP($A3,'EV Distribution'!$A$2:$B$16,2,FALSE)</f>
        <v>0.67472710951526038</v>
      </c>
      <c r="E3" s="2">
        <f>('EV Characterization'!E$2-'EV Characterization'!E$3)*VLOOKUP($A3,'EV Distribution'!$A$2:$B$16,2,FALSE)</f>
        <v>0.71535906642728908</v>
      </c>
      <c r="F3" s="2">
        <f>('EV Characterization'!F$2-'EV Characterization'!F$3)*VLOOKUP($A3,'EV Distribution'!$A$2:$B$16,2,FALSE)</f>
        <v>0.75262118491921004</v>
      </c>
      <c r="G3" s="2">
        <f>('EV Characterization'!G$2-'EV Characterization'!G$3)*VLOOKUP($A3,'EV Distribution'!$A$2:$B$16,2,FALSE)</f>
        <v>0.7815242369838421</v>
      </c>
      <c r="H3" s="2">
        <f>('EV Characterization'!H$2-'EV Characterization'!H$3)*VLOOKUP($A3,'EV Distribution'!$A$2:$B$16,2,FALSE)</f>
        <v>0.76862836624775588</v>
      </c>
      <c r="I3" s="2">
        <f>('EV Characterization'!I$2-'EV Characterization'!I$3)*VLOOKUP($A3,'EV Distribution'!$A$2:$B$16,2,FALSE)</f>
        <v>0.72969838420107713</v>
      </c>
      <c r="J3" s="2">
        <f>('EV Characterization'!J$2-'EV Characterization'!J$3)*VLOOKUP($A3,'EV Distribution'!$A$2:$B$16,2,FALSE)</f>
        <v>0.64802190305206464</v>
      </c>
      <c r="K3" s="2">
        <f>('EV Characterization'!K$2-'EV Characterization'!K$3)*VLOOKUP($A3,'EV Distribution'!$A$2:$B$16,2,FALSE)</f>
        <v>0.99023734290843823</v>
      </c>
      <c r="L3" s="2">
        <f>('EV Characterization'!L$2-'EV Characterization'!L$3)*VLOOKUP($A3,'EV Distribution'!$A$2:$B$16,2,FALSE)</f>
        <v>0.97075852782764815</v>
      </c>
      <c r="M3" s="2">
        <f>('EV Characterization'!M$2-'EV Characterization'!M$3)*VLOOKUP($A3,'EV Distribution'!$A$2:$B$16,2,FALSE)</f>
        <v>0.93316283662477562</v>
      </c>
      <c r="N3" s="2">
        <f>('EV Characterization'!N$2-'EV Characterization'!N$3)*VLOOKUP($A3,'EV Distribution'!$A$2:$B$16,2,FALSE)</f>
        <v>0.86957342908438062</v>
      </c>
      <c r="O3" s="2">
        <f>('EV Characterization'!O$2-'EV Characterization'!O$3)*VLOOKUP($A3,'EV Distribution'!$A$2:$B$16,2,FALSE)</f>
        <v>0.82862369838420125</v>
      </c>
      <c r="P3" s="2">
        <f>('EV Characterization'!P$2-'EV Characterization'!P$3)*VLOOKUP($A3,'EV Distribution'!$A$2:$B$16,2,FALSE)</f>
        <v>0.80242944344703759</v>
      </c>
      <c r="Q3" s="2">
        <f>('EV Characterization'!Q$2-'EV Characterization'!Q$3)*VLOOKUP($A3,'EV Distribution'!$A$2:$B$16,2,FALSE)</f>
        <v>0.75672010771992826</v>
      </c>
      <c r="R3" s="2">
        <f>('EV Characterization'!R$2-'EV Characterization'!R$3)*VLOOKUP($A3,'EV Distribution'!$A$2:$B$16,2,FALSE)</f>
        <v>0.73170843806104136</v>
      </c>
      <c r="S3" s="2">
        <f>('EV Characterization'!S$2-'EV Characterization'!S$3)*VLOOKUP($A3,'EV Distribution'!$A$2:$B$16,2,FALSE)</f>
        <v>0.70521490125673258</v>
      </c>
      <c r="T3" s="2">
        <f>('EV Characterization'!T$2-'EV Characterization'!T$3)*VLOOKUP($A3,'EV Distribution'!$A$2:$B$16,2,FALSE)</f>
        <v>0.42783303411131063</v>
      </c>
      <c r="U3" s="2">
        <f>('EV Characterization'!U$2-'EV Characterization'!U$3)*VLOOKUP($A3,'EV Distribution'!$A$2:$B$16,2,FALSE)</f>
        <v>0.44993411131059247</v>
      </c>
      <c r="V3" s="2">
        <f>('EV Characterization'!V$2-'EV Characterization'!V$3)*VLOOKUP($A3,'EV Distribution'!$A$2:$B$16,2,FALSE)</f>
        <v>0.47444201077199283</v>
      </c>
      <c r="W3" s="2">
        <f>('EV Characterization'!W$2-'EV Characterization'!W$3)*VLOOKUP($A3,'EV Distribution'!$A$2:$B$16,2,FALSE)</f>
        <v>0.4983610412926392</v>
      </c>
      <c r="X3" s="2">
        <f>('EV Characterization'!X$2-'EV Characterization'!X$3)*VLOOKUP($A3,'EV Distribution'!$A$2:$B$16,2,FALSE)</f>
        <v>0.5299946140035906</v>
      </c>
      <c r="Y3" s="2">
        <f>('EV Characterization'!Y$2-'EV Characterization'!Y$3)*VLOOKUP($A3,'EV Distribution'!$A$2:$B$16,2,FALSE)</f>
        <v>0.5773951526032316</v>
      </c>
    </row>
    <row r="4" spans="1:25" x14ac:dyDescent="0.25">
      <c r="A4">
        <v>8</v>
      </c>
      <c r="B4" s="2">
        <f>('EV Characterization'!B$2-'EV Characterization'!B$3)*VLOOKUP($A4,'EV Distribution'!$A$2:$B$16,2,FALSE)</f>
        <v>1.2281576301615797</v>
      </c>
      <c r="C4" s="2">
        <f>('EV Characterization'!C$2-'EV Characterization'!C$3)*VLOOKUP($A4,'EV Distribution'!$A$2:$B$16,2,FALSE)</f>
        <v>1.2905673249551168</v>
      </c>
      <c r="D4" s="2">
        <f>('EV Characterization'!D$2-'EV Characterization'!D$3)*VLOOKUP($A4,'EV Distribution'!$A$2:$B$16,2,FALSE)</f>
        <v>1.3494542190305208</v>
      </c>
      <c r="E4" s="2">
        <f>('EV Characterization'!E$2-'EV Characterization'!E$3)*VLOOKUP($A4,'EV Distribution'!$A$2:$B$16,2,FALSE)</f>
        <v>1.4307181328545782</v>
      </c>
      <c r="F4" s="2">
        <f>('EV Characterization'!F$2-'EV Characterization'!F$3)*VLOOKUP($A4,'EV Distribution'!$A$2:$B$16,2,FALSE)</f>
        <v>1.5052423698384201</v>
      </c>
      <c r="G4" s="2">
        <f>('EV Characterization'!G$2-'EV Characterization'!G$3)*VLOOKUP($A4,'EV Distribution'!$A$2:$B$16,2,FALSE)</f>
        <v>1.5630484739676842</v>
      </c>
      <c r="H4" s="2">
        <f>('EV Characterization'!H$2-'EV Characterization'!H$3)*VLOOKUP($A4,'EV Distribution'!$A$2:$B$16,2,FALSE)</f>
        <v>1.5372567324955118</v>
      </c>
      <c r="I4" s="2">
        <f>('EV Characterization'!I$2-'EV Characterization'!I$3)*VLOOKUP($A4,'EV Distribution'!$A$2:$B$16,2,FALSE)</f>
        <v>1.4593967684021543</v>
      </c>
      <c r="J4" s="2">
        <f>('EV Characterization'!J$2-'EV Characterization'!J$3)*VLOOKUP($A4,'EV Distribution'!$A$2:$B$16,2,FALSE)</f>
        <v>1.2960438061041293</v>
      </c>
      <c r="K4" s="2">
        <f>('EV Characterization'!K$2-'EV Characterization'!K$3)*VLOOKUP($A4,'EV Distribution'!$A$2:$B$16,2,FALSE)</f>
        <v>1.9804746858168765</v>
      </c>
      <c r="L4" s="2">
        <f>('EV Characterization'!L$2-'EV Characterization'!L$3)*VLOOKUP($A4,'EV Distribution'!$A$2:$B$16,2,FALSE)</f>
        <v>1.9415170556552963</v>
      </c>
      <c r="M4" s="2">
        <f>('EV Characterization'!M$2-'EV Characterization'!M$3)*VLOOKUP($A4,'EV Distribution'!$A$2:$B$16,2,FALSE)</f>
        <v>1.8663256732495512</v>
      </c>
      <c r="N4" s="2">
        <f>('EV Characterization'!N$2-'EV Characterization'!N$3)*VLOOKUP($A4,'EV Distribution'!$A$2:$B$16,2,FALSE)</f>
        <v>1.7391468581687612</v>
      </c>
      <c r="O4" s="2">
        <f>('EV Characterization'!O$2-'EV Characterization'!O$3)*VLOOKUP($A4,'EV Distribution'!$A$2:$B$16,2,FALSE)</f>
        <v>1.6572473967684025</v>
      </c>
      <c r="P4" s="2">
        <f>('EV Characterization'!P$2-'EV Characterization'!P$3)*VLOOKUP($A4,'EV Distribution'!$A$2:$B$16,2,FALSE)</f>
        <v>1.6048588868940752</v>
      </c>
      <c r="Q4" s="2">
        <f>('EV Characterization'!Q$2-'EV Characterization'!Q$3)*VLOOKUP($A4,'EV Distribution'!$A$2:$B$16,2,FALSE)</f>
        <v>1.5134402154398565</v>
      </c>
      <c r="R4" s="2">
        <f>('EV Characterization'!R$2-'EV Characterization'!R$3)*VLOOKUP($A4,'EV Distribution'!$A$2:$B$16,2,FALSE)</f>
        <v>1.4634168761220827</v>
      </c>
      <c r="S4" s="2">
        <f>('EV Characterization'!S$2-'EV Characterization'!S$3)*VLOOKUP($A4,'EV Distribution'!$A$2:$B$16,2,FALSE)</f>
        <v>1.4104298025134652</v>
      </c>
      <c r="T4" s="2">
        <f>('EV Characterization'!T$2-'EV Characterization'!T$3)*VLOOKUP($A4,'EV Distribution'!$A$2:$B$16,2,FALSE)</f>
        <v>0.85566606822262126</v>
      </c>
      <c r="U4" s="2">
        <f>('EV Characterization'!U$2-'EV Characterization'!U$3)*VLOOKUP($A4,'EV Distribution'!$A$2:$B$16,2,FALSE)</f>
        <v>0.89986822262118493</v>
      </c>
      <c r="V4" s="2">
        <f>('EV Characterization'!V$2-'EV Characterization'!V$3)*VLOOKUP($A4,'EV Distribution'!$A$2:$B$16,2,FALSE)</f>
        <v>0.94888402154398566</v>
      </c>
      <c r="W4" s="2">
        <f>('EV Characterization'!W$2-'EV Characterization'!W$3)*VLOOKUP($A4,'EV Distribution'!$A$2:$B$16,2,FALSE)</f>
        <v>0.99672208258527839</v>
      </c>
      <c r="X4" s="2">
        <f>('EV Characterization'!X$2-'EV Characterization'!X$3)*VLOOKUP($A4,'EV Distribution'!$A$2:$B$16,2,FALSE)</f>
        <v>1.0599892280071812</v>
      </c>
      <c r="Y4" s="2">
        <f>('EV Characterization'!Y$2-'EV Characterization'!Y$3)*VLOOKUP($A4,'EV Distribution'!$A$2:$B$16,2,FALSE)</f>
        <v>1.1547903052064632</v>
      </c>
    </row>
    <row r="5" spans="1:25" x14ac:dyDescent="0.25">
      <c r="A5">
        <v>9</v>
      </c>
      <c r="B5" s="2">
        <f>('EV Characterization'!B$2-'EV Characterization'!B$3)*VLOOKUP($A5,'EV Distribution'!$A$2:$B$16,2,FALSE)</f>
        <v>0.61407881508078987</v>
      </c>
      <c r="C5" s="2">
        <f>('EV Characterization'!C$2-'EV Characterization'!C$3)*VLOOKUP($A5,'EV Distribution'!$A$2:$B$16,2,FALSE)</f>
        <v>0.64528366247755842</v>
      </c>
      <c r="D5" s="2">
        <f>('EV Characterization'!D$2-'EV Characterization'!D$3)*VLOOKUP($A5,'EV Distribution'!$A$2:$B$16,2,FALSE)</f>
        <v>0.67472710951526038</v>
      </c>
      <c r="E5" s="2">
        <f>('EV Characterization'!E$2-'EV Characterization'!E$3)*VLOOKUP($A5,'EV Distribution'!$A$2:$B$16,2,FALSE)</f>
        <v>0.71535906642728908</v>
      </c>
      <c r="F5" s="2">
        <f>('EV Characterization'!F$2-'EV Characterization'!F$3)*VLOOKUP($A5,'EV Distribution'!$A$2:$B$16,2,FALSE)</f>
        <v>0.75262118491921004</v>
      </c>
      <c r="G5" s="2">
        <f>('EV Characterization'!G$2-'EV Characterization'!G$3)*VLOOKUP($A5,'EV Distribution'!$A$2:$B$16,2,FALSE)</f>
        <v>0.7815242369838421</v>
      </c>
      <c r="H5" s="2">
        <f>('EV Characterization'!H$2-'EV Characterization'!H$3)*VLOOKUP($A5,'EV Distribution'!$A$2:$B$16,2,FALSE)</f>
        <v>0.76862836624775588</v>
      </c>
      <c r="I5" s="2">
        <f>('EV Characterization'!I$2-'EV Characterization'!I$3)*VLOOKUP($A5,'EV Distribution'!$A$2:$B$16,2,FALSE)</f>
        <v>0.72969838420107713</v>
      </c>
      <c r="J5" s="2">
        <f>('EV Characterization'!J$2-'EV Characterization'!J$3)*VLOOKUP($A5,'EV Distribution'!$A$2:$B$16,2,FALSE)</f>
        <v>0.64802190305206464</v>
      </c>
      <c r="K5" s="2">
        <f>('EV Characterization'!K$2-'EV Characterization'!K$3)*VLOOKUP($A5,'EV Distribution'!$A$2:$B$16,2,FALSE)</f>
        <v>0.99023734290843823</v>
      </c>
      <c r="L5" s="2">
        <f>('EV Characterization'!L$2-'EV Characterization'!L$3)*VLOOKUP($A5,'EV Distribution'!$A$2:$B$16,2,FALSE)</f>
        <v>0.97075852782764815</v>
      </c>
      <c r="M5" s="2">
        <f>('EV Characterization'!M$2-'EV Characterization'!M$3)*VLOOKUP($A5,'EV Distribution'!$A$2:$B$16,2,FALSE)</f>
        <v>0.93316283662477562</v>
      </c>
      <c r="N5" s="2">
        <f>('EV Characterization'!N$2-'EV Characterization'!N$3)*VLOOKUP($A5,'EV Distribution'!$A$2:$B$16,2,FALSE)</f>
        <v>0.86957342908438062</v>
      </c>
      <c r="O5" s="2">
        <f>('EV Characterization'!O$2-'EV Characterization'!O$3)*VLOOKUP($A5,'EV Distribution'!$A$2:$B$16,2,FALSE)</f>
        <v>0.82862369838420125</v>
      </c>
      <c r="P5" s="2">
        <f>('EV Characterization'!P$2-'EV Characterization'!P$3)*VLOOKUP($A5,'EV Distribution'!$A$2:$B$16,2,FALSE)</f>
        <v>0.80242944344703759</v>
      </c>
      <c r="Q5" s="2">
        <f>('EV Characterization'!Q$2-'EV Characterization'!Q$3)*VLOOKUP($A5,'EV Distribution'!$A$2:$B$16,2,FALSE)</f>
        <v>0.75672010771992826</v>
      </c>
      <c r="R5" s="2">
        <f>('EV Characterization'!R$2-'EV Characterization'!R$3)*VLOOKUP($A5,'EV Distribution'!$A$2:$B$16,2,FALSE)</f>
        <v>0.73170843806104136</v>
      </c>
      <c r="S5" s="2">
        <f>('EV Characterization'!S$2-'EV Characterization'!S$3)*VLOOKUP($A5,'EV Distribution'!$A$2:$B$16,2,FALSE)</f>
        <v>0.70521490125673258</v>
      </c>
      <c r="T5" s="2">
        <f>('EV Characterization'!T$2-'EV Characterization'!T$3)*VLOOKUP($A5,'EV Distribution'!$A$2:$B$16,2,FALSE)</f>
        <v>0.42783303411131063</v>
      </c>
      <c r="U5" s="2">
        <f>('EV Characterization'!U$2-'EV Characterization'!U$3)*VLOOKUP($A5,'EV Distribution'!$A$2:$B$16,2,FALSE)</f>
        <v>0.44993411131059247</v>
      </c>
      <c r="V5" s="2">
        <f>('EV Characterization'!V$2-'EV Characterization'!V$3)*VLOOKUP($A5,'EV Distribution'!$A$2:$B$16,2,FALSE)</f>
        <v>0.47444201077199283</v>
      </c>
      <c r="W5" s="2">
        <f>('EV Characterization'!W$2-'EV Characterization'!W$3)*VLOOKUP($A5,'EV Distribution'!$A$2:$B$16,2,FALSE)</f>
        <v>0.4983610412926392</v>
      </c>
      <c r="X5" s="2">
        <f>('EV Characterization'!X$2-'EV Characterization'!X$3)*VLOOKUP($A5,'EV Distribution'!$A$2:$B$16,2,FALSE)</f>
        <v>0.5299946140035906</v>
      </c>
      <c r="Y5" s="2">
        <f>('EV Characterization'!Y$2-'EV Characterization'!Y$3)*VLOOKUP($A5,'EV Distribution'!$A$2:$B$16,2,FALSE)</f>
        <v>0.5773951526032316</v>
      </c>
    </row>
    <row r="6" spans="1:25" x14ac:dyDescent="0.25">
      <c r="A6">
        <v>2</v>
      </c>
      <c r="B6" s="2">
        <f>('EV Characterization'!B$2-'EV Characterization'!B$3)*VLOOKUP($A6,'EV Distribution'!$A$2:$B$16,2,FALSE)</f>
        <v>0.61407881508078987</v>
      </c>
      <c r="C6" s="2">
        <f>('EV Characterization'!C$2-'EV Characterization'!C$3)*VLOOKUP($A6,'EV Distribution'!$A$2:$B$16,2,FALSE)</f>
        <v>0.64528366247755842</v>
      </c>
      <c r="D6" s="2">
        <f>('EV Characterization'!D$2-'EV Characterization'!D$3)*VLOOKUP($A6,'EV Distribution'!$A$2:$B$16,2,FALSE)</f>
        <v>0.67472710951526038</v>
      </c>
      <c r="E6" s="2">
        <f>('EV Characterization'!E$2-'EV Characterization'!E$3)*VLOOKUP($A6,'EV Distribution'!$A$2:$B$16,2,FALSE)</f>
        <v>0.71535906642728908</v>
      </c>
      <c r="F6" s="2">
        <f>('EV Characterization'!F$2-'EV Characterization'!F$3)*VLOOKUP($A6,'EV Distribution'!$A$2:$B$16,2,FALSE)</f>
        <v>0.75262118491921004</v>
      </c>
      <c r="G6" s="2">
        <f>('EV Characterization'!G$2-'EV Characterization'!G$3)*VLOOKUP($A6,'EV Distribution'!$A$2:$B$16,2,FALSE)</f>
        <v>0.7815242369838421</v>
      </c>
      <c r="H6" s="2">
        <f>('EV Characterization'!H$2-'EV Characterization'!H$3)*VLOOKUP($A6,'EV Distribution'!$A$2:$B$16,2,FALSE)</f>
        <v>0.76862836624775588</v>
      </c>
      <c r="I6" s="2">
        <f>('EV Characterization'!I$2-'EV Characterization'!I$3)*VLOOKUP($A6,'EV Distribution'!$A$2:$B$16,2,FALSE)</f>
        <v>0.72969838420107713</v>
      </c>
      <c r="J6" s="2">
        <f>('EV Characterization'!J$2-'EV Characterization'!J$3)*VLOOKUP($A6,'EV Distribution'!$A$2:$B$16,2,FALSE)</f>
        <v>0.64802190305206464</v>
      </c>
      <c r="K6" s="2">
        <f>('EV Characterization'!K$2-'EV Characterization'!K$3)*VLOOKUP($A6,'EV Distribution'!$A$2:$B$16,2,FALSE)</f>
        <v>0.99023734290843823</v>
      </c>
      <c r="L6" s="2">
        <f>('EV Characterization'!L$2-'EV Characterization'!L$3)*VLOOKUP($A6,'EV Distribution'!$A$2:$B$16,2,FALSE)</f>
        <v>0.97075852782764815</v>
      </c>
      <c r="M6" s="2">
        <f>('EV Characterization'!M$2-'EV Characterization'!M$3)*VLOOKUP($A6,'EV Distribution'!$A$2:$B$16,2,FALSE)</f>
        <v>0.93316283662477562</v>
      </c>
      <c r="N6" s="2">
        <f>('EV Characterization'!N$2-'EV Characterization'!N$3)*VLOOKUP($A6,'EV Distribution'!$A$2:$B$16,2,FALSE)</f>
        <v>0.86957342908438062</v>
      </c>
      <c r="O6" s="2">
        <f>('EV Characterization'!O$2-'EV Characterization'!O$3)*VLOOKUP($A6,'EV Distribution'!$A$2:$B$16,2,FALSE)</f>
        <v>0.82862369838420125</v>
      </c>
      <c r="P6" s="2">
        <f>('EV Characterization'!P$2-'EV Characterization'!P$3)*VLOOKUP($A6,'EV Distribution'!$A$2:$B$16,2,FALSE)</f>
        <v>0.80242944344703759</v>
      </c>
      <c r="Q6" s="2">
        <f>('EV Characterization'!Q$2-'EV Characterization'!Q$3)*VLOOKUP($A6,'EV Distribution'!$A$2:$B$16,2,FALSE)</f>
        <v>0.75672010771992826</v>
      </c>
      <c r="R6" s="2">
        <f>('EV Characterization'!R$2-'EV Characterization'!R$3)*VLOOKUP($A6,'EV Distribution'!$A$2:$B$16,2,FALSE)</f>
        <v>0.73170843806104136</v>
      </c>
      <c r="S6" s="2">
        <f>('EV Characterization'!S$2-'EV Characterization'!S$3)*VLOOKUP($A6,'EV Distribution'!$A$2:$B$16,2,FALSE)</f>
        <v>0.70521490125673258</v>
      </c>
      <c r="T6" s="2">
        <f>('EV Characterization'!T$2-'EV Characterization'!T$3)*VLOOKUP($A6,'EV Distribution'!$A$2:$B$16,2,FALSE)</f>
        <v>0.42783303411131063</v>
      </c>
      <c r="U6" s="2">
        <f>('EV Characterization'!U$2-'EV Characterization'!U$3)*VLOOKUP($A6,'EV Distribution'!$A$2:$B$16,2,FALSE)</f>
        <v>0.44993411131059247</v>
      </c>
      <c r="V6" s="2">
        <f>('EV Characterization'!V$2-'EV Characterization'!V$3)*VLOOKUP($A6,'EV Distribution'!$A$2:$B$16,2,FALSE)</f>
        <v>0.47444201077199283</v>
      </c>
      <c r="W6" s="2">
        <f>('EV Characterization'!W$2-'EV Characterization'!W$3)*VLOOKUP($A6,'EV Distribution'!$A$2:$B$16,2,FALSE)</f>
        <v>0.4983610412926392</v>
      </c>
      <c r="X6" s="2">
        <f>('EV Characterization'!X$2-'EV Characterization'!X$3)*VLOOKUP($A6,'EV Distribution'!$A$2:$B$16,2,FALSE)</f>
        <v>0.5299946140035906</v>
      </c>
      <c r="Y6" s="2">
        <f>('EV Characterization'!Y$2-'EV Characterization'!Y$3)*VLOOKUP($A6,'EV Distribution'!$A$2:$B$16,2,FALSE)</f>
        <v>0.5773951526032316</v>
      </c>
    </row>
    <row r="7" spans="1:25" x14ac:dyDescent="0.25">
      <c r="A7">
        <v>12</v>
      </c>
      <c r="B7" s="2">
        <f>('EV Characterization'!B$2-'EV Characterization'!B$3)*VLOOKUP($A7,'EV Distribution'!$A$2:$B$16,2,FALSE)</f>
        <v>0.122815763016158</v>
      </c>
      <c r="C7" s="2">
        <f>('EV Characterization'!C$2-'EV Characterization'!C$3)*VLOOKUP($A7,'EV Distribution'!$A$2:$B$16,2,FALSE)</f>
        <v>0.12905673249551169</v>
      </c>
      <c r="D7" s="2">
        <f>('EV Characterization'!D$2-'EV Characterization'!D$3)*VLOOKUP($A7,'EV Distribution'!$A$2:$B$16,2,FALSE)</f>
        <v>0.13494542190305209</v>
      </c>
      <c r="E7" s="2">
        <f>('EV Characterization'!E$2-'EV Characterization'!E$3)*VLOOKUP($A7,'EV Distribution'!$A$2:$B$16,2,FALSE)</f>
        <v>0.14307181328545784</v>
      </c>
      <c r="F7" s="2">
        <f>('EV Characterization'!F$2-'EV Characterization'!F$3)*VLOOKUP($A7,'EV Distribution'!$A$2:$B$16,2,FALSE)</f>
        <v>0.15052423698384204</v>
      </c>
      <c r="G7" s="2">
        <f>('EV Characterization'!G$2-'EV Characterization'!G$3)*VLOOKUP($A7,'EV Distribution'!$A$2:$B$16,2,FALSE)</f>
        <v>0.15630484739676845</v>
      </c>
      <c r="H7" s="2">
        <f>('EV Characterization'!H$2-'EV Characterization'!H$3)*VLOOKUP($A7,'EV Distribution'!$A$2:$B$16,2,FALSE)</f>
        <v>0.15372567324955119</v>
      </c>
      <c r="I7" s="2">
        <f>('EV Characterization'!I$2-'EV Characterization'!I$3)*VLOOKUP($A7,'EV Distribution'!$A$2:$B$16,2,FALSE)</f>
        <v>0.14593967684021544</v>
      </c>
      <c r="J7" s="2">
        <f>('EV Characterization'!J$2-'EV Characterization'!J$3)*VLOOKUP($A7,'EV Distribution'!$A$2:$B$16,2,FALSE)</f>
        <v>0.12960438061041293</v>
      </c>
      <c r="K7" s="2">
        <f>('EV Characterization'!K$2-'EV Characterization'!K$3)*VLOOKUP($A7,'EV Distribution'!$A$2:$B$16,2,FALSE)</f>
        <v>0.19804746858168765</v>
      </c>
      <c r="L7" s="2">
        <f>('EV Characterization'!L$2-'EV Characterization'!L$3)*VLOOKUP($A7,'EV Distribution'!$A$2:$B$16,2,FALSE)</f>
        <v>0.19415170556552966</v>
      </c>
      <c r="M7" s="2">
        <f>('EV Characterization'!M$2-'EV Characterization'!M$3)*VLOOKUP($A7,'EV Distribution'!$A$2:$B$16,2,FALSE)</f>
        <v>0.18663256732495515</v>
      </c>
      <c r="N7" s="2">
        <f>('EV Characterization'!N$2-'EV Characterization'!N$3)*VLOOKUP($A7,'EV Distribution'!$A$2:$B$16,2,FALSE)</f>
        <v>0.17391468581687616</v>
      </c>
      <c r="O7" s="2">
        <f>('EV Characterization'!O$2-'EV Characterization'!O$3)*VLOOKUP($A7,'EV Distribution'!$A$2:$B$16,2,FALSE)</f>
        <v>0.16572473967684026</v>
      </c>
      <c r="P7" s="2">
        <f>('EV Characterization'!P$2-'EV Characterization'!P$3)*VLOOKUP($A7,'EV Distribution'!$A$2:$B$16,2,FALSE)</f>
        <v>0.16048588868940755</v>
      </c>
      <c r="Q7" s="2">
        <f>('EV Characterization'!Q$2-'EV Characterization'!Q$3)*VLOOKUP($A7,'EV Distribution'!$A$2:$B$16,2,FALSE)</f>
        <v>0.15134402154398566</v>
      </c>
      <c r="R7" s="2">
        <f>('EV Characterization'!R$2-'EV Characterization'!R$3)*VLOOKUP($A7,'EV Distribution'!$A$2:$B$16,2,FALSE)</f>
        <v>0.14634168761220828</v>
      </c>
      <c r="S7" s="2">
        <f>('EV Characterization'!S$2-'EV Characterization'!S$3)*VLOOKUP($A7,'EV Distribution'!$A$2:$B$16,2,FALSE)</f>
        <v>0.14104298025134651</v>
      </c>
      <c r="T7" s="2">
        <f>('EV Characterization'!T$2-'EV Characterization'!T$3)*VLOOKUP($A7,'EV Distribution'!$A$2:$B$16,2,FALSE)</f>
        <v>8.5566606822262137E-2</v>
      </c>
      <c r="U7" s="2">
        <f>('EV Characterization'!U$2-'EV Characterization'!U$3)*VLOOKUP($A7,'EV Distribution'!$A$2:$B$16,2,FALSE)</f>
        <v>8.9986822262118502E-2</v>
      </c>
      <c r="V7" s="2">
        <f>('EV Characterization'!V$2-'EV Characterization'!V$3)*VLOOKUP($A7,'EV Distribution'!$A$2:$B$16,2,FALSE)</f>
        <v>9.4888402154398574E-2</v>
      </c>
      <c r="W7" s="2">
        <f>('EV Characterization'!W$2-'EV Characterization'!W$3)*VLOOKUP($A7,'EV Distribution'!$A$2:$B$16,2,FALSE)</f>
        <v>9.967220825852785E-2</v>
      </c>
      <c r="X7" s="2">
        <f>('EV Characterization'!X$2-'EV Characterization'!X$3)*VLOOKUP($A7,'EV Distribution'!$A$2:$B$16,2,FALSE)</f>
        <v>0.10599892280071814</v>
      </c>
      <c r="Y7" s="2">
        <f>('EV Characterization'!Y$2-'EV Characterization'!Y$3)*VLOOKUP($A7,'EV Distribution'!$A$2:$B$16,2,FALSE)</f>
        <v>0.11547903052064634</v>
      </c>
    </row>
    <row r="8" spans="1:25" x14ac:dyDescent="0.25">
      <c r="A8">
        <v>16</v>
      </c>
      <c r="B8" s="2">
        <f>('EV Characterization'!B$2-'EV Characterization'!B$3)*VLOOKUP($A8,'EV Distribution'!$A$2:$B$16,2,FALSE)</f>
        <v>0.36844728904847396</v>
      </c>
      <c r="C8" s="2">
        <f>('EV Characterization'!C$2-'EV Characterization'!C$3)*VLOOKUP($A8,'EV Distribution'!$A$2:$B$16,2,FALSE)</f>
        <v>0.38717019748653503</v>
      </c>
      <c r="D8" s="2">
        <f>('EV Characterization'!D$2-'EV Characterization'!D$3)*VLOOKUP($A8,'EV Distribution'!$A$2:$B$16,2,FALSE)</f>
        <v>0.40483626570915626</v>
      </c>
      <c r="E8" s="2">
        <f>('EV Characterization'!E$2-'EV Characterization'!E$3)*VLOOKUP($A8,'EV Distribution'!$A$2:$B$16,2,FALSE)</f>
        <v>0.42921543985637345</v>
      </c>
      <c r="F8" s="2">
        <f>('EV Characterization'!F$2-'EV Characterization'!F$3)*VLOOKUP($A8,'EV Distribution'!$A$2:$B$16,2,FALSE)</f>
        <v>0.45157271095152607</v>
      </c>
      <c r="G8" s="2">
        <f>('EV Characterization'!G$2-'EV Characterization'!G$3)*VLOOKUP($A8,'EV Distribution'!$A$2:$B$16,2,FALSE)</f>
        <v>0.46891454219030526</v>
      </c>
      <c r="H8" s="2">
        <f>('EV Characterization'!H$2-'EV Characterization'!H$3)*VLOOKUP($A8,'EV Distribution'!$A$2:$B$16,2,FALSE)</f>
        <v>0.46117701974865355</v>
      </c>
      <c r="I8" s="2">
        <f>('EV Characterization'!I$2-'EV Characterization'!I$3)*VLOOKUP($A8,'EV Distribution'!$A$2:$B$16,2,FALSE)</f>
        <v>0.4378190305206463</v>
      </c>
      <c r="J8" s="2">
        <f>('EV Characterization'!J$2-'EV Characterization'!J$3)*VLOOKUP($A8,'EV Distribution'!$A$2:$B$16,2,FALSE)</f>
        <v>0.38881314183123877</v>
      </c>
      <c r="K8" s="2">
        <f>('EV Characterization'!K$2-'EV Characterization'!K$3)*VLOOKUP($A8,'EV Distribution'!$A$2:$B$16,2,FALSE)</f>
        <v>0.59414240574506294</v>
      </c>
      <c r="L8" s="2">
        <f>('EV Characterization'!L$2-'EV Characterization'!L$3)*VLOOKUP($A8,'EV Distribution'!$A$2:$B$16,2,FALSE)</f>
        <v>0.58245511669658889</v>
      </c>
      <c r="M8" s="2">
        <f>('EV Characterization'!M$2-'EV Characterization'!M$3)*VLOOKUP($A8,'EV Distribution'!$A$2:$B$16,2,FALSE)</f>
        <v>0.55989770197486544</v>
      </c>
      <c r="N8" s="2">
        <f>('EV Characterization'!N$2-'EV Characterization'!N$3)*VLOOKUP($A8,'EV Distribution'!$A$2:$B$16,2,FALSE)</f>
        <v>0.52174405745062835</v>
      </c>
      <c r="O8" s="2">
        <f>('EV Characterization'!O$2-'EV Characterization'!O$3)*VLOOKUP($A8,'EV Distribution'!$A$2:$B$16,2,FALSE)</f>
        <v>0.49717421903052073</v>
      </c>
      <c r="P8" s="2">
        <f>('EV Characterization'!P$2-'EV Characterization'!P$3)*VLOOKUP($A8,'EV Distribution'!$A$2:$B$16,2,FALSE)</f>
        <v>0.4814576660682226</v>
      </c>
      <c r="Q8" s="2">
        <f>('EV Characterization'!Q$2-'EV Characterization'!Q$3)*VLOOKUP($A8,'EV Distribution'!$A$2:$B$16,2,FALSE)</f>
        <v>0.45403206463195694</v>
      </c>
      <c r="R8" s="2">
        <f>('EV Characterization'!R$2-'EV Characterization'!R$3)*VLOOKUP($A8,'EV Distribution'!$A$2:$B$16,2,FALSE)</f>
        <v>0.43902506283662479</v>
      </c>
      <c r="S8" s="2">
        <f>('EV Characterization'!S$2-'EV Characterization'!S$3)*VLOOKUP($A8,'EV Distribution'!$A$2:$B$16,2,FALSE)</f>
        <v>0.42312894075403951</v>
      </c>
      <c r="T8" s="2">
        <f>('EV Characterization'!T$2-'EV Characterization'!T$3)*VLOOKUP($A8,'EV Distribution'!$A$2:$B$16,2,FALSE)</f>
        <v>0.25669982046678635</v>
      </c>
      <c r="U8" s="2">
        <f>('EV Characterization'!U$2-'EV Characterization'!U$3)*VLOOKUP($A8,'EV Distribution'!$A$2:$B$16,2,FALSE)</f>
        <v>0.26996046678635549</v>
      </c>
      <c r="V8" s="2">
        <f>('EV Characterization'!V$2-'EV Characterization'!V$3)*VLOOKUP($A8,'EV Distribution'!$A$2:$B$16,2,FALSE)</f>
        <v>0.28466520646319571</v>
      </c>
      <c r="W8" s="2">
        <f>('EV Characterization'!W$2-'EV Characterization'!W$3)*VLOOKUP($A8,'EV Distribution'!$A$2:$B$16,2,FALSE)</f>
        <v>0.29901662477558349</v>
      </c>
      <c r="X8" s="2">
        <f>('EV Characterization'!X$2-'EV Characterization'!X$3)*VLOOKUP($A8,'EV Distribution'!$A$2:$B$16,2,FALSE)</f>
        <v>0.31799676840215441</v>
      </c>
      <c r="Y8" s="2">
        <f>('EV Characterization'!Y$2-'EV Characterization'!Y$3)*VLOOKUP($A8,'EV Distribution'!$A$2:$B$16,2,FALSE)</f>
        <v>0.34643709156193897</v>
      </c>
    </row>
    <row r="9" spans="1:25" x14ac:dyDescent="0.25">
      <c r="A9">
        <v>21</v>
      </c>
      <c r="B9" s="2">
        <f>('EV Characterization'!B$2-'EV Characterization'!B$3)*VLOOKUP($A9,'EV Distribution'!$A$2:$B$16,2,FALSE)</f>
        <v>0.61407881508078987</v>
      </c>
      <c r="C9" s="2">
        <f>('EV Characterization'!C$2-'EV Characterization'!C$3)*VLOOKUP($A9,'EV Distribution'!$A$2:$B$16,2,FALSE)</f>
        <v>0.64528366247755842</v>
      </c>
      <c r="D9" s="2">
        <f>('EV Characterization'!D$2-'EV Characterization'!D$3)*VLOOKUP($A9,'EV Distribution'!$A$2:$B$16,2,FALSE)</f>
        <v>0.67472710951526038</v>
      </c>
      <c r="E9" s="2">
        <f>('EV Characterization'!E$2-'EV Characterization'!E$3)*VLOOKUP($A9,'EV Distribution'!$A$2:$B$16,2,FALSE)</f>
        <v>0.71535906642728908</v>
      </c>
      <c r="F9" s="2">
        <f>('EV Characterization'!F$2-'EV Characterization'!F$3)*VLOOKUP($A9,'EV Distribution'!$A$2:$B$16,2,FALSE)</f>
        <v>0.75262118491921004</v>
      </c>
      <c r="G9" s="2">
        <f>('EV Characterization'!G$2-'EV Characterization'!G$3)*VLOOKUP($A9,'EV Distribution'!$A$2:$B$16,2,FALSE)</f>
        <v>0.7815242369838421</v>
      </c>
      <c r="H9" s="2">
        <f>('EV Characterization'!H$2-'EV Characterization'!H$3)*VLOOKUP($A9,'EV Distribution'!$A$2:$B$16,2,FALSE)</f>
        <v>0.76862836624775588</v>
      </c>
      <c r="I9" s="2">
        <f>('EV Characterization'!I$2-'EV Characterization'!I$3)*VLOOKUP($A9,'EV Distribution'!$A$2:$B$16,2,FALSE)</f>
        <v>0.72969838420107713</v>
      </c>
      <c r="J9" s="2">
        <f>('EV Characterization'!J$2-'EV Characterization'!J$3)*VLOOKUP($A9,'EV Distribution'!$A$2:$B$16,2,FALSE)</f>
        <v>0.64802190305206464</v>
      </c>
      <c r="K9" s="2">
        <f>('EV Characterization'!K$2-'EV Characterization'!K$3)*VLOOKUP($A9,'EV Distribution'!$A$2:$B$16,2,FALSE)</f>
        <v>0.99023734290843823</v>
      </c>
      <c r="L9" s="2">
        <f>('EV Characterization'!L$2-'EV Characterization'!L$3)*VLOOKUP($A9,'EV Distribution'!$A$2:$B$16,2,FALSE)</f>
        <v>0.97075852782764815</v>
      </c>
      <c r="M9" s="2">
        <f>('EV Characterization'!M$2-'EV Characterization'!M$3)*VLOOKUP($A9,'EV Distribution'!$A$2:$B$16,2,FALSE)</f>
        <v>0.93316283662477562</v>
      </c>
      <c r="N9" s="2">
        <f>('EV Characterization'!N$2-'EV Characterization'!N$3)*VLOOKUP($A9,'EV Distribution'!$A$2:$B$16,2,FALSE)</f>
        <v>0.86957342908438062</v>
      </c>
      <c r="O9" s="2">
        <f>('EV Characterization'!O$2-'EV Characterization'!O$3)*VLOOKUP($A9,'EV Distribution'!$A$2:$B$16,2,FALSE)</f>
        <v>0.82862369838420125</v>
      </c>
      <c r="P9" s="2">
        <f>('EV Characterization'!P$2-'EV Characterization'!P$3)*VLOOKUP($A9,'EV Distribution'!$A$2:$B$16,2,FALSE)</f>
        <v>0.80242944344703759</v>
      </c>
      <c r="Q9" s="2">
        <f>('EV Characterization'!Q$2-'EV Characterization'!Q$3)*VLOOKUP($A9,'EV Distribution'!$A$2:$B$16,2,FALSE)</f>
        <v>0.75672010771992826</v>
      </c>
      <c r="R9" s="2">
        <f>('EV Characterization'!R$2-'EV Characterization'!R$3)*VLOOKUP($A9,'EV Distribution'!$A$2:$B$16,2,FALSE)</f>
        <v>0.73170843806104136</v>
      </c>
      <c r="S9" s="2">
        <f>('EV Characterization'!S$2-'EV Characterization'!S$3)*VLOOKUP($A9,'EV Distribution'!$A$2:$B$16,2,FALSE)</f>
        <v>0.70521490125673258</v>
      </c>
      <c r="T9" s="2">
        <f>('EV Characterization'!T$2-'EV Characterization'!T$3)*VLOOKUP($A9,'EV Distribution'!$A$2:$B$16,2,FALSE)</f>
        <v>0.42783303411131063</v>
      </c>
      <c r="U9" s="2">
        <f>('EV Characterization'!U$2-'EV Characterization'!U$3)*VLOOKUP($A9,'EV Distribution'!$A$2:$B$16,2,FALSE)</f>
        <v>0.44993411131059247</v>
      </c>
      <c r="V9" s="2">
        <f>('EV Characterization'!V$2-'EV Characterization'!V$3)*VLOOKUP($A9,'EV Distribution'!$A$2:$B$16,2,FALSE)</f>
        <v>0.47444201077199283</v>
      </c>
      <c r="W9" s="2">
        <f>('EV Characterization'!W$2-'EV Characterization'!W$3)*VLOOKUP($A9,'EV Distribution'!$A$2:$B$16,2,FALSE)</f>
        <v>0.4983610412926392</v>
      </c>
      <c r="X9" s="2">
        <f>('EV Characterization'!X$2-'EV Characterization'!X$3)*VLOOKUP($A9,'EV Distribution'!$A$2:$B$16,2,FALSE)</f>
        <v>0.5299946140035906</v>
      </c>
      <c r="Y9" s="2">
        <f>('EV Characterization'!Y$2-'EV Characterization'!Y$3)*VLOOKUP($A9,'EV Distribution'!$A$2:$B$16,2,FALSE)</f>
        <v>0.5773951526032316</v>
      </c>
    </row>
    <row r="10" spans="1:25" x14ac:dyDescent="0.25">
      <c r="A10">
        <v>23</v>
      </c>
      <c r="B10" s="2">
        <f>('EV Characterization'!B$2-'EV Characterization'!B$3)*VLOOKUP($A10,'EV Distribution'!$A$2:$B$16,2,FALSE)</f>
        <v>0.491263052064632</v>
      </c>
      <c r="C10" s="2">
        <f>('EV Characterization'!C$2-'EV Characterization'!C$3)*VLOOKUP($A10,'EV Distribution'!$A$2:$B$16,2,FALSE)</f>
        <v>0.51622692998204678</v>
      </c>
      <c r="D10" s="2">
        <f>('EV Characterization'!D$2-'EV Characterization'!D$3)*VLOOKUP($A10,'EV Distribution'!$A$2:$B$16,2,FALSE)</f>
        <v>0.53978168761220835</v>
      </c>
      <c r="E10" s="2">
        <f>('EV Characterization'!E$2-'EV Characterization'!E$3)*VLOOKUP($A10,'EV Distribution'!$A$2:$B$16,2,FALSE)</f>
        <v>0.57228725314183138</v>
      </c>
      <c r="F10" s="2">
        <f>('EV Characterization'!F$2-'EV Characterization'!F$3)*VLOOKUP($A10,'EV Distribution'!$A$2:$B$16,2,FALSE)</f>
        <v>0.60209694793536817</v>
      </c>
      <c r="G10" s="2">
        <f>('EV Characterization'!G$2-'EV Characterization'!G$3)*VLOOKUP($A10,'EV Distribution'!$A$2:$B$16,2,FALSE)</f>
        <v>0.62521938958707379</v>
      </c>
      <c r="H10" s="2">
        <f>('EV Characterization'!H$2-'EV Characterization'!H$3)*VLOOKUP($A10,'EV Distribution'!$A$2:$B$16,2,FALSE)</f>
        <v>0.61490269299820477</v>
      </c>
      <c r="I10" s="2">
        <f>('EV Characterization'!I$2-'EV Characterization'!I$3)*VLOOKUP($A10,'EV Distribution'!$A$2:$B$16,2,FALSE)</f>
        <v>0.58375870736086177</v>
      </c>
      <c r="J10" s="2">
        <f>('EV Characterization'!J$2-'EV Characterization'!J$3)*VLOOKUP($A10,'EV Distribution'!$A$2:$B$16,2,FALSE)</f>
        <v>0.51841752244165173</v>
      </c>
      <c r="K10" s="2">
        <f>('EV Characterization'!K$2-'EV Characterization'!K$3)*VLOOKUP($A10,'EV Distribution'!$A$2:$B$16,2,FALSE)</f>
        <v>0.79218987432675059</v>
      </c>
      <c r="L10" s="2">
        <f>('EV Characterization'!L$2-'EV Characterization'!L$3)*VLOOKUP($A10,'EV Distribution'!$A$2:$B$16,2,FALSE)</f>
        <v>0.77660682226211863</v>
      </c>
      <c r="M10" s="2">
        <f>('EV Characterization'!M$2-'EV Characterization'!M$3)*VLOOKUP($A10,'EV Distribution'!$A$2:$B$16,2,FALSE)</f>
        <v>0.74653026929982058</v>
      </c>
      <c r="N10" s="2">
        <f>('EV Characterization'!N$2-'EV Characterization'!N$3)*VLOOKUP($A10,'EV Distribution'!$A$2:$B$16,2,FALSE)</f>
        <v>0.69565874326750465</v>
      </c>
      <c r="O10" s="2">
        <f>('EV Characterization'!O$2-'EV Characterization'!O$3)*VLOOKUP($A10,'EV Distribution'!$A$2:$B$16,2,FALSE)</f>
        <v>0.66289895870736104</v>
      </c>
      <c r="P10" s="2">
        <f>('EV Characterization'!P$2-'EV Characterization'!P$3)*VLOOKUP($A10,'EV Distribution'!$A$2:$B$16,2,FALSE)</f>
        <v>0.64194355475763021</v>
      </c>
      <c r="Q10" s="2">
        <f>('EV Characterization'!Q$2-'EV Characterization'!Q$3)*VLOOKUP($A10,'EV Distribution'!$A$2:$B$16,2,FALSE)</f>
        <v>0.60537608617594263</v>
      </c>
      <c r="R10" s="2">
        <f>('EV Characterization'!R$2-'EV Characterization'!R$3)*VLOOKUP($A10,'EV Distribution'!$A$2:$B$16,2,FALSE)</f>
        <v>0.58536675044883313</v>
      </c>
      <c r="S10" s="2">
        <f>('EV Characterization'!S$2-'EV Characterization'!S$3)*VLOOKUP($A10,'EV Distribution'!$A$2:$B$16,2,FALSE)</f>
        <v>0.56417192100538605</v>
      </c>
      <c r="T10" s="2">
        <f>('EV Characterization'!T$2-'EV Characterization'!T$3)*VLOOKUP($A10,'EV Distribution'!$A$2:$B$16,2,FALSE)</f>
        <v>0.34226642728904855</v>
      </c>
      <c r="U10" s="2">
        <f>('EV Characterization'!U$2-'EV Characterization'!U$3)*VLOOKUP($A10,'EV Distribution'!$A$2:$B$16,2,FALSE)</f>
        <v>0.35994728904847401</v>
      </c>
      <c r="V10" s="2">
        <f>('EV Characterization'!V$2-'EV Characterization'!V$3)*VLOOKUP($A10,'EV Distribution'!$A$2:$B$16,2,FALSE)</f>
        <v>0.3795536086175943</v>
      </c>
      <c r="W10" s="2">
        <f>('EV Characterization'!W$2-'EV Characterization'!W$3)*VLOOKUP($A10,'EV Distribution'!$A$2:$B$16,2,FALSE)</f>
        <v>0.3986888330341114</v>
      </c>
      <c r="X10" s="2">
        <f>('EV Characterization'!X$2-'EV Characterization'!X$3)*VLOOKUP($A10,'EV Distribution'!$A$2:$B$16,2,FALSE)</f>
        <v>0.42399569120287256</v>
      </c>
      <c r="Y10" s="2">
        <f>('EV Characterization'!Y$2-'EV Characterization'!Y$3)*VLOOKUP($A10,'EV Distribution'!$A$2:$B$16,2,FALSE)</f>
        <v>0.46191612208258537</v>
      </c>
    </row>
    <row r="11" spans="1:25" x14ac:dyDescent="0.25">
      <c r="A11">
        <v>24</v>
      </c>
      <c r="B11" s="2">
        <f>('EV Characterization'!B$2-'EV Characterization'!B$3)*VLOOKUP($A11,'EV Distribution'!$A$2:$B$16,2,FALSE)</f>
        <v>0.61407881508078987</v>
      </c>
      <c r="C11" s="2">
        <f>('EV Characterization'!C$2-'EV Characterization'!C$3)*VLOOKUP($A11,'EV Distribution'!$A$2:$B$16,2,FALSE)</f>
        <v>0.64528366247755842</v>
      </c>
      <c r="D11" s="2">
        <f>('EV Characterization'!D$2-'EV Characterization'!D$3)*VLOOKUP($A11,'EV Distribution'!$A$2:$B$16,2,FALSE)</f>
        <v>0.67472710951526038</v>
      </c>
      <c r="E11" s="2">
        <f>('EV Characterization'!E$2-'EV Characterization'!E$3)*VLOOKUP($A11,'EV Distribution'!$A$2:$B$16,2,FALSE)</f>
        <v>0.71535906642728908</v>
      </c>
      <c r="F11" s="2">
        <f>('EV Characterization'!F$2-'EV Characterization'!F$3)*VLOOKUP($A11,'EV Distribution'!$A$2:$B$16,2,FALSE)</f>
        <v>0.75262118491921004</v>
      </c>
      <c r="G11" s="2">
        <f>('EV Characterization'!G$2-'EV Characterization'!G$3)*VLOOKUP($A11,'EV Distribution'!$A$2:$B$16,2,FALSE)</f>
        <v>0.7815242369838421</v>
      </c>
      <c r="H11" s="2">
        <f>('EV Characterization'!H$2-'EV Characterization'!H$3)*VLOOKUP($A11,'EV Distribution'!$A$2:$B$16,2,FALSE)</f>
        <v>0.76862836624775588</v>
      </c>
      <c r="I11" s="2">
        <f>('EV Characterization'!I$2-'EV Characterization'!I$3)*VLOOKUP($A11,'EV Distribution'!$A$2:$B$16,2,FALSE)</f>
        <v>0.72969838420107713</v>
      </c>
      <c r="J11" s="2">
        <f>('EV Characterization'!J$2-'EV Characterization'!J$3)*VLOOKUP($A11,'EV Distribution'!$A$2:$B$16,2,FALSE)</f>
        <v>0.64802190305206464</v>
      </c>
      <c r="K11" s="2">
        <f>('EV Characterization'!K$2-'EV Characterization'!K$3)*VLOOKUP($A11,'EV Distribution'!$A$2:$B$16,2,FALSE)</f>
        <v>0.99023734290843823</v>
      </c>
      <c r="L11" s="2">
        <f>('EV Characterization'!L$2-'EV Characterization'!L$3)*VLOOKUP($A11,'EV Distribution'!$A$2:$B$16,2,FALSE)</f>
        <v>0.97075852782764815</v>
      </c>
      <c r="M11" s="2">
        <f>('EV Characterization'!M$2-'EV Characterization'!M$3)*VLOOKUP($A11,'EV Distribution'!$A$2:$B$16,2,FALSE)</f>
        <v>0.93316283662477562</v>
      </c>
      <c r="N11" s="2">
        <f>('EV Characterization'!N$2-'EV Characterization'!N$3)*VLOOKUP($A11,'EV Distribution'!$A$2:$B$16,2,FALSE)</f>
        <v>0.86957342908438062</v>
      </c>
      <c r="O11" s="2">
        <f>('EV Characterization'!O$2-'EV Characterization'!O$3)*VLOOKUP($A11,'EV Distribution'!$A$2:$B$16,2,FALSE)</f>
        <v>0.82862369838420125</v>
      </c>
      <c r="P11" s="2">
        <f>('EV Characterization'!P$2-'EV Characterization'!P$3)*VLOOKUP($A11,'EV Distribution'!$A$2:$B$16,2,FALSE)</f>
        <v>0.80242944344703759</v>
      </c>
      <c r="Q11" s="2">
        <f>('EV Characterization'!Q$2-'EV Characterization'!Q$3)*VLOOKUP($A11,'EV Distribution'!$A$2:$B$16,2,FALSE)</f>
        <v>0.75672010771992826</v>
      </c>
      <c r="R11" s="2">
        <f>('EV Characterization'!R$2-'EV Characterization'!R$3)*VLOOKUP($A11,'EV Distribution'!$A$2:$B$16,2,FALSE)</f>
        <v>0.73170843806104136</v>
      </c>
      <c r="S11" s="2">
        <f>('EV Characterization'!S$2-'EV Characterization'!S$3)*VLOOKUP($A11,'EV Distribution'!$A$2:$B$16,2,FALSE)</f>
        <v>0.70521490125673258</v>
      </c>
      <c r="T11" s="2">
        <f>('EV Characterization'!T$2-'EV Characterization'!T$3)*VLOOKUP($A11,'EV Distribution'!$A$2:$B$16,2,FALSE)</f>
        <v>0.42783303411131063</v>
      </c>
      <c r="U11" s="2">
        <f>('EV Characterization'!U$2-'EV Characterization'!U$3)*VLOOKUP($A11,'EV Distribution'!$A$2:$B$16,2,FALSE)</f>
        <v>0.44993411131059247</v>
      </c>
      <c r="V11" s="2">
        <f>('EV Characterization'!V$2-'EV Characterization'!V$3)*VLOOKUP($A11,'EV Distribution'!$A$2:$B$16,2,FALSE)</f>
        <v>0.47444201077199283</v>
      </c>
      <c r="W11" s="2">
        <f>('EV Characterization'!W$2-'EV Characterization'!W$3)*VLOOKUP($A11,'EV Distribution'!$A$2:$B$16,2,FALSE)</f>
        <v>0.4983610412926392</v>
      </c>
      <c r="X11" s="2">
        <f>('EV Characterization'!X$2-'EV Characterization'!X$3)*VLOOKUP($A11,'EV Distribution'!$A$2:$B$16,2,FALSE)</f>
        <v>0.5299946140035906</v>
      </c>
      <c r="Y11" s="2">
        <f>('EV Characterization'!Y$2-'EV Characterization'!Y$3)*VLOOKUP($A11,'EV Distribution'!$A$2:$B$16,2,FALSE)</f>
        <v>0.5773951526032316</v>
      </c>
    </row>
    <row r="12" spans="1:25" x14ac:dyDescent="0.25">
      <c r="A12">
        <v>15</v>
      </c>
      <c r="B12" s="2">
        <f>('EV Characterization'!B$2-'EV Characterization'!B$3)*VLOOKUP($A12,'EV Distribution'!$A$2:$B$16,2,FALSE)</f>
        <v>2.7633546678635548</v>
      </c>
      <c r="C12" s="2">
        <f>('EV Characterization'!C$2-'EV Characterization'!C$3)*VLOOKUP($A12,'EV Distribution'!$A$2:$B$16,2,FALSE)</f>
        <v>2.9037764811490132</v>
      </c>
      <c r="D12" s="2">
        <f>('EV Characterization'!D$2-'EV Characterization'!D$3)*VLOOKUP($A12,'EV Distribution'!$A$2:$B$16,2,FALSE)</f>
        <v>3.0362719928186719</v>
      </c>
      <c r="E12" s="2">
        <f>('EV Characterization'!E$2-'EV Characterization'!E$3)*VLOOKUP($A12,'EV Distribution'!$A$2:$B$16,2,FALSE)</f>
        <v>3.2191157989228012</v>
      </c>
      <c r="F12" s="2">
        <f>('EV Characterization'!F$2-'EV Characterization'!F$3)*VLOOKUP($A12,'EV Distribution'!$A$2:$B$16,2,FALSE)</f>
        <v>3.3867953321364457</v>
      </c>
      <c r="G12" s="2">
        <f>('EV Characterization'!G$2-'EV Characterization'!G$3)*VLOOKUP($A12,'EV Distribution'!$A$2:$B$16,2,FALSE)</f>
        <v>3.5168590664272896</v>
      </c>
      <c r="H12" s="2">
        <f>('EV Characterization'!H$2-'EV Characterization'!H$3)*VLOOKUP($A12,'EV Distribution'!$A$2:$B$16,2,FALSE)</f>
        <v>3.4588276481149021</v>
      </c>
      <c r="I12" s="2">
        <f>('EV Characterization'!I$2-'EV Characterization'!I$3)*VLOOKUP($A12,'EV Distribution'!$A$2:$B$16,2,FALSE)</f>
        <v>3.2836427289048475</v>
      </c>
      <c r="J12" s="2">
        <f>('EV Characterization'!J$2-'EV Characterization'!J$3)*VLOOKUP($A12,'EV Distribution'!$A$2:$B$16,2,FALSE)</f>
        <v>2.9160985637342911</v>
      </c>
      <c r="K12" s="2">
        <f>('EV Characterization'!K$2-'EV Characterization'!K$3)*VLOOKUP($A12,'EV Distribution'!$A$2:$B$16,2,FALSE)</f>
        <v>4.4560680430879724</v>
      </c>
      <c r="L12" s="2">
        <f>('EV Characterization'!L$2-'EV Characterization'!L$3)*VLOOKUP($A12,'EV Distribution'!$A$2:$B$16,2,FALSE)</f>
        <v>4.3684133752244172</v>
      </c>
      <c r="M12" s="2">
        <f>('EV Characterization'!M$2-'EV Characterization'!M$3)*VLOOKUP($A12,'EV Distribution'!$A$2:$B$16,2,FALSE)</f>
        <v>4.1992327648114909</v>
      </c>
      <c r="N12" s="2">
        <f>('EV Characterization'!N$2-'EV Characterization'!N$3)*VLOOKUP($A12,'EV Distribution'!$A$2:$B$16,2,FALSE)</f>
        <v>3.9130804308797131</v>
      </c>
      <c r="O12" s="2">
        <f>('EV Characterization'!O$2-'EV Characterization'!O$3)*VLOOKUP($A12,'EV Distribution'!$A$2:$B$16,2,FALSE)</f>
        <v>3.7288066427289057</v>
      </c>
      <c r="P12" s="2">
        <f>('EV Characterization'!P$2-'EV Characterization'!P$3)*VLOOKUP($A12,'EV Distribution'!$A$2:$B$16,2,FALSE)</f>
        <v>3.6109324955116695</v>
      </c>
      <c r="Q12" s="2">
        <f>('EV Characterization'!Q$2-'EV Characterization'!Q$3)*VLOOKUP($A12,'EV Distribution'!$A$2:$B$16,2,FALSE)</f>
        <v>3.4052404847396773</v>
      </c>
      <c r="R12" s="2">
        <f>('EV Characterization'!R$2-'EV Characterization'!R$3)*VLOOKUP($A12,'EV Distribution'!$A$2:$B$16,2,FALSE)</f>
        <v>3.2926879712746864</v>
      </c>
      <c r="S12" s="2">
        <f>('EV Characterization'!S$2-'EV Characterization'!S$3)*VLOOKUP($A12,'EV Distribution'!$A$2:$B$16,2,FALSE)</f>
        <v>3.1734670556552969</v>
      </c>
      <c r="T12" s="2">
        <f>('EV Characterization'!T$2-'EV Characterization'!T$3)*VLOOKUP($A12,'EV Distribution'!$A$2:$B$16,2,FALSE)</f>
        <v>1.9252486535008979</v>
      </c>
      <c r="U12" s="2">
        <f>('EV Characterization'!U$2-'EV Characterization'!U$3)*VLOOKUP($A12,'EV Distribution'!$A$2:$B$16,2,FALSE)</f>
        <v>2.0247035008976662</v>
      </c>
      <c r="V12" s="2">
        <f>('EV Characterization'!V$2-'EV Characterization'!V$3)*VLOOKUP($A12,'EV Distribution'!$A$2:$B$16,2,FALSE)</f>
        <v>2.134989048473968</v>
      </c>
      <c r="W12" s="2">
        <f>('EV Characterization'!W$2-'EV Characterization'!W$3)*VLOOKUP($A12,'EV Distribution'!$A$2:$B$16,2,FALSE)</f>
        <v>2.2426246858168764</v>
      </c>
      <c r="X12" s="2">
        <f>('EV Characterization'!X$2-'EV Characterization'!X$3)*VLOOKUP($A12,'EV Distribution'!$A$2:$B$16,2,FALSE)</f>
        <v>2.3849757630161581</v>
      </c>
      <c r="Y12" s="2">
        <f>('EV Characterization'!Y$2-'EV Characterization'!Y$3)*VLOOKUP($A12,'EV Distribution'!$A$2:$B$16,2,FALSE)</f>
        <v>2.5982781867145426</v>
      </c>
    </row>
    <row r="13" spans="1:25" x14ac:dyDescent="0.25">
      <c r="A13">
        <v>17</v>
      </c>
      <c r="B13" s="2">
        <f>('EV Characterization'!B$2-'EV Characterization'!B$3)*VLOOKUP($A13,'EV Distribution'!$A$2:$B$16,2,FALSE)</f>
        <v>2.4563152603231595</v>
      </c>
      <c r="C13" s="2">
        <f>('EV Characterization'!C$2-'EV Characterization'!C$3)*VLOOKUP($A13,'EV Distribution'!$A$2:$B$16,2,FALSE)</f>
        <v>2.5811346499102337</v>
      </c>
      <c r="D13" s="2">
        <f>('EV Characterization'!D$2-'EV Characterization'!D$3)*VLOOKUP($A13,'EV Distribution'!$A$2:$B$16,2,FALSE)</f>
        <v>2.6989084380610415</v>
      </c>
      <c r="E13" s="2">
        <f>('EV Characterization'!E$2-'EV Characterization'!E$3)*VLOOKUP($A13,'EV Distribution'!$A$2:$B$16,2,FALSE)</f>
        <v>2.8614362657091563</v>
      </c>
      <c r="F13" s="2">
        <f>('EV Characterization'!F$2-'EV Characterization'!F$3)*VLOOKUP($A13,'EV Distribution'!$A$2:$B$16,2,FALSE)</f>
        <v>3.0104847396768402</v>
      </c>
      <c r="G13" s="2">
        <f>('EV Characterization'!G$2-'EV Characterization'!G$3)*VLOOKUP($A13,'EV Distribution'!$A$2:$B$16,2,FALSE)</f>
        <v>3.1260969479353684</v>
      </c>
      <c r="H13" s="2">
        <f>('EV Characterization'!H$2-'EV Characterization'!H$3)*VLOOKUP($A13,'EV Distribution'!$A$2:$B$16,2,FALSE)</f>
        <v>3.0745134649910235</v>
      </c>
      <c r="I13" s="2">
        <f>('EV Characterization'!I$2-'EV Characterization'!I$3)*VLOOKUP($A13,'EV Distribution'!$A$2:$B$16,2,FALSE)</f>
        <v>2.9187935368043085</v>
      </c>
      <c r="J13" s="2">
        <f>('EV Characterization'!J$2-'EV Characterization'!J$3)*VLOOKUP($A13,'EV Distribution'!$A$2:$B$16,2,FALSE)</f>
        <v>2.5920876122082586</v>
      </c>
      <c r="K13" s="2">
        <f>('EV Characterization'!K$2-'EV Characterization'!K$3)*VLOOKUP($A13,'EV Distribution'!$A$2:$B$16,2,FALSE)</f>
        <v>3.9609493716337529</v>
      </c>
      <c r="L13" s="2">
        <f>('EV Characterization'!L$2-'EV Characterization'!L$3)*VLOOKUP($A13,'EV Distribution'!$A$2:$B$16,2,FALSE)</f>
        <v>3.8830341113105926</v>
      </c>
      <c r="M13" s="2">
        <f>('EV Characterization'!M$2-'EV Characterization'!M$3)*VLOOKUP($A13,'EV Distribution'!$A$2:$B$16,2,FALSE)</f>
        <v>3.7326513464991025</v>
      </c>
      <c r="N13" s="2">
        <f>('EV Characterization'!N$2-'EV Characterization'!N$3)*VLOOKUP($A13,'EV Distribution'!$A$2:$B$16,2,FALSE)</f>
        <v>3.4782937163375225</v>
      </c>
      <c r="O13" s="2">
        <f>('EV Characterization'!O$2-'EV Characterization'!O$3)*VLOOKUP($A13,'EV Distribution'!$A$2:$B$16,2,FALSE)</f>
        <v>3.314494793536805</v>
      </c>
      <c r="P13" s="2">
        <f>('EV Characterization'!P$2-'EV Characterization'!P$3)*VLOOKUP($A13,'EV Distribution'!$A$2:$B$16,2,FALSE)</f>
        <v>3.2097177737881504</v>
      </c>
      <c r="Q13" s="2">
        <f>('EV Characterization'!Q$2-'EV Characterization'!Q$3)*VLOOKUP($A13,'EV Distribution'!$A$2:$B$16,2,FALSE)</f>
        <v>3.026880430879713</v>
      </c>
      <c r="R13" s="2">
        <f>('EV Characterization'!R$2-'EV Characterization'!R$3)*VLOOKUP($A13,'EV Distribution'!$A$2:$B$16,2,FALSE)</f>
        <v>2.9268337522441654</v>
      </c>
      <c r="S13" s="2">
        <f>('EV Characterization'!S$2-'EV Characterization'!S$3)*VLOOKUP($A13,'EV Distribution'!$A$2:$B$16,2,FALSE)</f>
        <v>2.8208596050269303</v>
      </c>
      <c r="T13" s="2">
        <f>('EV Characterization'!T$2-'EV Characterization'!T$3)*VLOOKUP($A13,'EV Distribution'!$A$2:$B$16,2,FALSE)</f>
        <v>1.7113321364452425</v>
      </c>
      <c r="U13" s="2">
        <f>('EV Characterization'!U$2-'EV Characterization'!U$3)*VLOOKUP($A13,'EV Distribution'!$A$2:$B$16,2,FALSE)</f>
        <v>1.7997364452423699</v>
      </c>
      <c r="V13" s="2">
        <f>('EV Characterization'!V$2-'EV Characterization'!V$3)*VLOOKUP($A13,'EV Distribution'!$A$2:$B$16,2,FALSE)</f>
        <v>1.8977680430879713</v>
      </c>
      <c r="W13" s="2">
        <f>('EV Characterization'!W$2-'EV Characterization'!W$3)*VLOOKUP($A13,'EV Distribution'!$A$2:$B$16,2,FALSE)</f>
        <v>1.9934441651705568</v>
      </c>
      <c r="X13" s="2">
        <f>('EV Characterization'!X$2-'EV Characterization'!X$3)*VLOOKUP($A13,'EV Distribution'!$A$2:$B$16,2,FALSE)</f>
        <v>2.1199784560143624</v>
      </c>
      <c r="Y13" s="2">
        <f>('EV Characterization'!Y$2-'EV Characterization'!Y$3)*VLOOKUP($A13,'EV Distribution'!$A$2:$B$16,2,FALSE)</f>
        <v>2.3095806104129264</v>
      </c>
    </row>
    <row r="14" spans="1:25" x14ac:dyDescent="0.25">
      <c r="A14">
        <v>19</v>
      </c>
      <c r="B14" s="2">
        <f>('EV Characterization'!B$2-'EV Characterization'!B$3)*VLOOKUP($A14,'EV Distribution'!$A$2:$B$16,2,FALSE)</f>
        <v>3.9915122980251345</v>
      </c>
      <c r="C14" s="2">
        <f>('EV Characterization'!C$2-'EV Characterization'!C$3)*VLOOKUP($A14,'EV Distribution'!$A$2:$B$16,2,FALSE)</f>
        <v>4.19434380610413</v>
      </c>
      <c r="D14" s="2">
        <f>('EV Characterization'!D$2-'EV Characterization'!D$3)*VLOOKUP($A14,'EV Distribution'!$A$2:$B$16,2,FALSE)</f>
        <v>4.3857262118491924</v>
      </c>
      <c r="E14" s="2">
        <f>('EV Characterization'!E$2-'EV Characterization'!E$3)*VLOOKUP($A14,'EV Distribution'!$A$2:$B$16,2,FALSE)</f>
        <v>4.6498339317773789</v>
      </c>
      <c r="F14" s="2">
        <f>('EV Characterization'!F$2-'EV Characterization'!F$3)*VLOOKUP($A14,'EV Distribution'!$A$2:$B$16,2,FALSE)</f>
        <v>4.8920377019748651</v>
      </c>
      <c r="G14" s="2">
        <f>('EV Characterization'!G$2-'EV Characterization'!G$3)*VLOOKUP($A14,'EV Distribution'!$A$2:$B$16,2,FALSE)</f>
        <v>5.0799075403949736</v>
      </c>
      <c r="H14" s="2">
        <f>('EV Characterization'!H$2-'EV Characterization'!H$3)*VLOOKUP($A14,'EV Distribution'!$A$2:$B$16,2,FALSE)</f>
        <v>4.9960843806104132</v>
      </c>
      <c r="I14" s="2">
        <f>('EV Characterization'!I$2-'EV Characterization'!I$3)*VLOOKUP($A14,'EV Distribution'!$A$2:$B$16,2,FALSE)</f>
        <v>4.7430394973070014</v>
      </c>
      <c r="J14" s="2">
        <f>('EV Characterization'!J$2-'EV Characterization'!J$3)*VLOOKUP($A14,'EV Distribution'!$A$2:$B$16,2,FALSE)</f>
        <v>4.2121423698384204</v>
      </c>
      <c r="K14" s="2">
        <f>('EV Characterization'!K$2-'EV Characterization'!K$3)*VLOOKUP($A14,'EV Distribution'!$A$2:$B$16,2,FALSE)</f>
        <v>6.4365427289048478</v>
      </c>
      <c r="L14" s="2">
        <f>('EV Characterization'!L$2-'EV Characterization'!L$3)*VLOOKUP($A14,'EV Distribution'!$A$2:$B$16,2,FALSE)</f>
        <v>6.3099304308797128</v>
      </c>
      <c r="M14" s="2">
        <f>('EV Characterization'!M$2-'EV Characterization'!M$3)*VLOOKUP($A14,'EV Distribution'!$A$2:$B$16,2,FALSE)</f>
        <v>6.0655584380610419</v>
      </c>
      <c r="N14" s="2">
        <f>('EV Characterization'!N$2-'EV Characterization'!N$3)*VLOOKUP($A14,'EV Distribution'!$A$2:$B$16,2,FALSE)</f>
        <v>5.6522272890484739</v>
      </c>
      <c r="O14" s="2">
        <f>('EV Characterization'!O$2-'EV Characterization'!O$3)*VLOOKUP($A14,'EV Distribution'!$A$2:$B$16,2,FALSE)</f>
        <v>5.3860540394973073</v>
      </c>
      <c r="P14" s="2">
        <f>('EV Characterization'!P$2-'EV Characterization'!P$3)*VLOOKUP($A14,'EV Distribution'!$A$2:$B$16,2,FALSE)</f>
        <v>5.2157913824057447</v>
      </c>
      <c r="Q14" s="2">
        <f>('EV Characterization'!Q$2-'EV Characterization'!Q$3)*VLOOKUP($A14,'EV Distribution'!$A$2:$B$16,2,FALSE)</f>
        <v>4.9186807001795332</v>
      </c>
      <c r="R14" s="2">
        <f>('EV Characterization'!R$2-'EV Characterization'!R$3)*VLOOKUP($A14,'EV Distribution'!$A$2:$B$16,2,FALSE)</f>
        <v>4.7561048473967684</v>
      </c>
      <c r="S14" s="2">
        <f>('EV Characterization'!S$2-'EV Characterization'!S$3)*VLOOKUP($A14,'EV Distribution'!$A$2:$B$16,2,FALSE)</f>
        <v>4.5838968581687611</v>
      </c>
      <c r="T14" s="2">
        <f>('EV Characterization'!T$2-'EV Characterization'!T$3)*VLOOKUP($A14,'EV Distribution'!$A$2:$B$16,2,FALSE)</f>
        <v>2.7809147217235188</v>
      </c>
      <c r="U14" s="2">
        <f>('EV Characterization'!U$2-'EV Characterization'!U$3)*VLOOKUP($A14,'EV Distribution'!$A$2:$B$16,2,FALSE)</f>
        <v>2.9245717235188509</v>
      </c>
      <c r="V14" s="2">
        <f>('EV Characterization'!V$2-'EV Characterization'!V$3)*VLOOKUP($A14,'EV Distribution'!$A$2:$B$16,2,FALSE)</f>
        <v>3.0838730700179533</v>
      </c>
      <c r="W14" s="2">
        <f>('EV Characterization'!W$2-'EV Characterization'!W$3)*VLOOKUP($A14,'EV Distribution'!$A$2:$B$16,2,FALSE)</f>
        <v>3.2393467684021546</v>
      </c>
      <c r="X14" s="2">
        <f>('EV Characterization'!X$2-'EV Characterization'!X$3)*VLOOKUP($A14,'EV Distribution'!$A$2:$B$16,2,FALSE)</f>
        <v>3.4449649910233391</v>
      </c>
      <c r="Y14" s="2">
        <f>('EV Characterization'!Y$2-'EV Characterization'!Y$3)*VLOOKUP($A14,'EV Distribution'!$A$2:$B$16,2,FALSE)</f>
        <v>3.7530684919210056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20673-F34E-4457-B205-DD9CFE8E883B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5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8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9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2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16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21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23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24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15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17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AD225-0BE8-493E-86D3-56B7A2B7C658}">
  <dimension ref="A1:Y10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8">
        <v>2</v>
      </c>
      <c r="B6" s="6">
        <f>VLOOKUP($A6,'PV installed'!$A$2:$B$1048576,2,FALSE)*'PV Profile'!B$2</f>
        <v>8.0789946140035901E-3</v>
      </c>
      <c r="C6" s="6">
        <f>VLOOKUP($A6,'PV installed'!$A$2:$B$1048576,2,FALSE)*'PV Profile'!C$2</f>
        <v>8.0789946140035901E-3</v>
      </c>
      <c r="D6" s="6">
        <f>VLOOKUP($A6,'PV installed'!$A$2:$B$1048576,2,FALSE)*'PV Profile'!D$2</f>
        <v>8.0789946140035901E-3</v>
      </c>
      <c r="E6" s="6">
        <f>VLOOKUP($A6,'PV installed'!$A$2:$B$1048576,2,FALSE)*'PV Profile'!E$2</f>
        <v>8.0789946140035901E-3</v>
      </c>
      <c r="F6" s="6">
        <f>VLOOKUP($A6,'PV installed'!$A$2:$B$1048576,2,FALSE)*'PV Profile'!F$2</f>
        <v>8.0789946140035901E-3</v>
      </c>
      <c r="G6" s="6">
        <f>VLOOKUP($A6,'PV installed'!$A$2:$B$1048576,2,FALSE)*'PV Profile'!G$2</f>
        <v>8.0789946140035901E-3</v>
      </c>
      <c r="H6" s="6">
        <f>VLOOKUP($A6,'PV installed'!$A$2:$B$1048576,2,FALSE)*'PV Profile'!H$2</f>
        <v>0.10858168761220825</v>
      </c>
      <c r="I6" s="6">
        <f>VLOOKUP($A6,'PV installed'!$A$2:$B$1048576,2,FALSE)*'PV Profile'!I$2</f>
        <v>0.28955116696588873</v>
      </c>
      <c r="J6" s="6">
        <f>VLOOKUP($A6,'PV installed'!$A$2:$B$1048576,2,FALSE)*'PV Profile'!J$2</f>
        <v>0.49572710951526033</v>
      </c>
      <c r="K6" s="6">
        <f>VLOOKUP($A6,'PV installed'!$A$2:$B$1048576,2,FALSE)*'PV Profile'!K$2</f>
        <v>0.70707360861759427</v>
      </c>
      <c r="L6" s="6">
        <f>VLOOKUP($A6,'PV installed'!$A$2:$B$1048576,2,FALSE)*'PV Profile'!L$2</f>
        <v>0.89903052064631961</v>
      </c>
      <c r="M6" s="6">
        <f>VLOOKUP($A6,'PV installed'!$A$2:$B$1048576,2,FALSE)*'PV Profile'!M$2</f>
        <v>1.0459066427289048</v>
      </c>
      <c r="N6" s="6">
        <f>VLOOKUP($A6,'PV installed'!$A$2:$B$1048576,2,FALSE)*'PV Profile'!N$2</f>
        <v>1.1273429084380611</v>
      </c>
      <c r="O6" s="6">
        <f>VLOOKUP($A6,'PV installed'!$A$2:$B$1048576,2,FALSE)*'PV Profile'!O$2</f>
        <v>1.1310592459605027</v>
      </c>
      <c r="P6" s="6">
        <f>VLOOKUP($A6,'PV installed'!$A$2:$B$1048576,2,FALSE)*'PV Profile'!P$2</f>
        <v>1.0567324955116697</v>
      </c>
      <c r="Q6" s="6">
        <f>VLOOKUP($A6,'PV installed'!$A$2:$B$1048576,2,FALSE)*'PV Profile'!Q$2</f>
        <v>0.91518850987432676</v>
      </c>
      <c r="R6" s="6">
        <f>VLOOKUP($A6,'PV installed'!$A$2:$B$1048576,2,FALSE)*'PV Profile'!R$2</f>
        <v>0.72646319569120288</v>
      </c>
      <c r="S6" s="6">
        <f>VLOOKUP($A6,'PV installed'!$A$2:$B$1048576,2,FALSE)*'PV Profile'!S$2</f>
        <v>0.5159245960502693</v>
      </c>
      <c r="T6" s="6">
        <f>VLOOKUP($A6,'PV installed'!$A$2:$B$1048576,2,FALSE)*'PV Profile'!T$2</f>
        <v>0.30829443447037697</v>
      </c>
      <c r="U6" s="6">
        <f>VLOOKUP($A6,'PV installed'!$A$2:$B$1048576,2,FALSE)*'PV Profile'!U$2</f>
        <v>0.12425493716337524</v>
      </c>
      <c r="V6" s="6">
        <f>VLOOKUP($A6,'PV installed'!$A$2:$B$1048576,2,FALSE)*'PV Profile'!V$2</f>
        <v>8.0789946140035901E-3</v>
      </c>
      <c r="W6" s="6">
        <f>VLOOKUP($A6,'PV installed'!$A$2:$B$1048576,2,FALSE)*'PV Profile'!W$2</f>
        <v>8.0789946140035901E-3</v>
      </c>
      <c r="X6" s="6">
        <f>VLOOKUP($A6,'PV installed'!$A$2:$B$1048576,2,FALSE)*'PV Profile'!X$2</f>
        <v>8.0789946140035901E-3</v>
      </c>
      <c r="Y6" s="6">
        <f>VLOOKUP($A6,'PV installed'!$A$2:$B$1048576,2,FALSE)*'PV Profile'!Y$2</f>
        <v>8.0789946140035901E-3</v>
      </c>
    </row>
    <row r="7" spans="1:25" x14ac:dyDescent="0.25">
      <c r="A7" s="8">
        <v>5</v>
      </c>
      <c r="B7" s="6">
        <f>VLOOKUP($A7,'PV installed'!$A$2:$B$1048576,2,FALSE)*'PV Profile'!B$2</f>
        <v>8.0789946140035901E-3</v>
      </c>
      <c r="C7" s="6">
        <f>VLOOKUP($A7,'PV installed'!$A$2:$B$1048576,2,FALSE)*'PV Profile'!C$2</f>
        <v>8.0789946140035901E-3</v>
      </c>
      <c r="D7" s="6">
        <f>VLOOKUP($A7,'PV installed'!$A$2:$B$1048576,2,FALSE)*'PV Profile'!D$2</f>
        <v>8.0789946140035901E-3</v>
      </c>
      <c r="E7" s="6">
        <f>VLOOKUP($A7,'PV installed'!$A$2:$B$1048576,2,FALSE)*'PV Profile'!E$2</f>
        <v>8.0789946140035901E-3</v>
      </c>
      <c r="F7" s="6">
        <f>VLOOKUP($A7,'PV installed'!$A$2:$B$1048576,2,FALSE)*'PV Profile'!F$2</f>
        <v>8.0789946140035901E-3</v>
      </c>
      <c r="G7" s="6">
        <f>VLOOKUP($A7,'PV installed'!$A$2:$B$1048576,2,FALSE)*'PV Profile'!G$2</f>
        <v>8.0789946140035901E-3</v>
      </c>
      <c r="H7" s="6">
        <f>VLOOKUP($A7,'PV installed'!$A$2:$B$1048576,2,FALSE)*'PV Profile'!H$2</f>
        <v>0.10858168761220825</v>
      </c>
      <c r="I7" s="6">
        <f>VLOOKUP($A7,'PV installed'!$A$2:$B$1048576,2,FALSE)*'PV Profile'!I$2</f>
        <v>0.28955116696588873</v>
      </c>
      <c r="J7" s="6">
        <f>VLOOKUP($A7,'PV installed'!$A$2:$B$1048576,2,FALSE)*'PV Profile'!J$2</f>
        <v>0.49572710951526033</v>
      </c>
      <c r="K7" s="6">
        <f>VLOOKUP($A7,'PV installed'!$A$2:$B$1048576,2,FALSE)*'PV Profile'!K$2</f>
        <v>0.70707360861759427</v>
      </c>
      <c r="L7" s="6">
        <f>VLOOKUP($A7,'PV installed'!$A$2:$B$1048576,2,FALSE)*'PV Profile'!L$2</f>
        <v>0.89903052064631961</v>
      </c>
      <c r="M7" s="6">
        <f>VLOOKUP($A7,'PV installed'!$A$2:$B$1048576,2,FALSE)*'PV Profile'!M$2</f>
        <v>1.0459066427289048</v>
      </c>
      <c r="N7" s="6">
        <f>VLOOKUP($A7,'PV installed'!$A$2:$B$1048576,2,FALSE)*'PV Profile'!N$2</f>
        <v>1.1273429084380611</v>
      </c>
      <c r="O7" s="6">
        <f>VLOOKUP($A7,'PV installed'!$A$2:$B$1048576,2,FALSE)*'PV Profile'!O$2</f>
        <v>1.1310592459605027</v>
      </c>
      <c r="P7" s="6">
        <f>VLOOKUP($A7,'PV installed'!$A$2:$B$1048576,2,FALSE)*'PV Profile'!P$2</f>
        <v>1.0567324955116697</v>
      </c>
      <c r="Q7" s="6">
        <f>VLOOKUP($A7,'PV installed'!$A$2:$B$1048576,2,FALSE)*'PV Profile'!Q$2</f>
        <v>0.91518850987432676</v>
      </c>
      <c r="R7" s="6">
        <f>VLOOKUP($A7,'PV installed'!$A$2:$B$1048576,2,FALSE)*'PV Profile'!R$2</f>
        <v>0.72646319569120288</v>
      </c>
      <c r="S7" s="6">
        <f>VLOOKUP($A7,'PV installed'!$A$2:$B$1048576,2,FALSE)*'PV Profile'!S$2</f>
        <v>0.5159245960502693</v>
      </c>
      <c r="T7" s="6">
        <f>VLOOKUP($A7,'PV installed'!$A$2:$B$1048576,2,FALSE)*'PV Profile'!T$2</f>
        <v>0.30829443447037697</v>
      </c>
      <c r="U7" s="6">
        <f>VLOOKUP($A7,'PV installed'!$A$2:$B$1048576,2,FALSE)*'PV Profile'!U$2</f>
        <v>0.12425493716337524</v>
      </c>
      <c r="V7" s="6">
        <f>VLOOKUP($A7,'PV installed'!$A$2:$B$1048576,2,FALSE)*'PV Profile'!V$2</f>
        <v>8.0789946140035901E-3</v>
      </c>
      <c r="W7" s="6">
        <f>VLOOKUP($A7,'PV installed'!$A$2:$B$1048576,2,FALSE)*'PV Profile'!W$2</f>
        <v>8.0789946140035901E-3</v>
      </c>
      <c r="X7" s="6">
        <f>VLOOKUP($A7,'PV installed'!$A$2:$B$1048576,2,FALSE)*'PV Profile'!X$2</f>
        <v>8.0789946140035901E-3</v>
      </c>
      <c r="Y7" s="6">
        <f>VLOOKUP($A7,'PV installed'!$A$2:$B$1048576,2,FALSE)*'PV Profile'!Y$2</f>
        <v>8.0789946140035901E-3</v>
      </c>
    </row>
    <row r="8" spans="1:25" x14ac:dyDescent="0.25">
      <c r="A8" s="8">
        <v>6</v>
      </c>
      <c r="B8" s="6">
        <f>VLOOKUP($A8,'PV installed'!$A$2:$B$1048576,2,FALSE)*'PV Profile'!B$2</f>
        <v>6.0592459605026943E-3</v>
      </c>
      <c r="C8" s="6">
        <f>VLOOKUP($A8,'PV installed'!$A$2:$B$1048576,2,FALSE)*'PV Profile'!C$2</f>
        <v>6.0592459605026943E-3</v>
      </c>
      <c r="D8" s="6">
        <f>VLOOKUP($A8,'PV installed'!$A$2:$B$1048576,2,FALSE)*'PV Profile'!D$2</f>
        <v>6.0592459605026943E-3</v>
      </c>
      <c r="E8" s="6">
        <f>VLOOKUP($A8,'PV installed'!$A$2:$B$1048576,2,FALSE)*'PV Profile'!E$2</f>
        <v>6.0592459605026943E-3</v>
      </c>
      <c r="F8" s="6">
        <f>VLOOKUP($A8,'PV installed'!$A$2:$B$1048576,2,FALSE)*'PV Profile'!F$2</f>
        <v>6.0592459605026943E-3</v>
      </c>
      <c r="G8" s="6">
        <f>VLOOKUP($A8,'PV installed'!$A$2:$B$1048576,2,FALSE)*'PV Profile'!G$2</f>
        <v>6.0592459605026943E-3</v>
      </c>
      <c r="H8" s="6">
        <f>VLOOKUP($A8,'PV installed'!$A$2:$B$1048576,2,FALSE)*'PV Profile'!H$2</f>
        <v>8.14362657091562E-2</v>
      </c>
      <c r="I8" s="6">
        <f>VLOOKUP($A8,'PV installed'!$A$2:$B$1048576,2,FALSE)*'PV Profile'!I$2</f>
        <v>0.21716337522441659</v>
      </c>
      <c r="J8" s="6">
        <f>VLOOKUP($A8,'PV installed'!$A$2:$B$1048576,2,FALSE)*'PV Profile'!J$2</f>
        <v>0.37179533213644533</v>
      </c>
      <c r="K8" s="6">
        <f>VLOOKUP($A8,'PV installed'!$A$2:$B$1048576,2,FALSE)*'PV Profile'!K$2</f>
        <v>0.53030520646319579</v>
      </c>
      <c r="L8" s="6">
        <f>VLOOKUP($A8,'PV installed'!$A$2:$B$1048576,2,FALSE)*'PV Profile'!L$2</f>
        <v>0.67427289048473982</v>
      </c>
      <c r="M8" s="6">
        <f>VLOOKUP($A8,'PV installed'!$A$2:$B$1048576,2,FALSE)*'PV Profile'!M$2</f>
        <v>0.78442998204667869</v>
      </c>
      <c r="N8" s="6">
        <f>VLOOKUP($A8,'PV installed'!$A$2:$B$1048576,2,FALSE)*'PV Profile'!N$2</f>
        <v>0.84550718132854585</v>
      </c>
      <c r="O8" s="6">
        <f>VLOOKUP($A8,'PV installed'!$A$2:$B$1048576,2,FALSE)*'PV Profile'!O$2</f>
        <v>0.84829443447037711</v>
      </c>
      <c r="P8" s="6">
        <f>VLOOKUP($A8,'PV installed'!$A$2:$B$1048576,2,FALSE)*'PV Profile'!P$2</f>
        <v>0.79254937163375239</v>
      </c>
      <c r="Q8" s="6">
        <f>VLOOKUP($A8,'PV installed'!$A$2:$B$1048576,2,FALSE)*'PV Profile'!Q$2</f>
        <v>0.68639138240574515</v>
      </c>
      <c r="R8" s="6">
        <f>VLOOKUP($A8,'PV installed'!$A$2:$B$1048576,2,FALSE)*'PV Profile'!R$2</f>
        <v>0.54484739676840221</v>
      </c>
      <c r="S8" s="6">
        <f>VLOOKUP($A8,'PV installed'!$A$2:$B$1048576,2,FALSE)*'PV Profile'!S$2</f>
        <v>0.386943447037702</v>
      </c>
      <c r="T8" s="6">
        <f>VLOOKUP($A8,'PV installed'!$A$2:$B$1048576,2,FALSE)*'PV Profile'!T$2</f>
        <v>0.23122082585278275</v>
      </c>
      <c r="U8" s="6">
        <f>VLOOKUP($A8,'PV installed'!$A$2:$B$1048576,2,FALSE)*'PV Profile'!U$2</f>
        <v>9.3191202872531437E-2</v>
      </c>
      <c r="V8" s="6">
        <f>VLOOKUP($A8,'PV installed'!$A$2:$B$1048576,2,FALSE)*'PV Profile'!V$2</f>
        <v>6.0592459605026943E-3</v>
      </c>
      <c r="W8" s="6">
        <f>VLOOKUP($A8,'PV installed'!$A$2:$B$1048576,2,FALSE)*'PV Profile'!W$2</f>
        <v>6.0592459605026943E-3</v>
      </c>
      <c r="X8" s="6">
        <f>VLOOKUP($A8,'PV installed'!$A$2:$B$1048576,2,FALSE)*'PV Profile'!X$2</f>
        <v>6.0592459605026943E-3</v>
      </c>
      <c r="Y8" s="6">
        <f>VLOOKUP($A8,'PV installed'!$A$2:$B$1048576,2,FALSE)*'PV Profile'!Y$2</f>
        <v>6.0592459605026943E-3</v>
      </c>
    </row>
    <row r="9" spans="1:25" x14ac:dyDescent="0.25">
      <c r="A9" s="8">
        <v>8</v>
      </c>
      <c r="B9" s="6">
        <f>VLOOKUP($A9,'PV installed'!$A$2:$B$1048576,2,FALSE)*'PV Profile'!B$2</f>
        <v>1.615798922800718E-2</v>
      </c>
      <c r="C9" s="6">
        <f>VLOOKUP($A9,'PV installed'!$A$2:$B$1048576,2,FALSE)*'PV Profile'!C$2</f>
        <v>1.615798922800718E-2</v>
      </c>
      <c r="D9" s="6">
        <f>VLOOKUP($A9,'PV installed'!$A$2:$B$1048576,2,FALSE)*'PV Profile'!D$2</f>
        <v>1.615798922800718E-2</v>
      </c>
      <c r="E9" s="6">
        <f>VLOOKUP($A9,'PV installed'!$A$2:$B$1048576,2,FALSE)*'PV Profile'!E$2</f>
        <v>1.615798922800718E-2</v>
      </c>
      <c r="F9" s="6">
        <f>VLOOKUP($A9,'PV installed'!$A$2:$B$1048576,2,FALSE)*'PV Profile'!F$2</f>
        <v>1.615798922800718E-2</v>
      </c>
      <c r="G9" s="6">
        <f>VLOOKUP($A9,'PV installed'!$A$2:$B$1048576,2,FALSE)*'PV Profile'!G$2</f>
        <v>1.615798922800718E-2</v>
      </c>
      <c r="H9" s="6">
        <f>VLOOKUP($A9,'PV installed'!$A$2:$B$1048576,2,FALSE)*'PV Profile'!H$2</f>
        <v>0.2171633752244165</v>
      </c>
      <c r="I9" s="6">
        <f>VLOOKUP($A9,'PV installed'!$A$2:$B$1048576,2,FALSE)*'PV Profile'!I$2</f>
        <v>0.57910233393177746</v>
      </c>
      <c r="J9" s="6">
        <f>VLOOKUP($A9,'PV installed'!$A$2:$B$1048576,2,FALSE)*'PV Profile'!J$2</f>
        <v>0.99145421903052067</v>
      </c>
      <c r="K9" s="6">
        <f>VLOOKUP($A9,'PV installed'!$A$2:$B$1048576,2,FALSE)*'PV Profile'!K$2</f>
        <v>1.4141472172351885</v>
      </c>
      <c r="L9" s="6">
        <f>VLOOKUP($A9,'PV installed'!$A$2:$B$1048576,2,FALSE)*'PV Profile'!L$2</f>
        <v>1.7980610412926392</v>
      </c>
      <c r="M9" s="6">
        <f>VLOOKUP($A9,'PV installed'!$A$2:$B$1048576,2,FALSE)*'PV Profile'!M$2</f>
        <v>2.0918132854578095</v>
      </c>
      <c r="N9" s="6">
        <f>VLOOKUP($A9,'PV installed'!$A$2:$B$1048576,2,FALSE)*'PV Profile'!N$2</f>
        <v>2.2546858168761221</v>
      </c>
      <c r="O9" s="6">
        <f>VLOOKUP($A9,'PV installed'!$A$2:$B$1048576,2,FALSE)*'PV Profile'!O$2</f>
        <v>2.2621184919210053</v>
      </c>
      <c r="P9" s="6">
        <f>VLOOKUP($A9,'PV installed'!$A$2:$B$1048576,2,FALSE)*'PV Profile'!P$2</f>
        <v>2.1134649910233394</v>
      </c>
      <c r="Q9" s="6">
        <f>VLOOKUP($A9,'PV installed'!$A$2:$B$1048576,2,FALSE)*'PV Profile'!Q$2</f>
        <v>1.8303770197486535</v>
      </c>
      <c r="R9" s="6">
        <f>VLOOKUP($A9,'PV installed'!$A$2:$B$1048576,2,FALSE)*'PV Profile'!R$2</f>
        <v>1.4529263913824058</v>
      </c>
      <c r="S9" s="6">
        <f>VLOOKUP($A9,'PV installed'!$A$2:$B$1048576,2,FALSE)*'PV Profile'!S$2</f>
        <v>1.0318491921005386</v>
      </c>
      <c r="T9" s="6">
        <f>VLOOKUP($A9,'PV installed'!$A$2:$B$1048576,2,FALSE)*'PV Profile'!T$2</f>
        <v>0.61658886894075393</v>
      </c>
      <c r="U9" s="6">
        <f>VLOOKUP($A9,'PV installed'!$A$2:$B$1048576,2,FALSE)*'PV Profile'!U$2</f>
        <v>0.24850987432675048</v>
      </c>
      <c r="V9" s="6">
        <f>VLOOKUP($A9,'PV installed'!$A$2:$B$1048576,2,FALSE)*'PV Profile'!V$2</f>
        <v>1.615798922800718E-2</v>
      </c>
      <c r="W9" s="6">
        <f>VLOOKUP($A9,'PV installed'!$A$2:$B$1048576,2,FALSE)*'PV Profile'!W$2</f>
        <v>1.615798922800718E-2</v>
      </c>
      <c r="X9" s="6">
        <f>VLOOKUP($A9,'PV installed'!$A$2:$B$1048576,2,FALSE)*'PV Profile'!X$2</f>
        <v>1.615798922800718E-2</v>
      </c>
      <c r="Y9" s="6">
        <f>VLOOKUP($A9,'PV installed'!$A$2:$B$1048576,2,FALSE)*'PV Profile'!Y$2</f>
        <v>1.615798922800718E-2</v>
      </c>
    </row>
    <row r="10" spans="1:25" x14ac:dyDescent="0.25">
      <c r="A10" s="8">
        <v>9</v>
      </c>
      <c r="B10" s="6">
        <f>VLOOKUP($A10,'PV installed'!$A$2:$B$1048576,2,FALSE)*'PV Profile'!B$2</f>
        <v>8.0789946140035901E-3</v>
      </c>
      <c r="C10" s="6">
        <f>VLOOKUP($A10,'PV installed'!$A$2:$B$1048576,2,FALSE)*'PV Profile'!C$2</f>
        <v>8.0789946140035901E-3</v>
      </c>
      <c r="D10" s="6">
        <f>VLOOKUP($A10,'PV installed'!$A$2:$B$1048576,2,FALSE)*'PV Profile'!D$2</f>
        <v>8.0789946140035901E-3</v>
      </c>
      <c r="E10" s="6">
        <f>VLOOKUP($A10,'PV installed'!$A$2:$B$1048576,2,FALSE)*'PV Profile'!E$2</f>
        <v>8.0789946140035901E-3</v>
      </c>
      <c r="F10" s="6">
        <f>VLOOKUP($A10,'PV installed'!$A$2:$B$1048576,2,FALSE)*'PV Profile'!F$2</f>
        <v>8.0789946140035901E-3</v>
      </c>
      <c r="G10" s="6">
        <f>VLOOKUP($A10,'PV installed'!$A$2:$B$1048576,2,FALSE)*'PV Profile'!G$2</f>
        <v>8.0789946140035901E-3</v>
      </c>
      <c r="H10" s="6">
        <f>VLOOKUP($A10,'PV installed'!$A$2:$B$1048576,2,FALSE)*'PV Profile'!H$2</f>
        <v>0.10858168761220825</v>
      </c>
      <c r="I10" s="6">
        <f>VLOOKUP($A10,'PV installed'!$A$2:$B$1048576,2,FALSE)*'PV Profile'!I$2</f>
        <v>0.28955116696588873</v>
      </c>
      <c r="J10" s="6">
        <f>VLOOKUP($A10,'PV installed'!$A$2:$B$1048576,2,FALSE)*'PV Profile'!J$2</f>
        <v>0.49572710951526033</v>
      </c>
      <c r="K10" s="6">
        <f>VLOOKUP($A10,'PV installed'!$A$2:$B$1048576,2,FALSE)*'PV Profile'!K$2</f>
        <v>0.70707360861759427</v>
      </c>
      <c r="L10" s="6">
        <f>VLOOKUP($A10,'PV installed'!$A$2:$B$1048576,2,FALSE)*'PV Profile'!L$2</f>
        <v>0.89903052064631961</v>
      </c>
      <c r="M10" s="6">
        <f>VLOOKUP($A10,'PV installed'!$A$2:$B$1048576,2,FALSE)*'PV Profile'!M$2</f>
        <v>1.0459066427289048</v>
      </c>
      <c r="N10" s="6">
        <f>VLOOKUP($A10,'PV installed'!$A$2:$B$1048576,2,FALSE)*'PV Profile'!N$2</f>
        <v>1.1273429084380611</v>
      </c>
      <c r="O10" s="6">
        <f>VLOOKUP($A10,'PV installed'!$A$2:$B$1048576,2,FALSE)*'PV Profile'!O$2</f>
        <v>1.1310592459605027</v>
      </c>
      <c r="P10" s="6">
        <f>VLOOKUP($A10,'PV installed'!$A$2:$B$1048576,2,FALSE)*'PV Profile'!P$2</f>
        <v>1.0567324955116697</v>
      </c>
      <c r="Q10" s="6">
        <f>VLOOKUP($A10,'PV installed'!$A$2:$B$1048576,2,FALSE)*'PV Profile'!Q$2</f>
        <v>0.91518850987432676</v>
      </c>
      <c r="R10" s="6">
        <f>VLOOKUP($A10,'PV installed'!$A$2:$B$1048576,2,FALSE)*'PV Profile'!R$2</f>
        <v>0.72646319569120288</v>
      </c>
      <c r="S10" s="6">
        <f>VLOOKUP($A10,'PV installed'!$A$2:$B$1048576,2,FALSE)*'PV Profile'!S$2</f>
        <v>0.5159245960502693</v>
      </c>
      <c r="T10" s="6">
        <f>VLOOKUP($A10,'PV installed'!$A$2:$B$1048576,2,FALSE)*'PV Profile'!T$2</f>
        <v>0.30829443447037697</v>
      </c>
      <c r="U10" s="6">
        <f>VLOOKUP($A10,'PV installed'!$A$2:$B$1048576,2,FALSE)*'PV Profile'!U$2</f>
        <v>0.12425493716337524</v>
      </c>
      <c r="V10" s="6">
        <f>VLOOKUP($A10,'PV installed'!$A$2:$B$1048576,2,FALSE)*'PV Profile'!V$2</f>
        <v>8.0789946140035901E-3</v>
      </c>
      <c r="W10" s="6">
        <f>VLOOKUP($A10,'PV installed'!$A$2:$B$1048576,2,FALSE)*'PV Profile'!W$2</f>
        <v>8.0789946140035901E-3</v>
      </c>
      <c r="X10" s="6">
        <f>VLOOKUP($A10,'PV installed'!$A$2:$B$1048576,2,FALSE)*'PV Profile'!X$2</f>
        <v>8.0789946140035901E-3</v>
      </c>
      <c r="Y10" s="6">
        <f>VLOOKUP($A10,'PV installed'!$A$2:$B$1048576,2,FALSE)*'PV Profile'!Y$2</f>
        <v>8.0789946140035901E-3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0C4D9-D784-426D-A7B7-00F5A00A3725}">
  <dimension ref="A1:Y10"/>
  <sheetViews>
    <sheetView workbookViewId="0">
      <selection activeCell="A17" activeCellId="2" sqref="A3:XFD4 A8:XFD11 A17:XFD2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8">
        <v>2</v>
      </c>
      <c r="B6" s="6">
        <f>VLOOKUP($A6,'PV installed'!$A$2:$B$1048576,2,FALSE)*'PV Profile'!B$2</f>
        <v>8.0789946140035901E-3</v>
      </c>
      <c r="C6" s="6">
        <f>VLOOKUP($A6,'PV installed'!$A$2:$B$1048576,2,FALSE)*'PV Profile'!C$2</f>
        <v>8.0789946140035901E-3</v>
      </c>
      <c r="D6" s="6">
        <f>VLOOKUP($A6,'PV installed'!$A$2:$B$1048576,2,FALSE)*'PV Profile'!D$2</f>
        <v>8.0789946140035901E-3</v>
      </c>
      <c r="E6" s="6">
        <f>VLOOKUP($A6,'PV installed'!$A$2:$B$1048576,2,FALSE)*'PV Profile'!E$2</f>
        <v>8.0789946140035901E-3</v>
      </c>
      <c r="F6" s="6">
        <f>VLOOKUP($A6,'PV installed'!$A$2:$B$1048576,2,FALSE)*'PV Profile'!F$2</f>
        <v>8.0789946140035901E-3</v>
      </c>
      <c r="G6" s="6">
        <f>VLOOKUP($A6,'PV installed'!$A$2:$B$1048576,2,FALSE)*'PV Profile'!G$2</f>
        <v>8.0789946140035901E-3</v>
      </c>
      <c r="H6" s="6">
        <f>VLOOKUP($A6,'PV installed'!$A$2:$B$1048576,2,FALSE)*'PV Profile'!H$2</f>
        <v>0.10858168761220825</v>
      </c>
      <c r="I6" s="6">
        <f>VLOOKUP($A6,'PV installed'!$A$2:$B$1048576,2,FALSE)*'PV Profile'!I$2</f>
        <v>0.28955116696588873</v>
      </c>
      <c r="J6" s="6">
        <f>VLOOKUP($A6,'PV installed'!$A$2:$B$1048576,2,FALSE)*'PV Profile'!J$2</f>
        <v>0.49572710951526033</v>
      </c>
      <c r="K6" s="6">
        <f>VLOOKUP($A6,'PV installed'!$A$2:$B$1048576,2,FALSE)*'PV Profile'!K$2</f>
        <v>0.70707360861759427</v>
      </c>
      <c r="L6" s="6">
        <f>VLOOKUP($A6,'PV installed'!$A$2:$B$1048576,2,FALSE)*'PV Profile'!L$2</f>
        <v>0.89903052064631961</v>
      </c>
      <c r="M6" s="6">
        <f>VLOOKUP($A6,'PV installed'!$A$2:$B$1048576,2,FALSE)*'PV Profile'!M$2</f>
        <v>1.0459066427289048</v>
      </c>
      <c r="N6" s="6">
        <f>VLOOKUP($A6,'PV installed'!$A$2:$B$1048576,2,FALSE)*'PV Profile'!N$2</f>
        <v>1.1273429084380611</v>
      </c>
      <c r="O6" s="6">
        <f>VLOOKUP($A6,'PV installed'!$A$2:$B$1048576,2,FALSE)*'PV Profile'!O$2</f>
        <v>1.1310592459605027</v>
      </c>
      <c r="P6" s="6">
        <f>VLOOKUP($A6,'PV installed'!$A$2:$B$1048576,2,FALSE)*'PV Profile'!P$2</f>
        <v>1.0567324955116697</v>
      </c>
      <c r="Q6" s="6">
        <f>VLOOKUP($A6,'PV installed'!$A$2:$B$1048576,2,FALSE)*'PV Profile'!Q$2</f>
        <v>0.91518850987432676</v>
      </c>
      <c r="R6" s="6">
        <f>VLOOKUP($A6,'PV installed'!$A$2:$B$1048576,2,FALSE)*'PV Profile'!R$2</f>
        <v>0.72646319569120288</v>
      </c>
      <c r="S6" s="6">
        <f>VLOOKUP($A6,'PV installed'!$A$2:$B$1048576,2,FALSE)*'PV Profile'!S$2</f>
        <v>0.5159245960502693</v>
      </c>
      <c r="T6" s="6">
        <f>VLOOKUP($A6,'PV installed'!$A$2:$B$1048576,2,FALSE)*'PV Profile'!T$2</f>
        <v>0.30829443447037697</v>
      </c>
      <c r="U6" s="6">
        <f>VLOOKUP($A6,'PV installed'!$A$2:$B$1048576,2,FALSE)*'PV Profile'!U$2</f>
        <v>0.12425493716337524</v>
      </c>
      <c r="V6" s="6">
        <f>VLOOKUP($A6,'PV installed'!$A$2:$B$1048576,2,FALSE)*'PV Profile'!V$2</f>
        <v>8.0789946140035901E-3</v>
      </c>
      <c r="W6" s="6">
        <f>VLOOKUP($A6,'PV installed'!$A$2:$B$1048576,2,FALSE)*'PV Profile'!W$2</f>
        <v>8.0789946140035901E-3</v>
      </c>
      <c r="X6" s="6">
        <f>VLOOKUP($A6,'PV installed'!$A$2:$B$1048576,2,FALSE)*'PV Profile'!X$2</f>
        <v>8.0789946140035901E-3</v>
      </c>
      <c r="Y6" s="6">
        <f>VLOOKUP($A6,'PV installed'!$A$2:$B$1048576,2,FALSE)*'PV Profile'!Y$2</f>
        <v>8.0789946140035901E-3</v>
      </c>
    </row>
    <row r="7" spans="1:25" x14ac:dyDescent="0.25">
      <c r="A7" s="8">
        <v>5</v>
      </c>
      <c r="B7" s="6">
        <f>VLOOKUP($A7,'PV installed'!$A$2:$B$1048576,2,FALSE)*'PV Profile'!B$2</f>
        <v>8.0789946140035901E-3</v>
      </c>
      <c r="C7" s="6">
        <f>VLOOKUP($A7,'PV installed'!$A$2:$B$1048576,2,FALSE)*'PV Profile'!C$2</f>
        <v>8.0789946140035901E-3</v>
      </c>
      <c r="D7" s="6">
        <f>VLOOKUP($A7,'PV installed'!$A$2:$B$1048576,2,FALSE)*'PV Profile'!D$2</f>
        <v>8.0789946140035901E-3</v>
      </c>
      <c r="E7" s="6">
        <f>VLOOKUP($A7,'PV installed'!$A$2:$B$1048576,2,FALSE)*'PV Profile'!E$2</f>
        <v>8.0789946140035901E-3</v>
      </c>
      <c r="F7" s="6">
        <f>VLOOKUP($A7,'PV installed'!$A$2:$B$1048576,2,FALSE)*'PV Profile'!F$2</f>
        <v>8.0789946140035901E-3</v>
      </c>
      <c r="G7" s="6">
        <f>VLOOKUP($A7,'PV installed'!$A$2:$B$1048576,2,FALSE)*'PV Profile'!G$2</f>
        <v>8.0789946140035901E-3</v>
      </c>
      <c r="H7" s="6">
        <f>VLOOKUP($A7,'PV installed'!$A$2:$B$1048576,2,FALSE)*'PV Profile'!H$2</f>
        <v>0.10858168761220825</v>
      </c>
      <c r="I7" s="6">
        <f>VLOOKUP($A7,'PV installed'!$A$2:$B$1048576,2,FALSE)*'PV Profile'!I$2</f>
        <v>0.28955116696588873</v>
      </c>
      <c r="J7" s="6">
        <f>VLOOKUP($A7,'PV installed'!$A$2:$B$1048576,2,FALSE)*'PV Profile'!J$2</f>
        <v>0.49572710951526033</v>
      </c>
      <c r="K7" s="6">
        <f>VLOOKUP($A7,'PV installed'!$A$2:$B$1048576,2,FALSE)*'PV Profile'!K$2</f>
        <v>0.70707360861759427</v>
      </c>
      <c r="L7" s="6">
        <f>VLOOKUP($A7,'PV installed'!$A$2:$B$1048576,2,FALSE)*'PV Profile'!L$2</f>
        <v>0.89903052064631961</v>
      </c>
      <c r="M7" s="6">
        <f>VLOOKUP($A7,'PV installed'!$A$2:$B$1048576,2,FALSE)*'PV Profile'!M$2</f>
        <v>1.0459066427289048</v>
      </c>
      <c r="N7" s="6">
        <f>VLOOKUP($A7,'PV installed'!$A$2:$B$1048576,2,FALSE)*'PV Profile'!N$2</f>
        <v>1.1273429084380611</v>
      </c>
      <c r="O7" s="6">
        <f>VLOOKUP($A7,'PV installed'!$A$2:$B$1048576,2,FALSE)*'PV Profile'!O$2</f>
        <v>1.1310592459605027</v>
      </c>
      <c r="P7" s="6">
        <f>VLOOKUP($A7,'PV installed'!$A$2:$B$1048576,2,FALSE)*'PV Profile'!P$2</f>
        <v>1.0567324955116697</v>
      </c>
      <c r="Q7" s="6">
        <f>VLOOKUP($A7,'PV installed'!$A$2:$B$1048576,2,FALSE)*'PV Profile'!Q$2</f>
        <v>0.91518850987432676</v>
      </c>
      <c r="R7" s="6">
        <f>VLOOKUP($A7,'PV installed'!$A$2:$B$1048576,2,FALSE)*'PV Profile'!R$2</f>
        <v>0.72646319569120288</v>
      </c>
      <c r="S7" s="6">
        <f>VLOOKUP($A7,'PV installed'!$A$2:$B$1048576,2,FALSE)*'PV Profile'!S$2</f>
        <v>0.5159245960502693</v>
      </c>
      <c r="T7" s="6">
        <f>VLOOKUP($A7,'PV installed'!$A$2:$B$1048576,2,FALSE)*'PV Profile'!T$2</f>
        <v>0.30829443447037697</v>
      </c>
      <c r="U7" s="6">
        <f>VLOOKUP($A7,'PV installed'!$A$2:$B$1048576,2,FALSE)*'PV Profile'!U$2</f>
        <v>0.12425493716337524</v>
      </c>
      <c r="V7" s="6">
        <f>VLOOKUP($A7,'PV installed'!$A$2:$B$1048576,2,FALSE)*'PV Profile'!V$2</f>
        <v>8.0789946140035901E-3</v>
      </c>
      <c r="W7" s="6">
        <f>VLOOKUP($A7,'PV installed'!$A$2:$B$1048576,2,FALSE)*'PV Profile'!W$2</f>
        <v>8.0789946140035901E-3</v>
      </c>
      <c r="X7" s="6">
        <f>VLOOKUP($A7,'PV installed'!$A$2:$B$1048576,2,FALSE)*'PV Profile'!X$2</f>
        <v>8.0789946140035901E-3</v>
      </c>
      <c r="Y7" s="6">
        <f>VLOOKUP($A7,'PV installed'!$A$2:$B$1048576,2,FALSE)*'PV Profile'!Y$2</f>
        <v>8.0789946140035901E-3</v>
      </c>
    </row>
    <row r="8" spans="1:25" x14ac:dyDescent="0.25">
      <c r="A8" s="8">
        <v>6</v>
      </c>
      <c r="B8" s="6">
        <f>VLOOKUP($A8,'PV installed'!$A$2:$B$1048576,2,FALSE)*'PV Profile'!B$2</f>
        <v>6.0592459605026943E-3</v>
      </c>
      <c r="C8" s="6">
        <f>VLOOKUP($A8,'PV installed'!$A$2:$B$1048576,2,FALSE)*'PV Profile'!C$2</f>
        <v>6.0592459605026943E-3</v>
      </c>
      <c r="D8" s="6">
        <f>VLOOKUP($A8,'PV installed'!$A$2:$B$1048576,2,FALSE)*'PV Profile'!D$2</f>
        <v>6.0592459605026943E-3</v>
      </c>
      <c r="E8" s="6">
        <f>VLOOKUP($A8,'PV installed'!$A$2:$B$1048576,2,FALSE)*'PV Profile'!E$2</f>
        <v>6.0592459605026943E-3</v>
      </c>
      <c r="F8" s="6">
        <f>VLOOKUP($A8,'PV installed'!$A$2:$B$1048576,2,FALSE)*'PV Profile'!F$2</f>
        <v>6.0592459605026943E-3</v>
      </c>
      <c r="G8" s="6">
        <f>VLOOKUP($A8,'PV installed'!$A$2:$B$1048576,2,FALSE)*'PV Profile'!G$2</f>
        <v>6.0592459605026943E-3</v>
      </c>
      <c r="H8" s="6">
        <f>VLOOKUP($A8,'PV installed'!$A$2:$B$1048576,2,FALSE)*'PV Profile'!H$2</f>
        <v>8.14362657091562E-2</v>
      </c>
      <c r="I8" s="6">
        <f>VLOOKUP($A8,'PV installed'!$A$2:$B$1048576,2,FALSE)*'PV Profile'!I$2</f>
        <v>0.21716337522441659</v>
      </c>
      <c r="J8" s="6">
        <f>VLOOKUP($A8,'PV installed'!$A$2:$B$1048576,2,FALSE)*'PV Profile'!J$2</f>
        <v>0.37179533213644533</v>
      </c>
      <c r="K8" s="6">
        <f>VLOOKUP($A8,'PV installed'!$A$2:$B$1048576,2,FALSE)*'PV Profile'!K$2</f>
        <v>0.53030520646319579</v>
      </c>
      <c r="L8" s="6">
        <f>VLOOKUP($A8,'PV installed'!$A$2:$B$1048576,2,FALSE)*'PV Profile'!L$2</f>
        <v>0.67427289048473982</v>
      </c>
      <c r="M8" s="6">
        <f>VLOOKUP($A8,'PV installed'!$A$2:$B$1048576,2,FALSE)*'PV Profile'!M$2</f>
        <v>0.78442998204667869</v>
      </c>
      <c r="N8" s="6">
        <f>VLOOKUP($A8,'PV installed'!$A$2:$B$1048576,2,FALSE)*'PV Profile'!N$2</f>
        <v>0.84550718132854585</v>
      </c>
      <c r="O8" s="6">
        <f>VLOOKUP($A8,'PV installed'!$A$2:$B$1048576,2,FALSE)*'PV Profile'!O$2</f>
        <v>0.84829443447037711</v>
      </c>
      <c r="P8" s="6">
        <f>VLOOKUP($A8,'PV installed'!$A$2:$B$1048576,2,FALSE)*'PV Profile'!P$2</f>
        <v>0.79254937163375239</v>
      </c>
      <c r="Q8" s="6">
        <f>VLOOKUP($A8,'PV installed'!$A$2:$B$1048576,2,FALSE)*'PV Profile'!Q$2</f>
        <v>0.68639138240574515</v>
      </c>
      <c r="R8" s="6">
        <f>VLOOKUP($A8,'PV installed'!$A$2:$B$1048576,2,FALSE)*'PV Profile'!R$2</f>
        <v>0.54484739676840221</v>
      </c>
      <c r="S8" s="6">
        <f>VLOOKUP($A8,'PV installed'!$A$2:$B$1048576,2,FALSE)*'PV Profile'!S$2</f>
        <v>0.386943447037702</v>
      </c>
      <c r="T8" s="6">
        <f>VLOOKUP($A8,'PV installed'!$A$2:$B$1048576,2,FALSE)*'PV Profile'!T$2</f>
        <v>0.23122082585278275</v>
      </c>
      <c r="U8" s="6">
        <f>VLOOKUP($A8,'PV installed'!$A$2:$B$1048576,2,FALSE)*'PV Profile'!U$2</f>
        <v>9.3191202872531437E-2</v>
      </c>
      <c r="V8" s="6">
        <f>VLOOKUP($A8,'PV installed'!$A$2:$B$1048576,2,FALSE)*'PV Profile'!V$2</f>
        <v>6.0592459605026943E-3</v>
      </c>
      <c r="W8" s="6">
        <f>VLOOKUP($A8,'PV installed'!$A$2:$B$1048576,2,FALSE)*'PV Profile'!W$2</f>
        <v>6.0592459605026943E-3</v>
      </c>
      <c r="X8" s="6">
        <f>VLOOKUP($A8,'PV installed'!$A$2:$B$1048576,2,FALSE)*'PV Profile'!X$2</f>
        <v>6.0592459605026943E-3</v>
      </c>
      <c r="Y8" s="6">
        <f>VLOOKUP($A8,'PV installed'!$A$2:$B$1048576,2,FALSE)*'PV Profile'!Y$2</f>
        <v>6.0592459605026943E-3</v>
      </c>
    </row>
    <row r="9" spans="1:25" x14ac:dyDescent="0.25">
      <c r="A9" s="8">
        <v>8</v>
      </c>
      <c r="B9" s="6">
        <f>VLOOKUP($A9,'PV installed'!$A$2:$B$1048576,2,FALSE)*'PV Profile'!B$2</f>
        <v>1.615798922800718E-2</v>
      </c>
      <c r="C9" s="6">
        <f>VLOOKUP($A9,'PV installed'!$A$2:$B$1048576,2,FALSE)*'PV Profile'!C$2</f>
        <v>1.615798922800718E-2</v>
      </c>
      <c r="D9" s="6">
        <f>VLOOKUP($A9,'PV installed'!$A$2:$B$1048576,2,FALSE)*'PV Profile'!D$2</f>
        <v>1.615798922800718E-2</v>
      </c>
      <c r="E9" s="6">
        <f>VLOOKUP($A9,'PV installed'!$A$2:$B$1048576,2,FALSE)*'PV Profile'!E$2</f>
        <v>1.615798922800718E-2</v>
      </c>
      <c r="F9" s="6">
        <f>VLOOKUP($A9,'PV installed'!$A$2:$B$1048576,2,FALSE)*'PV Profile'!F$2</f>
        <v>1.615798922800718E-2</v>
      </c>
      <c r="G9" s="6">
        <f>VLOOKUP($A9,'PV installed'!$A$2:$B$1048576,2,FALSE)*'PV Profile'!G$2</f>
        <v>1.615798922800718E-2</v>
      </c>
      <c r="H9" s="6">
        <f>VLOOKUP($A9,'PV installed'!$A$2:$B$1048576,2,FALSE)*'PV Profile'!H$2</f>
        <v>0.2171633752244165</v>
      </c>
      <c r="I9" s="6">
        <f>VLOOKUP($A9,'PV installed'!$A$2:$B$1048576,2,FALSE)*'PV Profile'!I$2</f>
        <v>0.57910233393177746</v>
      </c>
      <c r="J9" s="6">
        <f>VLOOKUP($A9,'PV installed'!$A$2:$B$1048576,2,FALSE)*'PV Profile'!J$2</f>
        <v>0.99145421903052067</v>
      </c>
      <c r="K9" s="6">
        <f>VLOOKUP($A9,'PV installed'!$A$2:$B$1048576,2,FALSE)*'PV Profile'!K$2</f>
        <v>1.4141472172351885</v>
      </c>
      <c r="L9" s="6">
        <f>VLOOKUP($A9,'PV installed'!$A$2:$B$1048576,2,FALSE)*'PV Profile'!L$2</f>
        <v>1.7980610412926392</v>
      </c>
      <c r="M9" s="6">
        <f>VLOOKUP($A9,'PV installed'!$A$2:$B$1048576,2,FALSE)*'PV Profile'!M$2</f>
        <v>2.0918132854578095</v>
      </c>
      <c r="N9" s="6">
        <f>VLOOKUP($A9,'PV installed'!$A$2:$B$1048576,2,FALSE)*'PV Profile'!N$2</f>
        <v>2.2546858168761221</v>
      </c>
      <c r="O9" s="6">
        <f>VLOOKUP($A9,'PV installed'!$A$2:$B$1048576,2,FALSE)*'PV Profile'!O$2</f>
        <v>2.2621184919210053</v>
      </c>
      <c r="P9" s="6">
        <f>VLOOKUP($A9,'PV installed'!$A$2:$B$1048576,2,FALSE)*'PV Profile'!P$2</f>
        <v>2.1134649910233394</v>
      </c>
      <c r="Q9" s="6">
        <f>VLOOKUP($A9,'PV installed'!$A$2:$B$1048576,2,FALSE)*'PV Profile'!Q$2</f>
        <v>1.8303770197486535</v>
      </c>
      <c r="R9" s="6">
        <f>VLOOKUP($A9,'PV installed'!$A$2:$B$1048576,2,FALSE)*'PV Profile'!R$2</f>
        <v>1.4529263913824058</v>
      </c>
      <c r="S9" s="6">
        <f>VLOOKUP($A9,'PV installed'!$A$2:$B$1048576,2,FALSE)*'PV Profile'!S$2</f>
        <v>1.0318491921005386</v>
      </c>
      <c r="T9" s="6">
        <f>VLOOKUP($A9,'PV installed'!$A$2:$B$1048576,2,FALSE)*'PV Profile'!T$2</f>
        <v>0.61658886894075393</v>
      </c>
      <c r="U9" s="6">
        <f>VLOOKUP($A9,'PV installed'!$A$2:$B$1048576,2,FALSE)*'PV Profile'!U$2</f>
        <v>0.24850987432675048</v>
      </c>
      <c r="V9" s="6">
        <f>VLOOKUP($A9,'PV installed'!$A$2:$B$1048576,2,FALSE)*'PV Profile'!V$2</f>
        <v>1.615798922800718E-2</v>
      </c>
      <c r="W9" s="6">
        <f>VLOOKUP($A9,'PV installed'!$A$2:$B$1048576,2,FALSE)*'PV Profile'!W$2</f>
        <v>1.615798922800718E-2</v>
      </c>
      <c r="X9" s="6">
        <f>VLOOKUP($A9,'PV installed'!$A$2:$B$1048576,2,FALSE)*'PV Profile'!X$2</f>
        <v>1.615798922800718E-2</v>
      </c>
      <c r="Y9" s="6">
        <f>VLOOKUP($A9,'PV installed'!$A$2:$B$1048576,2,FALSE)*'PV Profile'!Y$2</f>
        <v>1.615798922800718E-2</v>
      </c>
    </row>
    <row r="10" spans="1:25" x14ac:dyDescent="0.25">
      <c r="A10" s="8">
        <v>9</v>
      </c>
      <c r="B10" s="6">
        <f>VLOOKUP($A10,'PV installed'!$A$2:$B$1048576,2,FALSE)*'PV Profile'!B$2</f>
        <v>8.0789946140035901E-3</v>
      </c>
      <c r="C10" s="6">
        <f>VLOOKUP($A10,'PV installed'!$A$2:$B$1048576,2,FALSE)*'PV Profile'!C$2</f>
        <v>8.0789946140035901E-3</v>
      </c>
      <c r="D10" s="6">
        <f>VLOOKUP($A10,'PV installed'!$A$2:$B$1048576,2,FALSE)*'PV Profile'!D$2</f>
        <v>8.0789946140035901E-3</v>
      </c>
      <c r="E10" s="6">
        <f>VLOOKUP($A10,'PV installed'!$A$2:$B$1048576,2,FALSE)*'PV Profile'!E$2</f>
        <v>8.0789946140035901E-3</v>
      </c>
      <c r="F10" s="6">
        <f>VLOOKUP($A10,'PV installed'!$A$2:$B$1048576,2,FALSE)*'PV Profile'!F$2</f>
        <v>8.0789946140035901E-3</v>
      </c>
      <c r="G10" s="6">
        <f>VLOOKUP($A10,'PV installed'!$A$2:$B$1048576,2,FALSE)*'PV Profile'!G$2</f>
        <v>8.0789946140035901E-3</v>
      </c>
      <c r="H10" s="6">
        <f>VLOOKUP($A10,'PV installed'!$A$2:$B$1048576,2,FALSE)*'PV Profile'!H$2</f>
        <v>0.10858168761220825</v>
      </c>
      <c r="I10" s="6">
        <f>VLOOKUP($A10,'PV installed'!$A$2:$B$1048576,2,FALSE)*'PV Profile'!I$2</f>
        <v>0.28955116696588873</v>
      </c>
      <c r="J10" s="6">
        <f>VLOOKUP($A10,'PV installed'!$A$2:$B$1048576,2,FALSE)*'PV Profile'!J$2</f>
        <v>0.49572710951526033</v>
      </c>
      <c r="K10" s="6">
        <f>VLOOKUP($A10,'PV installed'!$A$2:$B$1048576,2,FALSE)*'PV Profile'!K$2</f>
        <v>0.70707360861759427</v>
      </c>
      <c r="L10" s="6">
        <f>VLOOKUP($A10,'PV installed'!$A$2:$B$1048576,2,FALSE)*'PV Profile'!L$2</f>
        <v>0.89903052064631961</v>
      </c>
      <c r="M10" s="6">
        <f>VLOOKUP($A10,'PV installed'!$A$2:$B$1048576,2,FALSE)*'PV Profile'!M$2</f>
        <v>1.0459066427289048</v>
      </c>
      <c r="N10" s="6">
        <f>VLOOKUP($A10,'PV installed'!$A$2:$B$1048576,2,FALSE)*'PV Profile'!N$2</f>
        <v>1.1273429084380611</v>
      </c>
      <c r="O10" s="6">
        <f>VLOOKUP($A10,'PV installed'!$A$2:$B$1048576,2,FALSE)*'PV Profile'!O$2</f>
        <v>1.1310592459605027</v>
      </c>
      <c r="P10" s="6">
        <f>VLOOKUP($A10,'PV installed'!$A$2:$B$1048576,2,FALSE)*'PV Profile'!P$2</f>
        <v>1.0567324955116697</v>
      </c>
      <c r="Q10" s="6">
        <f>VLOOKUP($A10,'PV installed'!$A$2:$B$1048576,2,FALSE)*'PV Profile'!Q$2</f>
        <v>0.91518850987432676</v>
      </c>
      <c r="R10" s="6">
        <f>VLOOKUP($A10,'PV installed'!$A$2:$B$1048576,2,FALSE)*'PV Profile'!R$2</f>
        <v>0.72646319569120288</v>
      </c>
      <c r="S10" s="6">
        <f>VLOOKUP($A10,'PV installed'!$A$2:$B$1048576,2,FALSE)*'PV Profile'!S$2</f>
        <v>0.5159245960502693</v>
      </c>
      <c r="T10" s="6">
        <f>VLOOKUP($A10,'PV installed'!$A$2:$B$1048576,2,FALSE)*'PV Profile'!T$2</f>
        <v>0.30829443447037697</v>
      </c>
      <c r="U10" s="6">
        <f>VLOOKUP($A10,'PV installed'!$A$2:$B$1048576,2,FALSE)*'PV Profile'!U$2</f>
        <v>0.12425493716337524</v>
      </c>
      <c r="V10" s="6">
        <f>VLOOKUP($A10,'PV installed'!$A$2:$B$1048576,2,FALSE)*'PV Profile'!V$2</f>
        <v>8.0789946140035901E-3</v>
      </c>
      <c r="W10" s="6">
        <f>VLOOKUP($A10,'PV installed'!$A$2:$B$1048576,2,FALSE)*'PV Profile'!W$2</f>
        <v>8.0789946140035901E-3</v>
      </c>
      <c r="X10" s="6">
        <f>VLOOKUP($A10,'PV installed'!$A$2:$B$1048576,2,FALSE)*'PV Profile'!X$2</f>
        <v>8.0789946140035901E-3</v>
      </c>
      <c r="Y10" s="6">
        <f>VLOOKUP($A10,'PV installed'!$A$2:$B$1048576,2,FALSE)*'PV Profile'!Y$2</f>
        <v>8.0789946140035901E-3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436F2-F4E8-4090-AAF5-6B9641CF14AA}">
  <dimension ref="A1:Y10"/>
  <sheetViews>
    <sheetView workbookViewId="0">
      <selection activeCell="C5" sqref="C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8">
        <v>2</v>
      </c>
      <c r="B6" s="6">
        <f>VLOOKUP($A6,'PV installed'!$A$2:$B$1048576,2,FALSE)*'PV Profile'!B$2</f>
        <v>8.0789946140035901E-3</v>
      </c>
      <c r="C6" s="6">
        <f>VLOOKUP($A6,'PV installed'!$A$2:$B$1048576,2,FALSE)*'PV Profile'!C$2</f>
        <v>8.0789946140035901E-3</v>
      </c>
      <c r="D6" s="6">
        <f>VLOOKUP($A6,'PV installed'!$A$2:$B$1048576,2,FALSE)*'PV Profile'!D$2</f>
        <v>8.0789946140035901E-3</v>
      </c>
      <c r="E6" s="6">
        <f>VLOOKUP($A6,'PV installed'!$A$2:$B$1048576,2,FALSE)*'PV Profile'!E$2</f>
        <v>8.0789946140035901E-3</v>
      </c>
      <c r="F6" s="6">
        <f>VLOOKUP($A6,'PV installed'!$A$2:$B$1048576,2,FALSE)*'PV Profile'!F$2</f>
        <v>8.0789946140035901E-3</v>
      </c>
      <c r="G6" s="6">
        <f>VLOOKUP($A6,'PV installed'!$A$2:$B$1048576,2,FALSE)*'PV Profile'!G$2</f>
        <v>8.0789946140035901E-3</v>
      </c>
      <c r="H6" s="6">
        <f>VLOOKUP($A6,'PV installed'!$A$2:$B$1048576,2,FALSE)*'PV Profile'!H$2</f>
        <v>0.10858168761220825</v>
      </c>
      <c r="I6" s="6">
        <f>VLOOKUP($A6,'PV installed'!$A$2:$B$1048576,2,FALSE)*'PV Profile'!I$2</f>
        <v>0.28955116696588873</v>
      </c>
      <c r="J6" s="6">
        <f>VLOOKUP($A6,'PV installed'!$A$2:$B$1048576,2,FALSE)*'PV Profile'!J$2</f>
        <v>0.49572710951526033</v>
      </c>
      <c r="K6" s="6">
        <f>VLOOKUP($A6,'PV installed'!$A$2:$B$1048576,2,FALSE)*'PV Profile'!K$2</f>
        <v>0.70707360861759427</v>
      </c>
      <c r="L6" s="6">
        <f>VLOOKUP($A6,'PV installed'!$A$2:$B$1048576,2,FALSE)*'PV Profile'!L$2</f>
        <v>0.89903052064631961</v>
      </c>
      <c r="M6" s="6">
        <f>VLOOKUP($A6,'PV installed'!$A$2:$B$1048576,2,FALSE)*'PV Profile'!M$2</f>
        <v>1.0459066427289048</v>
      </c>
      <c r="N6" s="6">
        <f>VLOOKUP($A6,'PV installed'!$A$2:$B$1048576,2,FALSE)*'PV Profile'!N$2</f>
        <v>1.1273429084380611</v>
      </c>
      <c r="O6" s="6">
        <f>VLOOKUP($A6,'PV installed'!$A$2:$B$1048576,2,FALSE)*'PV Profile'!O$2</f>
        <v>1.1310592459605027</v>
      </c>
      <c r="P6" s="6">
        <f>VLOOKUP($A6,'PV installed'!$A$2:$B$1048576,2,FALSE)*'PV Profile'!P$2</f>
        <v>1.0567324955116697</v>
      </c>
      <c r="Q6" s="6">
        <f>VLOOKUP($A6,'PV installed'!$A$2:$B$1048576,2,FALSE)*'PV Profile'!Q$2</f>
        <v>0.91518850987432676</v>
      </c>
      <c r="R6" s="6">
        <f>VLOOKUP($A6,'PV installed'!$A$2:$B$1048576,2,FALSE)*'PV Profile'!R$2</f>
        <v>0.72646319569120288</v>
      </c>
      <c r="S6" s="6">
        <f>VLOOKUP($A6,'PV installed'!$A$2:$B$1048576,2,FALSE)*'PV Profile'!S$2</f>
        <v>0.5159245960502693</v>
      </c>
      <c r="T6" s="6">
        <f>VLOOKUP($A6,'PV installed'!$A$2:$B$1048576,2,FALSE)*'PV Profile'!T$2</f>
        <v>0.30829443447037697</v>
      </c>
      <c r="U6" s="6">
        <f>VLOOKUP($A6,'PV installed'!$A$2:$B$1048576,2,FALSE)*'PV Profile'!U$2</f>
        <v>0.12425493716337524</v>
      </c>
      <c r="V6" s="6">
        <f>VLOOKUP($A6,'PV installed'!$A$2:$B$1048576,2,FALSE)*'PV Profile'!V$2</f>
        <v>8.0789946140035901E-3</v>
      </c>
      <c r="W6" s="6">
        <f>VLOOKUP($A6,'PV installed'!$A$2:$B$1048576,2,FALSE)*'PV Profile'!W$2</f>
        <v>8.0789946140035901E-3</v>
      </c>
      <c r="X6" s="6">
        <f>VLOOKUP($A6,'PV installed'!$A$2:$B$1048576,2,FALSE)*'PV Profile'!X$2</f>
        <v>8.0789946140035901E-3</v>
      </c>
      <c r="Y6" s="6">
        <f>VLOOKUP($A6,'PV installed'!$A$2:$B$1048576,2,FALSE)*'PV Profile'!Y$2</f>
        <v>8.0789946140035901E-3</v>
      </c>
    </row>
    <row r="7" spans="1:25" x14ac:dyDescent="0.25">
      <c r="A7" s="8">
        <v>5</v>
      </c>
      <c r="B7" s="6">
        <f>VLOOKUP($A7,'PV installed'!$A$2:$B$1048576,2,FALSE)*'PV Profile'!B$2</f>
        <v>8.0789946140035901E-3</v>
      </c>
      <c r="C7" s="6">
        <f>VLOOKUP($A7,'PV installed'!$A$2:$B$1048576,2,FALSE)*'PV Profile'!C$2</f>
        <v>8.0789946140035901E-3</v>
      </c>
      <c r="D7" s="6">
        <f>VLOOKUP($A7,'PV installed'!$A$2:$B$1048576,2,FALSE)*'PV Profile'!D$2</f>
        <v>8.0789946140035901E-3</v>
      </c>
      <c r="E7" s="6">
        <f>VLOOKUP($A7,'PV installed'!$A$2:$B$1048576,2,FALSE)*'PV Profile'!E$2</f>
        <v>8.0789946140035901E-3</v>
      </c>
      <c r="F7" s="6">
        <f>VLOOKUP($A7,'PV installed'!$A$2:$B$1048576,2,FALSE)*'PV Profile'!F$2</f>
        <v>8.0789946140035901E-3</v>
      </c>
      <c r="G7" s="6">
        <f>VLOOKUP($A7,'PV installed'!$A$2:$B$1048576,2,FALSE)*'PV Profile'!G$2</f>
        <v>8.0789946140035901E-3</v>
      </c>
      <c r="H7" s="6">
        <f>VLOOKUP($A7,'PV installed'!$A$2:$B$1048576,2,FALSE)*'PV Profile'!H$2</f>
        <v>0.10858168761220825</v>
      </c>
      <c r="I7" s="6">
        <f>VLOOKUP($A7,'PV installed'!$A$2:$B$1048576,2,FALSE)*'PV Profile'!I$2</f>
        <v>0.28955116696588873</v>
      </c>
      <c r="J7" s="6">
        <f>VLOOKUP($A7,'PV installed'!$A$2:$B$1048576,2,FALSE)*'PV Profile'!J$2</f>
        <v>0.49572710951526033</v>
      </c>
      <c r="K7" s="6">
        <f>VLOOKUP($A7,'PV installed'!$A$2:$B$1048576,2,FALSE)*'PV Profile'!K$2</f>
        <v>0.70707360861759427</v>
      </c>
      <c r="L7" s="6">
        <f>VLOOKUP($A7,'PV installed'!$A$2:$B$1048576,2,FALSE)*'PV Profile'!L$2</f>
        <v>0.89903052064631961</v>
      </c>
      <c r="M7" s="6">
        <f>VLOOKUP($A7,'PV installed'!$A$2:$B$1048576,2,FALSE)*'PV Profile'!M$2</f>
        <v>1.0459066427289048</v>
      </c>
      <c r="N7" s="6">
        <f>VLOOKUP($A7,'PV installed'!$A$2:$B$1048576,2,FALSE)*'PV Profile'!N$2</f>
        <v>1.1273429084380611</v>
      </c>
      <c r="O7" s="6">
        <f>VLOOKUP($A7,'PV installed'!$A$2:$B$1048576,2,FALSE)*'PV Profile'!O$2</f>
        <v>1.1310592459605027</v>
      </c>
      <c r="P7" s="6">
        <f>VLOOKUP($A7,'PV installed'!$A$2:$B$1048576,2,FALSE)*'PV Profile'!P$2</f>
        <v>1.0567324955116697</v>
      </c>
      <c r="Q7" s="6">
        <f>VLOOKUP($A7,'PV installed'!$A$2:$B$1048576,2,FALSE)*'PV Profile'!Q$2</f>
        <v>0.91518850987432676</v>
      </c>
      <c r="R7" s="6">
        <f>VLOOKUP($A7,'PV installed'!$A$2:$B$1048576,2,FALSE)*'PV Profile'!R$2</f>
        <v>0.72646319569120288</v>
      </c>
      <c r="S7" s="6">
        <f>VLOOKUP($A7,'PV installed'!$A$2:$B$1048576,2,FALSE)*'PV Profile'!S$2</f>
        <v>0.5159245960502693</v>
      </c>
      <c r="T7" s="6">
        <f>VLOOKUP($A7,'PV installed'!$A$2:$B$1048576,2,FALSE)*'PV Profile'!T$2</f>
        <v>0.30829443447037697</v>
      </c>
      <c r="U7" s="6">
        <f>VLOOKUP($A7,'PV installed'!$A$2:$B$1048576,2,FALSE)*'PV Profile'!U$2</f>
        <v>0.12425493716337524</v>
      </c>
      <c r="V7" s="6">
        <f>VLOOKUP($A7,'PV installed'!$A$2:$B$1048576,2,FALSE)*'PV Profile'!V$2</f>
        <v>8.0789946140035901E-3</v>
      </c>
      <c r="W7" s="6">
        <f>VLOOKUP($A7,'PV installed'!$A$2:$B$1048576,2,FALSE)*'PV Profile'!W$2</f>
        <v>8.0789946140035901E-3</v>
      </c>
      <c r="X7" s="6">
        <f>VLOOKUP($A7,'PV installed'!$A$2:$B$1048576,2,FALSE)*'PV Profile'!X$2</f>
        <v>8.0789946140035901E-3</v>
      </c>
      <c r="Y7" s="6">
        <f>VLOOKUP($A7,'PV installed'!$A$2:$B$1048576,2,FALSE)*'PV Profile'!Y$2</f>
        <v>8.0789946140035901E-3</v>
      </c>
    </row>
    <row r="8" spans="1:25" x14ac:dyDescent="0.25">
      <c r="A8" s="8">
        <v>6</v>
      </c>
      <c r="B8" s="6">
        <f>VLOOKUP($A8,'PV installed'!$A$2:$B$1048576,2,FALSE)*'PV Profile'!B$2</f>
        <v>6.0592459605026943E-3</v>
      </c>
      <c r="C8" s="6">
        <f>VLOOKUP($A8,'PV installed'!$A$2:$B$1048576,2,FALSE)*'PV Profile'!C$2</f>
        <v>6.0592459605026943E-3</v>
      </c>
      <c r="D8" s="6">
        <f>VLOOKUP($A8,'PV installed'!$A$2:$B$1048576,2,FALSE)*'PV Profile'!D$2</f>
        <v>6.0592459605026943E-3</v>
      </c>
      <c r="E8" s="6">
        <f>VLOOKUP($A8,'PV installed'!$A$2:$B$1048576,2,FALSE)*'PV Profile'!E$2</f>
        <v>6.0592459605026943E-3</v>
      </c>
      <c r="F8" s="6">
        <f>VLOOKUP($A8,'PV installed'!$A$2:$B$1048576,2,FALSE)*'PV Profile'!F$2</f>
        <v>6.0592459605026943E-3</v>
      </c>
      <c r="G8" s="6">
        <f>VLOOKUP($A8,'PV installed'!$A$2:$B$1048576,2,FALSE)*'PV Profile'!G$2</f>
        <v>6.0592459605026943E-3</v>
      </c>
      <c r="H8" s="6">
        <f>VLOOKUP($A8,'PV installed'!$A$2:$B$1048576,2,FALSE)*'PV Profile'!H$2</f>
        <v>8.14362657091562E-2</v>
      </c>
      <c r="I8" s="6">
        <f>VLOOKUP($A8,'PV installed'!$A$2:$B$1048576,2,FALSE)*'PV Profile'!I$2</f>
        <v>0.21716337522441659</v>
      </c>
      <c r="J8" s="6">
        <f>VLOOKUP($A8,'PV installed'!$A$2:$B$1048576,2,FALSE)*'PV Profile'!J$2</f>
        <v>0.37179533213644533</v>
      </c>
      <c r="K8" s="6">
        <f>VLOOKUP($A8,'PV installed'!$A$2:$B$1048576,2,FALSE)*'PV Profile'!K$2</f>
        <v>0.53030520646319579</v>
      </c>
      <c r="L8" s="6">
        <f>VLOOKUP($A8,'PV installed'!$A$2:$B$1048576,2,FALSE)*'PV Profile'!L$2</f>
        <v>0.67427289048473982</v>
      </c>
      <c r="M8" s="6">
        <f>VLOOKUP($A8,'PV installed'!$A$2:$B$1048576,2,FALSE)*'PV Profile'!M$2</f>
        <v>0.78442998204667869</v>
      </c>
      <c r="N8" s="6">
        <f>VLOOKUP($A8,'PV installed'!$A$2:$B$1048576,2,FALSE)*'PV Profile'!N$2</f>
        <v>0.84550718132854585</v>
      </c>
      <c r="O8" s="6">
        <f>VLOOKUP($A8,'PV installed'!$A$2:$B$1048576,2,FALSE)*'PV Profile'!O$2</f>
        <v>0.84829443447037711</v>
      </c>
      <c r="P8" s="6">
        <f>VLOOKUP($A8,'PV installed'!$A$2:$B$1048576,2,FALSE)*'PV Profile'!P$2</f>
        <v>0.79254937163375239</v>
      </c>
      <c r="Q8" s="6">
        <f>VLOOKUP($A8,'PV installed'!$A$2:$B$1048576,2,FALSE)*'PV Profile'!Q$2</f>
        <v>0.68639138240574515</v>
      </c>
      <c r="R8" s="6">
        <f>VLOOKUP($A8,'PV installed'!$A$2:$B$1048576,2,FALSE)*'PV Profile'!R$2</f>
        <v>0.54484739676840221</v>
      </c>
      <c r="S8" s="6">
        <f>VLOOKUP($A8,'PV installed'!$A$2:$B$1048576,2,FALSE)*'PV Profile'!S$2</f>
        <v>0.386943447037702</v>
      </c>
      <c r="T8" s="6">
        <f>VLOOKUP($A8,'PV installed'!$A$2:$B$1048576,2,FALSE)*'PV Profile'!T$2</f>
        <v>0.23122082585278275</v>
      </c>
      <c r="U8" s="6">
        <f>VLOOKUP($A8,'PV installed'!$A$2:$B$1048576,2,FALSE)*'PV Profile'!U$2</f>
        <v>9.3191202872531437E-2</v>
      </c>
      <c r="V8" s="6">
        <f>VLOOKUP($A8,'PV installed'!$A$2:$B$1048576,2,FALSE)*'PV Profile'!V$2</f>
        <v>6.0592459605026943E-3</v>
      </c>
      <c r="W8" s="6">
        <f>VLOOKUP($A8,'PV installed'!$A$2:$B$1048576,2,FALSE)*'PV Profile'!W$2</f>
        <v>6.0592459605026943E-3</v>
      </c>
      <c r="X8" s="6">
        <f>VLOOKUP($A8,'PV installed'!$A$2:$B$1048576,2,FALSE)*'PV Profile'!X$2</f>
        <v>6.0592459605026943E-3</v>
      </c>
      <c r="Y8" s="6">
        <f>VLOOKUP($A8,'PV installed'!$A$2:$B$1048576,2,FALSE)*'PV Profile'!Y$2</f>
        <v>6.0592459605026943E-3</v>
      </c>
    </row>
    <row r="9" spans="1:25" x14ac:dyDescent="0.25">
      <c r="A9" s="8">
        <v>8</v>
      </c>
      <c r="B9" s="6">
        <f>VLOOKUP($A9,'PV installed'!$A$2:$B$1048576,2,FALSE)*'PV Profile'!B$2</f>
        <v>1.615798922800718E-2</v>
      </c>
      <c r="C9" s="6">
        <f>VLOOKUP($A9,'PV installed'!$A$2:$B$1048576,2,FALSE)*'PV Profile'!C$2</f>
        <v>1.615798922800718E-2</v>
      </c>
      <c r="D9" s="6">
        <f>VLOOKUP($A9,'PV installed'!$A$2:$B$1048576,2,FALSE)*'PV Profile'!D$2</f>
        <v>1.615798922800718E-2</v>
      </c>
      <c r="E9" s="6">
        <f>VLOOKUP($A9,'PV installed'!$A$2:$B$1048576,2,FALSE)*'PV Profile'!E$2</f>
        <v>1.615798922800718E-2</v>
      </c>
      <c r="F9" s="6">
        <f>VLOOKUP($A9,'PV installed'!$A$2:$B$1048576,2,FALSE)*'PV Profile'!F$2</f>
        <v>1.615798922800718E-2</v>
      </c>
      <c r="G9" s="6">
        <f>VLOOKUP($A9,'PV installed'!$A$2:$B$1048576,2,FALSE)*'PV Profile'!G$2</f>
        <v>1.615798922800718E-2</v>
      </c>
      <c r="H9" s="6">
        <f>VLOOKUP($A9,'PV installed'!$A$2:$B$1048576,2,FALSE)*'PV Profile'!H$2</f>
        <v>0.2171633752244165</v>
      </c>
      <c r="I9" s="6">
        <f>VLOOKUP($A9,'PV installed'!$A$2:$B$1048576,2,FALSE)*'PV Profile'!I$2</f>
        <v>0.57910233393177746</v>
      </c>
      <c r="J9" s="6">
        <f>VLOOKUP($A9,'PV installed'!$A$2:$B$1048576,2,FALSE)*'PV Profile'!J$2</f>
        <v>0.99145421903052067</v>
      </c>
      <c r="K9" s="6">
        <f>VLOOKUP($A9,'PV installed'!$A$2:$B$1048576,2,FALSE)*'PV Profile'!K$2</f>
        <v>1.4141472172351885</v>
      </c>
      <c r="L9" s="6">
        <f>VLOOKUP($A9,'PV installed'!$A$2:$B$1048576,2,FALSE)*'PV Profile'!L$2</f>
        <v>1.7980610412926392</v>
      </c>
      <c r="M9" s="6">
        <f>VLOOKUP($A9,'PV installed'!$A$2:$B$1048576,2,FALSE)*'PV Profile'!M$2</f>
        <v>2.0918132854578095</v>
      </c>
      <c r="N9" s="6">
        <f>VLOOKUP($A9,'PV installed'!$A$2:$B$1048576,2,FALSE)*'PV Profile'!N$2</f>
        <v>2.2546858168761221</v>
      </c>
      <c r="O9" s="6">
        <f>VLOOKUP($A9,'PV installed'!$A$2:$B$1048576,2,FALSE)*'PV Profile'!O$2</f>
        <v>2.2621184919210053</v>
      </c>
      <c r="P9" s="6">
        <f>VLOOKUP($A9,'PV installed'!$A$2:$B$1048576,2,FALSE)*'PV Profile'!P$2</f>
        <v>2.1134649910233394</v>
      </c>
      <c r="Q9" s="6">
        <f>VLOOKUP($A9,'PV installed'!$A$2:$B$1048576,2,FALSE)*'PV Profile'!Q$2</f>
        <v>1.8303770197486535</v>
      </c>
      <c r="R9" s="6">
        <f>VLOOKUP($A9,'PV installed'!$A$2:$B$1048576,2,FALSE)*'PV Profile'!R$2</f>
        <v>1.4529263913824058</v>
      </c>
      <c r="S9" s="6">
        <f>VLOOKUP($A9,'PV installed'!$A$2:$B$1048576,2,FALSE)*'PV Profile'!S$2</f>
        <v>1.0318491921005386</v>
      </c>
      <c r="T9" s="6">
        <f>VLOOKUP($A9,'PV installed'!$A$2:$B$1048576,2,FALSE)*'PV Profile'!T$2</f>
        <v>0.61658886894075393</v>
      </c>
      <c r="U9" s="6">
        <f>VLOOKUP($A9,'PV installed'!$A$2:$B$1048576,2,FALSE)*'PV Profile'!U$2</f>
        <v>0.24850987432675048</v>
      </c>
      <c r="V9" s="6">
        <f>VLOOKUP($A9,'PV installed'!$A$2:$B$1048576,2,FALSE)*'PV Profile'!V$2</f>
        <v>1.615798922800718E-2</v>
      </c>
      <c r="W9" s="6">
        <f>VLOOKUP($A9,'PV installed'!$A$2:$B$1048576,2,FALSE)*'PV Profile'!W$2</f>
        <v>1.615798922800718E-2</v>
      </c>
      <c r="X9" s="6">
        <f>VLOOKUP($A9,'PV installed'!$A$2:$B$1048576,2,FALSE)*'PV Profile'!X$2</f>
        <v>1.615798922800718E-2</v>
      </c>
      <c r="Y9" s="6">
        <f>VLOOKUP($A9,'PV installed'!$A$2:$B$1048576,2,FALSE)*'PV Profile'!Y$2</f>
        <v>1.615798922800718E-2</v>
      </c>
    </row>
    <row r="10" spans="1:25" x14ac:dyDescent="0.25">
      <c r="A10" s="8">
        <v>9</v>
      </c>
      <c r="B10" s="6">
        <f>VLOOKUP($A10,'PV installed'!$A$2:$B$1048576,2,FALSE)*'PV Profile'!B$2</f>
        <v>8.0789946140035901E-3</v>
      </c>
      <c r="C10" s="6">
        <f>VLOOKUP($A10,'PV installed'!$A$2:$B$1048576,2,FALSE)*'PV Profile'!C$2</f>
        <v>8.0789946140035901E-3</v>
      </c>
      <c r="D10" s="6">
        <f>VLOOKUP($A10,'PV installed'!$A$2:$B$1048576,2,FALSE)*'PV Profile'!D$2</f>
        <v>8.0789946140035901E-3</v>
      </c>
      <c r="E10" s="6">
        <f>VLOOKUP($A10,'PV installed'!$A$2:$B$1048576,2,FALSE)*'PV Profile'!E$2</f>
        <v>8.0789946140035901E-3</v>
      </c>
      <c r="F10" s="6">
        <f>VLOOKUP($A10,'PV installed'!$A$2:$B$1048576,2,FALSE)*'PV Profile'!F$2</f>
        <v>8.0789946140035901E-3</v>
      </c>
      <c r="G10" s="6">
        <f>VLOOKUP($A10,'PV installed'!$A$2:$B$1048576,2,FALSE)*'PV Profile'!G$2</f>
        <v>8.0789946140035901E-3</v>
      </c>
      <c r="H10" s="6">
        <f>VLOOKUP($A10,'PV installed'!$A$2:$B$1048576,2,FALSE)*'PV Profile'!H$2</f>
        <v>0.10858168761220825</v>
      </c>
      <c r="I10" s="6">
        <f>VLOOKUP($A10,'PV installed'!$A$2:$B$1048576,2,FALSE)*'PV Profile'!I$2</f>
        <v>0.28955116696588873</v>
      </c>
      <c r="J10" s="6">
        <f>VLOOKUP($A10,'PV installed'!$A$2:$B$1048576,2,FALSE)*'PV Profile'!J$2</f>
        <v>0.49572710951526033</v>
      </c>
      <c r="K10" s="6">
        <f>VLOOKUP($A10,'PV installed'!$A$2:$B$1048576,2,FALSE)*'PV Profile'!K$2</f>
        <v>0.70707360861759427</v>
      </c>
      <c r="L10" s="6">
        <f>VLOOKUP($A10,'PV installed'!$A$2:$B$1048576,2,FALSE)*'PV Profile'!L$2</f>
        <v>0.89903052064631961</v>
      </c>
      <c r="M10" s="6">
        <f>VLOOKUP($A10,'PV installed'!$A$2:$B$1048576,2,FALSE)*'PV Profile'!M$2</f>
        <v>1.0459066427289048</v>
      </c>
      <c r="N10" s="6">
        <f>VLOOKUP($A10,'PV installed'!$A$2:$B$1048576,2,FALSE)*'PV Profile'!N$2</f>
        <v>1.1273429084380611</v>
      </c>
      <c r="O10" s="6">
        <f>VLOOKUP($A10,'PV installed'!$A$2:$B$1048576,2,FALSE)*'PV Profile'!O$2</f>
        <v>1.1310592459605027</v>
      </c>
      <c r="P10" s="6">
        <f>VLOOKUP($A10,'PV installed'!$A$2:$B$1048576,2,FALSE)*'PV Profile'!P$2</f>
        <v>1.0567324955116697</v>
      </c>
      <c r="Q10" s="6">
        <f>VLOOKUP($A10,'PV installed'!$A$2:$B$1048576,2,FALSE)*'PV Profile'!Q$2</f>
        <v>0.91518850987432676</v>
      </c>
      <c r="R10" s="6">
        <f>VLOOKUP($A10,'PV installed'!$A$2:$B$1048576,2,FALSE)*'PV Profile'!R$2</f>
        <v>0.72646319569120288</v>
      </c>
      <c r="S10" s="6">
        <f>VLOOKUP($A10,'PV installed'!$A$2:$B$1048576,2,FALSE)*'PV Profile'!S$2</f>
        <v>0.5159245960502693</v>
      </c>
      <c r="T10" s="6">
        <f>VLOOKUP($A10,'PV installed'!$A$2:$B$1048576,2,FALSE)*'PV Profile'!T$2</f>
        <v>0.30829443447037697</v>
      </c>
      <c r="U10" s="6">
        <f>VLOOKUP($A10,'PV installed'!$A$2:$B$1048576,2,FALSE)*'PV Profile'!U$2</f>
        <v>0.12425493716337524</v>
      </c>
      <c r="V10" s="6">
        <f>VLOOKUP($A10,'PV installed'!$A$2:$B$1048576,2,FALSE)*'PV Profile'!V$2</f>
        <v>8.0789946140035901E-3</v>
      </c>
      <c r="W10" s="6">
        <f>VLOOKUP($A10,'PV installed'!$A$2:$B$1048576,2,FALSE)*'PV Profile'!W$2</f>
        <v>8.0789946140035901E-3</v>
      </c>
      <c r="X10" s="6">
        <f>VLOOKUP($A10,'PV installed'!$A$2:$B$1048576,2,FALSE)*'PV Profile'!X$2</f>
        <v>8.0789946140035901E-3</v>
      </c>
      <c r="Y10" s="6">
        <f>VLOOKUP($A10,'PV installed'!$A$2:$B$1048576,2,FALSE)*'PV Profile'!Y$2</f>
        <v>8.0789946140035901E-3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18E6F-A181-45D8-A9ED-D04D0CDB61C2}">
  <dimension ref="A1:Y10"/>
  <sheetViews>
    <sheetView workbookViewId="0">
      <selection activeCell="C5" sqref="C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8">
        <v>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60BDB-EB86-46D0-A445-DBFF8EDDEB39}">
  <dimension ref="A1:Y10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8">
        <v>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6"/>
  <sheetViews>
    <sheetView workbookViewId="0">
      <selection activeCell="B2" sqref="B2:B6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2</v>
      </c>
      <c r="B2" s="2">
        <f>VLOOKUP(A2,'Node Ratio'!$A$2:$B$26,2,FALSE)*Main!$B$5</f>
        <v>1.6157989228007181</v>
      </c>
    </row>
    <row r="3" spans="1:2" x14ac:dyDescent="0.25">
      <c r="A3">
        <v>5</v>
      </c>
      <c r="B3" s="2">
        <f>VLOOKUP(A3,'Node Ratio'!$A$2:$B$26,2,FALSE)*Main!$B$5</f>
        <v>1.6157989228007181</v>
      </c>
    </row>
    <row r="4" spans="1:2" x14ac:dyDescent="0.25">
      <c r="A4">
        <v>6</v>
      </c>
      <c r="B4" s="2">
        <f>VLOOKUP(A4,'Node Ratio'!$A$2:$B$26,2,FALSE)*Main!$B$5</f>
        <v>1.2118491921005388</v>
      </c>
    </row>
    <row r="5" spans="1:2" x14ac:dyDescent="0.25">
      <c r="A5">
        <v>8</v>
      </c>
      <c r="B5" s="2">
        <f>VLOOKUP(A5,'Node Ratio'!$A$2:$B$26,2,FALSE)*Main!$B$5</f>
        <v>3.2315978456014363</v>
      </c>
    </row>
    <row r="6" spans="1:2" x14ac:dyDescent="0.25">
      <c r="A6">
        <v>9</v>
      </c>
      <c r="B6" s="2">
        <f>VLOOKUP(A6,'Node Ratio'!$A$2:$B$26,2,FALSE)*Main!$B$5</f>
        <v>1.6157989228007181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C1B74-D684-47AE-B0D7-041F8F802BB3}">
  <dimension ref="A1:Y10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8">
        <v>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C23A2-AB55-4DCD-8C64-326683276903}">
  <dimension ref="A1:Y10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8">
        <v>2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5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6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16"/>
  <sheetViews>
    <sheetView workbookViewId="0">
      <selection activeCell="A2" sqref="A2:U6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2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installed'!$A$2:$B$1048576,2,FALSE)</f>
        <v>1.6157989228007181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installed'!$A$2:$B$1048576,2,FALSE)</f>
        <v>1.6157989228007181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6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installed'!$A$2:$B$1048576,2,FALSE)</f>
        <v>1.2118491921005388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installed'!$A$2:$B$1048576,2,FALSE)</f>
        <v>3.2315978456014363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A6">
        <v>9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VLOOKUP($A6,'PV installed'!$A$2:$B$1048576,2,FALSE)</f>
        <v>1.6157989228007181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  <row r="7" spans="1:21" x14ac:dyDescent="0.25">
      <c r="B7" s="2"/>
      <c r="C7" s="2"/>
      <c r="D7" s="2"/>
      <c r="E7" s="2"/>
      <c r="F7" s="2"/>
      <c r="I7" s="2"/>
      <c r="J7" s="2"/>
    </row>
    <row r="8" spans="1:21" x14ac:dyDescent="0.25">
      <c r="B8" s="2"/>
      <c r="C8" s="2"/>
      <c r="D8" s="2"/>
      <c r="E8" s="2"/>
      <c r="F8" s="2"/>
      <c r="I8" s="2"/>
      <c r="J8" s="2"/>
    </row>
    <row r="9" spans="1:21" x14ac:dyDescent="0.25">
      <c r="B9" s="2"/>
      <c r="C9" s="2"/>
      <c r="D9" s="2"/>
      <c r="E9" s="2"/>
      <c r="F9" s="2"/>
      <c r="I9" s="2"/>
      <c r="J9" s="2"/>
    </row>
    <row r="10" spans="1:21" x14ac:dyDescent="0.25">
      <c r="B10" s="2"/>
      <c r="C10" s="2"/>
      <c r="D10" s="2"/>
      <c r="E10" s="2"/>
      <c r="F10" s="2"/>
      <c r="I10" s="2"/>
      <c r="J10" s="2"/>
    </row>
    <row r="11" spans="1:21" x14ac:dyDescent="0.25">
      <c r="B11" s="2"/>
      <c r="C11" s="2"/>
      <c r="D11" s="2"/>
      <c r="E11" s="2"/>
      <c r="F11" s="2"/>
      <c r="I11" s="2"/>
      <c r="J11" s="2"/>
    </row>
    <row r="12" spans="1:21" x14ac:dyDescent="0.25">
      <c r="B12" s="2"/>
      <c r="C12" s="2"/>
      <c r="D12" s="2"/>
      <c r="E12" s="2"/>
      <c r="F12" s="2"/>
      <c r="I12" s="2"/>
      <c r="J12" s="2"/>
    </row>
    <row r="13" spans="1:21" x14ac:dyDescent="0.25">
      <c r="B13" s="2"/>
      <c r="C13" s="2"/>
      <c r="D13" s="2"/>
      <c r="E13" s="2"/>
      <c r="F13" s="2"/>
      <c r="I13" s="2"/>
      <c r="J13" s="2"/>
    </row>
    <row r="14" spans="1:21" x14ac:dyDescent="0.25">
      <c r="B14" s="2"/>
      <c r="C14" s="2"/>
      <c r="D14" s="2"/>
      <c r="E14" s="2"/>
      <c r="F14" s="2"/>
      <c r="I14" s="2"/>
      <c r="J14" s="2"/>
    </row>
    <row r="15" spans="1:21" x14ac:dyDescent="0.25">
      <c r="B15" s="2"/>
      <c r="C15" s="2"/>
      <c r="D15" s="2"/>
      <c r="E15" s="2"/>
      <c r="F15" s="2"/>
      <c r="I15" s="2"/>
      <c r="J15" s="2"/>
    </row>
    <row r="16" spans="1:21" x14ac:dyDescent="0.25">
      <c r="B16" s="2"/>
      <c r="C16" s="2"/>
      <c r="D16" s="2"/>
      <c r="E16" s="2"/>
      <c r="F16" s="2"/>
      <c r="I16" s="2"/>
      <c r="J1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6"/>
  <sheetViews>
    <sheetView workbookViewId="0">
      <selection activeCell="A7" sqref="A7:XFD16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2</v>
      </c>
      <c r="B2" s="4">
        <f>VLOOKUP(A2,'Node Ratio'!$A$2:$B$26,2,FALSE)*Main!$B$6</f>
        <v>4.3087971274685817</v>
      </c>
    </row>
    <row r="3" spans="1:2" x14ac:dyDescent="0.25">
      <c r="A3">
        <v>5</v>
      </c>
      <c r="B3" s="4">
        <f>VLOOKUP(A3,'Node Ratio'!$A$2:$B$26,2,FALSE)*Main!$B$6</f>
        <v>4.3087971274685817</v>
      </c>
    </row>
    <row r="4" spans="1:2" x14ac:dyDescent="0.25">
      <c r="A4">
        <v>6</v>
      </c>
      <c r="B4" s="4">
        <f>VLOOKUP(A4,'Node Ratio'!$A$2:$B$26,2,FALSE)*Main!$B$6</f>
        <v>3.2315978456014367</v>
      </c>
    </row>
    <row r="5" spans="1:2" x14ac:dyDescent="0.25">
      <c r="A5">
        <v>8</v>
      </c>
      <c r="B5" s="4">
        <f>VLOOKUP(A5,'Node Ratio'!$A$2:$B$26,2,FALSE)*Main!$B$6</f>
        <v>8.6175942549371634</v>
      </c>
    </row>
    <row r="6" spans="1:2" x14ac:dyDescent="0.25">
      <c r="A6">
        <v>9</v>
      </c>
      <c r="B6" s="4">
        <f>VLOOKUP(A6,'Node Ratio'!$A$2:$B$26,2,FALSE)*Main!$B$6</f>
        <v>4.3087971274685817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16"/>
  <sheetViews>
    <sheetView workbookViewId="0">
      <selection activeCell="A2" sqref="A2:H6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2</v>
      </c>
      <c r="B2" s="2">
        <f>VLOOKUP($A2,'ES installed'!$A$2:$B$1048576,2,FALSE)</f>
        <v>4.3087971274685817</v>
      </c>
      <c r="C2" s="2">
        <f>B2*2</f>
        <v>8.6175942549371634</v>
      </c>
      <c r="D2" s="2">
        <f>C2*0.5</f>
        <v>4.3087971274685817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5</v>
      </c>
      <c r="B3" s="2">
        <f>VLOOKUP($A3,'ES installed'!$A$2:$B$1048576,2,FALSE)</f>
        <v>4.3087971274685817</v>
      </c>
      <c r="C3" s="2">
        <f t="shared" ref="C3" si="0">B3*2</f>
        <v>8.6175942549371634</v>
      </c>
      <c r="D3" s="2">
        <f t="shared" ref="D3" si="1">C3*0.5</f>
        <v>4.3087971274685817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6</v>
      </c>
      <c r="B4" s="2">
        <f>VLOOKUP($A4,'ES installed'!$A$2:$B$1048576,2,FALSE)</f>
        <v>3.2315978456014367</v>
      </c>
      <c r="C4" s="2">
        <f t="shared" ref="C4:C6" si="2">B4*2</f>
        <v>6.4631956912028734</v>
      </c>
      <c r="D4" s="2">
        <f t="shared" ref="D4:D6" si="3">C4*0.5</f>
        <v>3.2315978456014367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8</v>
      </c>
      <c r="B5" s="2">
        <f>VLOOKUP($A5,'ES installed'!$A$2:$B$1048576,2,FALSE)</f>
        <v>8.6175942549371634</v>
      </c>
      <c r="C5" s="2">
        <f t="shared" si="2"/>
        <v>17.235188509874327</v>
      </c>
      <c r="D5" s="2">
        <f t="shared" si="3"/>
        <v>8.6175942549371634</v>
      </c>
      <c r="E5" s="2">
        <v>0.95</v>
      </c>
      <c r="F5" s="2">
        <v>0.95</v>
      </c>
      <c r="G5" s="2">
        <v>0.8</v>
      </c>
      <c r="H5" s="5" t="s">
        <v>39</v>
      </c>
    </row>
    <row r="6" spans="1:8" x14ac:dyDescent="0.25">
      <c r="A6">
        <v>9</v>
      </c>
      <c r="B6" s="2">
        <f>VLOOKUP($A6,'ES installed'!$A$2:$B$1048576,2,FALSE)</f>
        <v>4.3087971274685817</v>
      </c>
      <c r="C6" s="2">
        <f t="shared" si="2"/>
        <v>8.6175942549371634</v>
      </c>
      <c r="D6" s="2">
        <f t="shared" si="3"/>
        <v>4.3087971274685817</v>
      </c>
      <c r="E6" s="2">
        <v>0.95</v>
      </c>
      <c r="F6" s="2">
        <v>0.95</v>
      </c>
      <c r="G6" s="2">
        <v>0.8</v>
      </c>
      <c r="H6" s="5" t="s">
        <v>39</v>
      </c>
    </row>
    <row r="7" spans="1:8" x14ac:dyDescent="0.25">
      <c r="B7" s="2"/>
      <c r="C7" s="2"/>
      <c r="D7" s="2"/>
      <c r="E7" s="2"/>
      <c r="F7" s="2"/>
      <c r="G7" s="2"/>
      <c r="H7" s="5"/>
    </row>
    <row r="8" spans="1:8" x14ac:dyDescent="0.25">
      <c r="B8" s="2"/>
      <c r="C8" s="2"/>
      <c r="D8" s="2"/>
      <c r="E8" s="2"/>
      <c r="F8" s="2"/>
      <c r="G8" s="2"/>
      <c r="H8" s="5"/>
    </row>
    <row r="9" spans="1:8" x14ac:dyDescent="0.25">
      <c r="B9" s="2"/>
      <c r="C9" s="2"/>
      <c r="D9" s="2"/>
      <c r="E9" s="2"/>
      <c r="F9" s="2"/>
      <c r="G9" s="2"/>
      <c r="H9" s="5"/>
    </row>
    <row r="10" spans="1:8" x14ac:dyDescent="0.25">
      <c r="B10" s="2"/>
      <c r="C10" s="2"/>
      <c r="D10" s="2"/>
      <c r="E10" s="2"/>
      <c r="F10" s="2"/>
      <c r="G10" s="2"/>
      <c r="H10" s="5"/>
    </row>
    <row r="11" spans="1:8" x14ac:dyDescent="0.25">
      <c r="B11" s="2"/>
      <c r="C11" s="2"/>
      <c r="D11" s="2"/>
      <c r="E11" s="2"/>
      <c r="F11" s="2"/>
      <c r="G11" s="2"/>
      <c r="H11" s="5"/>
    </row>
    <row r="12" spans="1:8" x14ac:dyDescent="0.25">
      <c r="B12" s="2"/>
      <c r="C12" s="2"/>
      <c r="D12" s="2"/>
      <c r="E12" s="2"/>
      <c r="F12" s="2"/>
      <c r="G12" s="2"/>
      <c r="H12" s="5"/>
    </row>
    <row r="13" spans="1:8" x14ac:dyDescent="0.25">
      <c r="B13" s="2"/>
      <c r="C13" s="2"/>
      <c r="D13" s="2"/>
      <c r="E13" s="2"/>
      <c r="F13" s="2"/>
      <c r="G13" s="2"/>
      <c r="H13" s="5"/>
    </row>
    <row r="14" spans="1:8" x14ac:dyDescent="0.25">
      <c r="B14" s="2"/>
      <c r="C14" s="2"/>
      <c r="D14" s="2"/>
      <c r="E14" s="2"/>
      <c r="F14" s="2"/>
      <c r="G14" s="2"/>
      <c r="H14" s="5"/>
    </row>
    <row r="15" spans="1:8" x14ac:dyDescent="0.25">
      <c r="B15" s="2"/>
      <c r="C15" s="2"/>
      <c r="D15" s="2"/>
      <c r="E15" s="2"/>
      <c r="F15" s="2"/>
      <c r="G15" s="2"/>
      <c r="H15" s="5"/>
    </row>
    <row r="16" spans="1:8" x14ac:dyDescent="0.25">
      <c r="B16" s="2"/>
      <c r="C16" s="2"/>
      <c r="D16" s="2"/>
      <c r="E16" s="2"/>
      <c r="F16" s="2"/>
      <c r="G16" s="2"/>
      <c r="H16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/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2</v>
      </c>
      <c r="B2" s="1">
        <f>VLOOKUP(A2,'Node Ratio'!$A$2:$B$26,2,FALSE)</f>
        <v>3.5906642728904849E-2</v>
      </c>
    </row>
    <row r="3" spans="1:2" x14ac:dyDescent="0.25">
      <c r="A3">
        <v>5</v>
      </c>
      <c r="B3" s="1">
        <f>VLOOKUP(A3,'Node Ratio'!$A$2:$B$26,2,FALSE)</f>
        <v>3.5906642728904849E-2</v>
      </c>
    </row>
    <row r="4" spans="1:2" x14ac:dyDescent="0.25">
      <c r="A4">
        <v>6</v>
      </c>
      <c r="B4" s="1">
        <f>VLOOKUP(A4,'Node Ratio'!$A$2:$B$26,2,FALSE)</f>
        <v>2.6929982046678638E-2</v>
      </c>
    </row>
    <row r="5" spans="1:2" x14ac:dyDescent="0.25">
      <c r="A5">
        <v>8</v>
      </c>
      <c r="B5" s="1">
        <f>VLOOKUP(A5,'Node Ratio'!$A$2:$B$26,2,FALSE)</f>
        <v>7.1813285457809697E-2</v>
      </c>
    </row>
    <row r="6" spans="1:2" x14ac:dyDescent="0.25">
      <c r="A6">
        <v>9</v>
      </c>
      <c r="B6" s="1">
        <f>VLOOKUP(A6,'Node Ratio'!$A$2:$B$26,2,FALSE)</f>
        <v>3.5906642728904849E-2</v>
      </c>
    </row>
    <row r="7" spans="1:2" x14ac:dyDescent="0.25">
      <c r="A7">
        <v>11</v>
      </c>
      <c r="B7" s="1">
        <f>VLOOKUP(A7,'Node Ratio'!$A$2:$B$26,2,FALSE)</f>
        <v>0.10771992818671455</v>
      </c>
    </row>
    <row r="8" spans="1:2" x14ac:dyDescent="0.25">
      <c r="A8">
        <v>12</v>
      </c>
      <c r="B8" s="1">
        <f>VLOOKUP(A8,'Node Ratio'!$A$2:$B$26,2,FALSE)</f>
        <v>7.1813285457809706E-3</v>
      </c>
    </row>
    <row r="9" spans="1:2" x14ac:dyDescent="0.25">
      <c r="A9">
        <v>15</v>
      </c>
      <c r="B9" s="1">
        <f>VLOOKUP(A9,'Node Ratio'!$A$2:$B$26,2,FALSE)</f>
        <v>0.16157989228007183</v>
      </c>
    </row>
    <row r="10" spans="1:2" x14ac:dyDescent="0.25">
      <c r="A10">
        <v>16</v>
      </c>
      <c r="B10" s="1">
        <f>VLOOKUP(A10,'Node Ratio'!$A$2:$B$26,2,FALSE)</f>
        <v>2.1543985637342909E-2</v>
      </c>
    </row>
    <row r="11" spans="1:2" x14ac:dyDescent="0.25">
      <c r="A11">
        <v>17</v>
      </c>
      <c r="B11" s="1">
        <f>VLOOKUP(A11,'Node Ratio'!$A$2:$B$26,2,FALSE)</f>
        <v>0.14362657091561939</v>
      </c>
    </row>
    <row r="12" spans="1:2" x14ac:dyDescent="0.25">
      <c r="A12">
        <v>19</v>
      </c>
      <c r="B12" s="1">
        <f>VLOOKUP(A12,'Node Ratio'!$A$2:$B$26,2,FALSE)</f>
        <v>0.23339317773788151</v>
      </c>
    </row>
    <row r="13" spans="1:2" x14ac:dyDescent="0.25">
      <c r="A13">
        <v>21</v>
      </c>
      <c r="B13" s="1">
        <f>VLOOKUP(A13,'Node Ratio'!$A$2:$B$26,2,FALSE)</f>
        <v>3.5906642728904849E-2</v>
      </c>
    </row>
    <row r="14" spans="1:2" x14ac:dyDescent="0.25">
      <c r="A14">
        <v>22</v>
      </c>
      <c r="B14" s="1">
        <f>VLOOKUP(A14,'Node Ratio'!$A$2:$B$26,2,FALSE)</f>
        <v>1.7953321364452424E-2</v>
      </c>
    </row>
    <row r="15" spans="1:2" x14ac:dyDescent="0.25">
      <c r="A15">
        <v>23</v>
      </c>
      <c r="B15" s="1">
        <f>VLOOKUP(A15,'Node Ratio'!$A$2:$B$26,2,FALSE)</f>
        <v>2.8725314183123882E-2</v>
      </c>
    </row>
    <row r="16" spans="1:2" x14ac:dyDescent="0.25">
      <c r="A16">
        <v>24</v>
      </c>
      <c r="B16" s="1">
        <f>VLOOKUP(A16,'Node Ratio'!$A$2:$B$26,2,FALSE)</f>
        <v>3.5906642728904849E-2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tabSelected="1" zoomScale="85" zoomScaleNormal="85" workbookViewId="0"/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4">
        <v>5.6418999999999997</v>
      </c>
      <c r="C2" s="4">
        <v>5.4485000000000001</v>
      </c>
      <c r="D2" s="4">
        <v>4.6571499999999997</v>
      </c>
      <c r="E2" s="4">
        <v>4.3383500000000002</v>
      </c>
      <c r="F2" s="4">
        <v>4.0182000000000002</v>
      </c>
      <c r="G2" s="4">
        <v>4.0406000000000004</v>
      </c>
      <c r="H2" s="4">
        <v>4.3456000000000001</v>
      </c>
      <c r="I2" s="4">
        <v>0.94240000000000002</v>
      </c>
      <c r="J2" s="4">
        <v>0.89490000000000003</v>
      </c>
      <c r="K2" s="4">
        <v>1.1735</v>
      </c>
      <c r="L2" s="4">
        <v>0.92490000000000006</v>
      </c>
      <c r="M2" s="4">
        <v>0.84250000000000003</v>
      </c>
      <c r="N2" s="4">
        <v>0.95855000000000001</v>
      </c>
      <c r="O2" s="4">
        <v>1.03975</v>
      </c>
      <c r="P2" s="4">
        <v>1.0118499999999999</v>
      </c>
      <c r="Q2" s="4">
        <v>1.0597000000000001</v>
      </c>
      <c r="R2" s="4">
        <v>1.2399500000000001</v>
      </c>
      <c r="S2" s="4">
        <v>1.2706500000000001</v>
      </c>
      <c r="T2" s="4">
        <v>1.0488500000000001</v>
      </c>
      <c r="U2" s="4">
        <v>1.2143999999999999</v>
      </c>
      <c r="V2" s="4">
        <v>1.29945</v>
      </c>
      <c r="W2" s="4">
        <v>1.2694000000000001</v>
      </c>
      <c r="X2" s="4">
        <v>5.0682</v>
      </c>
      <c r="Y2" s="4">
        <v>5.4377500000000003</v>
      </c>
    </row>
    <row r="3" spans="1:25" x14ac:dyDescent="0.25">
      <c r="A3" t="s">
        <v>42</v>
      </c>
      <c r="B3" s="4">
        <v>-11.460195000000001</v>
      </c>
      <c r="C3" s="4">
        <v>-12.522650000000001</v>
      </c>
      <c r="D3" s="4">
        <v>-14.134</v>
      </c>
      <c r="E3" s="4">
        <v>-15.5844</v>
      </c>
      <c r="F3" s="4">
        <v>-16.942299999999999</v>
      </c>
      <c r="G3" s="4">
        <v>-17.72485</v>
      </c>
      <c r="H3" s="4">
        <v>-17.060700000000001</v>
      </c>
      <c r="I3" s="4">
        <v>-19.3797</v>
      </c>
      <c r="J3" s="4">
        <v>-17.152509999999999</v>
      </c>
      <c r="K3" s="4">
        <v>-26.404610000000002</v>
      </c>
      <c r="L3" s="4">
        <v>-26.110724999999999</v>
      </c>
      <c r="M3" s="4">
        <v>-25.146084999999999</v>
      </c>
      <c r="N3" s="4">
        <v>-23.259070000000001</v>
      </c>
      <c r="O3" s="4">
        <v>-22.037420000000001</v>
      </c>
      <c r="P3" s="4">
        <v>-21.335809999999999</v>
      </c>
      <c r="Q3" s="4">
        <v>-20.014955</v>
      </c>
      <c r="R3" s="4">
        <v>-19.13813</v>
      </c>
      <c r="S3" s="4">
        <v>-18.369585000000001</v>
      </c>
      <c r="T3" s="4">
        <v>-10.866300000000001</v>
      </c>
      <c r="U3" s="4">
        <v>-11.316265</v>
      </c>
      <c r="V3" s="4">
        <v>-11.91376</v>
      </c>
      <c r="W3" s="4">
        <v>-12.609954999999999</v>
      </c>
      <c r="X3" s="4">
        <v>-9.6921499999999998</v>
      </c>
      <c r="Y3" s="4">
        <v>-10.642704999999999</v>
      </c>
    </row>
    <row r="4" spans="1:25" x14ac:dyDescent="0.25">
      <c r="A4" t="s">
        <v>43</v>
      </c>
      <c r="B4" s="4">
        <v>10.99535</v>
      </c>
      <c r="C4" s="4">
        <v>12.0022</v>
      </c>
      <c r="D4" s="4">
        <v>13.51346</v>
      </c>
      <c r="E4" s="4">
        <v>14.89124</v>
      </c>
      <c r="F4" s="4">
        <v>16.17717</v>
      </c>
      <c r="G4" s="4">
        <v>16.928384999999999</v>
      </c>
      <c r="H4" s="4">
        <v>16.282419999999998</v>
      </c>
      <c r="I4" s="4">
        <v>18.62575</v>
      </c>
      <c r="J4" s="4">
        <v>16.514240000000001</v>
      </c>
      <c r="K4" s="4">
        <v>19.668064999999999</v>
      </c>
      <c r="L4" s="4">
        <v>19.782755000000002</v>
      </c>
      <c r="M4" s="4">
        <v>19.359655</v>
      </c>
      <c r="N4" s="4">
        <v>18.044535</v>
      </c>
      <c r="O4" s="4">
        <v>17.288625</v>
      </c>
      <c r="P4" s="4">
        <v>16.855</v>
      </c>
      <c r="Q4" s="4">
        <v>15.956094999999999</v>
      </c>
      <c r="R4" s="4">
        <v>15.41221</v>
      </c>
      <c r="S4" s="4">
        <v>14.99582</v>
      </c>
      <c r="T4" s="4">
        <v>10.714270000000001</v>
      </c>
      <c r="U4" s="4">
        <v>11.178369999999999</v>
      </c>
      <c r="V4" s="4">
        <v>11.80927</v>
      </c>
      <c r="W4" s="4">
        <v>12.53792</v>
      </c>
      <c r="X4" s="4">
        <v>9.3242600000000007</v>
      </c>
      <c r="Y4" s="4">
        <v>10.239699999999999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Main</vt:lpstr>
      <vt:lpstr>PV Profile</vt:lpstr>
      <vt:lpstr>Node Ratio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2023-07-17T14:22:23Z</dcterms:modified>
</cp:coreProperties>
</file>