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BJ_35_3\"/>
    </mc:Choice>
  </mc:AlternateContent>
  <xr:revisionPtr revIDLastSave="0" documentId="13_ncr:1_{211C280A-1891-4676-A9B0-9ACA9ADC88A7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Main" sheetId="1" r:id="rId1"/>
    <sheet name="PV Profile" sheetId="53" r:id="rId2"/>
    <sheet name="Node Ratio" sheetId="126" r:id="rId3"/>
    <sheet name="PV installed" sheetId="54" r:id="rId4"/>
    <sheet name="PV Matlab" sheetId="55" r:id="rId5"/>
    <sheet name="ES installed" sheetId="56" r:id="rId6"/>
    <sheet name="ES Matlab" sheetId="57" r:id="rId7"/>
    <sheet name="EV Distribution" sheetId="58" r:id="rId8"/>
    <sheet name="EV Characterization" sheetId="59" r:id="rId9"/>
    <sheet name="Pc, Winter, S1" sheetId="29" r:id="rId10"/>
    <sheet name="Pc, Winter, S2" sheetId="102" r:id="rId11"/>
    <sheet name="Pc, Winter, S3" sheetId="103" r:id="rId12"/>
    <sheet name="Qc, Winter, S1" sheetId="8" r:id="rId13"/>
    <sheet name="Qc, Winter, S2" sheetId="104" r:id="rId14"/>
    <sheet name="Qc, Winter, S3" sheetId="105" r:id="rId15"/>
    <sheet name="UpFlex, Winter" sheetId="68" r:id="rId16"/>
    <sheet name="DownFlex, Winter" sheetId="69" r:id="rId17"/>
    <sheet name="CostFlex, Winter" sheetId="70" r:id="rId18"/>
    <sheet name="Pg, Winter, S1" sheetId="71" r:id="rId19"/>
    <sheet name="Pg, Winter, S2" sheetId="127" r:id="rId20"/>
    <sheet name="Pg, Winter, S3" sheetId="128" r:id="rId21"/>
    <sheet name="Qg, Winter, S1" sheetId="129" r:id="rId22"/>
    <sheet name="Qg, Winter, S2" sheetId="130" r:id="rId23"/>
    <sheet name="Qg, Winter, S3" sheetId="131" r:id="rId24"/>
    <sheet name="GenStatus, Winter" sheetId="9" r:id="rId25"/>
    <sheet name="Pc, Summer, S1" sheetId="140" r:id="rId26"/>
    <sheet name="Pc, Summer, S2" sheetId="141" r:id="rId27"/>
    <sheet name="Pc, Summer, S3" sheetId="142" r:id="rId28"/>
    <sheet name="Qc, Summer, S1" sheetId="143" r:id="rId29"/>
    <sheet name="Qc, Summer, S2" sheetId="144" r:id="rId30"/>
    <sheet name="Qc, Summer, S3" sheetId="145" r:id="rId31"/>
    <sheet name="UpFlex, Summer" sheetId="146" r:id="rId32"/>
    <sheet name="DownFlex, Summer" sheetId="147" r:id="rId33"/>
    <sheet name="CostFlex, Summer" sheetId="148" r:id="rId34"/>
    <sheet name="Pg, Summer, S1" sheetId="155" r:id="rId35"/>
    <sheet name="Pg, Summer, S2" sheetId="149" r:id="rId36"/>
    <sheet name="Pg, Summer, S3" sheetId="150" r:id="rId37"/>
    <sheet name="Qg, Summer, S1" sheetId="151" r:id="rId38"/>
    <sheet name="Qg, Summer, S2" sheetId="152" r:id="rId39"/>
    <sheet name="Qg, Summer, S3" sheetId="153" r:id="rId40"/>
    <sheet name="GenStatus, Summer" sheetId="154" r:id="rId41"/>
  </sheets>
  <externalReferences>
    <externalReference r:id="rId42"/>
    <externalReference r:id="rId43"/>
  </externalReferences>
  <definedNames>
    <definedName name="_xlnm._FilterDatabase" localSheetId="5" hidden="1">'ES installed'!$A$1:$B$1</definedName>
    <definedName name="_xlnm._FilterDatabase" localSheetId="2" hidden="1">'Node Ratio'!$A$1:$B$26</definedName>
    <definedName name="_xlnm._FilterDatabase" localSheetId="3" hidden="1">'PV installed'!$A$1:$B$1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Y14" i="148"/>
  <c r="X14" i="148"/>
  <c r="W14" i="148"/>
  <c r="V14" i="148"/>
  <c r="U14" i="148"/>
  <c r="T14" i="148"/>
  <c r="S14" i="148"/>
  <c r="R14" i="148"/>
  <c r="Q14" i="148"/>
  <c r="P14" i="148"/>
  <c r="O14" i="148"/>
  <c r="N14" i="148"/>
  <c r="M14" i="148"/>
  <c r="L14" i="148"/>
  <c r="K14" i="148"/>
  <c r="J14" i="148"/>
  <c r="I14" i="148"/>
  <c r="H14" i="148"/>
  <c r="G14" i="148"/>
  <c r="F14" i="148"/>
  <c r="E14" i="148"/>
  <c r="D14" i="148"/>
  <c r="C14" i="148"/>
  <c r="B14" i="148"/>
  <c r="Y13" i="148"/>
  <c r="X13" i="148"/>
  <c r="W13" i="148"/>
  <c r="V13" i="148"/>
  <c r="U13" i="148"/>
  <c r="T13" i="148"/>
  <c r="S13" i="148"/>
  <c r="R13" i="148"/>
  <c r="Q13" i="148"/>
  <c r="P13" i="148"/>
  <c r="O13" i="148"/>
  <c r="N13" i="148"/>
  <c r="M13" i="148"/>
  <c r="L13" i="148"/>
  <c r="K13" i="148"/>
  <c r="J13" i="148"/>
  <c r="I13" i="148"/>
  <c r="H13" i="148"/>
  <c r="G13" i="148"/>
  <c r="F13" i="148"/>
  <c r="E13" i="148"/>
  <c r="D13" i="148"/>
  <c r="C13" i="148"/>
  <c r="B13" i="148"/>
  <c r="Y12" i="148"/>
  <c r="X12" i="148"/>
  <c r="W12" i="148"/>
  <c r="V12" i="148"/>
  <c r="U12" i="148"/>
  <c r="T12" i="148"/>
  <c r="S12" i="148"/>
  <c r="R12" i="148"/>
  <c r="Q12" i="148"/>
  <c r="P12" i="148"/>
  <c r="O12" i="148"/>
  <c r="N12" i="148"/>
  <c r="M12" i="148"/>
  <c r="L12" i="148"/>
  <c r="K12" i="148"/>
  <c r="J12" i="148"/>
  <c r="I12" i="148"/>
  <c r="H12" i="148"/>
  <c r="G12" i="148"/>
  <c r="F12" i="148"/>
  <c r="E12" i="148"/>
  <c r="D12" i="148"/>
  <c r="C12" i="148"/>
  <c r="B12" i="148"/>
  <c r="Y11" i="148"/>
  <c r="X11" i="148"/>
  <c r="W11" i="148"/>
  <c r="V11" i="148"/>
  <c r="U11" i="148"/>
  <c r="T11" i="148"/>
  <c r="S11" i="148"/>
  <c r="R11" i="148"/>
  <c r="Q11" i="148"/>
  <c r="P11" i="148"/>
  <c r="O11" i="148"/>
  <c r="N11" i="148"/>
  <c r="M11" i="148"/>
  <c r="L11" i="148"/>
  <c r="K11" i="148"/>
  <c r="J11" i="148"/>
  <c r="I11" i="148"/>
  <c r="H11" i="148"/>
  <c r="G11" i="148"/>
  <c r="F11" i="148"/>
  <c r="E11" i="148"/>
  <c r="D11" i="148"/>
  <c r="C11" i="148"/>
  <c r="B11" i="148"/>
  <c r="Y10" i="148"/>
  <c r="X10" i="148"/>
  <c r="W10" i="148"/>
  <c r="V10" i="148"/>
  <c r="U10" i="148"/>
  <c r="T10" i="148"/>
  <c r="S10" i="148"/>
  <c r="R10" i="148"/>
  <c r="Q10" i="148"/>
  <c r="P10" i="148"/>
  <c r="O10" i="148"/>
  <c r="N10" i="148"/>
  <c r="M10" i="148"/>
  <c r="L10" i="148"/>
  <c r="K10" i="148"/>
  <c r="J10" i="148"/>
  <c r="I10" i="148"/>
  <c r="H10" i="148"/>
  <c r="G10" i="148"/>
  <c r="F10" i="148"/>
  <c r="E10" i="148"/>
  <c r="D10" i="148"/>
  <c r="C10" i="148"/>
  <c r="B10" i="148"/>
  <c r="Y9" i="148"/>
  <c r="X9" i="148"/>
  <c r="W9" i="148"/>
  <c r="V9" i="148"/>
  <c r="U9" i="148"/>
  <c r="T9" i="148"/>
  <c r="S9" i="148"/>
  <c r="R9" i="148"/>
  <c r="Q9" i="148"/>
  <c r="P9" i="148"/>
  <c r="O9" i="148"/>
  <c r="N9" i="148"/>
  <c r="M9" i="148"/>
  <c r="L9" i="148"/>
  <c r="K9" i="148"/>
  <c r="J9" i="148"/>
  <c r="I9" i="148"/>
  <c r="H9" i="148"/>
  <c r="G9" i="148"/>
  <c r="F9" i="148"/>
  <c r="E9" i="148"/>
  <c r="D9" i="148"/>
  <c r="C9" i="148"/>
  <c r="B9" i="148"/>
  <c r="Y8" i="148"/>
  <c r="X8" i="148"/>
  <c r="W8" i="148"/>
  <c r="V8" i="148"/>
  <c r="U8" i="148"/>
  <c r="T8" i="148"/>
  <c r="S8" i="148"/>
  <c r="R8" i="148"/>
  <c r="Q8" i="148"/>
  <c r="P8" i="148"/>
  <c r="O8" i="148"/>
  <c r="N8" i="148"/>
  <c r="M8" i="148"/>
  <c r="L8" i="148"/>
  <c r="K8" i="148"/>
  <c r="J8" i="148"/>
  <c r="I8" i="148"/>
  <c r="H8" i="148"/>
  <c r="G8" i="148"/>
  <c r="F8" i="148"/>
  <c r="E8" i="148"/>
  <c r="D8" i="148"/>
  <c r="C8" i="148"/>
  <c r="B8" i="148"/>
  <c r="Y7" i="148"/>
  <c r="X7" i="148"/>
  <c r="W7" i="148"/>
  <c r="V7" i="148"/>
  <c r="U7" i="148"/>
  <c r="T7" i="148"/>
  <c r="S7" i="148"/>
  <c r="R7" i="148"/>
  <c r="Q7" i="148"/>
  <c r="P7" i="148"/>
  <c r="O7" i="148"/>
  <c r="N7" i="148"/>
  <c r="M7" i="148"/>
  <c r="L7" i="148"/>
  <c r="K7" i="148"/>
  <c r="J7" i="148"/>
  <c r="I7" i="148"/>
  <c r="H7" i="148"/>
  <c r="G7" i="148"/>
  <c r="F7" i="148"/>
  <c r="E7" i="148"/>
  <c r="D7" i="148"/>
  <c r="C7" i="148"/>
  <c r="B7" i="148"/>
  <c r="Y6" i="148"/>
  <c r="X6" i="148"/>
  <c r="W6" i="148"/>
  <c r="V6" i="148"/>
  <c r="U6" i="148"/>
  <c r="T6" i="148"/>
  <c r="S6" i="148"/>
  <c r="R6" i="148"/>
  <c r="Q6" i="148"/>
  <c r="P6" i="148"/>
  <c r="O6" i="148"/>
  <c r="N6" i="148"/>
  <c r="M6" i="148"/>
  <c r="L6" i="148"/>
  <c r="K6" i="148"/>
  <c r="J6" i="148"/>
  <c r="I6" i="148"/>
  <c r="H6" i="148"/>
  <c r="G6" i="148"/>
  <c r="F6" i="148"/>
  <c r="E6" i="148"/>
  <c r="D6" i="148"/>
  <c r="C6" i="148"/>
  <c r="B6" i="148"/>
  <c r="Y5" i="148"/>
  <c r="X5" i="148"/>
  <c r="W5" i="148"/>
  <c r="V5" i="148"/>
  <c r="U5" i="148"/>
  <c r="T5" i="148"/>
  <c r="S5" i="148"/>
  <c r="R5" i="148"/>
  <c r="Q5" i="148"/>
  <c r="P5" i="148"/>
  <c r="O5" i="148"/>
  <c r="N5" i="148"/>
  <c r="M5" i="148"/>
  <c r="L5" i="148"/>
  <c r="K5" i="148"/>
  <c r="J5" i="148"/>
  <c r="I5" i="148"/>
  <c r="H5" i="148"/>
  <c r="G5" i="148"/>
  <c r="F5" i="148"/>
  <c r="E5" i="148"/>
  <c r="D5" i="148"/>
  <c r="C5" i="148"/>
  <c r="B5" i="148"/>
  <c r="Y4" i="148"/>
  <c r="X4" i="148"/>
  <c r="W4" i="148"/>
  <c r="V4" i="148"/>
  <c r="U4" i="148"/>
  <c r="T4" i="148"/>
  <c r="S4" i="148"/>
  <c r="R4" i="148"/>
  <c r="Q4" i="148"/>
  <c r="P4" i="148"/>
  <c r="O4" i="148"/>
  <c r="N4" i="148"/>
  <c r="M4" i="148"/>
  <c r="L4" i="148"/>
  <c r="K4" i="148"/>
  <c r="J4" i="148"/>
  <c r="I4" i="148"/>
  <c r="H4" i="148"/>
  <c r="G4" i="148"/>
  <c r="F4" i="148"/>
  <c r="E4" i="148"/>
  <c r="D4" i="148"/>
  <c r="C4" i="148"/>
  <c r="B4" i="148"/>
  <c r="Y3" i="148"/>
  <c r="X3" i="148"/>
  <c r="W3" i="148"/>
  <c r="V3" i="148"/>
  <c r="U3" i="148"/>
  <c r="T3" i="148"/>
  <c r="S3" i="148"/>
  <c r="R3" i="148"/>
  <c r="Q3" i="148"/>
  <c r="P3" i="148"/>
  <c r="O3" i="148"/>
  <c r="N3" i="148"/>
  <c r="M3" i="148"/>
  <c r="L3" i="148"/>
  <c r="K3" i="148"/>
  <c r="J3" i="148"/>
  <c r="I3" i="148"/>
  <c r="H3" i="148"/>
  <c r="G3" i="148"/>
  <c r="F3" i="148"/>
  <c r="E3" i="148"/>
  <c r="D3" i="148"/>
  <c r="C3" i="148"/>
  <c r="B3" i="148"/>
  <c r="Y2" i="148"/>
  <c r="X2" i="148"/>
  <c r="W2" i="148"/>
  <c r="V2" i="148"/>
  <c r="U2" i="148"/>
  <c r="T2" i="148"/>
  <c r="S2" i="148"/>
  <c r="R2" i="148"/>
  <c r="Q2" i="148"/>
  <c r="P2" i="148"/>
  <c r="O2" i="148"/>
  <c r="N2" i="148"/>
  <c r="M2" i="148"/>
  <c r="L2" i="148"/>
  <c r="K2" i="148"/>
  <c r="J2" i="148"/>
  <c r="I2" i="148"/>
  <c r="H2" i="148"/>
  <c r="G2" i="148"/>
  <c r="F2" i="148"/>
  <c r="E2" i="148"/>
  <c r="D2" i="148"/>
  <c r="C2" i="148"/>
  <c r="B2" i="148"/>
  <c r="Y14" i="147"/>
  <c r="X14" i="147"/>
  <c r="W14" i="147"/>
  <c r="V14" i="147"/>
  <c r="U14" i="147"/>
  <c r="T14" i="147"/>
  <c r="S14" i="147"/>
  <c r="R14" i="147"/>
  <c r="Q14" i="147"/>
  <c r="P14" i="147"/>
  <c r="O14" i="147"/>
  <c r="N14" i="147"/>
  <c r="M14" i="147"/>
  <c r="L14" i="147"/>
  <c r="K14" i="147"/>
  <c r="J14" i="147"/>
  <c r="I14" i="147"/>
  <c r="H14" i="147"/>
  <c r="G14" i="147"/>
  <c r="F14" i="147"/>
  <c r="E14" i="147"/>
  <c r="D14" i="147"/>
  <c r="C14" i="147"/>
  <c r="B14" i="147"/>
  <c r="Y13" i="147"/>
  <c r="X13" i="147"/>
  <c r="W13" i="147"/>
  <c r="V13" i="147"/>
  <c r="U13" i="147"/>
  <c r="T13" i="147"/>
  <c r="S13" i="147"/>
  <c r="R13" i="147"/>
  <c r="Q13" i="147"/>
  <c r="P13" i="147"/>
  <c r="O13" i="147"/>
  <c r="N13" i="147"/>
  <c r="M13" i="147"/>
  <c r="L13" i="147"/>
  <c r="K13" i="147"/>
  <c r="J13" i="147"/>
  <c r="I13" i="147"/>
  <c r="H13" i="147"/>
  <c r="G13" i="147"/>
  <c r="F13" i="147"/>
  <c r="E13" i="147"/>
  <c r="D13" i="147"/>
  <c r="C13" i="147"/>
  <c r="B13" i="147"/>
  <c r="Y12" i="147"/>
  <c r="X12" i="147"/>
  <c r="W12" i="147"/>
  <c r="V12" i="147"/>
  <c r="U12" i="147"/>
  <c r="T12" i="147"/>
  <c r="S12" i="147"/>
  <c r="R12" i="147"/>
  <c r="Q12" i="147"/>
  <c r="P12" i="147"/>
  <c r="O12" i="147"/>
  <c r="N12" i="147"/>
  <c r="M12" i="147"/>
  <c r="L12" i="147"/>
  <c r="K12" i="147"/>
  <c r="J12" i="147"/>
  <c r="I12" i="147"/>
  <c r="H12" i="147"/>
  <c r="G12" i="147"/>
  <c r="F12" i="147"/>
  <c r="E12" i="147"/>
  <c r="D12" i="147"/>
  <c r="C12" i="147"/>
  <c r="B12" i="147"/>
  <c r="Y11" i="147"/>
  <c r="X11" i="147"/>
  <c r="W11" i="147"/>
  <c r="V11" i="147"/>
  <c r="U11" i="147"/>
  <c r="T11" i="147"/>
  <c r="S11" i="147"/>
  <c r="R11" i="147"/>
  <c r="Q11" i="147"/>
  <c r="P11" i="147"/>
  <c r="O11" i="147"/>
  <c r="N11" i="147"/>
  <c r="M11" i="147"/>
  <c r="L11" i="147"/>
  <c r="K11" i="147"/>
  <c r="J11" i="147"/>
  <c r="I11" i="147"/>
  <c r="H11" i="147"/>
  <c r="G11" i="147"/>
  <c r="F11" i="147"/>
  <c r="E11" i="147"/>
  <c r="D11" i="147"/>
  <c r="C11" i="147"/>
  <c r="B11" i="147"/>
  <c r="Y10" i="147"/>
  <c r="X10" i="147"/>
  <c r="W10" i="147"/>
  <c r="V10" i="147"/>
  <c r="U10" i="147"/>
  <c r="T10" i="147"/>
  <c r="S10" i="147"/>
  <c r="R10" i="147"/>
  <c r="Q10" i="147"/>
  <c r="P10" i="147"/>
  <c r="O10" i="147"/>
  <c r="N10" i="147"/>
  <c r="M10" i="147"/>
  <c r="L10" i="147"/>
  <c r="K10" i="147"/>
  <c r="J10" i="147"/>
  <c r="I10" i="147"/>
  <c r="H10" i="147"/>
  <c r="G10" i="147"/>
  <c r="F10" i="147"/>
  <c r="E10" i="147"/>
  <c r="D10" i="147"/>
  <c r="C10" i="147"/>
  <c r="B10" i="147"/>
  <c r="Y9" i="147"/>
  <c r="X9" i="147"/>
  <c r="W9" i="147"/>
  <c r="V9" i="147"/>
  <c r="U9" i="147"/>
  <c r="T9" i="147"/>
  <c r="S9" i="147"/>
  <c r="R9" i="147"/>
  <c r="Q9" i="147"/>
  <c r="P9" i="147"/>
  <c r="O9" i="147"/>
  <c r="N9" i="147"/>
  <c r="M9" i="147"/>
  <c r="L9" i="147"/>
  <c r="K9" i="147"/>
  <c r="J9" i="147"/>
  <c r="I9" i="147"/>
  <c r="H9" i="147"/>
  <c r="G9" i="147"/>
  <c r="F9" i="147"/>
  <c r="E9" i="147"/>
  <c r="D9" i="147"/>
  <c r="C9" i="147"/>
  <c r="B9" i="147"/>
  <c r="Y8" i="147"/>
  <c r="X8" i="147"/>
  <c r="W8" i="147"/>
  <c r="V8" i="147"/>
  <c r="U8" i="147"/>
  <c r="T8" i="147"/>
  <c r="S8" i="147"/>
  <c r="R8" i="147"/>
  <c r="Q8" i="147"/>
  <c r="P8" i="147"/>
  <c r="O8" i="147"/>
  <c r="N8" i="147"/>
  <c r="M8" i="147"/>
  <c r="L8" i="147"/>
  <c r="K8" i="147"/>
  <c r="J8" i="147"/>
  <c r="I8" i="147"/>
  <c r="H8" i="147"/>
  <c r="G8" i="147"/>
  <c r="F8" i="147"/>
  <c r="E8" i="147"/>
  <c r="D8" i="147"/>
  <c r="C8" i="147"/>
  <c r="B8" i="147"/>
  <c r="Y7" i="147"/>
  <c r="X7" i="147"/>
  <c r="W7" i="147"/>
  <c r="V7" i="147"/>
  <c r="U7" i="147"/>
  <c r="T7" i="147"/>
  <c r="S7" i="147"/>
  <c r="R7" i="147"/>
  <c r="Q7" i="147"/>
  <c r="P7" i="147"/>
  <c r="O7" i="147"/>
  <c r="N7" i="147"/>
  <c r="M7" i="147"/>
  <c r="L7" i="147"/>
  <c r="K7" i="147"/>
  <c r="J7" i="147"/>
  <c r="I7" i="147"/>
  <c r="H7" i="147"/>
  <c r="G7" i="147"/>
  <c r="F7" i="147"/>
  <c r="E7" i="147"/>
  <c r="D7" i="147"/>
  <c r="C7" i="147"/>
  <c r="B7" i="147"/>
  <c r="Y6" i="147"/>
  <c r="X6" i="147"/>
  <c r="W6" i="147"/>
  <c r="V6" i="147"/>
  <c r="U6" i="147"/>
  <c r="T6" i="147"/>
  <c r="S6" i="147"/>
  <c r="R6" i="147"/>
  <c r="Q6" i="147"/>
  <c r="P6" i="147"/>
  <c r="O6" i="147"/>
  <c r="N6" i="147"/>
  <c r="M6" i="147"/>
  <c r="L6" i="147"/>
  <c r="K6" i="147"/>
  <c r="J6" i="147"/>
  <c r="I6" i="147"/>
  <c r="H6" i="147"/>
  <c r="G6" i="147"/>
  <c r="F6" i="147"/>
  <c r="E6" i="147"/>
  <c r="D6" i="147"/>
  <c r="C6" i="147"/>
  <c r="B6" i="147"/>
  <c r="Y5" i="147"/>
  <c r="X5" i="147"/>
  <c r="W5" i="147"/>
  <c r="V5" i="147"/>
  <c r="U5" i="147"/>
  <c r="T5" i="147"/>
  <c r="S5" i="147"/>
  <c r="R5" i="147"/>
  <c r="Q5" i="147"/>
  <c r="P5" i="147"/>
  <c r="O5" i="147"/>
  <c r="N5" i="147"/>
  <c r="M5" i="147"/>
  <c r="L5" i="147"/>
  <c r="K5" i="147"/>
  <c r="J5" i="147"/>
  <c r="I5" i="147"/>
  <c r="H5" i="147"/>
  <c r="G5" i="147"/>
  <c r="F5" i="147"/>
  <c r="E5" i="147"/>
  <c r="D5" i="147"/>
  <c r="C5" i="147"/>
  <c r="B5" i="147"/>
  <c r="Y4" i="147"/>
  <c r="X4" i="147"/>
  <c r="W4" i="147"/>
  <c r="V4" i="147"/>
  <c r="U4" i="147"/>
  <c r="T4" i="147"/>
  <c r="S4" i="147"/>
  <c r="R4" i="147"/>
  <c r="Q4" i="147"/>
  <c r="P4" i="147"/>
  <c r="O4" i="147"/>
  <c r="N4" i="147"/>
  <c r="M4" i="147"/>
  <c r="L4" i="147"/>
  <c r="K4" i="147"/>
  <c r="J4" i="147"/>
  <c r="I4" i="147"/>
  <c r="H4" i="147"/>
  <c r="G4" i="147"/>
  <c r="F4" i="147"/>
  <c r="E4" i="147"/>
  <c r="D4" i="147"/>
  <c r="C4" i="147"/>
  <c r="B4" i="147"/>
  <c r="Y3" i="147"/>
  <c r="X3" i="147"/>
  <c r="W3" i="147"/>
  <c r="V3" i="147"/>
  <c r="U3" i="147"/>
  <c r="T3" i="147"/>
  <c r="S3" i="147"/>
  <c r="R3" i="147"/>
  <c r="Q3" i="147"/>
  <c r="P3" i="147"/>
  <c r="O3" i="147"/>
  <c r="N3" i="147"/>
  <c r="M3" i="147"/>
  <c r="L3" i="147"/>
  <c r="K3" i="147"/>
  <c r="J3" i="147"/>
  <c r="I3" i="147"/>
  <c r="H3" i="147"/>
  <c r="G3" i="147"/>
  <c r="F3" i="147"/>
  <c r="E3" i="147"/>
  <c r="D3" i="147"/>
  <c r="C3" i="147"/>
  <c r="B3" i="147"/>
  <c r="Y2" i="147"/>
  <c r="X2" i="147"/>
  <c r="W2" i="147"/>
  <c r="V2" i="147"/>
  <c r="U2" i="147"/>
  <c r="T2" i="147"/>
  <c r="S2" i="147"/>
  <c r="R2" i="147"/>
  <c r="Q2" i="147"/>
  <c r="P2" i="147"/>
  <c r="O2" i="147"/>
  <c r="N2" i="147"/>
  <c r="M2" i="147"/>
  <c r="L2" i="147"/>
  <c r="K2" i="147"/>
  <c r="J2" i="147"/>
  <c r="I2" i="147"/>
  <c r="H2" i="147"/>
  <c r="G2" i="147"/>
  <c r="F2" i="147"/>
  <c r="E2" i="147"/>
  <c r="D2" i="147"/>
  <c r="C2" i="147"/>
  <c r="B2" i="147"/>
  <c r="Y14" i="146"/>
  <c r="X14" i="146"/>
  <c r="W14" i="146"/>
  <c r="V14" i="146"/>
  <c r="U14" i="146"/>
  <c r="T14" i="146"/>
  <c r="S14" i="146"/>
  <c r="R14" i="146"/>
  <c r="Q14" i="146"/>
  <c r="P14" i="146"/>
  <c r="O14" i="146"/>
  <c r="N14" i="146"/>
  <c r="M14" i="146"/>
  <c r="L14" i="146"/>
  <c r="K14" i="146"/>
  <c r="J14" i="146"/>
  <c r="I14" i="146"/>
  <c r="H14" i="146"/>
  <c r="G14" i="146"/>
  <c r="F14" i="146"/>
  <c r="E14" i="146"/>
  <c r="D14" i="146"/>
  <c r="C14" i="146"/>
  <c r="B14" i="146"/>
  <c r="Y13" i="146"/>
  <c r="X13" i="146"/>
  <c r="W13" i="146"/>
  <c r="V13" i="146"/>
  <c r="U13" i="146"/>
  <c r="T13" i="146"/>
  <c r="S13" i="146"/>
  <c r="R13" i="146"/>
  <c r="Q13" i="146"/>
  <c r="P13" i="146"/>
  <c r="O13" i="146"/>
  <c r="N13" i="146"/>
  <c r="M13" i="146"/>
  <c r="L13" i="146"/>
  <c r="K13" i="146"/>
  <c r="J13" i="146"/>
  <c r="I13" i="146"/>
  <c r="H13" i="146"/>
  <c r="G13" i="146"/>
  <c r="F13" i="146"/>
  <c r="E13" i="146"/>
  <c r="D13" i="146"/>
  <c r="C13" i="146"/>
  <c r="B13" i="146"/>
  <c r="Y12" i="146"/>
  <c r="X12" i="146"/>
  <c r="W12" i="146"/>
  <c r="V12" i="146"/>
  <c r="U12" i="146"/>
  <c r="T12" i="146"/>
  <c r="S12" i="146"/>
  <c r="R12" i="146"/>
  <c r="Q12" i="146"/>
  <c r="P12" i="146"/>
  <c r="O12" i="146"/>
  <c r="N12" i="146"/>
  <c r="M12" i="146"/>
  <c r="L12" i="146"/>
  <c r="K12" i="146"/>
  <c r="J12" i="146"/>
  <c r="I12" i="146"/>
  <c r="H12" i="146"/>
  <c r="G12" i="146"/>
  <c r="F12" i="146"/>
  <c r="E12" i="146"/>
  <c r="D12" i="146"/>
  <c r="C12" i="146"/>
  <c r="B12" i="146"/>
  <c r="Y11" i="146"/>
  <c r="X11" i="146"/>
  <c r="W11" i="146"/>
  <c r="V11" i="146"/>
  <c r="U11" i="146"/>
  <c r="T11" i="146"/>
  <c r="S11" i="146"/>
  <c r="R11" i="146"/>
  <c r="Q11" i="146"/>
  <c r="P11" i="146"/>
  <c r="O11" i="146"/>
  <c r="N11" i="146"/>
  <c r="M11" i="146"/>
  <c r="L11" i="146"/>
  <c r="K11" i="146"/>
  <c r="J11" i="146"/>
  <c r="I11" i="146"/>
  <c r="H11" i="146"/>
  <c r="G11" i="146"/>
  <c r="F11" i="146"/>
  <c r="E11" i="146"/>
  <c r="D11" i="146"/>
  <c r="C11" i="146"/>
  <c r="B11" i="146"/>
  <c r="Y10" i="146"/>
  <c r="X10" i="146"/>
  <c r="W10" i="146"/>
  <c r="V10" i="146"/>
  <c r="U10" i="146"/>
  <c r="T10" i="146"/>
  <c r="S10" i="146"/>
  <c r="R10" i="146"/>
  <c r="Q10" i="146"/>
  <c r="P10" i="146"/>
  <c r="O10" i="146"/>
  <c r="N10" i="146"/>
  <c r="M10" i="146"/>
  <c r="L10" i="146"/>
  <c r="K10" i="146"/>
  <c r="J10" i="146"/>
  <c r="I10" i="146"/>
  <c r="H10" i="146"/>
  <c r="G10" i="146"/>
  <c r="F10" i="146"/>
  <c r="E10" i="146"/>
  <c r="D10" i="146"/>
  <c r="C10" i="146"/>
  <c r="B10" i="146"/>
  <c r="Y9" i="146"/>
  <c r="X9" i="146"/>
  <c r="W9" i="146"/>
  <c r="V9" i="146"/>
  <c r="U9" i="146"/>
  <c r="T9" i="146"/>
  <c r="S9" i="146"/>
  <c r="R9" i="146"/>
  <c r="Q9" i="146"/>
  <c r="P9" i="146"/>
  <c r="O9" i="146"/>
  <c r="N9" i="146"/>
  <c r="M9" i="146"/>
  <c r="L9" i="146"/>
  <c r="K9" i="146"/>
  <c r="J9" i="146"/>
  <c r="I9" i="146"/>
  <c r="H9" i="146"/>
  <c r="G9" i="146"/>
  <c r="F9" i="146"/>
  <c r="E9" i="146"/>
  <c r="D9" i="146"/>
  <c r="C9" i="146"/>
  <c r="B9" i="146"/>
  <c r="Y8" i="146"/>
  <c r="X8" i="146"/>
  <c r="W8" i="146"/>
  <c r="V8" i="146"/>
  <c r="U8" i="146"/>
  <c r="T8" i="146"/>
  <c r="S8" i="146"/>
  <c r="R8" i="146"/>
  <c r="Q8" i="146"/>
  <c r="P8" i="146"/>
  <c r="O8" i="146"/>
  <c r="N8" i="146"/>
  <c r="M8" i="146"/>
  <c r="L8" i="146"/>
  <c r="K8" i="146"/>
  <c r="J8" i="146"/>
  <c r="I8" i="146"/>
  <c r="H8" i="146"/>
  <c r="G8" i="146"/>
  <c r="F8" i="146"/>
  <c r="E8" i="146"/>
  <c r="D8" i="146"/>
  <c r="C8" i="146"/>
  <c r="B8" i="146"/>
  <c r="Y7" i="146"/>
  <c r="X7" i="146"/>
  <c r="W7" i="146"/>
  <c r="V7" i="146"/>
  <c r="U7" i="146"/>
  <c r="T7" i="146"/>
  <c r="S7" i="146"/>
  <c r="R7" i="146"/>
  <c r="Q7" i="146"/>
  <c r="P7" i="146"/>
  <c r="O7" i="146"/>
  <c r="N7" i="146"/>
  <c r="M7" i="146"/>
  <c r="L7" i="146"/>
  <c r="K7" i="146"/>
  <c r="J7" i="146"/>
  <c r="I7" i="146"/>
  <c r="H7" i="146"/>
  <c r="G7" i="146"/>
  <c r="F7" i="146"/>
  <c r="E7" i="146"/>
  <c r="D7" i="146"/>
  <c r="C7" i="146"/>
  <c r="B7" i="146"/>
  <c r="Y6" i="146"/>
  <c r="X6" i="146"/>
  <c r="W6" i="146"/>
  <c r="V6" i="146"/>
  <c r="U6" i="146"/>
  <c r="T6" i="146"/>
  <c r="S6" i="146"/>
  <c r="R6" i="146"/>
  <c r="Q6" i="146"/>
  <c r="P6" i="146"/>
  <c r="O6" i="146"/>
  <c r="N6" i="146"/>
  <c r="M6" i="146"/>
  <c r="L6" i="146"/>
  <c r="K6" i="146"/>
  <c r="J6" i="146"/>
  <c r="I6" i="146"/>
  <c r="H6" i="146"/>
  <c r="G6" i="146"/>
  <c r="F6" i="146"/>
  <c r="E6" i="146"/>
  <c r="D6" i="146"/>
  <c r="C6" i="146"/>
  <c r="B6" i="146"/>
  <c r="Y5" i="146"/>
  <c r="X5" i="146"/>
  <c r="W5" i="146"/>
  <c r="V5" i="146"/>
  <c r="U5" i="146"/>
  <c r="T5" i="146"/>
  <c r="S5" i="146"/>
  <c r="R5" i="146"/>
  <c r="Q5" i="146"/>
  <c r="P5" i="146"/>
  <c r="O5" i="146"/>
  <c r="N5" i="146"/>
  <c r="M5" i="146"/>
  <c r="L5" i="146"/>
  <c r="K5" i="146"/>
  <c r="J5" i="146"/>
  <c r="I5" i="146"/>
  <c r="H5" i="146"/>
  <c r="G5" i="146"/>
  <c r="F5" i="146"/>
  <c r="E5" i="146"/>
  <c r="D5" i="146"/>
  <c r="C5" i="146"/>
  <c r="B5" i="146"/>
  <c r="Y4" i="146"/>
  <c r="X4" i="146"/>
  <c r="W4" i="146"/>
  <c r="V4" i="146"/>
  <c r="U4" i="146"/>
  <c r="T4" i="146"/>
  <c r="S4" i="146"/>
  <c r="R4" i="146"/>
  <c r="Q4" i="146"/>
  <c r="P4" i="146"/>
  <c r="O4" i="146"/>
  <c r="N4" i="146"/>
  <c r="M4" i="146"/>
  <c r="L4" i="146"/>
  <c r="K4" i="146"/>
  <c r="J4" i="146"/>
  <c r="I4" i="146"/>
  <c r="H4" i="146"/>
  <c r="G4" i="146"/>
  <c r="F4" i="146"/>
  <c r="E4" i="146"/>
  <c r="D4" i="146"/>
  <c r="C4" i="146"/>
  <c r="B4" i="146"/>
  <c r="Y3" i="146"/>
  <c r="X3" i="146"/>
  <c r="W3" i="146"/>
  <c r="V3" i="146"/>
  <c r="U3" i="146"/>
  <c r="T3" i="146"/>
  <c r="S3" i="146"/>
  <c r="R3" i="146"/>
  <c r="Q3" i="146"/>
  <c r="P3" i="146"/>
  <c r="O3" i="146"/>
  <c r="N3" i="146"/>
  <c r="M3" i="146"/>
  <c r="L3" i="146"/>
  <c r="K3" i="146"/>
  <c r="J3" i="146"/>
  <c r="I3" i="146"/>
  <c r="H3" i="146"/>
  <c r="G3" i="146"/>
  <c r="F3" i="146"/>
  <c r="E3" i="146"/>
  <c r="D3" i="146"/>
  <c r="C3" i="146"/>
  <c r="B3" i="146"/>
  <c r="Y2" i="146"/>
  <c r="X2" i="146"/>
  <c r="W2" i="146"/>
  <c r="V2" i="146"/>
  <c r="U2" i="146"/>
  <c r="T2" i="146"/>
  <c r="S2" i="146"/>
  <c r="R2" i="146"/>
  <c r="Q2" i="146"/>
  <c r="P2" i="146"/>
  <c r="O2" i="146"/>
  <c r="N2" i="146"/>
  <c r="M2" i="146"/>
  <c r="L2" i="146"/>
  <c r="K2" i="146"/>
  <c r="J2" i="146"/>
  <c r="I2" i="146"/>
  <c r="H2" i="146"/>
  <c r="G2" i="146"/>
  <c r="F2" i="146"/>
  <c r="E2" i="146"/>
  <c r="D2" i="146"/>
  <c r="C2" i="146"/>
  <c r="B2" i="146"/>
  <c r="B3" i="145"/>
  <c r="C3" i="145"/>
  <c r="D3" i="145"/>
  <c r="E3" i="145"/>
  <c r="F3" i="145"/>
  <c r="G3" i="145"/>
  <c r="H3" i="145"/>
  <c r="I3" i="145"/>
  <c r="J3" i="145"/>
  <c r="K3" i="145"/>
  <c r="L3" i="145"/>
  <c r="M3" i="145"/>
  <c r="N3" i="145"/>
  <c r="O3" i="145"/>
  <c r="P3" i="145"/>
  <c r="Q3" i="145"/>
  <c r="R3" i="145"/>
  <c r="S3" i="145"/>
  <c r="T3" i="145"/>
  <c r="U3" i="145"/>
  <c r="V3" i="145"/>
  <c r="W3" i="145"/>
  <c r="X3" i="145"/>
  <c r="Y3" i="145"/>
  <c r="B4" i="145"/>
  <c r="C4" i="145"/>
  <c r="D4" i="145"/>
  <c r="E4" i="145"/>
  <c r="F4" i="145"/>
  <c r="G4" i="145"/>
  <c r="H4" i="145"/>
  <c r="I4" i="145"/>
  <c r="J4" i="145"/>
  <c r="K4" i="145"/>
  <c r="L4" i="145"/>
  <c r="M4" i="145"/>
  <c r="N4" i="145"/>
  <c r="O4" i="145"/>
  <c r="P4" i="145"/>
  <c r="Q4" i="145"/>
  <c r="R4" i="145"/>
  <c r="S4" i="145"/>
  <c r="T4" i="145"/>
  <c r="U4" i="145"/>
  <c r="V4" i="145"/>
  <c r="W4" i="145"/>
  <c r="X4" i="145"/>
  <c r="Y4" i="145"/>
  <c r="B5" i="145"/>
  <c r="C5" i="145"/>
  <c r="D5" i="145"/>
  <c r="E5" i="145"/>
  <c r="F5" i="145"/>
  <c r="G5" i="145"/>
  <c r="H5" i="145"/>
  <c r="I5" i="145"/>
  <c r="J5" i="145"/>
  <c r="K5" i="145"/>
  <c r="L5" i="145"/>
  <c r="M5" i="145"/>
  <c r="N5" i="145"/>
  <c r="O5" i="145"/>
  <c r="P5" i="145"/>
  <c r="Q5" i="145"/>
  <c r="R5" i="145"/>
  <c r="S5" i="145"/>
  <c r="T5" i="145"/>
  <c r="U5" i="145"/>
  <c r="V5" i="145"/>
  <c r="W5" i="145"/>
  <c r="X5" i="145"/>
  <c r="Y5" i="145"/>
  <c r="B6" i="145"/>
  <c r="C6" i="145"/>
  <c r="D6" i="145"/>
  <c r="E6" i="145"/>
  <c r="F6" i="145"/>
  <c r="G6" i="145"/>
  <c r="H6" i="145"/>
  <c r="I6" i="145"/>
  <c r="J6" i="145"/>
  <c r="K6" i="145"/>
  <c r="L6" i="145"/>
  <c r="M6" i="145"/>
  <c r="N6" i="145"/>
  <c r="O6" i="145"/>
  <c r="P6" i="145"/>
  <c r="Q6" i="145"/>
  <c r="R6" i="145"/>
  <c r="S6" i="145"/>
  <c r="T6" i="145"/>
  <c r="U6" i="145"/>
  <c r="V6" i="145"/>
  <c r="W6" i="145"/>
  <c r="X6" i="145"/>
  <c r="Y6" i="145"/>
  <c r="B7" i="145"/>
  <c r="C7" i="145"/>
  <c r="D7" i="145"/>
  <c r="E7" i="145"/>
  <c r="F7" i="145"/>
  <c r="G7" i="145"/>
  <c r="H7" i="145"/>
  <c r="I7" i="145"/>
  <c r="J7" i="145"/>
  <c r="K7" i="145"/>
  <c r="L7" i="145"/>
  <c r="M7" i="145"/>
  <c r="N7" i="145"/>
  <c r="O7" i="145"/>
  <c r="P7" i="145"/>
  <c r="Q7" i="145"/>
  <c r="R7" i="145"/>
  <c r="S7" i="145"/>
  <c r="T7" i="145"/>
  <c r="U7" i="145"/>
  <c r="V7" i="145"/>
  <c r="W7" i="145"/>
  <c r="X7" i="145"/>
  <c r="Y7" i="145"/>
  <c r="B8" i="145"/>
  <c r="C8" i="145"/>
  <c r="D8" i="145"/>
  <c r="E8" i="145"/>
  <c r="F8" i="145"/>
  <c r="G8" i="145"/>
  <c r="H8" i="145"/>
  <c r="I8" i="145"/>
  <c r="J8" i="145"/>
  <c r="K8" i="145"/>
  <c r="L8" i="145"/>
  <c r="M8" i="145"/>
  <c r="N8" i="145"/>
  <c r="O8" i="145"/>
  <c r="P8" i="145"/>
  <c r="Q8" i="145"/>
  <c r="R8" i="145"/>
  <c r="S8" i="145"/>
  <c r="T8" i="145"/>
  <c r="U8" i="145"/>
  <c r="V8" i="145"/>
  <c r="W8" i="145"/>
  <c r="X8" i="145"/>
  <c r="Y8" i="145"/>
  <c r="B9" i="145"/>
  <c r="C9" i="145"/>
  <c r="D9" i="145"/>
  <c r="E9" i="145"/>
  <c r="F9" i="145"/>
  <c r="G9" i="145"/>
  <c r="H9" i="145"/>
  <c r="I9" i="145"/>
  <c r="J9" i="145"/>
  <c r="K9" i="145"/>
  <c r="L9" i="145"/>
  <c r="M9" i="145"/>
  <c r="N9" i="145"/>
  <c r="O9" i="145"/>
  <c r="P9" i="145"/>
  <c r="Q9" i="145"/>
  <c r="R9" i="145"/>
  <c r="S9" i="145"/>
  <c r="T9" i="145"/>
  <c r="U9" i="145"/>
  <c r="V9" i="145"/>
  <c r="W9" i="145"/>
  <c r="X9" i="145"/>
  <c r="Y9" i="145"/>
  <c r="B10" i="145"/>
  <c r="C10" i="145"/>
  <c r="D10" i="145"/>
  <c r="E10" i="145"/>
  <c r="F10" i="145"/>
  <c r="G10" i="145"/>
  <c r="H10" i="145"/>
  <c r="I10" i="145"/>
  <c r="J10" i="145"/>
  <c r="K10" i="145"/>
  <c r="L10" i="145"/>
  <c r="M10" i="145"/>
  <c r="N10" i="145"/>
  <c r="O10" i="145"/>
  <c r="P10" i="145"/>
  <c r="Q10" i="145"/>
  <c r="R10" i="145"/>
  <c r="S10" i="145"/>
  <c r="T10" i="145"/>
  <c r="U10" i="145"/>
  <c r="V10" i="145"/>
  <c r="W10" i="145"/>
  <c r="X10" i="145"/>
  <c r="Y10" i="145"/>
  <c r="B11" i="145"/>
  <c r="C11" i="145"/>
  <c r="D11" i="145"/>
  <c r="E11" i="145"/>
  <c r="F11" i="145"/>
  <c r="G11" i="145"/>
  <c r="H11" i="145"/>
  <c r="I11" i="145"/>
  <c r="J11" i="145"/>
  <c r="K11" i="145"/>
  <c r="L11" i="145"/>
  <c r="M11" i="145"/>
  <c r="N11" i="145"/>
  <c r="O11" i="145"/>
  <c r="P11" i="145"/>
  <c r="Q11" i="145"/>
  <c r="R11" i="145"/>
  <c r="S11" i="145"/>
  <c r="T11" i="145"/>
  <c r="U11" i="145"/>
  <c r="V11" i="145"/>
  <c r="W11" i="145"/>
  <c r="X11" i="145"/>
  <c r="Y11" i="145"/>
  <c r="B12" i="145"/>
  <c r="C12" i="145"/>
  <c r="D12" i="145"/>
  <c r="E12" i="145"/>
  <c r="F12" i="145"/>
  <c r="G12" i="145"/>
  <c r="H12" i="145"/>
  <c r="I12" i="145"/>
  <c r="J12" i="145"/>
  <c r="K12" i="145"/>
  <c r="L12" i="145"/>
  <c r="M12" i="145"/>
  <c r="N12" i="145"/>
  <c r="O12" i="145"/>
  <c r="P12" i="145"/>
  <c r="Q12" i="145"/>
  <c r="R12" i="145"/>
  <c r="S12" i="145"/>
  <c r="T12" i="145"/>
  <c r="U12" i="145"/>
  <c r="V12" i="145"/>
  <c r="W12" i="145"/>
  <c r="X12" i="145"/>
  <c r="Y12" i="145"/>
  <c r="B13" i="145"/>
  <c r="C13" i="145"/>
  <c r="D13" i="145"/>
  <c r="E13" i="145"/>
  <c r="F13" i="145"/>
  <c r="G13" i="145"/>
  <c r="H13" i="145"/>
  <c r="I13" i="145"/>
  <c r="J13" i="145"/>
  <c r="K13" i="145"/>
  <c r="L13" i="145"/>
  <c r="M13" i="145"/>
  <c r="N13" i="145"/>
  <c r="O13" i="145"/>
  <c r="P13" i="145"/>
  <c r="Q13" i="145"/>
  <c r="R13" i="145"/>
  <c r="S13" i="145"/>
  <c r="T13" i="145"/>
  <c r="U13" i="145"/>
  <c r="V13" i="145"/>
  <c r="W13" i="145"/>
  <c r="X13" i="145"/>
  <c r="Y13" i="145"/>
  <c r="B14" i="145"/>
  <c r="C14" i="145"/>
  <c r="D14" i="145"/>
  <c r="E14" i="145"/>
  <c r="F14" i="145"/>
  <c r="G14" i="145"/>
  <c r="H14" i="145"/>
  <c r="I14" i="145"/>
  <c r="J14" i="145"/>
  <c r="K14" i="145"/>
  <c r="L14" i="145"/>
  <c r="M14" i="145"/>
  <c r="N14" i="145"/>
  <c r="O14" i="145"/>
  <c r="P14" i="145"/>
  <c r="Q14" i="145"/>
  <c r="R14" i="145"/>
  <c r="S14" i="145"/>
  <c r="T14" i="145"/>
  <c r="U14" i="145"/>
  <c r="V14" i="145"/>
  <c r="W14" i="145"/>
  <c r="X14" i="145"/>
  <c r="Y14" i="145"/>
  <c r="B15" i="145"/>
  <c r="C15" i="145"/>
  <c r="D15" i="145"/>
  <c r="E15" i="145"/>
  <c r="F15" i="145"/>
  <c r="G15" i="145"/>
  <c r="H15" i="145"/>
  <c r="I15" i="145"/>
  <c r="J15" i="145"/>
  <c r="K15" i="145"/>
  <c r="L15" i="145"/>
  <c r="M15" i="145"/>
  <c r="N15" i="145"/>
  <c r="O15" i="145"/>
  <c r="P15" i="145"/>
  <c r="Q15" i="145"/>
  <c r="R15" i="145"/>
  <c r="S15" i="145"/>
  <c r="T15" i="145"/>
  <c r="U15" i="145"/>
  <c r="V15" i="145"/>
  <c r="W15" i="145"/>
  <c r="X15" i="145"/>
  <c r="Y15" i="145"/>
  <c r="B16" i="145"/>
  <c r="C16" i="145"/>
  <c r="D16" i="145"/>
  <c r="E16" i="145"/>
  <c r="F16" i="145"/>
  <c r="G16" i="145"/>
  <c r="H16" i="145"/>
  <c r="I16" i="145"/>
  <c r="J16" i="145"/>
  <c r="K16" i="145"/>
  <c r="L16" i="145"/>
  <c r="M16" i="145"/>
  <c r="N16" i="145"/>
  <c r="O16" i="145"/>
  <c r="P16" i="145"/>
  <c r="Q16" i="145"/>
  <c r="R16" i="145"/>
  <c r="S16" i="145"/>
  <c r="T16" i="145"/>
  <c r="U16" i="145"/>
  <c r="V16" i="145"/>
  <c r="W16" i="145"/>
  <c r="X16" i="145"/>
  <c r="Y16" i="145"/>
  <c r="C2" i="145"/>
  <c r="D2" i="145"/>
  <c r="E2" i="145"/>
  <c r="F2" i="145"/>
  <c r="G2" i="145"/>
  <c r="H2" i="145"/>
  <c r="I2" i="145"/>
  <c r="J2" i="145"/>
  <c r="K2" i="145"/>
  <c r="L2" i="145"/>
  <c r="M2" i="145"/>
  <c r="N2" i="145"/>
  <c r="O2" i="145"/>
  <c r="P2" i="145"/>
  <c r="Q2" i="145"/>
  <c r="R2" i="145"/>
  <c r="S2" i="145"/>
  <c r="T2" i="145"/>
  <c r="U2" i="145"/>
  <c r="V2" i="145"/>
  <c r="W2" i="145"/>
  <c r="X2" i="145"/>
  <c r="Y2" i="145"/>
  <c r="B2" i="145"/>
  <c r="B3" i="144"/>
  <c r="C3" i="144"/>
  <c r="D3" i="144"/>
  <c r="E3" i="144"/>
  <c r="F3" i="144"/>
  <c r="G3" i="144"/>
  <c r="H3" i="144"/>
  <c r="I3" i="144"/>
  <c r="J3" i="144"/>
  <c r="K3" i="144"/>
  <c r="L3" i="144"/>
  <c r="M3" i="144"/>
  <c r="N3" i="144"/>
  <c r="O3" i="144"/>
  <c r="P3" i="144"/>
  <c r="Q3" i="144"/>
  <c r="R3" i="144"/>
  <c r="S3" i="144"/>
  <c r="T3" i="144"/>
  <c r="U3" i="144"/>
  <c r="V3" i="144"/>
  <c r="W3" i="144"/>
  <c r="X3" i="144"/>
  <c r="Y3" i="144"/>
  <c r="B4" i="144"/>
  <c r="C4" i="144"/>
  <c r="D4" i="144"/>
  <c r="E4" i="144"/>
  <c r="F4" i="144"/>
  <c r="G4" i="144"/>
  <c r="H4" i="144"/>
  <c r="I4" i="144"/>
  <c r="J4" i="144"/>
  <c r="K4" i="144"/>
  <c r="L4" i="144"/>
  <c r="M4" i="144"/>
  <c r="N4" i="144"/>
  <c r="O4" i="144"/>
  <c r="P4" i="144"/>
  <c r="Q4" i="144"/>
  <c r="R4" i="144"/>
  <c r="S4" i="144"/>
  <c r="T4" i="144"/>
  <c r="U4" i="144"/>
  <c r="V4" i="144"/>
  <c r="W4" i="144"/>
  <c r="X4" i="144"/>
  <c r="Y4" i="144"/>
  <c r="B5" i="144"/>
  <c r="C5" i="144"/>
  <c r="D5" i="144"/>
  <c r="E5" i="144"/>
  <c r="F5" i="144"/>
  <c r="G5" i="144"/>
  <c r="H5" i="144"/>
  <c r="I5" i="144"/>
  <c r="J5" i="144"/>
  <c r="K5" i="144"/>
  <c r="L5" i="144"/>
  <c r="M5" i="144"/>
  <c r="N5" i="144"/>
  <c r="O5" i="144"/>
  <c r="P5" i="144"/>
  <c r="Q5" i="144"/>
  <c r="R5" i="144"/>
  <c r="S5" i="144"/>
  <c r="T5" i="144"/>
  <c r="U5" i="144"/>
  <c r="V5" i="144"/>
  <c r="W5" i="144"/>
  <c r="X5" i="144"/>
  <c r="Y5" i="144"/>
  <c r="B6" i="144"/>
  <c r="C6" i="144"/>
  <c r="D6" i="144"/>
  <c r="E6" i="144"/>
  <c r="F6" i="144"/>
  <c r="G6" i="144"/>
  <c r="H6" i="144"/>
  <c r="I6" i="144"/>
  <c r="J6" i="144"/>
  <c r="K6" i="144"/>
  <c r="L6" i="144"/>
  <c r="M6" i="144"/>
  <c r="N6" i="144"/>
  <c r="O6" i="144"/>
  <c r="P6" i="144"/>
  <c r="Q6" i="144"/>
  <c r="R6" i="144"/>
  <c r="S6" i="144"/>
  <c r="T6" i="144"/>
  <c r="U6" i="144"/>
  <c r="V6" i="144"/>
  <c r="W6" i="144"/>
  <c r="X6" i="144"/>
  <c r="Y6" i="144"/>
  <c r="B7" i="144"/>
  <c r="C7" i="144"/>
  <c r="D7" i="144"/>
  <c r="E7" i="144"/>
  <c r="F7" i="144"/>
  <c r="G7" i="144"/>
  <c r="H7" i="144"/>
  <c r="I7" i="144"/>
  <c r="J7" i="144"/>
  <c r="K7" i="144"/>
  <c r="L7" i="144"/>
  <c r="M7" i="144"/>
  <c r="N7" i="144"/>
  <c r="O7" i="144"/>
  <c r="P7" i="144"/>
  <c r="Q7" i="144"/>
  <c r="R7" i="144"/>
  <c r="S7" i="144"/>
  <c r="T7" i="144"/>
  <c r="U7" i="144"/>
  <c r="V7" i="144"/>
  <c r="W7" i="144"/>
  <c r="X7" i="144"/>
  <c r="Y7" i="144"/>
  <c r="B8" i="144"/>
  <c r="C8" i="144"/>
  <c r="D8" i="144"/>
  <c r="E8" i="144"/>
  <c r="F8" i="144"/>
  <c r="G8" i="144"/>
  <c r="H8" i="144"/>
  <c r="I8" i="144"/>
  <c r="J8" i="144"/>
  <c r="K8" i="144"/>
  <c r="L8" i="144"/>
  <c r="M8" i="144"/>
  <c r="N8" i="144"/>
  <c r="O8" i="144"/>
  <c r="P8" i="144"/>
  <c r="Q8" i="144"/>
  <c r="R8" i="144"/>
  <c r="S8" i="144"/>
  <c r="T8" i="144"/>
  <c r="U8" i="144"/>
  <c r="V8" i="144"/>
  <c r="W8" i="144"/>
  <c r="X8" i="144"/>
  <c r="Y8" i="144"/>
  <c r="B9" i="144"/>
  <c r="C9" i="144"/>
  <c r="D9" i="144"/>
  <c r="E9" i="144"/>
  <c r="F9" i="144"/>
  <c r="G9" i="144"/>
  <c r="H9" i="144"/>
  <c r="I9" i="144"/>
  <c r="J9" i="144"/>
  <c r="K9" i="144"/>
  <c r="L9" i="144"/>
  <c r="M9" i="144"/>
  <c r="N9" i="144"/>
  <c r="O9" i="144"/>
  <c r="P9" i="144"/>
  <c r="Q9" i="144"/>
  <c r="R9" i="144"/>
  <c r="S9" i="144"/>
  <c r="T9" i="144"/>
  <c r="U9" i="144"/>
  <c r="V9" i="144"/>
  <c r="W9" i="144"/>
  <c r="X9" i="144"/>
  <c r="Y9" i="144"/>
  <c r="B10" i="144"/>
  <c r="C10" i="144"/>
  <c r="D10" i="144"/>
  <c r="E10" i="144"/>
  <c r="F10" i="144"/>
  <c r="G10" i="144"/>
  <c r="H10" i="144"/>
  <c r="I10" i="144"/>
  <c r="J10" i="144"/>
  <c r="K10" i="144"/>
  <c r="L10" i="144"/>
  <c r="M10" i="144"/>
  <c r="N10" i="144"/>
  <c r="O10" i="144"/>
  <c r="P10" i="144"/>
  <c r="Q10" i="144"/>
  <c r="R10" i="144"/>
  <c r="S10" i="144"/>
  <c r="T10" i="144"/>
  <c r="U10" i="144"/>
  <c r="V10" i="144"/>
  <c r="W10" i="144"/>
  <c r="X10" i="144"/>
  <c r="Y10" i="144"/>
  <c r="B11" i="144"/>
  <c r="C11" i="144"/>
  <c r="D11" i="144"/>
  <c r="E11" i="144"/>
  <c r="F11" i="144"/>
  <c r="G11" i="144"/>
  <c r="H11" i="144"/>
  <c r="I11" i="144"/>
  <c r="J11" i="144"/>
  <c r="K11" i="144"/>
  <c r="L11" i="144"/>
  <c r="M11" i="144"/>
  <c r="N11" i="144"/>
  <c r="O11" i="144"/>
  <c r="P11" i="144"/>
  <c r="Q11" i="144"/>
  <c r="R11" i="144"/>
  <c r="S11" i="144"/>
  <c r="T11" i="144"/>
  <c r="U11" i="144"/>
  <c r="V11" i="144"/>
  <c r="W11" i="144"/>
  <c r="X11" i="144"/>
  <c r="Y11" i="144"/>
  <c r="B12" i="144"/>
  <c r="C12" i="144"/>
  <c r="D12" i="144"/>
  <c r="E12" i="144"/>
  <c r="F12" i="144"/>
  <c r="G12" i="144"/>
  <c r="H12" i="144"/>
  <c r="I12" i="144"/>
  <c r="J12" i="144"/>
  <c r="K12" i="144"/>
  <c r="L12" i="144"/>
  <c r="M12" i="144"/>
  <c r="N12" i="144"/>
  <c r="O12" i="144"/>
  <c r="P12" i="144"/>
  <c r="Q12" i="144"/>
  <c r="R12" i="144"/>
  <c r="S12" i="144"/>
  <c r="T12" i="144"/>
  <c r="U12" i="144"/>
  <c r="V12" i="144"/>
  <c r="W12" i="144"/>
  <c r="X12" i="144"/>
  <c r="Y12" i="144"/>
  <c r="B13" i="144"/>
  <c r="C13" i="144"/>
  <c r="D13" i="144"/>
  <c r="E13" i="144"/>
  <c r="F13" i="144"/>
  <c r="G13" i="144"/>
  <c r="H13" i="144"/>
  <c r="I13" i="144"/>
  <c r="J13" i="144"/>
  <c r="K13" i="144"/>
  <c r="L13" i="144"/>
  <c r="M13" i="144"/>
  <c r="N13" i="144"/>
  <c r="O13" i="144"/>
  <c r="P13" i="144"/>
  <c r="Q13" i="144"/>
  <c r="R13" i="144"/>
  <c r="S13" i="144"/>
  <c r="T13" i="144"/>
  <c r="U13" i="144"/>
  <c r="V13" i="144"/>
  <c r="W13" i="144"/>
  <c r="X13" i="144"/>
  <c r="Y13" i="144"/>
  <c r="B14" i="144"/>
  <c r="C14" i="144"/>
  <c r="D14" i="144"/>
  <c r="E14" i="144"/>
  <c r="F14" i="144"/>
  <c r="G14" i="144"/>
  <c r="H14" i="144"/>
  <c r="I14" i="144"/>
  <c r="J14" i="144"/>
  <c r="K14" i="144"/>
  <c r="L14" i="144"/>
  <c r="M14" i="144"/>
  <c r="N14" i="144"/>
  <c r="O14" i="144"/>
  <c r="P14" i="144"/>
  <c r="Q14" i="144"/>
  <c r="R14" i="144"/>
  <c r="S14" i="144"/>
  <c r="T14" i="144"/>
  <c r="U14" i="144"/>
  <c r="V14" i="144"/>
  <c r="W14" i="144"/>
  <c r="X14" i="144"/>
  <c r="Y14" i="144"/>
  <c r="B15" i="144"/>
  <c r="C15" i="144"/>
  <c r="D15" i="144"/>
  <c r="E15" i="144"/>
  <c r="F15" i="144"/>
  <c r="G15" i="144"/>
  <c r="H15" i="144"/>
  <c r="I15" i="144"/>
  <c r="J15" i="144"/>
  <c r="K15" i="144"/>
  <c r="L15" i="144"/>
  <c r="M15" i="144"/>
  <c r="N15" i="144"/>
  <c r="O15" i="144"/>
  <c r="P15" i="144"/>
  <c r="Q15" i="144"/>
  <c r="R15" i="144"/>
  <c r="S15" i="144"/>
  <c r="T15" i="144"/>
  <c r="U15" i="144"/>
  <c r="V15" i="144"/>
  <c r="W15" i="144"/>
  <c r="X15" i="144"/>
  <c r="Y15" i="144"/>
  <c r="B16" i="144"/>
  <c r="C16" i="144"/>
  <c r="D16" i="144"/>
  <c r="E16" i="144"/>
  <c r="F16" i="144"/>
  <c r="G16" i="144"/>
  <c r="H16" i="144"/>
  <c r="I16" i="144"/>
  <c r="J16" i="144"/>
  <c r="K16" i="144"/>
  <c r="L16" i="144"/>
  <c r="M16" i="144"/>
  <c r="N16" i="144"/>
  <c r="O16" i="144"/>
  <c r="P16" i="144"/>
  <c r="Q16" i="144"/>
  <c r="R16" i="144"/>
  <c r="S16" i="144"/>
  <c r="T16" i="144"/>
  <c r="U16" i="144"/>
  <c r="V16" i="144"/>
  <c r="W16" i="144"/>
  <c r="X16" i="144"/>
  <c r="Y16" i="144"/>
  <c r="C2" i="144"/>
  <c r="D2" i="144"/>
  <c r="E2" i="144"/>
  <c r="F2" i="144"/>
  <c r="G2" i="144"/>
  <c r="H2" i="144"/>
  <c r="I2" i="144"/>
  <c r="J2" i="144"/>
  <c r="K2" i="144"/>
  <c r="L2" i="144"/>
  <c r="M2" i="144"/>
  <c r="N2" i="144"/>
  <c r="O2" i="144"/>
  <c r="P2" i="144"/>
  <c r="Q2" i="144"/>
  <c r="R2" i="144"/>
  <c r="S2" i="144"/>
  <c r="T2" i="144"/>
  <c r="U2" i="144"/>
  <c r="V2" i="144"/>
  <c r="W2" i="144"/>
  <c r="X2" i="144"/>
  <c r="Y2" i="144"/>
  <c r="B2" i="144"/>
  <c r="B3" i="143"/>
  <c r="C3" i="143"/>
  <c r="D3" i="143"/>
  <c r="E3" i="143"/>
  <c r="F3" i="143"/>
  <c r="G3" i="143"/>
  <c r="H3" i="143"/>
  <c r="I3" i="143"/>
  <c r="J3" i="143"/>
  <c r="K3" i="143"/>
  <c r="L3" i="143"/>
  <c r="M3" i="143"/>
  <c r="N3" i="143"/>
  <c r="O3" i="143"/>
  <c r="P3" i="143"/>
  <c r="Q3" i="143"/>
  <c r="R3" i="143"/>
  <c r="S3" i="143"/>
  <c r="T3" i="143"/>
  <c r="U3" i="143"/>
  <c r="V3" i="143"/>
  <c r="W3" i="143"/>
  <c r="X3" i="143"/>
  <c r="Y3" i="143"/>
  <c r="B4" i="143"/>
  <c r="C4" i="143"/>
  <c r="D4" i="143"/>
  <c r="E4" i="143"/>
  <c r="F4" i="143"/>
  <c r="G4" i="143"/>
  <c r="H4" i="143"/>
  <c r="I4" i="143"/>
  <c r="J4" i="143"/>
  <c r="K4" i="143"/>
  <c r="L4" i="143"/>
  <c r="M4" i="143"/>
  <c r="N4" i="143"/>
  <c r="O4" i="143"/>
  <c r="P4" i="143"/>
  <c r="Q4" i="143"/>
  <c r="R4" i="143"/>
  <c r="S4" i="143"/>
  <c r="T4" i="143"/>
  <c r="U4" i="143"/>
  <c r="V4" i="143"/>
  <c r="W4" i="143"/>
  <c r="X4" i="143"/>
  <c r="Y4" i="143"/>
  <c r="B5" i="143"/>
  <c r="C5" i="143"/>
  <c r="D5" i="143"/>
  <c r="E5" i="143"/>
  <c r="F5" i="143"/>
  <c r="G5" i="143"/>
  <c r="H5" i="143"/>
  <c r="I5" i="143"/>
  <c r="J5" i="143"/>
  <c r="K5" i="143"/>
  <c r="L5" i="143"/>
  <c r="M5" i="143"/>
  <c r="N5" i="143"/>
  <c r="O5" i="143"/>
  <c r="P5" i="143"/>
  <c r="Q5" i="143"/>
  <c r="R5" i="143"/>
  <c r="S5" i="143"/>
  <c r="T5" i="143"/>
  <c r="U5" i="143"/>
  <c r="V5" i="143"/>
  <c r="W5" i="143"/>
  <c r="X5" i="143"/>
  <c r="Y5" i="143"/>
  <c r="B6" i="143"/>
  <c r="C6" i="143"/>
  <c r="D6" i="143"/>
  <c r="E6" i="143"/>
  <c r="F6" i="143"/>
  <c r="G6" i="143"/>
  <c r="H6" i="143"/>
  <c r="I6" i="143"/>
  <c r="J6" i="143"/>
  <c r="K6" i="143"/>
  <c r="L6" i="143"/>
  <c r="M6" i="143"/>
  <c r="N6" i="143"/>
  <c r="O6" i="143"/>
  <c r="P6" i="143"/>
  <c r="Q6" i="143"/>
  <c r="R6" i="143"/>
  <c r="S6" i="143"/>
  <c r="T6" i="143"/>
  <c r="U6" i="143"/>
  <c r="V6" i="143"/>
  <c r="W6" i="143"/>
  <c r="X6" i="143"/>
  <c r="Y6" i="143"/>
  <c r="B7" i="143"/>
  <c r="C7" i="143"/>
  <c r="D7" i="143"/>
  <c r="E7" i="143"/>
  <c r="F7" i="143"/>
  <c r="G7" i="143"/>
  <c r="H7" i="143"/>
  <c r="I7" i="143"/>
  <c r="J7" i="143"/>
  <c r="K7" i="143"/>
  <c r="L7" i="143"/>
  <c r="M7" i="143"/>
  <c r="N7" i="143"/>
  <c r="O7" i="143"/>
  <c r="P7" i="143"/>
  <c r="Q7" i="143"/>
  <c r="R7" i="143"/>
  <c r="S7" i="143"/>
  <c r="T7" i="143"/>
  <c r="U7" i="143"/>
  <c r="V7" i="143"/>
  <c r="W7" i="143"/>
  <c r="X7" i="143"/>
  <c r="Y7" i="143"/>
  <c r="B8" i="143"/>
  <c r="C8" i="143"/>
  <c r="D8" i="143"/>
  <c r="E8" i="143"/>
  <c r="F8" i="143"/>
  <c r="G8" i="143"/>
  <c r="H8" i="143"/>
  <c r="I8" i="143"/>
  <c r="J8" i="143"/>
  <c r="K8" i="143"/>
  <c r="L8" i="143"/>
  <c r="M8" i="143"/>
  <c r="N8" i="143"/>
  <c r="O8" i="143"/>
  <c r="P8" i="143"/>
  <c r="Q8" i="143"/>
  <c r="R8" i="143"/>
  <c r="S8" i="143"/>
  <c r="T8" i="143"/>
  <c r="U8" i="143"/>
  <c r="V8" i="143"/>
  <c r="W8" i="143"/>
  <c r="X8" i="143"/>
  <c r="Y8" i="143"/>
  <c r="B9" i="143"/>
  <c r="C9" i="143"/>
  <c r="D9" i="143"/>
  <c r="E9" i="143"/>
  <c r="F9" i="143"/>
  <c r="G9" i="143"/>
  <c r="H9" i="143"/>
  <c r="I9" i="143"/>
  <c r="J9" i="143"/>
  <c r="K9" i="143"/>
  <c r="L9" i="143"/>
  <c r="M9" i="143"/>
  <c r="N9" i="143"/>
  <c r="O9" i="143"/>
  <c r="P9" i="143"/>
  <c r="Q9" i="143"/>
  <c r="R9" i="143"/>
  <c r="S9" i="143"/>
  <c r="T9" i="143"/>
  <c r="U9" i="143"/>
  <c r="V9" i="143"/>
  <c r="W9" i="143"/>
  <c r="X9" i="143"/>
  <c r="Y9" i="143"/>
  <c r="B10" i="143"/>
  <c r="C10" i="143"/>
  <c r="D10" i="143"/>
  <c r="E10" i="143"/>
  <c r="F10" i="143"/>
  <c r="G10" i="143"/>
  <c r="H10" i="143"/>
  <c r="I10" i="143"/>
  <c r="J10" i="143"/>
  <c r="K10" i="143"/>
  <c r="L10" i="143"/>
  <c r="M10" i="143"/>
  <c r="N10" i="143"/>
  <c r="O10" i="143"/>
  <c r="P10" i="143"/>
  <c r="Q10" i="143"/>
  <c r="R10" i="143"/>
  <c r="S10" i="143"/>
  <c r="T10" i="143"/>
  <c r="U10" i="143"/>
  <c r="V10" i="143"/>
  <c r="W10" i="143"/>
  <c r="X10" i="143"/>
  <c r="Y10" i="143"/>
  <c r="B11" i="143"/>
  <c r="C11" i="143"/>
  <c r="D11" i="143"/>
  <c r="E11" i="143"/>
  <c r="F11" i="143"/>
  <c r="G11" i="143"/>
  <c r="H11" i="143"/>
  <c r="I11" i="143"/>
  <c r="J11" i="143"/>
  <c r="K11" i="143"/>
  <c r="L11" i="143"/>
  <c r="M11" i="143"/>
  <c r="N11" i="143"/>
  <c r="O11" i="143"/>
  <c r="P11" i="143"/>
  <c r="Q11" i="143"/>
  <c r="R11" i="143"/>
  <c r="S11" i="143"/>
  <c r="T11" i="143"/>
  <c r="U11" i="143"/>
  <c r="V11" i="143"/>
  <c r="W11" i="143"/>
  <c r="X11" i="143"/>
  <c r="Y11" i="143"/>
  <c r="B12" i="143"/>
  <c r="C12" i="143"/>
  <c r="D12" i="143"/>
  <c r="E12" i="143"/>
  <c r="F12" i="143"/>
  <c r="G12" i="143"/>
  <c r="H12" i="143"/>
  <c r="I12" i="143"/>
  <c r="J12" i="143"/>
  <c r="K12" i="143"/>
  <c r="L12" i="143"/>
  <c r="M12" i="143"/>
  <c r="N12" i="143"/>
  <c r="O12" i="143"/>
  <c r="P12" i="143"/>
  <c r="Q12" i="143"/>
  <c r="R12" i="143"/>
  <c r="S12" i="143"/>
  <c r="T12" i="143"/>
  <c r="U12" i="143"/>
  <c r="V12" i="143"/>
  <c r="W12" i="143"/>
  <c r="X12" i="143"/>
  <c r="Y12" i="143"/>
  <c r="B13" i="143"/>
  <c r="C13" i="143"/>
  <c r="D13" i="143"/>
  <c r="E13" i="143"/>
  <c r="F13" i="143"/>
  <c r="G13" i="143"/>
  <c r="H13" i="143"/>
  <c r="I13" i="143"/>
  <c r="J13" i="143"/>
  <c r="K13" i="143"/>
  <c r="L13" i="143"/>
  <c r="M13" i="143"/>
  <c r="N13" i="143"/>
  <c r="O13" i="143"/>
  <c r="P13" i="143"/>
  <c r="Q13" i="143"/>
  <c r="R13" i="143"/>
  <c r="S13" i="143"/>
  <c r="T13" i="143"/>
  <c r="U13" i="143"/>
  <c r="V13" i="143"/>
  <c r="W13" i="143"/>
  <c r="X13" i="143"/>
  <c r="Y13" i="143"/>
  <c r="B14" i="143"/>
  <c r="C14" i="143"/>
  <c r="D14" i="143"/>
  <c r="E14" i="143"/>
  <c r="F14" i="143"/>
  <c r="G14" i="143"/>
  <c r="H14" i="143"/>
  <c r="I14" i="143"/>
  <c r="J14" i="143"/>
  <c r="K14" i="143"/>
  <c r="L14" i="143"/>
  <c r="M14" i="143"/>
  <c r="N14" i="143"/>
  <c r="O14" i="143"/>
  <c r="P14" i="143"/>
  <c r="Q14" i="143"/>
  <c r="R14" i="143"/>
  <c r="S14" i="143"/>
  <c r="T14" i="143"/>
  <c r="U14" i="143"/>
  <c r="V14" i="143"/>
  <c r="W14" i="143"/>
  <c r="X14" i="143"/>
  <c r="Y14" i="143"/>
  <c r="B15" i="143"/>
  <c r="C15" i="143"/>
  <c r="D15" i="143"/>
  <c r="E15" i="143"/>
  <c r="F15" i="143"/>
  <c r="G15" i="143"/>
  <c r="H15" i="143"/>
  <c r="I15" i="143"/>
  <c r="J15" i="143"/>
  <c r="K15" i="143"/>
  <c r="L15" i="143"/>
  <c r="M15" i="143"/>
  <c r="N15" i="143"/>
  <c r="O15" i="143"/>
  <c r="P15" i="143"/>
  <c r="Q15" i="143"/>
  <c r="R15" i="143"/>
  <c r="S15" i="143"/>
  <c r="T15" i="143"/>
  <c r="U15" i="143"/>
  <c r="V15" i="143"/>
  <c r="W15" i="143"/>
  <c r="X15" i="143"/>
  <c r="Y15" i="143"/>
  <c r="B16" i="143"/>
  <c r="C16" i="143"/>
  <c r="D16" i="143"/>
  <c r="E16" i="143"/>
  <c r="F16" i="143"/>
  <c r="G16" i="143"/>
  <c r="H16" i="143"/>
  <c r="I16" i="143"/>
  <c r="J16" i="143"/>
  <c r="K16" i="143"/>
  <c r="L16" i="143"/>
  <c r="M16" i="143"/>
  <c r="N16" i="143"/>
  <c r="O16" i="143"/>
  <c r="P16" i="143"/>
  <c r="Q16" i="143"/>
  <c r="R16" i="143"/>
  <c r="S16" i="143"/>
  <c r="T16" i="143"/>
  <c r="U16" i="143"/>
  <c r="V16" i="143"/>
  <c r="W16" i="143"/>
  <c r="X16" i="143"/>
  <c r="Y16" i="143"/>
  <c r="C2" i="143"/>
  <c r="D2" i="143"/>
  <c r="E2" i="143"/>
  <c r="F2" i="143"/>
  <c r="G2" i="143"/>
  <c r="H2" i="143"/>
  <c r="I2" i="143"/>
  <c r="J2" i="143"/>
  <c r="K2" i="143"/>
  <c r="L2" i="143"/>
  <c r="M2" i="143"/>
  <c r="N2" i="143"/>
  <c r="O2" i="143"/>
  <c r="P2" i="143"/>
  <c r="Q2" i="143"/>
  <c r="R2" i="143"/>
  <c r="S2" i="143"/>
  <c r="T2" i="143"/>
  <c r="U2" i="143"/>
  <c r="V2" i="143"/>
  <c r="W2" i="143"/>
  <c r="X2" i="143"/>
  <c r="Y2" i="143"/>
  <c r="B2" i="143"/>
  <c r="B3" i="142"/>
  <c r="C3" i="142"/>
  <c r="D3" i="142"/>
  <c r="E3" i="142"/>
  <c r="F3" i="142"/>
  <c r="G3" i="142"/>
  <c r="H3" i="142"/>
  <c r="I3" i="142"/>
  <c r="J3" i="142"/>
  <c r="K3" i="142"/>
  <c r="L3" i="142"/>
  <c r="M3" i="142"/>
  <c r="N3" i="142"/>
  <c r="O3" i="142"/>
  <c r="P3" i="142"/>
  <c r="Q3" i="142"/>
  <c r="R3" i="142"/>
  <c r="S3" i="142"/>
  <c r="T3" i="142"/>
  <c r="U3" i="142"/>
  <c r="V3" i="142"/>
  <c r="W3" i="142"/>
  <c r="X3" i="142"/>
  <c r="Y3" i="142"/>
  <c r="B4" i="142"/>
  <c r="C4" i="142"/>
  <c r="D4" i="142"/>
  <c r="E4" i="142"/>
  <c r="F4" i="142"/>
  <c r="G4" i="142"/>
  <c r="H4" i="142"/>
  <c r="I4" i="142"/>
  <c r="J4" i="142"/>
  <c r="K4" i="142"/>
  <c r="L4" i="142"/>
  <c r="M4" i="142"/>
  <c r="N4" i="142"/>
  <c r="O4" i="142"/>
  <c r="P4" i="142"/>
  <c r="Q4" i="142"/>
  <c r="R4" i="142"/>
  <c r="S4" i="142"/>
  <c r="T4" i="142"/>
  <c r="U4" i="142"/>
  <c r="V4" i="142"/>
  <c r="W4" i="142"/>
  <c r="X4" i="142"/>
  <c r="Y4" i="142"/>
  <c r="B5" i="142"/>
  <c r="C5" i="142"/>
  <c r="D5" i="142"/>
  <c r="E5" i="142"/>
  <c r="F5" i="142"/>
  <c r="G5" i="142"/>
  <c r="H5" i="142"/>
  <c r="I5" i="142"/>
  <c r="J5" i="142"/>
  <c r="K5" i="142"/>
  <c r="L5" i="142"/>
  <c r="M5" i="142"/>
  <c r="N5" i="142"/>
  <c r="O5" i="142"/>
  <c r="P5" i="142"/>
  <c r="Q5" i="142"/>
  <c r="R5" i="142"/>
  <c r="S5" i="142"/>
  <c r="T5" i="142"/>
  <c r="U5" i="142"/>
  <c r="V5" i="142"/>
  <c r="W5" i="142"/>
  <c r="X5" i="142"/>
  <c r="Y5" i="142"/>
  <c r="B6" i="142"/>
  <c r="C6" i="142"/>
  <c r="D6" i="142"/>
  <c r="E6" i="142"/>
  <c r="F6" i="142"/>
  <c r="G6" i="142"/>
  <c r="H6" i="142"/>
  <c r="I6" i="142"/>
  <c r="J6" i="142"/>
  <c r="K6" i="142"/>
  <c r="L6" i="142"/>
  <c r="M6" i="142"/>
  <c r="N6" i="142"/>
  <c r="O6" i="142"/>
  <c r="P6" i="142"/>
  <c r="Q6" i="142"/>
  <c r="R6" i="142"/>
  <c r="S6" i="142"/>
  <c r="T6" i="142"/>
  <c r="U6" i="142"/>
  <c r="V6" i="142"/>
  <c r="W6" i="142"/>
  <c r="X6" i="142"/>
  <c r="Y6" i="142"/>
  <c r="B7" i="142"/>
  <c r="C7" i="142"/>
  <c r="D7" i="142"/>
  <c r="E7" i="142"/>
  <c r="F7" i="142"/>
  <c r="G7" i="142"/>
  <c r="H7" i="142"/>
  <c r="I7" i="142"/>
  <c r="J7" i="142"/>
  <c r="K7" i="142"/>
  <c r="L7" i="142"/>
  <c r="M7" i="142"/>
  <c r="N7" i="142"/>
  <c r="O7" i="142"/>
  <c r="P7" i="142"/>
  <c r="Q7" i="142"/>
  <c r="R7" i="142"/>
  <c r="S7" i="142"/>
  <c r="T7" i="142"/>
  <c r="U7" i="142"/>
  <c r="V7" i="142"/>
  <c r="W7" i="142"/>
  <c r="X7" i="142"/>
  <c r="Y7" i="142"/>
  <c r="B8" i="142"/>
  <c r="C8" i="142"/>
  <c r="D8" i="142"/>
  <c r="E8" i="142"/>
  <c r="F8" i="142"/>
  <c r="G8" i="142"/>
  <c r="H8" i="142"/>
  <c r="I8" i="142"/>
  <c r="J8" i="142"/>
  <c r="K8" i="142"/>
  <c r="L8" i="142"/>
  <c r="M8" i="142"/>
  <c r="N8" i="142"/>
  <c r="O8" i="142"/>
  <c r="P8" i="142"/>
  <c r="Q8" i="142"/>
  <c r="R8" i="142"/>
  <c r="S8" i="142"/>
  <c r="T8" i="142"/>
  <c r="U8" i="142"/>
  <c r="V8" i="142"/>
  <c r="W8" i="142"/>
  <c r="X8" i="142"/>
  <c r="Y8" i="142"/>
  <c r="B9" i="142"/>
  <c r="C9" i="142"/>
  <c r="D9" i="142"/>
  <c r="E9" i="142"/>
  <c r="F9" i="142"/>
  <c r="G9" i="142"/>
  <c r="H9" i="142"/>
  <c r="I9" i="142"/>
  <c r="J9" i="142"/>
  <c r="K9" i="142"/>
  <c r="L9" i="142"/>
  <c r="M9" i="142"/>
  <c r="N9" i="142"/>
  <c r="O9" i="142"/>
  <c r="P9" i="142"/>
  <c r="Q9" i="142"/>
  <c r="R9" i="142"/>
  <c r="S9" i="142"/>
  <c r="T9" i="142"/>
  <c r="U9" i="142"/>
  <c r="V9" i="142"/>
  <c r="W9" i="142"/>
  <c r="X9" i="142"/>
  <c r="Y9" i="142"/>
  <c r="B10" i="142"/>
  <c r="C10" i="142"/>
  <c r="D10" i="142"/>
  <c r="E10" i="142"/>
  <c r="F10" i="142"/>
  <c r="G10" i="142"/>
  <c r="H10" i="142"/>
  <c r="I10" i="142"/>
  <c r="J10" i="142"/>
  <c r="K10" i="142"/>
  <c r="L10" i="142"/>
  <c r="M10" i="142"/>
  <c r="N10" i="142"/>
  <c r="O10" i="142"/>
  <c r="P10" i="142"/>
  <c r="Q10" i="142"/>
  <c r="R10" i="142"/>
  <c r="S10" i="142"/>
  <c r="T10" i="142"/>
  <c r="U10" i="142"/>
  <c r="V10" i="142"/>
  <c r="W10" i="142"/>
  <c r="X10" i="142"/>
  <c r="Y10" i="142"/>
  <c r="B11" i="142"/>
  <c r="C11" i="142"/>
  <c r="D11" i="142"/>
  <c r="E11" i="142"/>
  <c r="F11" i="142"/>
  <c r="G11" i="142"/>
  <c r="H11" i="142"/>
  <c r="I11" i="142"/>
  <c r="J11" i="142"/>
  <c r="K11" i="142"/>
  <c r="L11" i="142"/>
  <c r="M11" i="142"/>
  <c r="N11" i="142"/>
  <c r="O11" i="142"/>
  <c r="P11" i="142"/>
  <c r="Q11" i="142"/>
  <c r="R11" i="142"/>
  <c r="S11" i="142"/>
  <c r="T11" i="142"/>
  <c r="U11" i="142"/>
  <c r="V11" i="142"/>
  <c r="W11" i="142"/>
  <c r="X11" i="142"/>
  <c r="Y11" i="142"/>
  <c r="B12" i="142"/>
  <c r="C12" i="142"/>
  <c r="D12" i="142"/>
  <c r="E12" i="142"/>
  <c r="F12" i="142"/>
  <c r="G12" i="142"/>
  <c r="H12" i="142"/>
  <c r="I12" i="142"/>
  <c r="J12" i="142"/>
  <c r="K12" i="142"/>
  <c r="L12" i="142"/>
  <c r="M12" i="142"/>
  <c r="N12" i="142"/>
  <c r="O12" i="142"/>
  <c r="P12" i="142"/>
  <c r="Q12" i="142"/>
  <c r="R12" i="142"/>
  <c r="S12" i="142"/>
  <c r="T12" i="142"/>
  <c r="U12" i="142"/>
  <c r="V12" i="142"/>
  <c r="W12" i="142"/>
  <c r="X12" i="142"/>
  <c r="Y12" i="142"/>
  <c r="B13" i="142"/>
  <c r="C13" i="142"/>
  <c r="D13" i="142"/>
  <c r="E13" i="142"/>
  <c r="F13" i="142"/>
  <c r="G13" i="142"/>
  <c r="H13" i="142"/>
  <c r="I13" i="142"/>
  <c r="J13" i="142"/>
  <c r="K13" i="142"/>
  <c r="L13" i="142"/>
  <c r="M13" i="142"/>
  <c r="N13" i="142"/>
  <c r="O13" i="142"/>
  <c r="P13" i="142"/>
  <c r="Q13" i="142"/>
  <c r="R13" i="142"/>
  <c r="S13" i="142"/>
  <c r="T13" i="142"/>
  <c r="U13" i="142"/>
  <c r="V13" i="142"/>
  <c r="W13" i="142"/>
  <c r="X13" i="142"/>
  <c r="Y13" i="142"/>
  <c r="B14" i="142"/>
  <c r="C14" i="142"/>
  <c r="D14" i="142"/>
  <c r="E14" i="142"/>
  <c r="F14" i="142"/>
  <c r="G14" i="142"/>
  <c r="H14" i="142"/>
  <c r="I14" i="142"/>
  <c r="J14" i="142"/>
  <c r="K14" i="142"/>
  <c r="L14" i="142"/>
  <c r="M14" i="142"/>
  <c r="N14" i="142"/>
  <c r="O14" i="142"/>
  <c r="P14" i="142"/>
  <c r="Q14" i="142"/>
  <c r="R14" i="142"/>
  <c r="S14" i="142"/>
  <c r="T14" i="142"/>
  <c r="U14" i="142"/>
  <c r="V14" i="142"/>
  <c r="W14" i="142"/>
  <c r="X14" i="142"/>
  <c r="Y14" i="142"/>
  <c r="B15" i="142"/>
  <c r="C15" i="142"/>
  <c r="D15" i="142"/>
  <c r="E15" i="142"/>
  <c r="F15" i="142"/>
  <c r="G15" i="142"/>
  <c r="H15" i="142"/>
  <c r="I15" i="142"/>
  <c r="J15" i="142"/>
  <c r="K15" i="142"/>
  <c r="L15" i="142"/>
  <c r="M15" i="142"/>
  <c r="N15" i="142"/>
  <c r="O15" i="142"/>
  <c r="P15" i="142"/>
  <c r="Q15" i="142"/>
  <c r="R15" i="142"/>
  <c r="S15" i="142"/>
  <c r="T15" i="142"/>
  <c r="U15" i="142"/>
  <c r="V15" i="142"/>
  <c r="W15" i="142"/>
  <c r="X15" i="142"/>
  <c r="Y15" i="142"/>
  <c r="B16" i="142"/>
  <c r="C16" i="142"/>
  <c r="D16" i="142"/>
  <c r="E16" i="142"/>
  <c r="F16" i="142"/>
  <c r="G16" i="142"/>
  <c r="H16" i="142"/>
  <c r="I16" i="142"/>
  <c r="J16" i="142"/>
  <c r="K16" i="142"/>
  <c r="L16" i="142"/>
  <c r="M16" i="142"/>
  <c r="N16" i="142"/>
  <c r="O16" i="142"/>
  <c r="P16" i="142"/>
  <c r="Q16" i="142"/>
  <c r="R16" i="142"/>
  <c r="S16" i="142"/>
  <c r="T16" i="142"/>
  <c r="U16" i="142"/>
  <c r="V16" i="142"/>
  <c r="W16" i="142"/>
  <c r="X16" i="142"/>
  <c r="Y16" i="142"/>
  <c r="C2" i="142"/>
  <c r="D2" i="142"/>
  <c r="E2" i="142"/>
  <c r="F2" i="142"/>
  <c r="G2" i="142"/>
  <c r="H2" i="142"/>
  <c r="I2" i="142"/>
  <c r="J2" i="142"/>
  <c r="K2" i="142"/>
  <c r="L2" i="142"/>
  <c r="M2" i="142"/>
  <c r="N2" i="142"/>
  <c r="O2" i="142"/>
  <c r="P2" i="142"/>
  <c r="Q2" i="142"/>
  <c r="R2" i="142"/>
  <c r="S2" i="142"/>
  <c r="T2" i="142"/>
  <c r="U2" i="142"/>
  <c r="V2" i="142"/>
  <c r="W2" i="142"/>
  <c r="X2" i="142"/>
  <c r="Y2" i="142"/>
  <c r="B2" i="142"/>
  <c r="B3" i="141"/>
  <c r="C3" i="141"/>
  <c r="D3" i="141"/>
  <c r="E3" i="141"/>
  <c r="F3" i="141"/>
  <c r="G3" i="141"/>
  <c r="H3" i="141"/>
  <c r="I3" i="141"/>
  <c r="J3" i="141"/>
  <c r="K3" i="141"/>
  <c r="L3" i="141"/>
  <c r="M3" i="141"/>
  <c r="N3" i="141"/>
  <c r="O3" i="141"/>
  <c r="P3" i="141"/>
  <c r="Q3" i="141"/>
  <c r="R3" i="141"/>
  <c r="S3" i="141"/>
  <c r="T3" i="141"/>
  <c r="U3" i="141"/>
  <c r="V3" i="141"/>
  <c r="W3" i="141"/>
  <c r="X3" i="141"/>
  <c r="Y3" i="141"/>
  <c r="B4" i="141"/>
  <c r="C4" i="141"/>
  <c r="D4" i="141"/>
  <c r="E4" i="141"/>
  <c r="F4" i="141"/>
  <c r="G4" i="141"/>
  <c r="H4" i="141"/>
  <c r="I4" i="141"/>
  <c r="J4" i="141"/>
  <c r="K4" i="141"/>
  <c r="L4" i="141"/>
  <c r="M4" i="141"/>
  <c r="N4" i="141"/>
  <c r="O4" i="141"/>
  <c r="P4" i="141"/>
  <c r="Q4" i="141"/>
  <c r="R4" i="141"/>
  <c r="S4" i="141"/>
  <c r="T4" i="141"/>
  <c r="U4" i="141"/>
  <c r="V4" i="141"/>
  <c r="W4" i="141"/>
  <c r="X4" i="141"/>
  <c r="Y4" i="141"/>
  <c r="B5" i="141"/>
  <c r="C5" i="141"/>
  <c r="D5" i="141"/>
  <c r="E5" i="141"/>
  <c r="F5" i="141"/>
  <c r="G5" i="141"/>
  <c r="H5" i="141"/>
  <c r="I5" i="141"/>
  <c r="J5" i="141"/>
  <c r="K5" i="141"/>
  <c r="L5" i="141"/>
  <c r="M5" i="141"/>
  <c r="N5" i="141"/>
  <c r="O5" i="141"/>
  <c r="P5" i="141"/>
  <c r="Q5" i="141"/>
  <c r="R5" i="141"/>
  <c r="S5" i="141"/>
  <c r="T5" i="141"/>
  <c r="U5" i="141"/>
  <c r="V5" i="141"/>
  <c r="W5" i="141"/>
  <c r="X5" i="141"/>
  <c r="Y5" i="141"/>
  <c r="B6" i="141"/>
  <c r="C6" i="141"/>
  <c r="D6" i="141"/>
  <c r="E6" i="141"/>
  <c r="F6" i="141"/>
  <c r="G6" i="141"/>
  <c r="H6" i="141"/>
  <c r="I6" i="141"/>
  <c r="J6" i="141"/>
  <c r="K6" i="141"/>
  <c r="L6" i="141"/>
  <c r="M6" i="141"/>
  <c r="N6" i="141"/>
  <c r="O6" i="141"/>
  <c r="P6" i="141"/>
  <c r="Q6" i="141"/>
  <c r="R6" i="141"/>
  <c r="S6" i="141"/>
  <c r="T6" i="141"/>
  <c r="U6" i="141"/>
  <c r="V6" i="141"/>
  <c r="W6" i="141"/>
  <c r="X6" i="141"/>
  <c r="Y6" i="141"/>
  <c r="B7" i="141"/>
  <c r="C7" i="141"/>
  <c r="D7" i="141"/>
  <c r="E7" i="141"/>
  <c r="F7" i="141"/>
  <c r="G7" i="141"/>
  <c r="H7" i="141"/>
  <c r="I7" i="141"/>
  <c r="J7" i="141"/>
  <c r="K7" i="141"/>
  <c r="L7" i="141"/>
  <c r="M7" i="141"/>
  <c r="N7" i="141"/>
  <c r="O7" i="141"/>
  <c r="P7" i="141"/>
  <c r="Q7" i="141"/>
  <c r="R7" i="141"/>
  <c r="S7" i="141"/>
  <c r="T7" i="141"/>
  <c r="U7" i="141"/>
  <c r="V7" i="141"/>
  <c r="W7" i="141"/>
  <c r="X7" i="141"/>
  <c r="Y7" i="141"/>
  <c r="B8" i="141"/>
  <c r="C8" i="141"/>
  <c r="D8" i="141"/>
  <c r="E8" i="141"/>
  <c r="F8" i="141"/>
  <c r="G8" i="141"/>
  <c r="H8" i="141"/>
  <c r="I8" i="141"/>
  <c r="J8" i="141"/>
  <c r="K8" i="141"/>
  <c r="L8" i="141"/>
  <c r="M8" i="141"/>
  <c r="N8" i="141"/>
  <c r="O8" i="141"/>
  <c r="P8" i="141"/>
  <c r="Q8" i="141"/>
  <c r="R8" i="141"/>
  <c r="S8" i="141"/>
  <c r="T8" i="141"/>
  <c r="U8" i="141"/>
  <c r="V8" i="141"/>
  <c r="W8" i="141"/>
  <c r="X8" i="141"/>
  <c r="Y8" i="141"/>
  <c r="B9" i="141"/>
  <c r="C9" i="141"/>
  <c r="D9" i="141"/>
  <c r="E9" i="141"/>
  <c r="F9" i="141"/>
  <c r="G9" i="141"/>
  <c r="H9" i="141"/>
  <c r="I9" i="141"/>
  <c r="J9" i="141"/>
  <c r="K9" i="141"/>
  <c r="L9" i="141"/>
  <c r="M9" i="141"/>
  <c r="N9" i="141"/>
  <c r="O9" i="141"/>
  <c r="P9" i="141"/>
  <c r="Q9" i="141"/>
  <c r="R9" i="141"/>
  <c r="S9" i="141"/>
  <c r="T9" i="141"/>
  <c r="U9" i="141"/>
  <c r="V9" i="141"/>
  <c r="W9" i="141"/>
  <c r="X9" i="141"/>
  <c r="Y9" i="141"/>
  <c r="B10" i="141"/>
  <c r="C10" i="141"/>
  <c r="D10" i="141"/>
  <c r="E10" i="141"/>
  <c r="F10" i="141"/>
  <c r="G10" i="141"/>
  <c r="H10" i="141"/>
  <c r="I10" i="141"/>
  <c r="J10" i="141"/>
  <c r="K10" i="141"/>
  <c r="L10" i="141"/>
  <c r="M10" i="141"/>
  <c r="N10" i="141"/>
  <c r="O10" i="141"/>
  <c r="P10" i="141"/>
  <c r="Q10" i="141"/>
  <c r="R10" i="141"/>
  <c r="S10" i="141"/>
  <c r="T10" i="141"/>
  <c r="U10" i="141"/>
  <c r="V10" i="141"/>
  <c r="W10" i="141"/>
  <c r="X10" i="141"/>
  <c r="Y10" i="141"/>
  <c r="B11" i="141"/>
  <c r="C11" i="141"/>
  <c r="D11" i="141"/>
  <c r="E11" i="141"/>
  <c r="F11" i="141"/>
  <c r="G11" i="141"/>
  <c r="H11" i="141"/>
  <c r="I11" i="141"/>
  <c r="J11" i="141"/>
  <c r="K11" i="141"/>
  <c r="L11" i="141"/>
  <c r="M11" i="141"/>
  <c r="N11" i="141"/>
  <c r="O11" i="141"/>
  <c r="P11" i="141"/>
  <c r="Q11" i="141"/>
  <c r="R11" i="141"/>
  <c r="S11" i="141"/>
  <c r="T11" i="141"/>
  <c r="U11" i="141"/>
  <c r="V11" i="141"/>
  <c r="W11" i="141"/>
  <c r="X11" i="141"/>
  <c r="Y11" i="141"/>
  <c r="B12" i="141"/>
  <c r="C12" i="141"/>
  <c r="D12" i="141"/>
  <c r="E12" i="141"/>
  <c r="F12" i="141"/>
  <c r="G12" i="141"/>
  <c r="H12" i="141"/>
  <c r="I12" i="141"/>
  <c r="J12" i="141"/>
  <c r="K12" i="141"/>
  <c r="L12" i="141"/>
  <c r="M12" i="141"/>
  <c r="N12" i="141"/>
  <c r="O12" i="141"/>
  <c r="P12" i="141"/>
  <c r="Q12" i="141"/>
  <c r="R12" i="141"/>
  <c r="S12" i="141"/>
  <c r="T12" i="141"/>
  <c r="U12" i="141"/>
  <c r="V12" i="141"/>
  <c r="W12" i="141"/>
  <c r="X12" i="141"/>
  <c r="Y12" i="141"/>
  <c r="B13" i="141"/>
  <c r="C13" i="141"/>
  <c r="D13" i="141"/>
  <c r="E13" i="141"/>
  <c r="F13" i="141"/>
  <c r="G13" i="141"/>
  <c r="H13" i="141"/>
  <c r="I13" i="141"/>
  <c r="J13" i="141"/>
  <c r="K13" i="141"/>
  <c r="L13" i="141"/>
  <c r="M13" i="141"/>
  <c r="N13" i="141"/>
  <c r="O13" i="141"/>
  <c r="P13" i="141"/>
  <c r="Q13" i="141"/>
  <c r="R13" i="141"/>
  <c r="S13" i="141"/>
  <c r="T13" i="141"/>
  <c r="U13" i="141"/>
  <c r="V13" i="141"/>
  <c r="W13" i="141"/>
  <c r="X13" i="141"/>
  <c r="Y13" i="141"/>
  <c r="B14" i="141"/>
  <c r="C14" i="141"/>
  <c r="D14" i="141"/>
  <c r="E14" i="141"/>
  <c r="F14" i="141"/>
  <c r="G14" i="141"/>
  <c r="H14" i="141"/>
  <c r="I14" i="141"/>
  <c r="J14" i="141"/>
  <c r="K14" i="141"/>
  <c r="L14" i="141"/>
  <c r="M14" i="141"/>
  <c r="N14" i="141"/>
  <c r="O14" i="141"/>
  <c r="P14" i="141"/>
  <c r="Q14" i="141"/>
  <c r="R14" i="141"/>
  <c r="S14" i="141"/>
  <c r="T14" i="141"/>
  <c r="U14" i="141"/>
  <c r="V14" i="141"/>
  <c r="W14" i="141"/>
  <c r="X14" i="141"/>
  <c r="Y14" i="141"/>
  <c r="B15" i="141"/>
  <c r="C15" i="141"/>
  <c r="D15" i="141"/>
  <c r="E15" i="141"/>
  <c r="F15" i="141"/>
  <c r="G15" i="141"/>
  <c r="H15" i="141"/>
  <c r="I15" i="141"/>
  <c r="J15" i="141"/>
  <c r="K15" i="141"/>
  <c r="L15" i="141"/>
  <c r="M15" i="141"/>
  <c r="N15" i="141"/>
  <c r="O15" i="141"/>
  <c r="P15" i="141"/>
  <c r="Q15" i="141"/>
  <c r="R15" i="141"/>
  <c r="S15" i="141"/>
  <c r="T15" i="141"/>
  <c r="U15" i="141"/>
  <c r="V15" i="141"/>
  <c r="W15" i="141"/>
  <c r="X15" i="141"/>
  <c r="Y15" i="141"/>
  <c r="B16" i="141"/>
  <c r="C16" i="141"/>
  <c r="D16" i="141"/>
  <c r="E16" i="141"/>
  <c r="F16" i="141"/>
  <c r="G16" i="141"/>
  <c r="H16" i="141"/>
  <c r="I16" i="141"/>
  <c r="J16" i="141"/>
  <c r="K16" i="141"/>
  <c r="L16" i="141"/>
  <c r="M16" i="141"/>
  <c r="N16" i="141"/>
  <c r="O16" i="141"/>
  <c r="P16" i="141"/>
  <c r="Q16" i="141"/>
  <c r="R16" i="141"/>
  <c r="S16" i="141"/>
  <c r="T16" i="141"/>
  <c r="U16" i="141"/>
  <c r="V16" i="141"/>
  <c r="W16" i="141"/>
  <c r="X16" i="141"/>
  <c r="Y16" i="141"/>
  <c r="C2" i="141"/>
  <c r="D2" i="141"/>
  <c r="E2" i="141"/>
  <c r="F2" i="141"/>
  <c r="G2" i="141"/>
  <c r="H2" i="141"/>
  <c r="I2" i="141"/>
  <c r="J2" i="141"/>
  <c r="K2" i="141"/>
  <c r="L2" i="141"/>
  <c r="M2" i="141"/>
  <c r="N2" i="141"/>
  <c r="O2" i="141"/>
  <c r="P2" i="141"/>
  <c r="Q2" i="141"/>
  <c r="R2" i="141"/>
  <c r="S2" i="141"/>
  <c r="T2" i="141"/>
  <c r="U2" i="141"/>
  <c r="V2" i="141"/>
  <c r="W2" i="141"/>
  <c r="X2" i="141"/>
  <c r="Y2" i="141"/>
  <c r="B2" i="141"/>
  <c r="B3" i="140"/>
  <c r="C3" i="140"/>
  <c r="D3" i="140"/>
  <c r="E3" i="140"/>
  <c r="F3" i="140"/>
  <c r="G3" i="140"/>
  <c r="H3" i="140"/>
  <c r="I3" i="140"/>
  <c r="J3" i="140"/>
  <c r="K3" i="140"/>
  <c r="L3" i="140"/>
  <c r="M3" i="140"/>
  <c r="N3" i="140"/>
  <c r="O3" i="140"/>
  <c r="P3" i="140"/>
  <c r="Q3" i="140"/>
  <c r="R3" i="140"/>
  <c r="S3" i="140"/>
  <c r="T3" i="140"/>
  <c r="U3" i="140"/>
  <c r="V3" i="140"/>
  <c r="W3" i="140"/>
  <c r="X3" i="140"/>
  <c r="Y3" i="140"/>
  <c r="B4" i="140"/>
  <c r="C4" i="140"/>
  <c r="D4" i="140"/>
  <c r="E4" i="140"/>
  <c r="F4" i="140"/>
  <c r="G4" i="140"/>
  <c r="H4" i="140"/>
  <c r="I4" i="140"/>
  <c r="J4" i="140"/>
  <c r="K4" i="140"/>
  <c r="L4" i="140"/>
  <c r="M4" i="140"/>
  <c r="N4" i="140"/>
  <c r="O4" i="140"/>
  <c r="P4" i="140"/>
  <c r="Q4" i="140"/>
  <c r="R4" i="140"/>
  <c r="S4" i="140"/>
  <c r="T4" i="140"/>
  <c r="U4" i="140"/>
  <c r="V4" i="140"/>
  <c r="W4" i="140"/>
  <c r="X4" i="140"/>
  <c r="Y4" i="140"/>
  <c r="B5" i="140"/>
  <c r="C5" i="140"/>
  <c r="D5" i="140"/>
  <c r="E5" i="140"/>
  <c r="F5" i="140"/>
  <c r="G5" i="140"/>
  <c r="H5" i="140"/>
  <c r="I5" i="140"/>
  <c r="J5" i="140"/>
  <c r="K5" i="140"/>
  <c r="L5" i="140"/>
  <c r="M5" i="140"/>
  <c r="N5" i="140"/>
  <c r="O5" i="140"/>
  <c r="P5" i="140"/>
  <c r="Q5" i="140"/>
  <c r="R5" i="140"/>
  <c r="S5" i="140"/>
  <c r="T5" i="140"/>
  <c r="U5" i="140"/>
  <c r="V5" i="140"/>
  <c r="W5" i="140"/>
  <c r="X5" i="140"/>
  <c r="Y5" i="140"/>
  <c r="B6" i="140"/>
  <c r="C6" i="140"/>
  <c r="D6" i="140"/>
  <c r="E6" i="140"/>
  <c r="F6" i="140"/>
  <c r="G6" i="140"/>
  <c r="H6" i="140"/>
  <c r="I6" i="140"/>
  <c r="J6" i="140"/>
  <c r="K6" i="140"/>
  <c r="L6" i="140"/>
  <c r="M6" i="140"/>
  <c r="N6" i="140"/>
  <c r="O6" i="140"/>
  <c r="P6" i="140"/>
  <c r="Q6" i="140"/>
  <c r="R6" i="140"/>
  <c r="S6" i="140"/>
  <c r="T6" i="140"/>
  <c r="U6" i="140"/>
  <c r="V6" i="140"/>
  <c r="W6" i="140"/>
  <c r="X6" i="140"/>
  <c r="Y6" i="140"/>
  <c r="B7" i="140"/>
  <c r="C7" i="140"/>
  <c r="D7" i="140"/>
  <c r="E7" i="140"/>
  <c r="F7" i="140"/>
  <c r="G7" i="140"/>
  <c r="H7" i="140"/>
  <c r="I7" i="140"/>
  <c r="J7" i="140"/>
  <c r="K7" i="140"/>
  <c r="L7" i="140"/>
  <c r="M7" i="140"/>
  <c r="N7" i="140"/>
  <c r="O7" i="140"/>
  <c r="P7" i="140"/>
  <c r="Q7" i="140"/>
  <c r="R7" i="140"/>
  <c r="S7" i="140"/>
  <c r="T7" i="140"/>
  <c r="U7" i="140"/>
  <c r="V7" i="140"/>
  <c r="W7" i="140"/>
  <c r="X7" i="140"/>
  <c r="Y7" i="140"/>
  <c r="B8" i="140"/>
  <c r="C8" i="140"/>
  <c r="D8" i="140"/>
  <c r="E8" i="140"/>
  <c r="F8" i="140"/>
  <c r="G8" i="140"/>
  <c r="H8" i="140"/>
  <c r="I8" i="140"/>
  <c r="J8" i="140"/>
  <c r="K8" i="140"/>
  <c r="L8" i="140"/>
  <c r="M8" i="140"/>
  <c r="N8" i="140"/>
  <c r="O8" i="140"/>
  <c r="P8" i="140"/>
  <c r="Q8" i="140"/>
  <c r="R8" i="140"/>
  <c r="S8" i="140"/>
  <c r="T8" i="140"/>
  <c r="U8" i="140"/>
  <c r="V8" i="140"/>
  <c r="W8" i="140"/>
  <c r="X8" i="140"/>
  <c r="Y8" i="140"/>
  <c r="B9" i="140"/>
  <c r="C9" i="140"/>
  <c r="D9" i="140"/>
  <c r="E9" i="140"/>
  <c r="F9" i="140"/>
  <c r="G9" i="140"/>
  <c r="H9" i="140"/>
  <c r="I9" i="140"/>
  <c r="J9" i="140"/>
  <c r="K9" i="140"/>
  <c r="L9" i="140"/>
  <c r="M9" i="140"/>
  <c r="N9" i="140"/>
  <c r="O9" i="140"/>
  <c r="P9" i="140"/>
  <c r="Q9" i="140"/>
  <c r="R9" i="140"/>
  <c r="S9" i="140"/>
  <c r="T9" i="140"/>
  <c r="U9" i="140"/>
  <c r="V9" i="140"/>
  <c r="W9" i="140"/>
  <c r="X9" i="140"/>
  <c r="Y9" i="140"/>
  <c r="B10" i="140"/>
  <c r="C10" i="140"/>
  <c r="D10" i="140"/>
  <c r="E10" i="140"/>
  <c r="F10" i="140"/>
  <c r="G10" i="140"/>
  <c r="H10" i="140"/>
  <c r="I10" i="140"/>
  <c r="J10" i="140"/>
  <c r="K10" i="140"/>
  <c r="L10" i="140"/>
  <c r="M10" i="140"/>
  <c r="N10" i="140"/>
  <c r="O10" i="140"/>
  <c r="P10" i="140"/>
  <c r="Q10" i="140"/>
  <c r="R10" i="140"/>
  <c r="S10" i="140"/>
  <c r="T10" i="140"/>
  <c r="U10" i="140"/>
  <c r="V10" i="140"/>
  <c r="W10" i="140"/>
  <c r="X10" i="140"/>
  <c r="Y10" i="140"/>
  <c r="B11" i="140"/>
  <c r="C11" i="140"/>
  <c r="D11" i="140"/>
  <c r="E11" i="140"/>
  <c r="F11" i="140"/>
  <c r="G11" i="140"/>
  <c r="H11" i="140"/>
  <c r="I11" i="140"/>
  <c r="J11" i="140"/>
  <c r="K11" i="140"/>
  <c r="L11" i="140"/>
  <c r="M11" i="140"/>
  <c r="N11" i="140"/>
  <c r="O11" i="140"/>
  <c r="P11" i="140"/>
  <c r="Q11" i="140"/>
  <c r="R11" i="140"/>
  <c r="S11" i="140"/>
  <c r="T11" i="140"/>
  <c r="U11" i="140"/>
  <c r="V11" i="140"/>
  <c r="W11" i="140"/>
  <c r="X11" i="140"/>
  <c r="Y11" i="140"/>
  <c r="B12" i="140"/>
  <c r="C12" i="140"/>
  <c r="D12" i="140"/>
  <c r="E12" i="140"/>
  <c r="F12" i="140"/>
  <c r="G12" i="140"/>
  <c r="H12" i="140"/>
  <c r="I12" i="140"/>
  <c r="J12" i="140"/>
  <c r="K12" i="140"/>
  <c r="L12" i="140"/>
  <c r="M12" i="140"/>
  <c r="N12" i="140"/>
  <c r="O12" i="140"/>
  <c r="P12" i="140"/>
  <c r="Q12" i="140"/>
  <c r="R12" i="140"/>
  <c r="S12" i="140"/>
  <c r="T12" i="140"/>
  <c r="U12" i="140"/>
  <c r="V12" i="140"/>
  <c r="W12" i="140"/>
  <c r="X12" i="140"/>
  <c r="Y12" i="140"/>
  <c r="B13" i="140"/>
  <c r="C13" i="140"/>
  <c r="D13" i="140"/>
  <c r="E13" i="140"/>
  <c r="F13" i="140"/>
  <c r="G13" i="140"/>
  <c r="H13" i="140"/>
  <c r="I13" i="140"/>
  <c r="J13" i="140"/>
  <c r="K13" i="140"/>
  <c r="L13" i="140"/>
  <c r="M13" i="140"/>
  <c r="N13" i="140"/>
  <c r="O13" i="140"/>
  <c r="P13" i="140"/>
  <c r="Q13" i="140"/>
  <c r="R13" i="140"/>
  <c r="S13" i="140"/>
  <c r="T13" i="140"/>
  <c r="U13" i="140"/>
  <c r="V13" i="140"/>
  <c r="W13" i="140"/>
  <c r="X13" i="140"/>
  <c r="Y13" i="140"/>
  <c r="B14" i="140"/>
  <c r="C14" i="140"/>
  <c r="D14" i="140"/>
  <c r="E14" i="140"/>
  <c r="F14" i="140"/>
  <c r="G14" i="140"/>
  <c r="H14" i="140"/>
  <c r="I14" i="140"/>
  <c r="J14" i="140"/>
  <c r="K14" i="140"/>
  <c r="L14" i="140"/>
  <c r="M14" i="140"/>
  <c r="N14" i="140"/>
  <c r="O14" i="140"/>
  <c r="P14" i="140"/>
  <c r="Q14" i="140"/>
  <c r="R14" i="140"/>
  <c r="S14" i="140"/>
  <c r="T14" i="140"/>
  <c r="U14" i="140"/>
  <c r="V14" i="140"/>
  <c r="W14" i="140"/>
  <c r="X14" i="140"/>
  <c r="Y14" i="140"/>
  <c r="B15" i="140"/>
  <c r="C15" i="140"/>
  <c r="D15" i="140"/>
  <c r="E15" i="140"/>
  <c r="F15" i="140"/>
  <c r="G15" i="140"/>
  <c r="H15" i="140"/>
  <c r="I15" i="140"/>
  <c r="J15" i="140"/>
  <c r="K15" i="140"/>
  <c r="L15" i="140"/>
  <c r="M15" i="140"/>
  <c r="N15" i="140"/>
  <c r="O15" i="140"/>
  <c r="P15" i="140"/>
  <c r="Q15" i="140"/>
  <c r="R15" i="140"/>
  <c r="S15" i="140"/>
  <c r="T15" i="140"/>
  <c r="U15" i="140"/>
  <c r="V15" i="140"/>
  <c r="W15" i="140"/>
  <c r="X15" i="140"/>
  <c r="Y15" i="140"/>
  <c r="B16" i="140"/>
  <c r="C16" i="140"/>
  <c r="D16" i="140"/>
  <c r="E16" i="140"/>
  <c r="F16" i="140"/>
  <c r="G16" i="140"/>
  <c r="H16" i="140"/>
  <c r="I16" i="140"/>
  <c r="J16" i="140"/>
  <c r="K16" i="140"/>
  <c r="L16" i="140"/>
  <c r="M16" i="140"/>
  <c r="N16" i="140"/>
  <c r="O16" i="140"/>
  <c r="P16" i="140"/>
  <c r="Q16" i="140"/>
  <c r="R16" i="140"/>
  <c r="S16" i="140"/>
  <c r="T16" i="140"/>
  <c r="U16" i="140"/>
  <c r="V16" i="140"/>
  <c r="W16" i="140"/>
  <c r="X16" i="140"/>
  <c r="Y16" i="140"/>
  <c r="C2" i="140"/>
  <c r="D2" i="140"/>
  <c r="E2" i="140"/>
  <c r="F2" i="140"/>
  <c r="G2" i="140"/>
  <c r="H2" i="140"/>
  <c r="I2" i="140"/>
  <c r="J2" i="140"/>
  <c r="K2" i="140"/>
  <c r="L2" i="140"/>
  <c r="M2" i="140"/>
  <c r="N2" i="140"/>
  <c r="O2" i="140"/>
  <c r="P2" i="140"/>
  <c r="Q2" i="140"/>
  <c r="R2" i="140"/>
  <c r="S2" i="140"/>
  <c r="T2" i="140"/>
  <c r="U2" i="140"/>
  <c r="V2" i="140"/>
  <c r="W2" i="140"/>
  <c r="X2" i="140"/>
  <c r="Y2" i="140"/>
  <c r="B2" i="140"/>
  <c r="B15" i="105"/>
  <c r="C15" i="105"/>
  <c r="D15" i="105"/>
  <c r="E15" i="105"/>
  <c r="F15" i="105"/>
  <c r="G15" i="105"/>
  <c r="H15" i="105"/>
  <c r="I15" i="105"/>
  <c r="J15" i="105"/>
  <c r="K15" i="105"/>
  <c r="L15" i="105"/>
  <c r="M15" i="105"/>
  <c r="N15" i="105"/>
  <c r="O15" i="105"/>
  <c r="P15" i="105"/>
  <c r="Q15" i="105"/>
  <c r="R15" i="105"/>
  <c r="S15" i="105"/>
  <c r="T15" i="105"/>
  <c r="U15" i="105"/>
  <c r="V15" i="105"/>
  <c r="W15" i="105"/>
  <c r="X15" i="105"/>
  <c r="Y15" i="105"/>
  <c r="B16" i="105"/>
  <c r="C16" i="105"/>
  <c r="D16" i="105"/>
  <c r="E16" i="105"/>
  <c r="F16" i="105"/>
  <c r="G16" i="105"/>
  <c r="H16" i="105"/>
  <c r="I16" i="105"/>
  <c r="J16" i="105"/>
  <c r="K16" i="105"/>
  <c r="L16" i="105"/>
  <c r="M16" i="105"/>
  <c r="N16" i="105"/>
  <c r="O16" i="105"/>
  <c r="P16" i="105"/>
  <c r="Q16" i="105"/>
  <c r="R16" i="105"/>
  <c r="S16" i="105"/>
  <c r="T16" i="105"/>
  <c r="U16" i="105"/>
  <c r="V16" i="105"/>
  <c r="W16" i="105"/>
  <c r="X16" i="105"/>
  <c r="Y16" i="105"/>
  <c r="B15" i="104"/>
  <c r="C15" i="104"/>
  <c r="D15" i="104"/>
  <c r="E15" i="104"/>
  <c r="F15" i="104"/>
  <c r="G15" i="104"/>
  <c r="H15" i="104"/>
  <c r="I15" i="104"/>
  <c r="J15" i="104"/>
  <c r="K15" i="104"/>
  <c r="L15" i="104"/>
  <c r="M15" i="104"/>
  <c r="N15" i="104"/>
  <c r="O15" i="104"/>
  <c r="P15" i="104"/>
  <c r="Q15" i="104"/>
  <c r="R15" i="104"/>
  <c r="S15" i="104"/>
  <c r="T15" i="104"/>
  <c r="U15" i="104"/>
  <c r="V15" i="104"/>
  <c r="W15" i="104"/>
  <c r="X15" i="104"/>
  <c r="Y15" i="104"/>
  <c r="B16" i="104"/>
  <c r="C16" i="104"/>
  <c r="D16" i="104"/>
  <c r="E16" i="104"/>
  <c r="F16" i="104"/>
  <c r="G16" i="104"/>
  <c r="H16" i="104"/>
  <c r="I16" i="104"/>
  <c r="J16" i="104"/>
  <c r="K16" i="104"/>
  <c r="L16" i="104"/>
  <c r="M16" i="104"/>
  <c r="N16" i="104"/>
  <c r="O16" i="104"/>
  <c r="P16" i="104"/>
  <c r="Q16" i="104"/>
  <c r="R16" i="104"/>
  <c r="S16" i="104"/>
  <c r="T16" i="104"/>
  <c r="U16" i="104"/>
  <c r="V16" i="104"/>
  <c r="W16" i="104"/>
  <c r="X16" i="104"/>
  <c r="Y16" i="104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B15" i="103"/>
  <c r="C15" i="103"/>
  <c r="D15" i="103"/>
  <c r="E15" i="103"/>
  <c r="F15" i="103"/>
  <c r="G15" i="103"/>
  <c r="H15" i="103"/>
  <c r="I15" i="103"/>
  <c r="J15" i="103"/>
  <c r="K15" i="103"/>
  <c r="L15" i="103"/>
  <c r="M15" i="103"/>
  <c r="N15" i="103"/>
  <c r="O15" i="103"/>
  <c r="P15" i="103"/>
  <c r="Q15" i="103"/>
  <c r="R15" i="103"/>
  <c r="S15" i="103"/>
  <c r="T15" i="103"/>
  <c r="U15" i="103"/>
  <c r="V15" i="103"/>
  <c r="W15" i="103"/>
  <c r="X15" i="103"/>
  <c r="Y15" i="103"/>
  <c r="B16" i="103"/>
  <c r="C16" i="103"/>
  <c r="D16" i="103"/>
  <c r="E16" i="103"/>
  <c r="F16" i="103"/>
  <c r="G16" i="103"/>
  <c r="H16" i="103"/>
  <c r="I16" i="103"/>
  <c r="J16" i="103"/>
  <c r="K16" i="103"/>
  <c r="L16" i="103"/>
  <c r="M16" i="103"/>
  <c r="N16" i="103"/>
  <c r="O16" i="103"/>
  <c r="P16" i="103"/>
  <c r="Q16" i="103"/>
  <c r="R16" i="103"/>
  <c r="S16" i="103"/>
  <c r="T16" i="103"/>
  <c r="U16" i="103"/>
  <c r="V16" i="103"/>
  <c r="W16" i="103"/>
  <c r="X16" i="103"/>
  <c r="Y16" i="103"/>
  <c r="B15" i="102"/>
  <c r="C15" i="102"/>
  <c r="D15" i="102"/>
  <c r="E15" i="102"/>
  <c r="F15" i="102"/>
  <c r="G15" i="102"/>
  <c r="H15" i="102"/>
  <c r="I15" i="102"/>
  <c r="J15" i="102"/>
  <c r="K15" i="102"/>
  <c r="L15" i="102"/>
  <c r="M15" i="102"/>
  <c r="N15" i="102"/>
  <c r="O15" i="102"/>
  <c r="P15" i="102"/>
  <c r="Q15" i="102"/>
  <c r="R15" i="102"/>
  <c r="S15" i="102"/>
  <c r="T15" i="102"/>
  <c r="U15" i="102"/>
  <c r="V15" i="102"/>
  <c r="W15" i="102"/>
  <c r="X15" i="102"/>
  <c r="Y15" i="102"/>
  <c r="B16" i="102"/>
  <c r="C16" i="102"/>
  <c r="D16" i="102"/>
  <c r="E16" i="102"/>
  <c r="F16" i="102"/>
  <c r="G16" i="102"/>
  <c r="H16" i="102"/>
  <c r="I16" i="102"/>
  <c r="J16" i="102"/>
  <c r="K16" i="102"/>
  <c r="L16" i="102"/>
  <c r="M16" i="102"/>
  <c r="N16" i="102"/>
  <c r="O16" i="102"/>
  <c r="P16" i="102"/>
  <c r="Q16" i="102"/>
  <c r="R16" i="102"/>
  <c r="S16" i="102"/>
  <c r="T16" i="102"/>
  <c r="U16" i="102"/>
  <c r="V16" i="102"/>
  <c r="W16" i="102"/>
  <c r="X16" i="102"/>
  <c r="Y16" i="102"/>
  <c r="B15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B16" i="29"/>
  <c r="C16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F7" i="71"/>
  <c r="B3" i="105"/>
  <c r="C3" i="105"/>
  <c r="D3" i="105"/>
  <c r="E3" i="105"/>
  <c r="F3" i="105"/>
  <c r="G3" i="105"/>
  <c r="H3" i="105"/>
  <c r="I3" i="105"/>
  <c r="J3" i="105"/>
  <c r="K3" i="105"/>
  <c r="L3" i="105"/>
  <c r="M3" i="105"/>
  <c r="N3" i="105"/>
  <c r="O3" i="105"/>
  <c r="P3" i="105"/>
  <c r="Q3" i="105"/>
  <c r="R3" i="105"/>
  <c r="S3" i="105"/>
  <c r="T3" i="105"/>
  <c r="U3" i="105"/>
  <c r="V3" i="105"/>
  <c r="W3" i="105"/>
  <c r="X3" i="105"/>
  <c r="Y3" i="105"/>
  <c r="B4" i="105"/>
  <c r="C4" i="105"/>
  <c r="D4" i="105"/>
  <c r="E4" i="105"/>
  <c r="F4" i="105"/>
  <c r="G4" i="105"/>
  <c r="H4" i="105"/>
  <c r="I4" i="105"/>
  <c r="J4" i="105"/>
  <c r="K4" i="105"/>
  <c r="L4" i="105"/>
  <c r="M4" i="105"/>
  <c r="N4" i="105"/>
  <c r="O4" i="105"/>
  <c r="P4" i="105"/>
  <c r="Q4" i="105"/>
  <c r="R4" i="105"/>
  <c r="S4" i="105"/>
  <c r="T4" i="105"/>
  <c r="U4" i="105"/>
  <c r="V4" i="105"/>
  <c r="W4" i="105"/>
  <c r="X4" i="105"/>
  <c r="Y4" i="105"/>
  <c r="B5" i="105"/>
  <c r="C5" i="105"/>
  <c r="D5" i="105"/>
  <c r="E5" i="105"/>
  <c r="F5" i="105"/>
  <c r="G5" i="105"/>
  <c r="H5" i="105"/>
  <c r="I5" i="105"/>
  <c r="J5" i="105"/>
  <c r="K5" i="105"/>
  <c r="L5" i="105"/>
  <c r="M5" i="105"/>
  <c r="N5" i="105"/>
  <c r="O5" i="105"/>
  <c r="P5" i="105"/>
  <c r="Q5" i="105"/>
  <c r="R5" i="105"/>
  <c r="S5" i="105"/>
  <c r="T5" i="105"/>
  <c r="U5" i="105"/>
  <c r="V5" i="105"/>
  <c r="W5" i="105"/>
  <c r="X5" i="105"/>
  <c r="Y5" i="105"/>
  <c r="B6" i="105"/>
  <c r="C6" i="105"/>
  <c r="D6" i="105"/>
  <c r="E6" i="105"/>
  <c r="F6" i="105"/>
  <c r="G6" i="105"/>
  <c r="H6" i="105"/>
  <c r="I6" i="105"/>
  <c r="J6" i="105"/>
  <c r="K6" i="105"/>
  <c r="L6" i="105"/>
  <c r="M6" i="105"/>
  <c r="N6" i="105"/>
  <c r="O6" i="105"/>
  <c r="P6" i="105"/>
  <c r="Q6" i="105"/>
  <c r="R6" i="105"/>
  <c r="S6" i="105"/>
  <c r="T6" i="105"/>
  <c r="U6" i="105"/>
  <c r="V6" i="105"/>
  <c r="W6" i="105"/>
  <c r="X6" i="105"/>
  <c r="Y6" i="105"/>
  <c r="B7" i="105"/>
  <c r="C7" i="105"/>
  <c r="D7" i="105"/>
  <c r="E7" i="105"/>
  <c r="F7" i="105"/>
  <c r="G7" i="105"/>
  <c r="H7" i="105"/>
  <c r="I7" i="105"/>
  <c r="J7" i="105"/>
  <c r="K7" i="105"/>
  <c r="L7" i="105"/>
  <c r="M7" i="105"/>
  <c r="N7" i="105"/>
  <c r="O7" i="105"/>
  <c r="P7" i="105"/>
  <c r="Q7" i="105"/>
  <c r="R7" i="105"/>
  <c r="S7" i="105"/>
  <c r="T7" i="105"/>
  <c r="U7" i="105"/>
  <c r="V7" i="105"/>
  <c r="W7" i="105"/>
  <c r="X7" i="105"/>
  <c r="Y7" i="105"/>
  <c r="B8" i="105"/>
  <c r="C8" i="105"/>
  <c r="D8" i="105"/>
  <c r="E8" i="105"/>
  <c r="F8" i="105"/>
  <c r="G8" i="105"/>
  <c r="H8" i="105"/>
  <c r="I8" i="105"/>
  <c r="J8" i="105"/>
  <c r="K8" i="105"/>
  <c r="L8" i="105"/>
  <c r="M8" i="105"/>
  <c r="N8" i="105"/>
  <c r="O8" i="105"/>
  <c r="P8" i="105"/>
  <c r="Q8" i="105"/>
  <c r="R8" i="105"/>
  <c r="S8" i="105"/>
  <c r="T8" i="105"/>
  <c r="U8" i="105"/>
  <c r="V8" i="105"/>
  <c r="W8" i="105"/>
  <c r="X8" i="105"/>
  <c r="Y8" i="105"/>
  <c r="B9" i="105"/>
  <c r="C9" i="105"/>
  <c r="D9" i="105"/>
  <c r="E9" i="105"/>
  <c r="F9" i="105"/>
  <c r="G9" i="105"/>
  <c r="H9" i="105"/>
  <c r="I9" i="105"/>
  <c r="J9" i="105"/>
  <c r="K9" i="105"/>
  <c r="L9" i="105"/>
  <c r="M9" i="105"/>
  <c r="N9" i="105"/>
  <c r="O9" i="105"/>
  <c r="P9" i="105"/>
  <c r="Q9" i="105"/>
  <c r="R9" i="105"/>
  <c r="S9" i="105"/>
  <c r="T9" i="105"/>
  <c r="U9" i="105"/>
  <c r="V9" i="105"/>
  <c r="W9" i="105"/>
  <c r="X9" i="105"/>
  <c r="Y9" i="105"/>
  <c r="B10" i="105"/>
  <c r="C10" i="105"/>
  <c r="D10" i="105"/>
  <c r="E10" i="105"/>
  <c r="F10" i="105"/>
  <c r="G10" i="105"/>
  <c r="H10" i="105"/>
  <c r="I10" i="105"/>
  <c r="J10" i="105"/>
  <c r="K10" i="105"/>
  <c r="L10" i="105"/>
  <c r="M10" i="105"/>
  <c r="N10" i="105"/>
  <c r="O10" i="105"/>
  <c r="P10" i="105"/>
  <c r="Q10" i="105"/>
  <c r="R10" i="105"/>
  <c r="S10" i="105"/>
  <c r="T10" i="105"/>
  <c r="U10" i="105"/>
  <c r="V10" i="105"/>
  <c r="W10" i="105"/>
  <c r="X10" i="105"/>
  <c r="Y10" i="105"/>
  <c r="B11" i="105"/>
  <c r="C11" i="105"/>
  <c r="D11" i="105"/>
  <c r="E11" i="105"/>
  <c r="F11" i="105"/>
  <c r="G11" i="105"/>
  <c r="H11" i="105"/>
  <c r="I11" i="105"/>
  <c r="J11" i="105"/>
  <c r="K11" i="105"/>
  <c r="L11" i="105"/>
  <c r="M11" i="105"/>
  <c r="N11" i="105"/>
  <c r="O11" i="105"/>
  <c r="P11" i="105"/>
  <c r="Q11" i="105"/>
  <c r="R11" i="105"/>
  <c r="S11" i="105"/>
  <c r="T11" i="105"/>
  <c r="U11" i="105"/>
  <c r="V11" i="105"/>
  <c r="W11" i="105"/>
  <c r="X11" i="105"/>
  <c r="Y11" i="105"/>
  <c r="B12" i="105"/>
  <c r="C12" i="105"/>
  <c r="D12" i="105"/>
  <c r="E12" i="105"/>
  <c r="F12" i="105"/>
  <c r="G12" i="105"/>
  <c r="H12" i="105"/>
  <c r="I12" i="105"/>
  <c r="J12" i="105"/>
  <c r="K12" i="105"/>
  <c r="L12" i="105"/>
  <c r="M12" i="105"/>
  <c r="N12" i="105"/>
  <c r="O12" i="105"/>
  <c r="P12" i="105"/>
  <c r="Q12" i="105"/>
  <c r="R12" i="105"/>
  <c r="S12" i="105"/>
  <c r="T12" i="105"/>
  <c r="U12" i="105"/>
  <c r="V12" i="105"/>
  <c r="W12" i="105"/>
  <c r="X12" i="105"/>
  <c r="Y12" i="105"/>
  <c r="B13" i="105"/>
  <c r="C13" i="105"/>
  <c r="D13" i="105"/>
  <c r="E13" i="105"/>
  <c r="F13" i="105"/>
  <c r="G13" i="105"/>
  <c r="H13" i="105"/>
  <c r="I13" i="105"/>
  <c r="J13" i="105"/>
  <c r="K13" i="105"/>
  <c r="L13" i="105"/>
  <c r="M13" i="105"/>
  <c r="N13" i="105"/>
  <c r="O13" i="105"/>
  <c r="P13" i="105"/>
  <c r="Q13" i="105"/>
  <c r="R13" i="105"/>
  <c r="S13" i="105"/>
  <c r="T13" i="105"/>
  <c r="U13" i="105"/>
  <c r="V13" i="105"/>
  <c r="W13" i="105"/>
  <c r="X13" i="105"/>
  <c r="Y13" i="105"/>
  <c r="B14" i="105"/>
  <c r="C14" i="105"/>
  <c r="D14" i="105"/>
  <c r="E14" i="105"/>
  <c r="F14" i="105"/>
  <c r="G14" i="105"/>
  <c r="H14" i="105"/>
  <c r="I14" i="105"/>
  <c r="J14" i="105"/>
  <c r="K14" i="105"/>
  <c r="L14" i="105"/>
  <c r="M14" i="105"/>
  <c r="N14" i="105"/>
  <c r="O14" i="105"/>
  <c r="P14" i="105"/>
  <c r="Q14" i="105"/>
  <c r="R14" i="105"/>
  <c r="S14" i="105"/>
  <c r="T14" i="105"/>
  <c r="U14" i="105"/>
  <c r="V14" i="105"/>
  <c r="W14" i="105"/>
  <c r="X14" i="105"/>
  <c r="Y14" i="105"/>
  <c r="C2" i="105"/>
  <c r="D2" i="105"/>
  <c r="E2" i="105"/>
  <c r="F2" i="105"/>
  <c r="G2" i="105"/>
  <c r="H2" i="105"/>
  <c r="I2" i="105"/>
  <c r="J2" i="105"/>
  <c r="K2" i="105"/>
  <c r="L2" i="105"/>
  <c r="M2" i="105"/>
  <c r="N2" i="105"/>
  <c r="O2" i="105"/>
  <c r="P2" i="105"/>
  <c r="Q2" i="105"/>
  <c r="R2" i="105"/>
  <c r="S2" i="105"/>
  <c r="T2" i="105"/>
  <c r="U2" i="105"/>
  <c r="V2" i="105"/>
  <c r="W2" i="105"/>
  <c r="X2" i="105"/>
  <c r="Y2" i="105"/>
  <c r="B2" i="105"/>
  <c r="C2" i="104"/>
  <c r="D2" i="104"/>
  <c r="E2" i="104"/>
  <c r="F2" i="104"/>
  <c r="G2" i="104"/>
  <c r="H2" i="104"/>
  <c r="I2" i="104"/>
  <c r="J2" i="104"/>
  <c r="K2" i="104"/>
  <c r="L2" i="104"/>
  <c r="M2" i="104"/>
  <c r="N2" i="104"/>
  <c r="O2" i="104"/>
  <c r="P2" i="104"/>
  <c r="Q2" i="104"/>
  <c r="R2" i="104"/>
  <c r="S2" i="104"/>
  <c r="T2" i="104"/>
  <c r="U2" i="104"/>
  <c r="V2" i="104"/>
  <c r="W2" i="104"/>
  <c r="X2" i="104"/>
  <c r="Y2" i="104"/>
  <c r="C3" i="104"/>
  <c r="D3" i="104"/>
  <c r="E3" i="104"/>
  <c r="F3" i="104"/>
  <c r="G3" i="104"/>
  <c r="H3" i="104"/>
  <c r="I3" i="104"/>
  <c r="J3" i="104"/>
  <c r="K3" i="104"/>
  <c r="L3" i="104"/>
  <c r="M3" i="104"/>
  <c r="N3" i="104"/>
  <c r="O3" i="104"/>
  <c r="P3" i="104"/>
  <c r="Q3" i="104"/>
  <c r="R3" i="104"/>
  <c r="S3" i="104"/>
  <c r="T3" i="104"/>
  <c r="U3" i="104"/>
  <c r="V3" i="104"/>
  <c r="W3" i="104"/>
  <c r="X3" i="104"/>
  <c r="Y3" i="104"/>
  <c r="C4" i="104"/>
  <c r="D4" i="104"/>
  <c r="E4" i="104"/>
  <c r="F4" i="104"/>
  <c r="G4" i="104"/>
  <c r="H4" i="104"/>
  <c r="I4" i="104"/>
  <c r="J4" i="104"/>
  <c r="K4" i="104"/>
  <c r="L4" i="104"/>
  <c r="M4" i="104"/>
  <c r="N4" i="104"/>
  <c r="O4" i="104"/>
  <c r="P4" i="104"/>
  <c r="Q4" i="104"/>
  <c r="R4" i="104"/>
  <c r="S4" i="104"/>
  <c r="T4" i="104"/>
  <c r="U4" i="104"/>
  <c r="V4" i="104"/>
  <c r="W4" i="104"/>
  <c r="X4" i="104"/>
  <c r="Y4" i="104"/>
  <c r="C5" i="104"/>
  <c r="D5" i="104"/>
  <c r="E5" i="104"/>
  <c r="F5" i="104"/>
  <c r="G5" i="104"/>
  <c r="H5" i="104"/>
  <c r="I5" i="104"/>
  <c r="J5" i="104"/>
  <c r="K5" i="104"/>
  <c r="L5" i="104"/>
  <c r="M5" i="104"/>
  <c r="N5" i="104"/>
  <c r="O5" i="104"/>
  <c r="P5" i="104"/>
  <c r="Q5" i="104"/>
  <c r="R5" i="104"/>
  <c r="S5" i="104"/>
  <c r="T5" i="104"/>
  <c r="U5" i="104"/>
  <c r="V5" i="104"/>
  <c r="W5" i="104"/>
  <c r="X5" i="104"/>
  <c r="Y5" i="104"/>
  <c r="C6" i="104"/>
  <c r="D6" i="104"/>
  <c r="E6" i="104"/>
  <c r="F6" i="104"/>
  <c r="G6" i="104"/>
  <c r="H6" i="104"/>
  <c r="I6" i="104"/>
  <c r="J6" i="104"/>
  <c r="K6" i="104"/>
  <c r="L6" i="104"/>
  <c r="M6" i="104"/>
  <c r="N6" i="104"/>
  <c r="O6" i="104"/>
  <c r="P6" i="104"/>
  <c r="Q6" i="104"/>
  <c r="R6" i="104"/>
  <c r="S6" i="104"/>
  <c r="T6" i="104"/>
  <c r="U6" i="104"/>
  <c r="V6" i="104"/>
  <c r="W6" i="104"/>
  <c r="X6" i="104"/>
  <c r="Y6" i="104"/>
  <c r="C7" i="104"/>
  <c r="D7" i="104"/>
  <c r="E7" i="104"/>
  <c r="F7" i="104"/>
  <c r="G7" i="104"/>
  <c r="H7" i="104"/>
  <c r="I7" i="104"/>
  <c r="J7" i="104"/>
  <c r="K7" i="104"/>
  <c r="L7" i="104"/>
  <c r="M7" i="104"/>
  <c r="N7" i="104"/>
  <c r="O7" i="104"/>
  <c r="P7" i="104"/>
  <c r="Q7" i="104"/>
  <c r="R7" i="104"/>
  <c r="S7" i="104"/>
  <c r="T7" i="104"/>
  <c r="U7" i="104"/>
  <c r="V7" i="104"/>
  <c r="W7" i="104"/>
  <c r="X7" i="104"/>
  <c r="Y7" i="104"/>
  <c r="C8" i="104"/>
  <c r="D8" i="104"/>
  <c r="E8" i="104"/>
  <c r="F8" i="104"/>
  <c r="G8" i="104"/>
  <c r="H8" i="104"/>
  <c r="I8" i="104"/>
  <c r="J8" i="104"/>
  <c r="K8" i="104"/>
  <c r="L8" i="104"/>
  <c r="M8" i="104"/>
  <c r="N8" i="104"/>
  <c r="O8" i="104"/>
  <c r="P8" i="104"/>
  <c r="Q8" i="104"/>
  <c r="R8" i="104"/>
  <c r="S8" i="104"/>
  <c r="T8" i="104"/>
  <c r="U8" i="104"/>
  <c r="V8" i="104"/>
  <c r="W8" i="104"/>
  <c r="X8" i="104"/>
  <c r="Y8" i="104"/>
  <c r="C9" i="104"/>
  <c r="D9" i="104"/>
  <c r="E9" i="104"/>
  <c r="F9" i="104"/>
  <c r="G9" i="104"/>
  <c r="H9" i="104"/>
  <c r="I9" i="104"/>
  <c r="J9" i="104"/>
  <c r="K9" i="104"/>
  <c r="L9" i="104"/>
  <c r="M9" i="104"/>
  <c r="N9" i="104"/>
  <c r="O9" i="104"/>
  <c r="P9" i="104"/>
  <c r="Q9" i="104"/>
  <c r="R9" i="104"/>
  <c r="S9" i="104"/>
  <c r="T9" i="104"/>
  <c r="U9" i="104"/>
  <c r="V9" i="104"/>
  <c r="W9" i="104"/>
  <c r="X9" i="104"/>
  <c r="Y9" i="104"/>
  <c r="C10" i="104"/>
  <c r="D10" i="104"/>
  <c r="E10" i="104"/>
  <c r="F10" i="104"/>
  <c r="G10" i="104"/>
  <c r="H10" i="104"/>
  <c r="I10" i="104"/>
  <c r="J10" i="104"/>
  <c r="K10" i="104"/>
  <c r="L10" i="104"/>
  <c r="M10" i="104"/>
  <c r="N10" i="104"/>
  <c r="O10" i="104"/>
  <c r="P10" i="104"/>
  <c r="Q10" i="104"/>
  <c r="R10" i="104"/>
  <c r="S10" i="104"/>
  <c r="T10" i="104"/>
  <c r="U10" i="104"/>
  <c r="V10" i="104"/>
  <c r="W10" i="104"/>
  <c r="X10" i="104"/>
  <c r="Y10" i="104"/>
  <c r="C11" i="104"/>
  <c r="D11" i="104"/>
  <c r="E11" i="104"/>
  <c r="F11" i="104"/>
  <c r="G11" i="104"/>
  <c r="H11" i="104"/>
  <c r="I11" i="104"/>
  <c r="J11" i="104"/>
  <c r="K11" i="104"/>
  <c r="L11" i="104"/>
  <c r="M11" i="104"/>
  <c r="N11" i="104"/>
  <c r="O11" i="104"/>
  <c r="P11" i="104"/>
  <c r="Q11" i="104"/>
  <c r="R11" i="104"/>
  <c r="S11" i="104"/>
  <c r="T11" i="104"/>
  <c r="U11" i="104"/>
  <c r="V11" i="104"/>
  <c r="W11" i="104"/>
  <c r="X11" i="104"/>
  <c r="Y11" i="104"/>
  <c r="C12" i="104"/>
  <c r="D12" i="104"/>
  <c r="E12" i="104"/>
  <c r="F12" i="104"/>
  <c r="G12" i="104"/>
  <c r="H12" i="104"/>
  <c r="I12" i="104"/>
  <c r="J12" i="104"/>
  <c r="K12" i="104"/>
  <c r="L12" i="104"/>
  <c r="M12" i="104"/>
  <c r="N12" i="104"/>
  <c r="O12" i="104"/>
  <c r="P12" i="104"/>
  <c r="Q12" i="104"/>
  <c r="R12" i="104"/>
  <c r="S12" i="104"/>
  <c r="T12" i="104"/>
  <c r="U12" i="104"/>
  <c r="V12" i="104"/>
  <c r="W12" i="104"/>
  <c r="X12" i="104"/>
  <c r="Y12" i="104"/>
  <c r="C13" i="104"/>
  <c r="D13" i="104"/>
  <c r="E13" i="104"/>
  <c r="F13" i="104"/>
  <c r="G13" i="104"/>
  <c r="H13" i="104"/>
  <c r="I13" i="104"/>
  <c r="J13" i="104"/>
  <c r="K13" i="104"/>
  <c r="L13" i="104"/>
  <c r="M13" i="104"/>
  <c r="N13" i="104"/>
  <c r="O13" i="104"/>
  <c r="P13" i="104"/>
  <c r="Q13" i="104"/>
  <c r="R13" i="104"/>
  <c r="S13" i="104"/>
  <c r="T13" i="104"/>
  <c r="U13" i="104"/>
  <c r="V13" i="104"/>
  <c r="W13" i="104"/>
  <c r="X13" i="104"/>
  <c r="Y13" i="104"/>
  <c r="C14" i="104"/>
  <c r="D14" i="104"/>
  <c r="E14" i="104"/>
  <c r="F14" i="104"/>
  <c r="G14" i="104"/>
  <c r="H14" i="104"/>
  <c r="I14" i="104"/>
  <c r="J14" i="104"/>
  <c r="K14" i="104"/>
  <c r="L14" i="104"/>
  <c r="M14" i="104"/>
  <c r="N14" i="104"/>
  <c r="O14" i="104"/>
  <c r="P14" i="104"/>
  <c r="Q14" i="104"/>
  <c r="R14" i="104"/>
  <c r="S14" i="104"/>
  <c r="T14" i="104"/>
  <c r="U14" i="104"/>
  <c r="V14" i="104"/>
  <c r="W14" i="104"/>
  <c r="X14" i="104"/>
  <c r="Y14" i="104"/>
  <c r="B3" i="104"/>
  <c r="B4" i="104"/>
  <c r="B5" i="104"/>
  <c r="B6" i="104"/>
  <c r="B7" i="104"/>
  <c r="B8" i="104"/>
  <c r="B9" i="104"/>
  <c r="B10" i="104"/>
  <c r="B11" i="104"/>
  <c r="B12" i="104"/>
  <c r="B13" i="104"/>
  <c r="B14" i="104"/>
  <c r="B2" i="104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B3" i="8"/>
  <c r="B4" i="8"/>
  <c r="B5" i="8"/>
  <c r="B6" i="8"/>
  <c r="B7" i="8"/>
  <c r="B8" i="8"/>
  <c r="B9" i="8"/>
  <c r="B10" i="8"/>
  <c r="B11" i="8"/>
  <c r="B12" i="8"/>
  <c r="B13" i="8"/>
  <c r="B14" i="8"/>
  <c r="B2" i="8"/>
  <c r="B3" i="103"/>
  <c r="C3" i="103"/>
  <c r="D3" i="103"/>
  <c r="E3" i="103"/>
  <c r="F3" i="103"/>
  <c r="G3" i="103"/>
  <c r="H3" i="103"/>
  <c r="I3" i="103"/>
  <c r="J3" i="103"/>
  <c r="K3" i="103"/>
  <c r="L3" i="103"/>
  <c r="M3" i="103"/>
  <c r="N3" i="103"/>
  <c r="O3" i="103"/>
  <c r="P3" i="103"/>
  <c r="Q3" i="103"/>
  <c r="R3" i="103"/>
  <c r="S3" i="103"/>
  <c r="T3" i="103"/>
  <c r="U3" i="103"/>
  <c r="V3" i="103"/>
  <c r="W3" i="103"/>
  <c r="X3" i="103"/>
  <c r="Y3" i="103"/>
  <c r="B4" i="103"/>
  <c r="C4" i="103"/>
  <c r="D4" i="103"/>
  <c r="E4" i="103"/>
  <c r="F4" i="103"/>
  <c r="G4" i="103"/>
  <c r="H4" i="103"/>
  <c r="I4" i="103"/>
  <c r="J4" i="103"/>
  <c r="K4" i="103"/>
  <c r="L4" i="103"/>
  <c r="M4" i="103"/>
  <c r="N4" i="103"/>
  <c r="O4" i="103"/>
  <c r="P4" i="103"/>
  <c r="Q4" i="103"/>
  <c r="R4" i="103"/>
  <c r="S4" i="103"/>
  <c r="T4" i="103"/>
  <c r="U4" i="103"/>
  <c r="V4" i="103"/>
  <c r="W4" i="103"/>
  <c r="X4" i="103"/>
  <c r="Y4" i="103"/>
  <c r="B5" i="103"/>
  <c r="C5" i="103"/>
  <c r="D5" i="103"/>
  <c r="E5" i="103"/>
  <c r="F5" i="103"/>
  <c r="G5" i="103"/>
  <c r="H5" i="103"/>
  <c r="I5" i="103"/>
  <c r="J5" i="103"/>
  <c r="K5" i="103"/>
  <c r="L5" i="103"/>
  <c r="M5" i="103"/>
  <c r="N5" i="103"/>
  <c r="O5" i="103"/>
  <c r="P5" i="103"/>
  <c r="Q5" i="103"/>
  <c r="R5" i="103"/>
  <c r="S5" i="103"/>
  <c r="T5" i="103"/>
  <c r="U5" i="103"/>
  <c r="V5" i="103"/>
  <c r="W5" i="103"/>
  <c r="X5" i="103"/>
  <c r="Y5" i="103"/>
  <c r="B6" i="103"/>
  <c r="C6" i="103"/>
  <c r="D6" i="103"/>
  <c r="E6" i="103"/>
  <c r="F6" i="103"/>
  <c r="G6" i="103"/>
  <c r="H6" i="103"/>
  <c r="I6" i="103"/>
  <c r="J6" i="103"/>
  <c r="K6" i="103"/>
  <c r="L6" i="103"/>
  <c r="M6" i="103"/>
  <c r="N6" i="103"/>
  <c r="O6" i="103"/>
  <c r="P6" i="103"/>
  <c r="Q6" i="103"/>
  <c r="R6" i="103"/>
  <c r="S6" i="103"/>
  <c r="T6" i="103"/>
  <c r="U6" i="103"/>
  <c r="V6" i="103"/>
  <c r="W6" i="103"/>
  <c r="X6" i="103"/>
  <c r="Y6" i="103"/>
  <c r="B7" i="103"/>
  <c r="C7" i="103"/>
  <c r="D7" i="103"/>
  <c r="E7" i="103"/>
  <c r="F7" i="103"/>
  <c r="G7" i="103"/>
  <c r="H7" i="103"/>
  <c r="I7" i="103"/>
  <c r="J7" i="103"/>
  <c r="K7" i="103"/>
  <c r="L7" i="103"/>
  <c r="M7" i="103"/>
  <c r="N7" i="103"/>
  <c r="O7" i="103"/>
  <c r="P7" i="103"/>
  <c r="Q7" i="103"/>
  <c r="R7" i="103"/>
  <c r="S7" i="103"/>
  <c r="T7" i="103"/>
  <c r="U7" i="103"/>
  <c r="V7" i="103"/>
  <c r="W7" i="103"/>
  <c r="X7" i="103"/>
  <c r="Y7" i="103"/>
  <c r="B8" i="103"/>
  <c r="C8" i="103"/>
  <c r="D8" i="103"/>
  <c r="E8" i="103"/>
  <c r="F8" i="103"/>
  <c r="G8" i="103"/>
  <c r="H8" i="103"/>
  <c r="I8" i="103"/>
  <c r="J8" i="103"/>
  <c r="K8" i="103"/>
  <c r="L8" i="103"/>
  <c r="M8" i="103"/>
  <c r="N8" i="103"/>
  <c r="O8" i="103"/>
  <c r="P8" i="103"/>
  <c r="Q8" i="103"/>
  <c r="R8" i="103"/>
  <c r="S8" i="103"/>
  <c r="T8" i="103"/>
  <c r="U8" i="103"/>
  <c r="V8" i="103"/>
  <c r="W8" i="103"/>
  <c r="X8" i="103"/>
  <c r="Y8" i="103"/>
  <c r="B9" i="103"/>
  <c r="C9" i="103"/>
  <c r="D9" i="103"/>
  <c r="E9" i="103"/>
  <c r="F9" i="103"/>
  <c r="G9" i="103"/>
  <c r="H9" i="103"/>
  <c r="I9" i="103"/>
  <c r="J9" i="103"/>
  <c r="K9" i="103"/>
  <c r="L9" i="103"/>
  <c r="M9" i="103"/>
  <c r="N9" i="103"/>
  <c r="O9" i="103"/>
  <c r="P9" i="103"/>
  <c r="Q9" i="103"/>
  <c r="R9" i="103"/>
  <c r="S9" i="103"/>
  <c r="T9" i="103"/>
  <c r="U9" i="103"/>
  <c r="V9" i="103"/>
  <c r="W9" i="103"/>
  <c r="X9" i="103"/>
  <c r="Y9" i="103"/>
  <c r="B10" i="103"/>
  <c r="C10" i="103"/>
  <c r="D10" i="103"/>
  <c r="E10" i="103"/>
  <c r="F10" i="103"/>
  <c r="G10" i="103"/>
  <c r="H10" i="103"/>
  <c r="I10" i="103"/>
  <c r="J10" i="103"/>
  <c r="K10" i="103"/>
  <c r="L10" i="103"/>
  <c r="M10" i="103"/>
  <c r="N10" i="103"/>
  <c r="O10" i="103"/>
  <c r="P10" i="103"/>
  <c r="Q10" i="103"/>
  <c r="R10" i="103"/>
  <c r="S10" i="103"/>
  <c r="T10" i="103"/>
  <c r="U10" i="103"/>
  <c r="V10" i="103"/>
  <c r="W10" i="103"/>
  <c r="X10" i="103"/>
  <c r="Y10" i="103"/>
  <c r="B11" i="103"/>
  <c r="C11" i="103"/>
  <c r="D11" i="103"/>
  <c r="E11" i="103"/>
  <c r="F11" i="103"/>
  <c r="G11" i="103"/>
  <c r="H11" i="103"/>
  <c r="I11" i="103"/>
  <c r="J11" i="103"/>
  <c r="K11" i="103"/>
  <c r="L11" i="103"/>
  <c r="M11" i="103"/>
  <c r="N11" i="103"/>
  <c r="O11" i="103"/>
  <c r="P11" i="103"/>
  <c r="Q11" i="103"/>
  <c r="R11" i="103"/>
  <c r="S11" i="103"/>
  <c r="T11" i="103"/>
  <c r="U11" i="103"/>
  <c r="V11" i="103"/>
  <c r="W11" i="103"/>
  <c r="X11" i="103"/>
  <c r="Y11" i="103"/>
  <c r="B12" i="103"/>
  <c r="C12" i="103"/>
  <c r="D12" i="103"/>
  <c r="E12" i="103"/>
  <c r="F12" i="103"/>
  <c r="G12" i="103"/>
  <c r="H12" i="103"/>
  <c r="I12" i="103"/>
  <c r="J12" i="103"/>
  <c r="K12" i="103"/>
  <c r="L12" i="103"/>
  <c r="M12" i="103"/>
  <c r="N12" i="103"/>
  <c r="O12" i="103"/>
  <c r="P12" i="103"/>
  <c r="Q12" i="103"/>
  <c r="R12" i="103"/>
  <c r="S12" i="103"/>
  <c r="T12" i="103"/>
  <c r="U12" i="103"/>
  <c r="V12" i="103"/>
  <c r="W12" i="103"/>
  <c r="X12" i="103"/>
  <c r="Y12" i="103"/>
  <c r="B13" i="103"/>
  <c r="C13" i="103"/>
  <c r="D13" i="103"/>
  <c r="E13" i="103"/>
  <c r="F13" i="103"/>
  <c r="G13" i="103"/>
  <c r="H13" i="103"/>
  <c r="I13" i="103"/>
  <c r="J13" i="103"/>
  <c r="K13" i="103"/>
  <c r="L13" i="103"/>
  <c r="M13" i="103"/>
  <c r="N13" i="103"/>
  <c r="O13" i="103"/>
  <c r="P13" i="103"/>
  <c r="Q13" i="103"/>
  <c r="R13" i="103"/>
  <c r="S13" i="103"/>
  <c r="T13" i="103"/>
  <c r="U13" i="103"/>
  <c r="V13" i="103"/>
  <c r="W13" i="103"/>
  <c r="X13" i="103"/>
  <c r="Y13" i="103"/>
  <c r="B14" i="103"/>
  <c r="C14" i="103"/>
  <c r="D14" i="103"/>
  <c r="E14" i="103"/>
  <c r="F14" i="103"/>
  <c r="G14" i="103"/>
  <c r="H14" i="103"/>
  <c r="I14" i="103"/>
  <c r="J14" i="103"/>
  <c r="K14" i="103"/>
  <c r="L14" i="103"/>
  <c r="M14" i="103"/>
  <c r="N14" i="103"/>
  <c r="O14" i="103"/>
  <c r="P14" i="103"/>
  <c r="Q14" i="103"/>
  <c r="R14" i="103"/>
  <c r="S14" i="103"/>
  <c r="T14" i="103"/>
  <c r="U14" i="103"/>
  <c r="V14" i="103"/>
  <c r="W14" i="103"/>
  <c r="X14" i="103"/>
  <c r="Y14" i="103"/>
  <c r="C2" i="103"/>
  <c r="D2" i="103"/>
  <c r="E2" i="103"/>
  <c r="F2" i="103"/>
  <c r="G2" i="103"/>
  <c r="H2" i="103"/>
  <c r="I2" i="103"/>
  <c r="J2" i="103"/>
  <c r="K2" i="103"/>
  <c r="L2" i="103"/>
  <c r="M2" i="103"/>
  <c r="N2" i="103"/>
  <c r="O2" i="103"/>
  <c r="P2" i="103"/>
  <c r="Q2" i="103"/>
  <c r="R2" i="103"/>
  <c r="S2" i="103"/>
  <c r="T2" i="103"/>
  <c r="U2" i="103"/>
  <c r="V2" i="103"/>
  <c r="W2" i="103"/>
  <c r="X2" i="103"/>
  <c r="Y2" i="103"/>
  <c r="B2" i="103"/>
  <c r="B3" i="102"/>
  <c r="C3" i="102"/>
  <c r="D3" i="102"/>
  <c r="E3" i="102"/>
  <c r="F3" i="102"/>
  <c r="G3" i="102"/>
  <c r="H3" i="102"/>
  <c r="I3" i="102"/>
  <c r="J3" i="102"/>
  <c r="K3" i="102"/>
  <c r="L3" i="102"/>
  <c r="M3" i="102"/>
  <c r="N3" i="102"/>
  <c r="O3" i="102"/>
  <c r="P3" i="102"/>
  <c r="Q3" i="102"/>
  <c r="R3" i="102"/>
  <c r="S3" i="102"/>
  <c r="T3" i="102"/>
  <c r="U3" i="102"/>
  <c r="V3" i="102"/>
  <c r="W3" i="102"/>
  <c r="X3" i="102"/>
  <c r="Y3" i="102"/>
  <c r="B4" i="102"/>
  <c r="C4" i="102"/>
  <c r="D4" i="102"/>
  <c r="E4" i="102"/>
  <c r="F4" i="102"/>
  <c r="G4" i="102"/>
  <c r="H4" i="102"/>
  <c r="I4" i="102"/>
  <c r="J4" i="102"/>
  <c r="K4" i="102"/>
  <c r="L4" i="102"/>
  <c r="M4" i="102"/>
  <c r="N4" i="102"/>
  <c r="O4" i="102"/>
  <c r="P4" i="102"/>
  <c r="Q4" i="102"/>
  <c r="R4" i="102"/>
  <c r="S4" i="102"/>
  <c r="T4" i="102"/>
  <c r="U4" i="102"/>
  <c r="V4" i="102"/>
  <c r="W4" i="102"/>
  <c r="X4" i="102"/>
  <c r="Y4" i="102"/>
  <c r="B5" i="102"/>
  <c r="C5" i="102"/>
  <c r="D5" i="102"/>
  <c r="E5" i="102"/>
  <c r="F5" i="102"/>
  <c r="G5" i="102"/>
  <c r="H5" i="102"/>
  <c r="I5" i="102"/>
  <c r="J5" i="102"/>
  <c r="K5" i="102"/>
  <c r="L5" i="102"/>
  <c r="M5" i="102"/>
  <c r="N5" i="102"/>
  <c r="O5" i="102"/>
  <c r="P5" i="102"/>
  <c r="Q5" i="102"/>
  <c r="R5" i="102"/>
  <c r="S5" i="102"/>
  <c r="T5" i="102"/>
  <c r="U5" i="102"/>
  <c r="V5" i="102"/>
  <c r="W5" i="102"/>
  <c r="X5" i="102"/>
  <c r="Y5" i="102"/>
  <c r="B6" i="102"/>
  <c r="C6" i="102"/>
  <c r="D6" i="102"/>
  <c r="E6" i="102"/>
  <c r="F6" i="102"/>
  <c r="G6" i="102"/>
  <c r="H6" i="102"/>
  <c r="I6" i="102"/>
  <c r="J6" i="102"/>
  <c r="K6" i="102"/>
  <c r="L6" i="102"/>
  <c r="M6" i="102"/>
  <c r="N6" i="102"/>
  <c r="O6" i="102"/>
  <c r="P6" i="102"/>
  <c r="Q6" i="102"/>
  <c r="R6" i="102"/>
  <c r="S6" i="102"/>
  <c r="T6" i="102"/>
  <c r="U6" i="102"/>
  <c r="V6" i="102"/>
  <c r="W6" i="102"/>
  <c r="X6" i="102"/>
  <c r="Y6" i="102"/>
  <c r="B7" i="102"/>
  <c r="C7" i="102"/>
  <c r="D7" i="102"/>
  <c r="E7" i="102"/>
  <c r="F7" i="102"/>
  <c r="G7" i="102"/>
  <c r="H7" i="102"/>
  <c r="I7" i="102"/>
  <c r="J7" i="102"/>
  <c r="K7" i="102"/>
  <c r="L7" i="102"/>
  <c r="M7" i="102"/>
  <c r="N7" i="102"/>
  <c r="O7" i="102"/>
  <c r="P7" i="102"/>
  <c r="Q7" i="102"/>
  <c r="R7" i="102"/>
  <c r="S7" i="102"/>
  <c r="T7" i="102"/>
  <c r="U7" i="102"/>
  <c r="V7" i="102"/>
  <c r="W7" i="102"/>
  <c r="X7" i="102"/>
  <c r="Y7" i="102"/>
  <c r="B8" i="102"/>
  <c r="C8" i="102"/>
  <c r="D8" i="102"/>
  <c r="E8" i="102"/>
  <c r="F8" i="102"/>
  <c r="G8" i="102"/>
  <c r="H8" i="102"/>
  <c r="I8" i="102"/>
  <c r="J8" i="102"/>
  <c r="K8" i="102"/>
  <c r="L8" i="102"/>
  <c r="M8" i="102"/>
  <c r="N8" i="102"/>
  <c r="O8" i="102"/>
  <c r="P8" i="102"/>
  <c r="Q8" i="102"/>
  <c r="R8" i="102"/>
  <c r="S8" i="102"/>
  <c r="T8" i="102"/>
  <c r="U8" i="102"/>
  <c r="V8" i="102"/>
  <c r="W8" i="102"/>
  <c r="X8" i="102"/>
  <c r="Y8" i="102"/>
  <c r="B9" i="102"/>
  <c r="C9" i="102"/>
  <c r="D9" i="102"/>
  <c r="E9" i="102"/>
  <c r="F9" i="102"/>
  <c r="G9" i="102"/>
  <c r="H9" i="102"/>
  <c r="I9" i="102"/>
  <c r="J9" i="102"/>
  <c r="K9" i="102"/>
  <c r="L9" i="102"/>
  <c r="M9" i="102"/>
  <c r="N9" i="102"/>
  <c r="O9" i="102"/>
  <c r="P9" i="102"/>
  <c r="Q9" i="102"/>
  <c r="R9" i="102"/>
  <c r="S9" i="102"/>
  <c r="T9" i="102"/>
  <c r="U9" i="102"/>
  <c r="V9" i="102"/>
  <c r="W9" i="102"/>
  <c r="X9" i="102"/>
  <c r="Y9" i="102"/>
  <c r="B10" i="102"/>
  <c r="C10" i="102"/>
  <c r="D10" i="102"/>
  <c r="E10" i="102"/>
  <c r="F10" i="102"/>
  <c r="G10" i="102"/>
  <c r="H10" i="102"/>
  <c r="I10" i="102"/>
  <c r="J10" i="102"/>
  <c r="K10" i="102"/>
  <c r="L10" i="102"/>
  <c r="M10" i="102"/>
  <c r="N10" i="102"/>
  <c r="O10" i="102"/>
  <c r="P10" i="102"/>
  <c r="Q10" i="102"/>
  <c r="R10" i="102"/>
  <c r="S10" i="102"/>
  <c r="T10" i="102"/>
  <c r="U10" i="102"/>
  <c r="V10" i="102"/>
  <c r="W10" i="102"/>
  <c r="X10" i="102"/>
  <c r="Y10" i="102"/>
  <c r="B11" i="102"/>
  <c r="C11" i="102"/>
  <c r="D11" i="102"/>
  <c r="E11" i="102"/>
  <c r="F11" i="102"/>
  <c r="G11" i="102"/>
  <c r="H11" i="102"/>
  <c r="I11" i="102"/>
  <c r="J11" i="102"/>
  <c r="K11" i="102"/>
  <c r="L11" i="102"/>
  <c r="M11" i="102"/>
  <c r="N11" i="102"/>
  <c r="O11" i="102"/>
  <c r="P11" i="102"/>
  <c r="Q11" i="102"/>
  <c r="R11" i="102"/>
  <c r="S11" i="102"/>
  <c r="T11" i="102"/>
  <c r="U11" i="102"/>
  <c r="V11" i="102"/>
  <c r="W11" i="102"/>
  <c r="X11" i="102"/>
  <c r="Y11" i="102"/>
  <c r="B12" i="102"/>
  <c r="C12" i="102"/>
  <c r="D12" i="102"/>
  <c r="E12" i="102"/>
  <c r="F12" i="102"/>
  <c r="G12" i="102"/>
  <c r="H12" i="102"/>
  <c r="I12" i="102"/>
  <c r="J12" i="102"/>
  <c r="K12" i="102"/>
  <c r="L12" i="102"/>
  <c r="M12" i="102"/>
  <c r="N12" i="102"/>
  <c r="O12" i="102"/>
  <c r="P12" i="102"/>
  <c r="Q12" i="102"/>
  <c r="R12" i="102"/>
  <c r="S12" i="102"/>
  <c r="T12" i="102"/>
  <c r="U12" i="102"/>
  <c r="V12" i="102"/>
  <c r="W12" i="102"/>
  <c r="X12" i="102"/>
  <c r="Y12" i="102"/>
  <c r="B13" i="102"/>
  <c r="C13" i="102"/>
  <c r="D13" i="102"/>
  <c r="E13" i="102"/>
  <c r="F13" i="102"/>
  <c r="G13" i="102"/>
  <c r="H13" i="102"/>
  <c r="I13" i="102"/>
  <c r="J13" i="102"/>
  <c r="K13" i="102"/>
  <c r="L13" i="102"/>
  <c r="M13" i="102"/>
  <c r="N13" i="102"/>
  <c r="O13" i="102"/>
  <c r="P13" i="102"/>
  <c r="Q13" i="102"/>
  <c r="R13" i="102"/>
  <c r="S13" i="102"/>
  <c r="T13" i="102"/>
  <c r="U13" i="102"/>
  <c r="V13" i="102"/>
  <c r="W13" i="102"/>
  <c r="X13" i="102"/>
  <c r="Y13" i="102"/>
  <c r="B14" i="102"/>
  <c r="C14" i="102"/>
  <c r="D14" i="102"/>
  <c r="E14" i="102"/>
  <c r="F14" i="102"/>
  <c r="G14" i="102"/>
  <c r="H14" i="102"/>
  <c r="I14" i="102"/>
  <c r="J14" i="102"/>
  <c r="K14" i="102"/>
  <c r="L14" i="102"/>
  <c r="M14" i="102"/>
  <c r="N14" i="102"/>
  <c r="O14" i="102"/>
  <c r="P14" i="102"/>
  <c r="Q14" i="102"/>
  <c r="R14" i="102"/>
  <c r="S14" i="102"/>
  <c r="T14" i="102"/>
  <c r="U14" i="102"/>
  <c r="V14" i="102"/>
  <c r="W14" i="102"/>
  <c r="X14" i="102"/>
  <c r="Y14" i="102"/>
  <c r="C2" i="102"/>
  <c r="D2" i="102"/>
  <c r="E2" i="102"/>
  <c r="F2" i="102"/>
  <c r="G2" i="102"/>
  <c r="H2" i="102"/>
  <c r="I2" i="102"/>
  <c r="J2" i="102"/>
  <c r="K2" i="102"/>
  <c r="L2" i="102"/>
  <c r="M2" i="102"/>
  <c r="N2" i="102"/>
  <c r="O2" i="102"/>
  <c r="P2" i="102"/>
  <c r="Q2" i="102"/>
  <c r="R2" i="102"/>
  <c r="S2" i="102"/>
  <c r="T2" i="102"/>
  <c r="U2" i="102"/>
  <c r="V2" i="102"/>
  <c r="W2" i="102"/>
  <c r="X2" i="102"/>
  <c r="Y2" i="102"/>
  <c r="B2" i="102"/>
  <c r="B3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B4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B5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B6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7" i="29"/>
  <c r="C7" i="29"/>
  <c r="D7" i="29"/>
  <c r="E7" i="29"/>
  <c r="F7" i="29"/>
  <c r="G7" i="29"/>
  <c r="H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B8" i="29"/>
  <c r="C8" i="29"/>
  <c r="D8" i="29"/>
  <c r="E8" i="29"/>
  <c r="F8" i="29"/>
  <c r="G8" i="29"/>
  <c r="H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B9" i="29"/>
  <c r="C9" i="29"/>
  <c r="D9" i="29"/>
  <c r="E9" i="29"/>
  <c r="F9" i="29"/>
  <c r="G9" i="29"/>
  <c r="H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B10" i="29"/>
  <c r="C10" i="29"/>
  <c r="D10" i="29"/>
  <c r="E10" i="29"/>
  <c r="F10" i="29"/>
  <c r="G10" i="29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B11" i="29"/>
  <c r="C11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B12" i="29"/>
  <c r="C12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B13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B14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B2" i="29"/>
  <c r="B3" i="58"/>
  <c r="B4" i="58"/>
  <c r="B5" i="58"/>
  <c r="B6" i="58"/>
  <c r="B7" i="58"/>
  <c r="B8" i="58"/>
  <c r="B9" i="58"/>
  <c r="B10" i="58"/>
  <c r="B11" i="58"/>
  <c r="B12" i="58"/>
  <c r="B13" i="58"/>
  <c r="B14" i="58"/>
  <c r="B15" i="58"/>
  <c r="B16" i="58"/>
  <c r="B2" i="58"/>
  <c r="B2" i="56"/>
  <c r="B2" i="57" s="1"/>
  <c r="C2" i="57" s="1"/>
  <c r="D2" i="57" s="1"/>
  <c r="B3" i="56"/>
  <c r="B3" i="57" s="1"/>
  <c r="C3" i="57" s="1"/>
  <c r="D3" i="57" s="1"/>
  <c r="B4" i="56"/>
  <c r="B4" i="57" s="1"/>
  <c r="C4" i="57" s="1"/>
  <c r="D4" i="57" s="1"/>
  <c r="B5" i="56"/>
  <c r="B5" i="57" s="1"/>
  <c r="C5" i="57" s="1"/>
  <c r="D5" i="57" s="1"/>
  <c r="B6" i="56"/>
  <c r="B6" i="57" s="1"/>
  <c r="C6" i="57" s="1"/>
  <c r="D6" i="57" s="1"/>
  <c r="B2" i="54"/>
  <c r="I2" i="55" s="1"/>
  <c r="B3" i="54"/>
  <c r="Y6" i="155" s="1"/>
  <c r="B4" i="54"/>
  <c r="I4" i="55" s="1"/>
  <c r="B5" i="54"/>
  <c r="J8" i="150" s="1"/>
  <c r="B6" i="54"/>
  <c r="F9" i="150" s="1"/>
  <c r="I3" i="55"/>
  <c r="W5" i="71" l="1"/>
  <c r="C5" i="127"/>
  <c r="I5" i="127"/>
  <c r="K6" i="127"/>
  <c r="T6" i="127"/>
  <c r="E5" i="128"/>
  <c r="R6" i="128"/>
  <c r="G7" i="71"/>
  <c r="X5" i="71"/>
  <c r="H5" i="127"/>
  <c r="O6" i="127"/>
  <c r="T7" i="127"/>
  <c r="K6" i="128"/>
  <c r="E7" i="71"/>
  <c r="V5" i="71"/>
  <c r="P5" i="127"/>
  <c r="U6" i="127"/>
  <c r="F5" i="128"/>
  <c r="S6" i="128"/>
  <c r="I9" i="71"/>
  <c r="U6" i="71"/>
  <c r="Q5" i="71"/>
  <c r="Q5" i="127"/>
  <c r="V6" i="127"/>
  <c r="L5" i="128"/>
  <c r="T6" i="128"/>
  <c r="X8" i="71"/>
  <c r="T6" i="71"/>
  <c r="P5" i="71"/>
  <c r="U5" i="127"/>
  <c r="C7" i="127"/>
  <c r="O5" i="128"/>
  <c r="W6" i="128"/>
  <c r="I8" i="71"/>
  <c r="S6" i="71"/>
  <c r="O5" i="71"/>
  <c r="V5" i="127"/>
  <c r="D7" i="127"/>
  <c r="S5" i="128"/>
  <c r="X6" i="128"/>
  <c r="V7" i="71"/>
  <c r="P6" i="71"/>
  <c r="J5" i="71"/>
  <c r="W5" i="127"/>
  <c r="E7" i="127"/>
  <c r="T5" i="128"/>
  <c r="C7" i="128"/>
  <c r="U7" i="71"/>
  <c r="O6" i="71"/>
  <c r="I5" i="71"/>
  <c r="F6" i="127"/>
  <c r="J7" i="127"/>
  <c r="D6" i="128"/>
  <c r="H7" i="128"/>
  <c r="T7" i="71"/>
  <c r="L6" i="71"/>
  <c r="H5" i="71"/>
  <c r="G6" i="127"/>
  <c r="K7" i="127"/>
  <c r="E6" i="128"/>
  <c r="I7" i="128"/>
  <c r="L7" i="71"/>
  <c r="G6" i="71"/>
  <c r="C5" i="71"/>
  <c r="H6" i="127"/>
  <c r="O7" i="127"/>
  <c r="F6" i="128"/>
  <c r="J7" i="128"/>
  <c r="K7" i="71"/>
  <c r="F6" i="71"/>
  <c r="R7" i="127"/>
  <c r="I6" i="128"/>
  <c r="J7" i="71"/>
  <c r="E6" i="71"/>
  <c r="G5" i="127"/>
  <c r="L6" i="127"/>
  <c r="S7" i="127"/>
  <c r="J6" i="128"/>
  <c r="U5" i="128"/>
  <c r="L9" i="71"/>
  <c r="Q7" i="71"/>
  <c r="W6" i="71"/>
  <c r="I6" i="71"/>
  <c r="S5" i="71"/>
  <c r="E5" i="71"/>
  <c r="L5" i="127"/>
  <c r="D6" i="127"/>
  <c r="R6" i="127"/>
  <c r="H7" i="127"/>
  <c r="W7" i="127"/>
  <c r="J5" i="128"/>
  <c r="X5" i="128"/>
  <c r="P6" i="128"/>
  <c r="F7" i="128"/>
  <c r="U7" i="128"/>
  <c r="J5" i="149"/>
  <c r="X5" i="149"/>
  <c r="P6" i="149"/>
  <c r="F7" i="149"/>
  <c r="W7" i="149"/>
  <c r="O5" i="150"/>
  <c r="E6" i="150"/>
  <c r="S6" i="150"/>
  <c r="J7" i="150"/>
  <c r="J9" i="71"/>
  <c r="P7" i="71"/>
  <c r="V6" i="71"/>
  <c r="H6" i="71"/>
  <c r="R5" i="71"/>
  <c r="D5" i="71"/>
  <c r="O5" i="127"/>
  <c r="E6" i="127"/>
  <c r="S6" i="127"/>
  <c r="I7" i="127"/>
  <c r="C9" i="127"/>
  <c r="K5" i="128"/>
  <c r="C6" i="128"/>
  <c r="Q6" i="128"/>
  <c r="G7" i="128"/>
  <c r="V7" i="128"/>
  <c r="K5" i="149"/>
  <c r="C6" i="149"/>
  <c r="Q6" i="149"/>
  <c r="G7" i="149"/>
  <c r="E9" i="149"/>
  <c r="P5" i="150"/>
  <c r="F6" i="150"/>
  <c r="T6" i="150"/>
  <c r="K7" i="150"/>
  <c r="J9" i="127"/>
  <c r="W7" i="128"/>
  <c r="L5" i="149"/>
  <c r="D6" i="149"/>
  <c r="R6" i="149"/>
  <c r="H7" i="149"/>
  <c r="C5" i="150"/>
  <c r="Q5" i="150"/>
  <c r="G6" i="150"/>
  <c r="U6" i="150"/>
  <c r="O7" i="150"/>
  <c r="P9" i="127"/>
  <c r="E9" i="128"/>
  <c r="O5" i="149"/>
  <c r="E6" i="149"/>
  <c r="S6" i="149"/>
  <c r="J7" i="149"/>
  <c r="D5" i="150"/>
  <c r="R5" i="150"/>
  <c r="H6" i="150"/>
  <c r="V6" i="150"/>
  <c r="P7" i="150"/>
  <c r="H9" i="128"/>
  <c r="P5" i="149"/>
  <c r="F6" i="149"/>
  <c r="T6" i="149"/>
  <c r="K7" i="149"/>
  <c r="E5" i="150"/>
  <c r="S5" i="150"/>
  <c r="I6" i="150"/>
  <c r="W6" i="150"/>
  <c r="Q7" i="150"/>
  <c r="X7" i="71"/>
  <c r="I7" i="71"/>
  <c r="R6" i="71"/>
  <c r="D6" i="71"/>
  <c r="L5" i="71"/>
  <c r="E5" i="127"/>
  <c r="S5" i="127"/>
  <c r="I6" i="127"/>
  <c r="W6" i="127"/>
  <c r="P7" i="127"/>
  <c r="C5" i="128"/>
  <c r="Q5" i="128"/>
  <c r="G6" i="128"/>
  <c r="U6" i="128"/>
  <c r="K7" i="128"/>
  <c r="C5" i="149"/>
  <c r="Q5" i="149"/>
  <c r="G6" i="149"/>
  <c r="U6" i="149"/>
  <c r="O7" i="149"/>
  <c r="F5" i="150"/>
  <c r="T5" i="150"/>
  <c r="J6" i="150"/>
  <c r="X6" i="150"/>
  <c r="R7" i="150"/>
  <c r="D5" i="127"/>
  <c r="R5" i="127"/>
  <c r="S9" i="127"/>
  <c r="P5" i="128"/>
  <c r="W7" i="71"/>
  <c r="H7" i="71"/>
  <c r="Q6" i="71"/>
  <c r="C6" i="71"/>
  <c r="K5" i="71"/>
  <c r="F5" i="127"/>
  <c r="T5" i="127"/>
  <c r="J6" i="127"/>
  <c r="X6" i="127"/>
  <c r="Q7" i="127"/>
  <c r="D5" i="128"/>
  <c r="R5" i="128"/>
  <c r="H6" i="128"/>
  <c r="V6" i="128"/>
  <c r="O7" i="128"/>
  <c r="D5" i="149"/>
  <c r="R5" i="149"/>
  <c r="H6" i="149"/>
  <c r="V6" i="149"/>
  <c r="P7" i="149"/>
  <c r="G5" i="150"/>
  <c r="U5" i="150"/>
  <c r="K6" i="150"/>
  <c r="C7" i="150"/>
  <c r="S7" i="150"/>
  <c r="P7" i="128"/>
  <c r="E5" i="149"/>
  <c r="S5" i="149"/>
  <c r="I6" i="149"/>
  <c r="W6" i="149"/>
  <c r="Q7" i="149"/>
  <c r="H5" i="150"/>
  <c r="V5" i="150"/>
  <c r="L6" i="150"/>
  <c r="D7" i="150"/>
  <c r="T7" i="150"/>
  <c r="Q7" i="128"/>
  <c r="F5" i="149"/>
  <c r="T5" i="149"/>
  <c r="J6" i="149"/>
  <c r="X6" i="149"/>
  <c r="R7" i="149"/>
  <c r="I5" i="150"/>
  <c r="W5" i="150"/>
  <c r="O6" i="150"/>
  <c r="E7" i="150"/>
  <c r="V7" i="150"/>
  <c r="G5" i="128"/>
  <c r="R7" i="128"/>
  <c r="G5" i="149"/>
  <c r="U5" i="149"/>
  <c r="K6" i="149"/>
  <c r="C7" i="149"/>
  <c r="S7" i="149"/>
  <c r="J5" i="150"/>
  <c r="X5" i="150"/>
  <c r="P6" i="150"/>
  <c r="F7" i="150"/>
  <c r="W7" i="150"/>
  <c r="X9" i="71"/>
  <c r="S7" i="71"/>
  <c r="D7" i="71"/>
  <c r="K6" i="71"/>
  <c r="U5" i="71"/>
  <c r="G5" i="71"/>
  <c r="J5" i="127"/>
  <c r="X5" i="127"/>
  <c r="P6" i="127"/>
  <c r="F7" i="127"/>
  <c r="U7" i="127"/>
  <c r="H5" i="128"/>
  <c r="V5" i="128"/>
  <c r="L6" i="128"/>
  <c r="D7" i="128"/>
  <c r="S7" i="128"/>
  <c r="H5" i="149"/>
  <c r="V5" i="149"/>
  <c r="L6" i="149"/>
  <c r="D7" i="149"/>
  <c r="T7" i="149"/>
  <c r="K5" i="150"/>
  <c r="C6" i="150"/>
  <c r="Q6" i="150"/>
  <c r="G7" i="150"/>
  <c r="E9" i="150"/>
  <c r="R9" i="71"/>
  <c r="R7" i="71"/>
  <c r="X6" i="71"/>
  <c r="J6" i="71"/>
  <c r="T5" i="71"/>
  <c r="F5" i="71"/>
  <c r="K5" i="127"/>
  <c r="C6" i="127"/>
  <c r="Q6" i="127"/>
  <c r="G7" i="127"/>
  <c r="V7" i="127"/>
  <c r="I5" i="128"/>
  <c r="W5" i="128"/>
  <c r="O6" i="128"/>
  <c r="E7" i="128"/>
  <c r="T7" i="128"/>
  <c r="I5" i="149"/>
  <c r="W5" i="149"/>
  <c r="O6" i="149"/>
  <c r="E7" i="149"/>
  <c r="V7" i="149"/>
  <c r="L5" i="150"/>
  <c r="D6" i="150"/>
  <c r="R6" i="150"/>
  <c r="H7" i="150"/>
  <c r="Q8" i="127"/>
  <c r="G8" i="128"/>
  <c r="G8" i="150"/>
  <c r="Q9" i="71"/>
  <c r="W8" i="71"/>
  <c r="H8" i="71"/>
  <c r="R8" i="127"/>
  <c r="K9" i="127"/>
  <c r="H8" i="128"/>
  <c r="F9" i="128"/>
  <c r="H8" i="149"/>
  <c r="F9" i="149"/>
  <c r="H8" i="150"/>
  <c r="G8" i="149"/>
  <c r="I6" i="55"/>
  <c r="Y9" i="155"/>
  <c r="M9" i="155"/>
  <c r="Y9" i="150"/>
  <c r="M9" i="150"/>
  <c r="Y9" i="149"/>
  <c r="M9" i="149"/>
  <c r="Y9" i="128"/>
  <c r="M9" i="128"/>
  <c r="Y9" i="127"/>
  <c r="M9" i="127"/>
  <c r="B9" i="71"/>
  <c r="N9" i="71"/>
  <c r="L9" i="150"/>
  <c r="L9" i="149"/>
  <c r="L9" i="128"/>
  <c r="C9" i="71"/>
  <c r="W9" i="150"/>
  <c r="W9" i="149"/>
  <c r="K9" i="128"/>
  <c r="X9" i="155"/>
  <c r="L9" i="155"/>
  <c r="W9" i="155"/>
  <c r="K9" i="155"/>
  <c r="V9" i="155"/>
  <c r="J9" i="155"/>
  <c r="U9" i="155"/>
  <c r="I9" i="155"/>
  <c r="U9" i="150"/>
  <c r="I9" i="150"/>
  <c r="U9" i="149"/>
  <c r="I9" i="149"/>
  <c r="U9" i="128"/>
  <c r="I9" i="128"/>
  <c r="U9" i="127"/>
  <c r="I9" i="127"/>
  <c r="T9" i="155"/>
  <c r="H9" i="155"/>
  <c r="S9" i="155"/>
  <c r="G9" i="155"/>
  <c r="R9" i="155"/>
  <c r="F9" i="155"/>
  <c r="Q9" i="155"/>
  <c r="E9" i="155"/>
  <c r="P9" i="155"/>
  <c r="D9" i="155"/>
  <c r="O9" i="155"/>
  <c r="C9" i="155"/>
  <c r="N9" i="155"/>
  <c r="B9" i="155"/>
  <c r="N9" i="150"/>
  <c r="B9" i="150"/>
  <c r="N9" i="149"/>
  <c r="B9" i="149"/>
  <c r="N9" i="128"/>
  <c r="B9" i="128"/>
  <c r="N9" i="127"/>
  <c r="B9" i="127"/>
  <c r="M9" i="71"/>
  <c r="Y9" i="71"/>
  <c r="X9" i="150"/>
  <c r="X9" i="149"/>
  <c r="X9" i="128"/>
  <c r="X9" i="127"/>
  <c r="L9" i="127"/>
  <c r="O9" i="71"/>
  <c r="K9" i="150"/>
  <c r="K9" i="149"/>
  <c r="W9" i="128"/>
  <c r="P9" i="71"/>
  <c r="V8" i="71"/>
  <c r="G8" i="71"/>
  <c r="C8" i="127"/>
  <c r="S8" i="127"/>
  <c r="O9" i="127"/>
  <c r="J8" i="128"/>
  <c r="G9" i="128"/>
  <c r="J8" i="149"/>
  <c r="G9" i="149"/>
  <c r="G9" i="150"/>
  <c r="Y8" i="155"/>
  <c r="M8" i="155"/>
  <c r="Y8" i="150"/>
  <c r="M8" i="150"/>
  <c r="Y8" i="149"/>
  <c r="M8" i="149"/>
  <c r="Y8" i="128"/>
  <c r="M8" i="128"/>
  <c r="Y8" i="127"/>
  <c r="M8" i="127"/>
  <c r="B8" i="71"/>
  <c r="N8" i="71"/>
  <c r="L8" i="149"/>
  <c r="L8" i="128"/>
  <c r="X8" i="127"/>
  <c r="C8" i="71"/>
  <c r="W8" i="150"/>
  <c r="W8" i="149"/>
  <c r="K8" i="128"/>
  <c r="X8" i="155"/>
  <c r="L8" i="155"/>
  <c r="W8" i="155"/>
  <c r="K8" i="155"/>
  <c r="V8" i="155"/>
  <c r="J8" i="155"/>
  <c r="U8" i="155"/>
  <c r="I8" i="155"/>
  <c r="U8" i="150"/>
  <c r="I8" i="150"/>
  <c r="U8" i="149"/>
  <c r="I8" i="149"/>
  <c r="U8" i="128"/>
  <c r="I8" i="128"/>
  <c r="U8" i="127"/>
  <c r="I8" i="127"/>
  <c r="T8" i="155"/>
  <c r="H8" i="155"/>
  <c r="S8" i="155"/>
  <c r="G8" i="155"/>
  <c r="R8" i="155"/>
  <c r="F8" i="155"/>
  <c r="Q8" i="155"/>
  <c r="E8" i="155"/>
  <c r="P8" i="155"/>
  <c r="D8" i="155"/>
  <c r="O8" i="155"/>
  <c r="C8" i="155"/>
  <c r="N8" i="155"/>
  <c r="B8" i="155"/>
  <c r="N8" i="150"/>
  <c r="B8" i="150"/>
  <c r="N8" i="149"/>
  <c r="B8" i="149"/>
  <c r="N8" i="128"/>
  <c r="B8" i="128"/>
  <c r="N8" i="127"/>
  <c r="B8" i="127"/>
  <c r="M8" i="71"/>
  <c r="Y8" i="71"/>
  <c r="X8" i="150"/>
  <c r="L8" i="150"/>
  <c r="X8" i="149"/>
  <c r="X8" i="128"/>
  <c r="L8" i="127"/>
  <c r="O8" i="71"/>
  <c r="K8" i="150"/>
  <c r="K8" i="149"/>
  <c r="W8" i="128"/>
  <c r="D8" i="127"/>
  <c r="T8" i="127"/>
  <c r="O8" i="128"/>
  <c r="O8" i="149"/>
  <c r="H9" i="149"/>
  <c r="O8" i="150"/>
  <c r="H9" i="150"/>
  <c r="K9" i="71"/>
  <c r="T8" i="71"/>
  <c r="E8" i="71"/>
  <c r="E8" i="127"/>
  <c r="V8" i="127"/>
  <c r="Q9" i="127"/>
  <c r="P8" i="128"/>
  <c r="J9" i="128"/>
  <c r="P8" i="149"/>
  <c r="J9" i="149"/>
  <c r="P8" i="150"/>
  <c r="J9" i="150"/>
  <c r="F8" i="127"/>
  <c r="W8" i="127"/>
  <c r="R9" i="127"/>
  <c r="Q8" i="128"/>
  <c r="O9" i="128"/>
  <c r="Q8" i="149"/>
  <c r="O9" i="149"/>
  <c r="Q8" i="150"/>
  <c r="O9" i="150"/>
  <c r="R8" i="71"/>
  <c r="R8" i="128"/>
  <c r="P9" i="128"/>
  <c r="R8" i="149"/>
  <c r="P9" i="149"/>
  <c r="R8" i="150"/>
  <c r="P9" i="150"/>
  <c r="S8" i="71"/>
  <c r="W9" i="71"/>
  <c r="H9" i="71"/>
  <c r="Q8" i="71"/>
  <c r="H8" i="127"/>
  <c r="D9" i="127"/>
  <c r="T9" i="127"/>
  <c r="S8" i="128"/>
  <c r="Q9" i="128"/>
  <c r="S8" i="149"/>
  <c r="Q9" i="149"/>
  <c r="S8" i="150"/>
  <c r="Q9" i="150"/>
  <c r="F8" i="71"/>
  <c r="P8" i="71"/>
  <c r="J8" i="127"/>
  <c r="E9" i="127"/>
  <c r="V9" i="127"/>
  <c r="C8" i="128"/>
  <c r="T8" i="128"/>
  <c r="R9" i="128"/>
  <c r="C8" i="149"/>
  <c r="T8" i="149"/>
  <c r="R9" i="149"/>
  <c r="C8" i="150"/>
  <c r="T8" i="150"/>
  <c r="R9" i="150"/>
  <c r="V9" i="71"/>
  <c r="F9" i="71"/>
  <c r="K8" i="127"/>
  <c r="F9" i="127"/>
  <c r="W9" i="127"/>
  <c r="D8" i="128"/>
  <c r="V8" i="128"/>
  <c r="S9" i="128"/>
  <c r="D8" i="149"/>
  <c r="V8" i="149"/>
  <c r="S9" i="149"/>
  <c r="D8" i="150"/>
  <c r="V8" i="150"/>
  <c r="S9" i="150"/>
  <c r="D8" i="71"/>
  <c r="G9" i="71"/>
  <c r="U9" i="71"/>
  <c r="L8" i="71"/>
  <c r="I5" i="55"/>
  <c r="T9" i="71"/>
  <c r="E9" i="71"/>
  <c r="K8" i="71"/>
  <c r="O8" i="127"/>
  <c r="G9" i="127"/>
  <c r="E8" i="128"/>
  <c r="C9" i="128"/>
  <c r="T9" i="128"/>
  <c r="E8" i="149"/>
  <c r="C9" i="149"/>
  <c r="T9" i="149"/>
  <c r="E8" i="150"/>
  <c r="C9" i="150"/>
  <c r="T9" i="150"/>
  <c r="U8" i="71"/>
  <c r="G8" i="127"/>
  <c r="S9" i="71"/>
  <c r="D9" i="71"/>
  <c r="J8" i="71"/>
  <c r="P8" i="127"/>
  <c r="H9" i="127"/>
  <c r="F8" i="128"/>
  <c r="D9" i="128"/>
  <c r="V9" i="128"/>
  <c r="F8" i="149"/>
  <c r="D9" i="149"/>
  <c r="V9" i="149"/>
  <c r="F8" i="150"/>
  <c r="D9" i="150"/>
  <c r="V9" i="150"/>
  <c r="O7" i="71"/>
  <c r="L7" i="127"/>
  <c r="L7" i="128"/>
  <c r="X7" i="128"/>
  <c r="L7" i="149"/>
  <c r="X7" i="149"/>
  <c r="L7" i="150"/>
  <c r="Y7" i="71"/>
  <c r="M7" i="71"/>
  <c r="Y6" i="71"/>
  <c r="M6" i="71"/>
  <c r="Y5" i="71"/>
  <c r="M5" i="71"/>
  <c r="B5" i="127"/>
  <c r="N5" i="127"/>
  <c r="B6" i="127"/>
  <c r="N6" i="127"/>
  <c r="B7" i="127"/>
  <c r="N7" i="127"/>
  <c r="B5" i="128"/>
  <c r="N5" i="128"/>
  <c r="B6" i="128"/>
  <c r="N6" i="128"/>
  <c r="B7" i="128"/>
  <c r="N7" i="128"/>
  <c r="B5" i="149"/>
  <c r="N5" i="149"/>
  <c r="B6" i="149"/>
  <c r="N6" i="149"/>
  <c r="B7" i="149"/>
  <c r="N7" i="149"/>
  <c r="B5" i="150"/>
  <c r="N5" i="150"/>
  <c r="B6" i="150"/>
  <c r="N6" i="150"/>
  <c r="B7" i="150"/>
  <c r="N7" i="150"/>
  <c r="B5" i="155"/>
  <c r="N5" i="155"/>
  <c r="B6" i="155"/>
  <c r="N6" i="155"/>
  <c r="B7" i="155"/>
  <c r="N7" i="155"/>
  <c r="C5" i="155"/>
  <c r="O5" i="155"/>
  <c r="C6" i="155"/>
  <c r="O6" i="155"/>
  <c r="C7" i="155"/>
  <c r="O7" i="155"/>
  <c r="D5" i="155"/>
  <c r="P5" i="155"/>
  <c r="D6" i="155"/>
  <c r="P6" i="155"/>
  <c r="D7" i="155"/>
  <c r="P7" i="155"/>
  <c r="E5" i="155"/>
  <c r="Q5" i="155"/>
  <c r="E6" i="155"/>
  <c r="Q6" i="155"/>
  <c r="E7" i="155"/>
  <c r="Q7" i="155"/>
  <c r="F5" i="155"/>
  <c r="R5" i="155"/>
  <c r="F6" i="155"/>
  <c r="R6" i="155"/>
  <c r="F7" i="155"/>
  <c r="R7" i="155"/>
  <c r="G5" i="155"/>
  <c r="S5" i="155"/>
  <c r="G6" i="155"/>
  <c r="S6" i="155"/>
  <c r="G7" i="155"/>
  <c r="S7" i="155"/>
  <c r="H5" i="155"/>
  <c r="T5" i="155"/>
  <c r="H6" i="155"/>
  <c r="T6" i="155"/>
  <c r="H7" i="155"/>
  <c r="T7" i="155"/>
  <c r="I7" i="149"/>
  <c r="U7" i="149"/>
  <c r="I7" i="150"/>
  <c r="U7" i="150"/>
  <c r="I5" i="155"/>
  <c r="U5" i="155"/>
  <c r="I6" i="155"/>
  <c r="U6" i="155"/>
  <c r="I7" i="155"/>
  <c r="U7" i="155"/>
  <c r="J5" i="155"/>
  <c r="V5" i="155"/>
  <c r="J6" i="155"/>
  <c r="V6" i="155"/>
  <c r="J7" i="155"/>
  <c r="V7" i="155"/>
  <c r="K5" i="155"/>
  <c r="W5" i="155"/>
  <c r="K6" i="155"/>
  <c r="W6" i="155"/>
  <c r="K7" i="155"/>
  <c r="W7" i="155"/>
  <c r="L5" i="155"/>
  <c r="X5" i="155"/>
  <c r="L6" i="155"/>
  <c r="X6" i="155"/>
  <c r="L7" i="155"/>
  <c r="X7" i="155"/>
  <c r="C7" i="71"/>
  <c r="X7" i="127"/>
  <c r="X7" i="150"/>
  <c r="N7" i="71"/>
  <c r="B7" i="71"/>
  <c r="N6" i="71"/>
  <c r="B6" i="71"/>
  <c r="N5" i="71"/>
  <c r="B5" i="71"/>
  <c r="M5" i="127"/>
  <c r="Y5" i="127"/>
  <c r="M6" i="127"/>
  <c r="Y6" i="127"/>
  <c r="M7" i="127"/>
  <c r="Y7" i="127"/>
  <c r="M5" i="128"/>
  <c r="Y5" i="128"/>
  <c r="M6" i="128"/>
  <c r="Y6" i="128"/>
  <c r="M7" i="128"/>
  <c r="Y7" i="128"/>
  <c r="M5" i="149"/>
  <c r="Y5" i="149"/>
  <c r="M6" i="149"/>
  <c r="Y6" i="149"/>
  <c r="M7" i="149"/>
  <c r="Y7" i="149"/>
  <c r="M5" i="150"/>
  <c r="Y5" i="150"/>
  <c r="M6" i="150"/>
  <c r="Y6" i="150"/>
  <c r="M7" i="150"/>
  <c r="Y7" i="150"/>
  <c r="M5" i="155"/>
  <c r="Y5" i="155"/>
  <c r="M6" i="155"/>
  <c r="M7" i="155"/>
  <c r="Y7" i="155"/>
  <c r="B3" i="70"/>
  <c r="C3" i="70"/>
  <c r="D3" i="70"/>
  <c r="E3" i="70"/>
  <c r="F3" i="70"/>
  <c r="G3" i="70"/>
  <c r="H3" i="70"/>
  <c r="I3" i="70"/>
  <c r="J3" i="70"/>
  <c r="K3" i="70"/>
  <c r="L3" i="70"/>
  <c r="M3" i="70"/>
  <c r="N3" i="70"/>
  <c r="O3" i="70"/>
  <c r="P3" i="70"/>
  <c r="Q3" i="70"/>
  <c r="R3" i="70"/>
  <c r="S3" i="70"/>
  <c r="T3" i="70"/>
  <c r="U3" i="70"/>
  <c r="V3" i="70"/>
  <c r="W3" i="70"/>
  <c r="X3" i="70"/>
  <c r="Y3" i="70"/>
  <c r="B4" i="70"/>
  <c r="C4" i="70"/>
  <c r="D4" i="70"/>
  <c r="E4" i="70"/>
  <c r="F4" i="70"/>
  <c r="G4" i="70"/>
  <c r="H4" i="70"/>
  <c r="I4" i="70"/>
  <c r="J4" i="70"/>
  <c r="K4" i="70"/>
  <c r="L4" i="70"/>
  <c r="M4" i="70"/>
  <c r="N4" i="70"/>
  <c r="O4" i="70"/>
  <c r="P4" i="70"/>
  <c r="Q4" i="70"/>
  <c r="R4" i="70"/>
  <c r="S4" i="70"/>
  <c r="T4" i="70"/>
  <c r="U4" i="70"/>
  <c r="V4" i="70"/>
  <c r="W4" i="70"/>
  <c r="X4" i="70"/>
  <c r="Y4" i="70"/>
  <c r="B5" i="70"/>
  <c r="C5" i="70"/>
  <c r="D5" i="70"/>
  <c r="E5" i="70"/>
  <c r="F5" i="70"/>
  <c r="G5" i="70"/>
  <c r="H5" i="70"/>
  <c r="I5" i="70"/>
  <c r="J5" i="70"/>
  <c r="K5" i="70"/>
  <c r="L5" i="70"/>
  <c r="M5" i="70"/>
  <c r="N5" i="70"/>
  <c r="O5" i="70"/>
  <c r="P5" i="70"/>
  <c r="Q5" i="70"/>
  <c r="R5" i="70"/>
  <c r="S5" i="70"/>
  <c r="T5" i="70"/>
  <c r="U5" i="70"/>
  <c r="V5" i="70"/>
  <c r="W5" i="70"/>
  <c r="X5" i="70"/>
  <c r="Y5" i="70"/>
  <c r="B6" i="70"/>
  <c r="C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R6" i="70"/>
  <c r="S6" i="70"/>
  <c r="T6" i="70"/>
  <c r="U6" i="70"/>
  <c r="V6" i="70"/>
  <c r="W6" i="70"/>
  <c r="X6" i="70"/>
  <c r="Y6" i="70"/>
  <c r="B7" i="70"/>
  <c r="C7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R7" i="70"/>
  <c r="S7" i="70"/>
  <c r="T7" i="70"/>
  <c r="U7" i="70"/>
  <c r="V7" i="70"/>
  <c r="W7" i="70"/>
  <c r="X7" i="70"/>
  <c r="Y7" i="70"/>
  <c r="B8" i="70"/>
  <c r="C8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R8" i="70"/>
  <c r="S8" i="70"/>
  <c r="T8" i="70"/>
  <c r="U8" i="70"/>
  <c r="V8" i="70"/>
  <c r="W8" i="70"/>
  <c r="X8" i="70"/>
  <c r="Y8" i="70"/>
  <c r="B9" i="70"/>
  <c r="C9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R9" i="70"/>
  <c r="S9" i="70"/>
  <c r="T9" i="70"/>
  <c r="U9" i="70"/>
  <c r="V9" i="70"/>
  <c r="W9" i="70"/>
  <c r="X9" i="70"/>
  <c r="Y9" i="70"/>
  <c r="B10" i="70"/>
  <c r="C10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R10" i="70"/>
  <c r="S10" i="70"/>
  <c r="T10" i="70"/>
  <c r="U10" i="70"/>
  <c r="V10" i="70"/>
  <c r="W10" i="70"/>
  <c r="X10" i="70"/>
  <c r="Y10" i="70"/>
  <c r="B11" i="70"/>
  <c r="C11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R11" i="70"/>
  <c r="S11" i="70"/>
  <c r="T11" i="70"/>
  <c r="U11" i="70"/>
  <c r="V11" i="70"/>
  <c r="W11" i="70"/>
  <c r="X11" i="70"/>
  <c r="Y11" i="70"/>
  <c r="B12" i="70"/>
  <c r="C12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R12" i="70"/>
  <c r="S12" i="70"/>
  <c r="T12" i="70"/>
  <c r="U12" i="70"/>
  <c r="V12" i="70"/>
  <c r="W12" i="70"/>
  <c r="X12" i="70"/>
  <c r="Y12" i="70"/>
  <c r="B13" i="70"/>
  <c r="C13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R13" i="70"/>
  <c r="S13" i="70"/>
  <c r="T13" i="70"/>
  <c r="U13" i="70"/>
  <c r="V13" i="70"/>
  <c r="W13" i="70"/>
  <c r="X13" i="70"/>
  <c r="Y13" i="70"/>
  <c r="B14" i="70"/>
  <c r="C14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R14" i="70"/>
  <c r="S14" i="70"/>
  <c r="T14" i="70"/>
  <c r="U14" i="70"/>
  <c r="V14" i="70"/>
  <c r="W14" i="70"/>
  <c r="X14" i="70"/>
  <c r="Y14" i="70"/>
  <c r="C2" i="70"/>
  <c r="D2" i="70"/>
  <c r="E2" i="70"/>
  <c r="F2" i="70"/>
  <c r="G2" i="70"/>
  <c r="H2" i="70"/>
  <c r="I2" i="70"/>
  <c r="J2" i="70"/>
  <c r="K2" i="70"/>
  <c r="L2" i="70"/>
  <c r="M2" i="70"/>
  <c r="N2" i="70"/>
  <c r="O2" i="70"/>
  <c r="P2" i="70"/>
  <c r="Q2" i="70"/>
  <c r="R2" i="70"/>
  <c r="S2" i="70"/>
  <c r="T2" i="70"/>
  <c r="U2" i="70"/>
  <c r="V2" i="70"/>
  <c r="W2" i="70"/>
  <c r="X2" i="70"/>
  <c r="Y2" i="70"/>
  <c r="B2" i="70"/>
  <c r="C1" i="1" l="1"/>
  <c r="E1" i="1"/>
  <c r="D1" i="1"/>
  <c r="Y3" i="68" l="1"/>
  <c r="Y6" i="68"/>
  <c r="Y9" i="68"/>
  <c r="Y12" i="68"/>
  <c r="Y14" i="68"/>
  <c r="Y10" i="68"/>
  <c r="Y11" i="68"/>
  <c r="Y7" i="68"/>
  <c r="Y8" i="68"/>
  <c r="Y4" i="68"/>
  <c r="Y5" i="68"/>
  <c r="Y13" i="68"/>
  <c r="K3" i="69"/>
  <c r="K4" i="69"/>
  <c r="K5" i="69"/>
  <c r="K6" i="69"/>
  <c r="K7" i="69"/>
  <c r="K8" i="69"/>
  <c r="K9" i="69"/>
  <c r="K10" i="69"/>
  <c r="K11" i="69"/>
  <c r="K12" i="69"/>
  <c r="K13" i="69"/>
  <c r="K14" i="69"/>
  <c r="W3" i="68"/>
  <c r="W4" i="68"/>
  <c r="W5" i="68"/>
  <c r="W6" i="68"/>
  <c r="W7" i="68"/>
  <c r="W8" i="68"/>
  <c r="W9" i="68"/>
  <c r="W10" i="68"/>
  <c r="W11" i="68"/>
  <c r="W12" i="68"/>
  <c r="W13" i="68"/>
  <c r="W14" i="68"/>
  <c r="U13" i="69"/>
  <c r="U10" i="69"/>
  <c r="U9" i="69"/>
  <c r="U5" i="69"/>
  <c r="U6" i="69"/>
  <c r="U14" i="69"/>
  <c r="U7" i="69"/>
  <c r="U3" i="69"/>
  <c r="U4" i="69"/>
  <c r="U11" i="69"/>
  <c r="U8" i="69"/>
  <c r="U12" i="69"/>
  <c r="H3" i="69"/>
  <c r="H4" i="69"/>
  <c r="H5" i="69"/>
  <c r="H6" i="69"/>
  <c r="H7" i="69"/>
  <c r="H8" i="69"/>
  <c r="H9" i="69"/>
  <c r="H10" i="69"/>
  <c r="H11" i="69"/>
  <c r="H12" i="69"/>
  <c r="H13" i="69"/>
  <c r="H14" i="69"/>
  <c r="U11" i="68"/>
  <c r="U8" i="68"/>
  <c r="U7" i="68"/>
  <c r="U3" i="68"/>
  <c r="U13" i="68"/>
  <c r="U4" i="68"/>
  <c r="U5" i="68"/>
  <c r="U12" i="68"/>
  <c r="U14" i="68"/>
  <c r="U10" i="68"/>
  <c r="U9" i="68"/>
  <c r="U6" i="68"/>
  <c r="I3" i="68"/>
  <c r="I6" i="68"/>
  <c r="I12" i="68"/>
  <c r="I9" i="68"/>
  <c r="I13" i="68"/>
  <c r="I10" i="68"/>
  <c r="I14" i="68"/>
  <c r="I7" i="68"/>
  <c r="I11" i="68"/>
  <c r="I4" i="68"/>
  <c r="I8" i="68"/>
  <c r="I5" i="68"/>
  <c r="S4" i="69"/>
  <c r="S7" i="69"/>
  <c r="S10" i="69"/>
  <c r="S13" i="69"/>
  <c r="S9" i="69"/>
  <c r="S5" i="69"/>
  <c r="S6" i="69"/>
  <c r="S11" i="69"/>
  <c r="S14" i="69"/>
  <c r="S3" i="69"/>
  <c r="S12" i="69"/>
  <c r="S8" i="69"/>
  <c r="G5" i="69"/>
  <c r="G8" i="69"/>
  <c r="G11" i="69"/>
  <c r="G14" i="69"/>
  <c r="G12" i="69"/>
  <c r="G4" i="69"/>
  <c r="G13" i="69"/>
  <c r="G9" i="69"/>
  <c r="G10" i="69"/>
  <c r="G3" i="69"/>
  <c r="G6" i="69"/>
  <c r="G7" i="69"/>
  <c r="M3" i="69"/>
  <c r="M6" i="69"/>
  <c r="M9" i="69"/>
  <c r="M12" i="69"/>
  <c r="M11" i="69"/>
  <c r="M7" i="69"/>
  <c r="M5" i="69"/>
  <c r="M8" i="69"/>
  <c r="M4" i="69"/>
  <c r="M14" i="69"/>
  <c r="M10" i="69"/>
  <c r="M13" i="69"/>
  <c r="H3" i="68"/>
  <c r="H4" i="68"/>
  <c r="H5" i="68"/>
  <c r="H6" i="68"/>
  <c r="H7" i="68"/>
  <c r="H8" i="68"/>
  <c r="H9" i="68"/>
  <c r="H10" i="68"/>
  <c r="H11" i="68"/>
  <c r="H12" i="68"/>
  <c r="H13" i="68"/>
  <c r="H14" i="68"/>
  <c r="R4" i="69"/>
  <c r="R7" i="69"/>
  <c r="R10" i="69"/>
  <c r="R13" i="69"/>
  <c r="R5" i="69"/>
  <c r="R6" i="69"/>
  <c r="R14" i="69"/>
  <c r="R3" i="69"/>
  <c r="R11" i="69"/>
  <c r="R8" i="69"/>
  <c r="R12" i="69"/>
  <c r="R9" i="69"/>
  <c r="F4" i="69"/>
  <c r="F12" i="69"/>
  <c r="F13" i="69"/>
  <c r="F8" i="69"/>
  <c r="F6" i="69"/>
  <c r="F9" i="69"/>
  <c r="F5" i="69"/>
  <c r="F10" i="69"/>
  <c r="F7" i="69"/>
  <c r="F11" i="69"/>
  <c r="F3" i="69"/>
  <c r="F14" i="69"/>
  <c r="B7" i="68"/>
  <c r="B3" i="68"/>
  <c r="B11" i="68"/>
  <c r="B4" i="68"/>
  <c r="B12" i="68"/>
  <c r="B8" i="68"/>
  <c r="B13" i="68"/>
  <c r="B9" i="68"/>
  <c r="B10" i="68"/>
  <c r="B6" i="68"/>
  <c r="B14" i="68"/>
  <c r="B5" i="68"/>
  <c r="G3" i="68"/>
  <c r="G6" i="68"/>
  <c r="G9" i="68"/>
  <c r="G12" i="68"/>
  <c r="G10" i="68"/>
  <c r="G14" i="68"/>
  <c r="G8" i="68"/>
  <c r="G11" i="68"/>
  <c r="G7" i="68"/>
  <c r="G4" i="68"/>
  <c r="G13" i="68"/>
  <c r="G5" i="68"/>
  <c r="Q4" i="69"/>
  <c r="Q7" i="69"/>
  <c r="Q10" i="69"/>
  <c r="Q13" i="69"/>
  <c r="Q6" i="69"/>
  <c r="Q14" i="69"/>
  <c r="Q3" i="69"/>
  <c r="Q11" i="69"/>
  <c r="Q12" i="69"/>
  <c r="Q5" i="69"/>
  <c r="Q8" i="69"/>
  <c r="Q9" i="69"/>
  <c r="E4" i="69"/>
  <c r="E7" i="69"/>
  <c r="E10" i="69"/>
  <c r="E13" i="69"/>
  <c r="E12" i="69"/>
  <c r="E9" i="69"/>
  <c r="E8" i="69"/>
  <c r="E5" i="69"/>
  <c r="E14" i="69"/>
  <c r="E6" i="69"/>
  <c r="E3" i="69"/>
  <c r="E11" i="69"/>
  <c r="O4" i="68"/>
  <c r="O7" i="68"/>
  <c r="O10" i="68"/>
  <c r="O13" i="68"/>
  <c r="O12" i="68"/>
  <c r="O8" i="68"/>
  <c r="O9" i="68"/>
  <c r="O5" i="68"/>
  <c r="O6" i="68"/>
  <c r="O14" i="68"/>
  <c r="O3" i="68"/>
  <c r="O11" i="68"/>
  <c r="N4" i="68"/>
  <c r="N7" i="68"/>
  <c r="N10" i="68"/>
  <c r="N13" i="68"/>
  <c r="N8" i="68"/>
  <c r="N5" i="68"/>
  <c r="N9" i="68"/>
  <c r="N6" i="68"/>
  <c r="N14" i="68"/>
  <c r="N11" i="68"/>
  <c r="N3" i="68"/>
  <c r="N12" i="68"/>
  <c r="L11" i="69"/>
  <c r="L3" i="69"/>
  <c r="L7" i="69"/>
  <c r="L8" i="69"/>
  <c r="L4" i="69"/>
  <c r="L12" i="69"/>
  <c r="L5" i="69"/>
  <c r="L13" i="69"/>
  <c r="L14" i="69"/>
  <c r="L10" i="69"/>
  <c r="L9" i="69"/>
  <c r="L6" i="69"/>
  <c r="L9" i="68"/>
  <c r="L13" i="68"/>
  <c r="L5" i="68"/>
  <c r="L6" i="68"/>
  <c r="L14" i="68"/>
  <c r="L3" i="68"/>
  <c r="L10" i="68"/>
  <c r="L11" i="68"/>
  <c r="L12" i="68"/>
  <c r="L4" i="68"/>
  <c r="L7" i="68"/>
  <c r="L8" i="68"/>
  <c r="J5" i="69"/>
  <c r="J8" i="69"/>
  <c r="J11" i="69"/>
  <c r="J14" i="69"/>
  <c r="J7" i="69"/>
  <c r="J3" i="69"/>
  <c r="J4" i="69"/>
  <c r="J9" i="69"/>
  <c r="J12" i="69"/>
  <c r="J13" i="69"/>
  <c r="J10" i="69"/>
  <c r="J6" i="69"/>
  <c r="I11" i="69"/>
  <c r="I14" i="69"/>
  <c r="I5" i="69"/>
  <c r="I8" i="69"/>
  <c r="I3" i="69"/>
  <c r="I12" i="69"/>
  <c r="I4" i="69"/>
  <c r="I13" i="69"/>
  <c r="I9" i="69"/>
  <c r="I6" i="69"/>
  <c r="I7" i="69"/>
  <c r="I10" i="69"/>
  <c r="S5" i="68"/>
  <c r="S8" i="68"/>
  <c r="S11" i="68"/>
  <c r="S14" i="68"/>
  <c r="S7" i="68"/>
  <c r="S4" i="68"/>
  <c r="S3" i="68"/>
  <c r="S9" i="68"/>
  <c r="S12" i="68"/>
  <c r="S13" i="68"/>
  <c r="S10" i="68"/>
  <c r="S6" i="68"/>
  <c r="R8" i="68"/>
  <c r="R5" i="68"/>
  <c r="R11" i="68"/>
  <c r="R14" i="68"/>
  <c r="R3" i="68"/>
  <c r="R4" i="68"/>
  <c r="R12" i="68"/>
  <c r="R9" i="68"/>
  <c r="R13" i="68"/>
  <c r="R6" i="68"/>
  <c r="R10" i="68"/>
  <c r="R7" i="68"/>
  <c r="F14" i="68"/>
  <c r="F6" i="68"/>
  <c r="F11" i="68"/>
  <c r="F10" i="68"/>
  <c r="F4" i="68"/>
  <c r="F7" i="68"/>
  <c r="F3" i="68"/>
  <c r="F8" i="68"/>
  <c r="F5" i="68"/>
  <c r="F13" i="68"/>
  <c r="F12" i="68"/>
  <c r="F9" i="68"/>
  <c r="P6" i="69"/>
  <c r="P10" i="69"/>
  <c r="P3" i="69"/>
  <c r="P14" i="69"/>
  <c r="P11" i="69"/>
  <c r="P12" i="69"/>
  <c r="P8" i="69"/>
  <c r="P7" i="69"/>
  <c r="P9" i="69"/>
  <c r="P5" i="69"/>
  <c r="P13" i="69"/>
  <c r="P4" i="69"/>
  <c r="D10" i="69"/>
  <c r="D13" i="69"/>
  <c r="D4" i="69"/>
  <c r="D7" i="69"/>
  <c r="D8" i="69"/>
  <c r="D9" i="69"/>
  <c r="D5" i="69"/>
  <c r="D14" i="69"/>
  <c r="D6" i="69"/>
  <c r="D11" i="69"/>
  <c r="D12" i="69"/>
  <c r="D3" i="69"/>
  <c r="C5" i="68"/>
  <c r="C8" i="68"/>
  <c r="C11" i="68"/>
  <c r="C14" i="68"/>
  <c r="C3" i="68"/>
  <c r="C7" i="68"/>
  <c r="C13" i="68"/>
  <c r="C4" i="68"/>
  <c r="C12" i="68"/>
  <c r="C10" i="68"/>
  <c r="C6" i="68"/>
  <c r="C9" i="68"/>
  <c r="M4" i="68"/>
  <c r="M7" i="68"/>
  <c r="M10" i="68"/>
  <c r="M13" i="68"/>
  <c r="M9" i="68"/>
  <c r="M5" i="68"/>
  <c r="M6" i="68"/>
  <c r="M14" i="68"/>
  <c r="M3" i="68"/>
  <c r="M11" i="68"/>
  <c r="M12" i="68"/>
  <c r="M8" i="68"/>
  <c r="W3" i="69"/>
  <c r="W4" i="69"/>
  <c r="W5" i="69"/>
  <c r="W6" i="69"/>
  <c r="W7" i="69"/>
  <c r="W8" i="69"/>
  <c r="W9" i="69"/>
  <c r="W10" i="69"/>
  <c r="W11" i="69"/>
  <c r="W12" i="69"/>
  <c r="W13" i="69"/>
  <c r="W14" i="69"/>
  <c r="K3" i="68"/>
  <c r="K4" i="68"/>
  <c r="K5" i="68"/>
  <c r="K6" i="68"/>
  <c r="K7" i="68"/>
  <c r="K8" i="68"/>
  <c r="K9" i="68"/>
  <c r="K10" i="68"/>
  <c r="K11" i="68"/>
  <c r="K12" i="68"/>
  <c r="K13" i="68"/>
  <c r="K14" i="68"/>
  <c r="T3" i="69"/>
  <c r="T4" i="69"/>
  <c r="T5" i="69"/>
  <c r="T6" i="69"/>
  <c r="T7" i="69"/>
  <c r="T8" i="69"/>
  <c r="T9" i="69"/>
  <c r="T10" i="69"/>
  <c r="T11" i="69"/>
  <c r="T12" i="69"/>
  <c r="T13" i="69"/>
  <c r="T14" i="69"/>
  <c r="Q5" i="68"/>
  <c r="Q8" i="68"/>
  <c r="Q11" i="68"/>
  <c r="Q14" i="68"/>
  <c r="Q4" i="68"/>
  <c r="Q12" i="68"/>
  <c r="Q13" i="68"/>
  <c r="Q9" i="68"/>
  <c r="Q10" i="68"/>
  <c r="Q3" i="68"/>
  <c r="Q7" i="68"/>
  <c r="Q6" i="68"/>
  <c r="E5" i="68"/>
  <c r="E8" i="68"/>
  <c r="E11" i="68"/>
  <c r="E14" i="68"/>
  <c r="E10" i="68"/>
  <c r="E7" i="68"/>
  <c r="E6" i="68"/>
  <c r="E3" i="68"/>
  <c r="E12" i="68"/>
  <c r="E4" i="68"/>
  <c r="E13" i="68"/>
  <c r="E9" i="68"/>
  <c r="O3" i="69"/>
  <c r="O6" i="69"/>
  <c r="O9" i="69"/>
  <c r="O12" i="69"/>
  <c r="O14" i="69"/>
  <c r="O10" i="69"/>
  <c r="O11" i="69"/>
  <c r="O7" i="69"/>
  <c r="O8" i="69"/>
  <c r="O4" i="69"/>
  <c r="O5" i="69"/>
  <c r="O13" i="69"/>
  <c r="C4" i="69"/>
  <c r="C7" i="69"/>
  <c r="C10" i="69"/>
  <c r="C13" i="69"/>
  <c r="C5" i="69"/>
  <c r="C9" i="69"/>
  <c r="C3" i="69"/>
  <c r="C6" i="69"/>
  <c r="C14" i="69"/>
  <c r="C12" i="69"/>
  <c r="C8" i="69"/>
  <c r="C11" i="69"/>
  <c r="Y5" i="69"/>
  <c r="Y8" i="69"/>
  <c r="Y11" i="69"/>
  <c r="Y14" i="69"/>
  <c r="Y4" i="69"/>
  <c r="Y13" i="69"/>
  <c r="Y12" i="69"/>
  <c r="Y9" i="69"/>
  <c r="Y10" i="69"/>
  <c r="Y6" i="69"/>
  <c r="Y7" i="69"/>
  <c r="Y3" i="69"/>
  <c r="X5" i="69"/>
  <c r="X8" i="69"/>
  <c r="X11" i="69"/>
  <c r="X14" i="69"/>
  <c r="X12" i="69"/>
  <c r="X13" i="69"/>
  <c r="X9" i="69"/>
  <c r="X6" i="69"/>
  <c r="X10" i="69"/>
  <c r="X3" i="69"/>
  <c r="X7" i="69"/>
  <c r="X4" i="69"/>
  <c r="X3" i="68"/>
  <c r="X6" i="68"/>
  <c r="X9" i="68"/>
  <c r="X12" i="68"/>
  <c r="X10" i="68"/>
  <c r="X11" i="68"/>
  <c r="X7" i="68"/>
  <c r="X8" i="68"/>
  <c r="X4" i="68"/>
  <c r="X13" i="68"/>
  <c r="X5" i="68"/>
  <c r="X14" i="68"/>
  <c r="V5" i="69"/>
  <c r="V8" i="69"/>
  <c r="V11" i="69"/>
  <c r="V14" i="69"/>
  <c r="V13" i="69"/>
  <c r="V9" i="69"/>
  <c r="V10" i="69"/>
  <c r="V6" i="69"/>
  <c r="V7" i="69"/>
  <c r="V4" i="69"/>
  <c r="V12" i="69"/>
  <c r="V3" i="69"/>
  <c r="V3" i="68"/>
  <c r="V6" i="68"/>
  <c r="V9" i="68"/>
  <c r="V12" i="68"/>
  <c r="V7" i="68"/>
  <c r="V11" i="68"/>
  <c r="V8" i="68"/>
  <c r="V5" i="68"/>
  <c r="V4" i="68"/>
  <c r="V13" i="68"/>
  <c r="V10" i="68"/>
  <c r="V14" i="68"/>
  <c r="J3" i="68"/>
  <c r="J6" i="68"/>
  <c r="J9" i="68"/>
  <c r="J12" i="68"/>
  <c r="J5" i="68"/>
  <c r="J13" i="68"/>
  <c r="J14" i="68"/>
  <c r="J7" i="68"/>
  <c r="J10" i="68"/>
  <c r="J11" i="68"/>
  <c r="J8" i="68"/>
  <c r="J4" i="68"/>
  <c r="T3" i="68"/>
  <c r="T4" i="68"/>
  <c r="T5" i="68"/>
  <c r="T6" i="68"/>
  <c r="T7" i="68"/>
  <c r="T8" i="68"/>
  <c r="T9" i="68"/>
  <c r="T10" i="68"/>
  <c r="T11" i="68"/>
  <c r="T12" i="68"/>
  <c r="T13" i="68"/>
  <c r="T14" i="68"/>
  <c r="B9" i="69"/>
  <c r="B5" i="69"/>
  <c r="B13" i="69"/>
  <c r="B6" i="69"/>
  <c r="B11" i="69"/>
  <c r="B14" i="69"/>
  <c r="B10" i="69"/>
  <c r="B3" i="69"/>
  <c r="B12" i="69"/>
  <c r="B8" i="69"/>
  <c r="B4" i="69"/>
  <c r="B7" i="69"/>
  <c r="P4" i="68"/>
  <c r="P8" i="68"/>
  <c r="P13" i="68"/>
  <c r="P12" i="68"/>
  <c r="P9" i="68"/>
  <c r="P10" i="68"/>
  <c r="P5" i="68"/>
  <c r="P6" i="68"/>
  <c r="P7" i="68"/>
  <c r="P3" i="68"/>
  <c r="P14" i="68"/>
  <c r="P11" i="68"/>
  <c r="D5" i="68"/>
  <c r="D14" i="68"/>
  <c r="D8" i="68"/>
  <c r="D11" i="68"/>
  <c r="D6" i="68"/>
  <c r="D3" i="68"/>
  <c r="D7" i="68"/>
  <c r="D12" i="68"/>
  <c r="D4" i="68"/>
  <c r="D9" i="68"/>
  <c r="D10" i="68"/>
  <c r="D13" i="68"/>
  <c r="N9" i="69"/>
  <c r="N12" i="69"/>
  <c r="N3" i="69"/>
  <c r="N6" i="69"/>
  <c r="N10" i="69"/>
  <c r="N7" i="69"/>
  <c r="N11" i="69"/>
  <c r="N8" i="69"/>
  <c r="N4" i="69"/>
  <c r="N13" i="69"/>
  <c r="N5" i="69"/>
  <c r="N14" i="69"/>
  <c r="E2" i="68" l="1"/>
  <c r="P2" i="68"/>
  <c r="D2" i="68"/>
  <c r="N2" i="69"/>
  <c r="B2" i="68"/>
  <c r="O2" i="68"/>
  <c r="C2" i="68"/>
  <c r="Y2" i="69"/>
  <c r="M2" i="69"/>
  <c r="N2" i="68"/>
  <c r="X2" i="69"/>
  <c r="L2" i="69"/>
  <c r="Y2" i="68"/>
  <c r="M2" i="68"/>
  <c r="W2" i="69"/>
  <c r="K2" i="69"/>
  <c r="X2" i="68"/>
  <c r="L2" i="68"/>
  <c r="V2" i="69"/>
  <c r="J2" i="69"/>
  <c r="O2" i="69"/>
  <c r="W2" i="68"/>
  <c r="K2" i="68"/>
  <c r="U2" i="69"/>
  <c r="I2" i="69"/>
  <c r="B2" i="69"/>
  <c r="Q2" i="68"/>
  <c r="V2" i="68"/>
  <c r="J2" i="68"/>
  <c r="T2" i="69"/>
  <c r="H2" i="69"/>
  <c r="U2" i="68"/>
  <c r="I2" i="68"/>
  <c r="S2" i="69"/>
  <c r="G2" i="69"/>
  <c r="C2" i="69"/>
  <c r="T2" i="68"/>
  <c r="H2" i="68"/>
  <c r="R2" i="69"/>
  <c r="F2" i="69"/>
  <c r="S2" i="68"/>
  <c r="G2" i="68"/>
  <c r="Q2" i="69"/>
  <c r="E2" i="69"/>
  <c r="R2" i="68"/>
  <c r="F2" i="68"/>
  <c r="P2" i="69"/>
  <c r="D2" i="69"/>
</calcChain>
</file>

<file path=xl/sharedStrings.xml><?xml version="1.0" encoding="utf-8"?>
<sst xmlns="http://schemas.openxmlformats.org/spreadsheetml/2006/main" count="90" uniqueCount="45">
  <si>
    <t>numScenarios</t>
  </si>
  <si>
    <t>Node ID</t>
  </si>
  <si>
    <t>Year</t>
  </si>
  <si>
    <t>PV Installed, [MW]</t>
  </si>
  <si>
    <t>ESS Installed, [MWh]</t>
  </si>
  <si>
    <t>Time</t>
  </si>
  <si>
    <t>PV production, [%]</t>
  </si>
  <si>
    <t>NodeID</t>
  </si>
  <si>
    <t>Pinst, [MW]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</si>
  <si>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</si>
  <si>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</si>
  <si>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</si>
  <si>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</si>
  <si>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</si>
  <si>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</si>
  <si>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</si>
  <si>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</si>
  <si>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</si>
  <si>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</si>
  <si>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</si>
  <si>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</si>
  <si>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</si>
  <si>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</si>
  <si>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</si>
  <si>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</si>
  <si>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</si>
  <si>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</si>
  <si>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</si>
  <si>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</si>
  <si>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</si>
  <si>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0;</t>
  </si>
  <si>
    <t>Bus</t>
  </si>
  <si>
    <t>S, [MW]</t>
  </si>
  <si>
    <t>E, [MWh]</t>
  </si>
  <si>
    <t>Einit, [MWh]</t>
  </si>
  <si>
    <t>EffCh</t>
  </si>
  <si>
    <t>EffDch</t>
  </si>
  <si>
    <t>MaxPF</t>
  </si>
  <si>
    <t>MinPF</t>
  </si>
  <si>
    <t>-0.80;</t>
  </si>
  <si>
    <t>Ratio, [%]</t>
  </si>
  <si>
    <t>EV Load, [MW]</t>
  </si>
  <si>
    <t>Minimum EV Load, [MW]</t>
  </si>
  <si>
    <t>Maximum EV Load, [MW]</t>
  </si>
  <si>
    <t>Load growth (to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</si>
</sst>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49" fontId="0" fillId="0" borderId="0" xfId="0" applyNumberFormat="1"/>
    <xf numFmtId="2" fontId="0" fillId="3" borderId="0" xfId="0" applyNumberFormat="1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A_BJ_35\A_BJ_35_base.xlsx" TargetMode="External"/><Relationship Id="rId1" Type="http://schemas.openxmlformats.org/officeDocument/2006/relationships/externalLinkPath" Target="/Projects/shared-resources-planning-v3/data/HR1/A_BJ_35/A_BJ_35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Market%20Data\HR1_market_data_2020.xlsx" TargetMode="External"/><Relationship Id="rId1" Type="http://schemas.openxmlformats.org/officeDocument/2006/relationships/externalLinkPath" Target="/Projects/shared-resources-planning-v3/data/HR1/Market%20Data/HR1_market_data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c, Winter, S1"/>
      <sheetName val="Qc, Winter, S1"/>
      <sheetName val="Pc, Winter, S2"/>
      <sheetName val="Qc, Winter, S2"/>
      <sheetName val="Pc, Winter, S3"/>
      <sheetName val="Qc, Winter, S3"/>
      <sheetName val="Pc, Summer, S1"/>
      <sheetName val="Qc, Summer, S1"/>
      <sheetName val="Pc, Summer, S2"/>
      <sheetName val="Qc, Summer, S2"/>
      <sheetName val="Pc, Summer, S3"/>
      <sheetName val="Qc, Summer, S3"/>
    </sheetNames>
    <sheetDataSet>
      <sheetData sheetId="0">
        <row r="2">
          <cell r="B2">
            <v>0.74442477500000004</v>
          </cell>
          <cell r="C2">
            <v>0.51293180000000005</v>
          </cell>
          <cell r="D2">
            <v>0.51293180000000005</v>
          </cell>
          <cell r="E2">
            <v>0.51293180000000005</v>
          </cell>
          <cell r="F2">
            <v>0.51293180000000005</v>
          </cell>
          <cell r="G2">
            <v>0.57411022500000009</v>
          </cell>
          <cell r="H2">
            <v>0.94655072500000004</v>
          </cell>
          <cell r="I2">
            <v>0.96694594999999994</v>
          </cell>
          <cell r="J2">
            <v>1.0221322500000001</v>
          </cell>
          <cell r="K2">
            <v>1.049187425</v>
          </cell>
          <cell r="L2">
            <v>0.94348347499999996</v>
          </cell>
          <cell r="M2">
            <v>0.91956329999999986</v>
          </cell>
          <cell r="N2">
            <v>0.7751847999999999</v>
          </cell>
          <cell r="O2">
            <v>0.80868714999999991</v>
          </cell>
          <cell r="P2">
            <v>0.81579285000000001</v>
          </cell>
          <cell r="Q2">
            <v>0.82718092499999996</v>
          </cell>
          <cell r="R2">
            <v>0.96161392499999998</v>
          </cell>
          <cell r="S2">
            <v>1.070214175</v>
          </cell>
          <cell r="T2">
            <v>1.2280818250000001</v>
          </cell>
          <cell r="U2">
            <v>1.213601025</v>
          </cell>
          <cell r="V2">
            <v>1.3205288249999998</v>
          </cell>
          <cell r="W2">
            <v>1.2926204749999999</v>
          </cell>
          <cell r="X2">
            <v>1.313451175</v>
          </cell>
          <cell r="Y2">
            <v>1.1752743999999999</v>
          </cell>
        </row>
        <row r="3">
          <cell r="B3">
            <v>-1.1338151000000001</v>
          </cell>
          <cell r="C3">
            <v>-1.19860955</v>
          </cell>
          <cell r="D3">
            <v>-1.3435581000000001</v>
          </cell>
          <cell r="E3">
            <v>-1.3435581000000001</v>
          </cell>
          <cell r="F3">
            <v>-1.1799622249999999</v>
          </cell>
          <cell r="G3">
            <v>-1.1210515000000001</v>
          </cell>
          <cell r="H3">
            <v>-0.56516812499999991</v>
          </cell>
          <cell r="I3">
            <v>-0.17436817499999999</v>
          </cell>
          <cell r="J3">
            <v>-2.7479550000000005E-2</v>
          </cell>
          <cell r="K3">
            <v>6.1159424999999996E-2</v>
          </cell>
          <cell r="L3">
            <v>-0.17703070000000001</v>
          </cell>
          <cell r="M3">
            <v>-6.1390224999999993E-2</v>
          </cell>
          <cell r="N3">
            <v>-6.9067450000000002E-2</v>
          </cell>
          <cell r="O3">
            <v>-8.6292174999999999E-2</v>
          </cell>
          <cell r="P3">
            <v>-0.24587030000000001</v>
          </cell>
          <cell r="Q3">
            <v>-0.245631775</v>
          </cell>
          <cell r="R3">
            <v>-0.24365937500000001</v>
          </cell>
          <cell r="S3">
            <v>0.12245345000000001</v>
          </cell>
          <cell r="T3">
            <v>-1.0545325000000001E-2</v>
          </cell>
          <cell r="U3">
            <v>-0.28157100000000002</v>
          </cell>
          <cell r="V3">
            <v>-0.45612560000000002</v>
          </cell>
          <cell r="W3">
            <v>-0.46098220000000001</v>
          </cell>
          <cell r="X3">
            <v>-0.71518662499999996</v>
          </cell>
          <cell r="Y3">
            <v>-0.91541064999999999</v>
          </cell>
        </row>
        <row r="4">
          <cell r="B4">
            <v>-0.72574254999999999</v>
          </cell>
          <cell r="C4">
            <v>-0.65569535000000001</v>
          </cell>
          <cell r="D4">
            <v>-0.47580287499999996</v>
          </cell>
          <cell r="E4">
            <v>-0.61148432499999994</v>
          </cell>
          <cell r="F4">
            <v>-0.73066074999999997</v>
          </cell>
          <cell r="G4">
            <v>-1.0341613249999999</v>
          </cell>
          <cell r="H4">
            <v>-1.223282475</v>
          </cell>
          <cell r="I4">
            <v>-1.412951625</v>
          </cell>
          <cell r="J4">
            <v>-1.3797791750000001</v>
          </cell>
          <cell r="K4">
            <v>-1.4169357500000002</v>
          </cell>
          <cell r="L4">
            <v>-1.179699525</v>
          </cell>
          <cell r="M4">
            <v>-1.3914875250000001</v>
          </cell>
          <cell r="N4">
            <v>-1.316762725</v>
          </cell>
          <cell r="O4">
            <v>-1.4181444000000001</v>
          </cell>
          <cell r="P4">
            <v>-1.2906812250000002</v>
          </cell>
          <cell r="Q4">
            <v>-0.90516417500000013</v>
          </cell>
          <cell r="R4">
            <v>-0.97424074999999988</v>
          </cell>
          <cell r="S4">
            <v>-1.244989575</v>
          </cell>
          <cell r="T4">
            <v>-1.1804685500000001</v>
          </cell>
          <cell r="U4">
            <v>-1.5994286500000001</v>
          </cell>
          <cell r="V4">
            <v>-1.39417415</v>
          </cell>
          <cell r="W4">
            <v>-1.3546940999999999</v>
          </cell>
          <cell r="X4">
            <v>-1.173752425</v>
          </cell>
          <cell r="Y4">
            <v>-1.0113717500000001</v>
          </cell>
        </row>
        <row r="5">
          <cell r="B5">
            <v>1.9300781</v>
          </cell>
          <cell r="C5">
            <v>1.9300781</v>
          </cell>
          <cell r="D5">
            <v>1.9300781</v>
          </cell>
          <cell r="E5">
            <v>1.9300781</v>
          </cell>
          <cell r="F5">
            <v>1.9300781</v>
          </cell>
          <cell r="G5">
            <v>1.9524909500000001</v>
          </cell>
          <cell r="H5">
            <v>2.6961957750000001</v>
          </cell>
          <cell r="I5">
            <v>3.6511095249999999</v>
          </cell>
          <cell r="J5">
            <v>3.7722655999999999</v>
          </cell>
          <cell r="K5">
            <v>3.7696401250000005</v>
          </cell>
          <cell r="L5">
            <v>3.7722655999999999</v>
          </cell>
          <cell r="M5">
            <v>3.7722655999999999</v>
          </cell>
          <cell r="N5">
            <v>3.7722655999999999</v>
          </cell>
          <cell r="O5">
            <v>3.7722655999999999</v>
          </cell>
          <cell r="P5">
            <v>3.7722655999999999</v>
          </cell>
          <cell r="Q5">
            <v>3.5940428</v>
          </cell>
          <cell r="R5">
            <v>3.5683593999999998</v>
          </cell>
          <cell r="S5">
            <v>3.7625257999999997</v>
          </cell>
          <cell r="T5">
            <v>3.7722655999999999</v>
          </cell>
          <cell r="U5">
            <v>3.7722655999999999</v>
          </cell>
          <cell r="V5">
            <v>3.5935517749999999</v>
          </cell>
          <cell r="W5">
            <v>3.4667833749999999</v>
          </cell>
          <cell r="X5">
            <v>3.1121027999999997</v>
          </cell>
          <cell r="Y5">
            <v>2.5371904750000001</v>
          </cell>
        </row>
        <row r="6">
          <cell r="B6">
            <v>2.1837406499999998</v>
          </cell>
          <cell r="C6">
            <v>1.9661339249999998</v>
          </cell>
          <cell r="D6">
            <v>1.8963588499999999</v>
          </cell>
          <cell r="E6">
            <v>1.8195562999999999</v>
          </cell>
          <cell r="F6">
            <v>1.9870261</v>
          </cell>
          <cell r="G6">
            <v>2.2239261250000002</v>
          </cell>
          <cell r="H6">
            <v>3.4740573750000001</v>
          </cell>
          <cell r="I6">
            <v>3.9887742999999998</v>
          </cell>
          <cell r="J6">
            <v>4.3810196249999995</v>
          </cell>
          <cell r="K6">
            <v>4.4186047250000007</v>
          </cell>
          <cell r="L6">
            <v>4.2617520249999998</v>
          </cell>
          <cell r="M6">
            <v>4.3773843000000001</v>
          </cell>
          <cell r="N6">
            <v>4.16050875</v>
          </cell>
          <cell r="O6">
            <v>4.0546431499999995</v>
          </cell>
          <cell r="P6">
            <v>3.7033716999999999</v>
          </cell>
          <cell r="Q6">
            <v>3.6471390750000001</v>
          </cell>
          <cell r="R6">
            <v>3.7537586000000003</v>
          </cell>
          <cell r="S6">
            <v>4.2526555000000004</v>
          </cell>
          <cell r="T6">
            <v>3.9401947749999997</v>
          </cell>
          <cell r="U6">
            <v>3.9905453249999998</v>
          </cell>
          <cell r="V6">
            <v>3.8217745500000002</v>
          </cell>
          <cell r="W6">
            <v>3.5997463500000002</v>
          </cell>
          <cell r="X6">
            <v>2.9171236</v>
          </cell>
          <cell r="Y6">
            <v>2.5345848249999996</v>
          </cell>
        </row>
        <row r="7">
          <cell r="B7">
            <v>0.34881712500000001</v>
          </cell>
          <cell r="C7">
            <v>0.28622302499999996</v>
          </cell>
          <cell r="D7">
            <v>0.25143662500000002</v>
          </cell>
          <cell r="E7">
            <v>0.20490085</v>
          </cell>
          <cell r="F7">
            <v>0.28072434999999996</v>
          </cell>
          <cell r="G7">
            <v>0.59792734999999997</v>
          </cell>
          <cell r="H7">
            <v>1.019144625</v>
          </cell>
          <cell r="I7">
            <v>1.1628159</v>
          </cell>
          <cell r="J7">
            <v>1.31931135</v>
          </cell>
          <cell r="K7">
            <v>1.174678825</v>
          </cell>
          <cell r="L7">
            <v>1.132665075</v>
          </cell>
          <cell r="M7">
            <v>1.1363802499999998</v>
          </cell>
          <cell r="N7">
            <v>1.047285625</v>
          </cell>
          <cell r="O7">
            <v>1.0183253749999999</v>
          </cell>
          <cell r="P7">
            <v>0.95653727499999996</v>
          </cell>
          <cell r="Q7">
            <v>0.99750025000000009</v>
          </cell>
          <cell r="R7">
            <v>1.0724602000000001</v>
          </cell>
          <cell r="S7">
            <v>1.4787736250000001</v>
          </cell>
          <cell r="T7">
            <v>1.3422506250000001</v>
          </cell>
          <cell r="U7">
            <v>1.2701782750000001</v>
          </cell>
          <cell r="V7">
            <v>1.17027035</v>
          </cell>
          <cell r="W7">
            <v>1.1490689249999999</v>
          </cell>
          <cell r="X7">
            <v>0.95304417499999983</v>
          </cell>
          <cell r="Y7">
            <v>0.64608652500000008</v>
          </cell>
        </row>
        <row r="8">
          <cell r="B8">
            <v>0.43599860000000001</v>
          </cell>
          <cell r="C8">
            <v>0.43367640000000002</v>
          </cell>
          <cell r="D8">
            <v>0.43367640000000002</v>
          </cell>
          <cell r="E8">
            <v>0.43367640000000002</v>
          </cell>
          <cell r="F8">
            <v>0.43367640000000002</v>
          </cell>
          <cell r="G8">
            <v>0.43367640000000002</v>
          </cell>
          <cell r="H8">
            <v>0.69740000000000002</v>
          </cell>
          <cell r="I8">
            <v>0.8644712</v>
          </cell>
          <cell r="J8">
            <v>0.8644712</v>
          </cell>
          <cell r="K8">
            <v>0.92131152499999991</v>
          </cell>
          <cell r="L8">
            <v>0.95035429999999999</v>
          </cell>
          <cell r="M8">
            <v>0.79730742500000007</v>
          </cell>
          <cell r="N8">
            <v>0.89466259999999997</v>
          </cell>
          <cell r="O8">
            <v>0.89466259999999997</v>
          </cell>
          <cell r="P8">
            <v>0.71625415000000003</v>
          </cell>
          <cell r="Q8">
            <v>0.68478317499999997</v>
          </cell>
          <cell r="R8">
            <v>0.75712112500000006</v>
          </cell>
          <cell r="S8">
            <v>1.0325185000000001</v>
          </cell>
          <cell r="T8">
            <v>1.1040228999999999</v>
          </cell>
          <cell r="U8">
            <v>0.93889800000000001</v>
          </cell>
          <cell r="V8">
            <v>0.89977339999999995</v>
          </cell>
          <cell r="W8">
            <v>0.89977339999999995</v>
          </cell>
          <cell r="X8">
            <v>0.74213962499999986</v>
          </cell>
          <cell r="Y8">
            <v>0.65666040000000003</v>
          </cell>
        </row>
        <row r="9">
          <cell r="B9">
            <v>0.86066362500000004</v>
          </cell>
          <cell r="C9">
            <v>0.80828112499999993</v>
          </cell>
          <cell r="D9">
            <v>0.77749729999999995</v>
          </cell>
          <cell r="E9">
            <v>0.79185927499999997</v>
          </cell>
          <cell r="F9">
            <v>0.75484262499999999</v>
          </cell>
          <cell r="G9">
            <v>0.92415835000000002</v>
          </cell>
          <cell r="H9">
            <v>1.1698475500000001</v>
          </cell>
          <cell r="I9">
            <v>1.217713525</v>
          </cell>
          <cell r="J9">
            <v>1.2704431</v>
          </cell>
          <cell r="K9">
            <v>1.351274825</v>
          </cell>
          <cell r="L9">
            <v>1.3678538250000001</v>
          </cell>
          <cell r="M9">
            <v>1.4236309999999999</v>
          </cell>
          <cell r="N9">
            <v>1.2200901500000001</v>
          </cell>
          <cell r="O9">
            <v>1.2400491</v>
          </cell>
          <cell r="P9">
            <v>1.2069702499999999</v>
          </cell>
          <cell r="Q9">
            <v>1.23121715</v>
          </cell>
          <cell r="R9">
            <v>1.3795991999999999</v>
          </cell>
          <cell r="S9">
            <v>1.5540550750000002</v>
          </cell>
          <cell r="T9">
            <v>1.5198076</v>
          </cell>
          <cell r="U9">
            <v>1.5125704250000001</v>
          </cell>
          <cell r="V9">
            <v>1.4405387250000001</v>
          </cell>
          <cell r="W9">
            <v>1.365149325</v>
          </cell>
          <cell r="X9">
            <v>1.2032363749999999</v>
          </cell>
          <cell r="Y9">
            <v>1.0084722249999998</v>
          </cell>
        </row>
        <row r="10">
          <cell r="B10">
            <v>0.68853092500000002</v>
          </cell>
          <cell r="C10">
            <v>0.64662489999999995</v>
          </cell>
          <cell r="D10">
            <v>0.62199780000000005</v>
          </cell>
          <cell r="E10">
            <v>0.63348737500000007</v>
          </cell>
          <cell r="F10">
            <v>0.60387412500000004</v>
          </cell>
          <cell r="G10">
            <v>0.73932667500000004</v>
          </cell>
          <cell r="H10">
            <v>0.93587804999999991</v>
          </cell>
          <cell r="I10">
            <v>0.97417079999999989</v>
          </cell>
          <cell r="J10">
            <v>1.0163545</v>
          </cell>
          <cell r="K10">
            <v>1.081019875</v>
          </cell>
          <cell r="L10">
            <v>1.0942830749999999</v>
          </cell>
          <cell r="M10">
            <v>1.138904825</v>
          </cell>
          <cell r="N10">
            <v>0.97607212499999996</v>
          </cell>
          <cell r="O10">
            <v>0.99203922500000008</v>
          </cell>
          <cell r="P10">
            <v>0.96557617500000004</v>
          </cell>
          <cell r="Q10">
            <v>0.98497372500000002</v>
          </cell>
          <cell r="R10">
            <v>1.103679375</v>
          </cell>
          <cell r="S10">
            <v>1.243244075</v>
          </cell>
          <cell r="T10">
            <v>1.2158460999999998</v>
          </cell>
          <cell r="U10">
            <v>1.2100563499999999</v>
          </cell>
          <cell r="V10">
            <v>1.152431</v>
          </cell>
          <cell r="W10">
            <v>1.09211945</v>
          </cell>
          <cell r="X10">
            <v>0.96258907500000002</v>
          </cell>
          <cell r="Y10">
            <v>0.80677777500000003</v>
          </cell>
        </row>
        <row r="11">
          <cell r="B11">
            <v>0.68853092500000002</v>
          </cell>
          <cell r="C11">
            <v>0.64662489999999995</v>
          </cell>
          <cell r="D11">
            <v>0.62199780000000005</v>
          </cell>
          <cell r="E11">
            <v>0.63348737500000007</v>
          </cell>
          <cell r="F11">
            <v>0.60387412500000004</v>
          </cell>
          <cell r="G11">
            <v>0.73932667500000004</v>
          </cell>
          <cell r="H11">
            <v>0.93587804999999991</v>
          </cell>
          <cell r="I11">
            <v>0.97417079999999989</v>
          </cell>
          <cell r="J11">
            <v>1.0163545</v>
          </cell>
          <cell r="K11">
            <v>1.081019875</v>
          </cell>
          <cell r="L11">
            <v>1.0942830749999999</v>
          </cell>
          <cell r="M11">
            <v>1.138904825</v>
          </cell>
          <cell r="N11">
            <v>0.97607212499999996</v>
          </cell>
          <cell r="O11">
            <v>0.99203922500000008</v>
          </cell>
          <cell r="P11">
            <v>0.96557617500000004</v>
          </cell>
          <cell r="Q11">
            <v>0.98497372500000002</v>
          </cell>
          <cell r="R11">
            <v>1.103679375</v>
          </cell>
          <cell r="S11">
            <v>1.243244075</v>
          </cell>
          <cell r="T11">
            <v>1.2158460999999998</v>
          </cell>
          <cell r="U11">
            <v>1.2100563499999999</v>
          </cell>
          <cell r="V11">
            <v>1.152431</v>
          </cell>
          <cell r="W11">
            <v>1.09211945</v>
          </cell>
          <cell r="X11">
            <v>0.96258907500000002</v>
          </cell>
          <cell r="Y11">
            <v>0.80677777500000003</v>
          </cell>
        </row>
        <row r="12">
          <cell r="B12">
            <v>4.6552195749999994</v>
          </cell>
          <cell r="C12">
            <v>4.3199214000000001</v>
          </cell>
          <cell r="D12">
            <v>4.2539322500000001</v>
          </cell>
          <cell r="E12">
            <v>4.1424363249999994</v>
          </cell>
          <cell r="F12">
            <v>4.0738828500000004</v>
          </cell>
          <cell r="G12">
            <v>4.3804555499999998</v>
          </cell>
          <cell r="H12">
            <v>5.2350727749999999</v>
          </cell>
          <cell r="I12">
            <v>5.95963815</v>
          </cell>
          <cell r="J12">
            <v>6.4263913499999994</v>
          </cell>
          <cell r="K12">
            <v>6.5078361500000002</v>
          </cell>
          <cell r="L12">
            <v>6.4091866</v>
          </cell>
          <cell r="M12">
            <v>6.6037706499999995</v>
          </cell>
          <cell r="N12">
            <v>6.6194065499999999</v>
          </cell>
          <cell r="O12">
            <v>6.6530723749999998</v>
          </cell>
          <cell r="P12">
            <v>6.3496569249999997</v>
          </cell>
          <cell r="Q12">
            <v>6.1813371500000001</v>
          </cell>
          <cell r="R12">
            <v>6.4318385750000004</v>
          </cell>
          <cell r="S12">
            <v>6.8798434249999998</v>
          </cell>
          <cell r="T12">
            <v>6.6340104250000005</v>
          </cell>
          <cell r="U12">
            <v>6.2886206500000004</v>
          </cell>
          <cell r="V12">
            <v>6.0322649999999998</v>
          </cell>
          <cell r="W12">
            <v>5.7904371499999998</v>
          </cell>
          <cell r="X12">
            <v>5.4094067250000002</v>
          </cell>
          <cell r="Y12">
            <v>4.9476625250000001</v>
          </cell>
        </row>
        <row r="13">
          <cell r="B13">
            <v>3.5672649749999996</v>
          </cell>
          <cell r="C13">
            <v>3.2248886000000003</v>
          </cell>
          <cell r="D13">
            <v>3.0810606500000004</v>
          </cell>
          <cell r="E13">
            <v>3.0540335249999999</v>
          </cell>
          <cell r="F13">
            <v>3.1361613749999999</v>
          </cell>
          <cell r="G13">
            <v>3.571452275</v>
          </cell>
          <cell r="H13">
            <v>4.7003578250000002</v>
          </cell>
          <cell r="I13">
            <v>5.6656472749999995</v>
          </cell>
          <cell r="J13">
            <v>6.2127889999999999</v>
          </cell>
          <cell r="K13">
            <v>6.3959808250000005</v>
          </cell>
          <cell r="L13">
            <v>6.4609810000000003</v>
          </cell>
          <cell r="M13">
            <v>6.4791872999999995</v>
          </cell>
          <cell r="N13">
            <v>6.3922503000000006</v>
          </cell>
          <cell r="O13">
            <v>6.20843905</v>
          </cell>
          <cell r="P13">
            <v>5.8450538999999999</v>
          </cell>
          <cell r="Q13">
            <v>5.6255726999999993</v>
          </cell>
          <cell r="R13">
            <v>5.6783133000000001</v>
          </cell>
          <cell r="S13">
            <v>6.2762351000000001</v>
          </cell>
          <cell r="T13">
            <v>6.066203775</v>
          </cell>
          <cell r="U13">
            <v>5.8027476250000003</v>
          </cell>
          <cell r="V13">
            <v>5.544817525</v>
          </cell>
          <cell r="W13">
            <v>5.4967057750000006</v>
          </cell>
          <cell r="X13">
            <v>4.9959112750000001</v>
          </cell>
          <cell r="Y13">
            <v>4.3195167000000003</v>
          </cell>
        </row>
        <row r="14">
          <cell r="B14">
            <v>3.5576394499999999</v>
          </cell>
          <cell r="C14">
            <v>3.0032353500000002</v>
          </cell>
          <cell r="D14">
            <v>1.6010387499999998</v>
          </cell>
          <cell r="E14">
            <v>2.7534619</v>
          </cell>
          <cell r="F14">
            <v>2.6977664749999999</v>
          </cell>
          <cell r="G14">
            <v>1.6689827499999998</v>
          </cell>
          <cell r="H14">
            <v>2.8563412000000001</v>
          </cell>
          <cell r="I14">
            <v>2.8866548750000001</v>
          </cell>
          <cell r="J14">
            <v>3.5840920249999999</v>
          </cell>
          <cell r="K14">
            <v>3.887472925</v>
          </cell>
          <cell r="L14">
            <v>4.2751224499999996</v>
          </cell>
          <cell r="M14">
            <v>4.3113787749999997</v>
          </cell>
          <cell r="N14">
            <v>4.1849795499999995</v>
          </cell>
          <cell r="O14">
            <v>4.2629678999999996</v>
          </cell>
          <cell r="P14">
            <v>4.33960115</v>
          </cell>
          <cell r="Q14">
            <v>4.4705509499999998</v>
          </cell>
          <cell r="R14">
            <v>4.6758003499999994</v>
          </cell>
          <cell r="S14">
            <v>4.4740627000000002</v>
          </cell>
          <cell r="T14">
            <v>4.1647015749999996</v>
          </cell>
          <cell r="U14">
            <v>4.6126177750000004</v>
          </cell>
          <cell r="V14">
            <v>4.2997384500000004</v>
          </cell>
          <cell r="W14">
            <v>2.0972347500000001</v>
          </cell>
          <cell r="X14">
            <v>1.7634963000000001</v>
          </cell>
          <cell r="Y14">
            <v>2.7471111499999998</v>
          </cell>
        </row>
        <row r="15"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  <sheetData sheetId="1">
        <row r="2">
          <cell r="B2">
            <v>0.22332740000000001</v>
          </cell>
          <cell r="C2">
            <v>0.1538795</v>
          </cell>
          <cell r="D2">
            <v>0.1538795</v>
          </cell>
          <cell r="E2">
            <v>0.1538795</v>
          </cell>
          <cell r="F2">
            <v>0.1538795</v>
          </cell>
          <cell r="G2">
            <v>0.17223305</v>
          </cell>
          <cell r="H2">
            <v>0.28396522499999999</v>
          </cell>
          <cell r="I2">
            <v>0.29008377500000004</v>
          </cell>
          <cell r="J2">
            <v>0.306639675</v>
          </cell>
          <cell r="K2">
            <v>0.31475620000000004</v>
          </cell>
          <cell r="L2">
            <v>0.28304502500000001</v>
          </cell>
          <cell r="M2">
            <v>0.27586897500000002</v>
          </cell>
          <cell r="N2">
            <v>0.23255542499999998</v>
          </cell>
          <cell r="O2">
            <v>0.24260615000000002</v>
          </cell>
          <cell r="P2">
            <v>0.24473785000000001</v>
          </cell>
          <cell r="Q2">
            <v>0.24815427499999998</v>
          </cell>
          <cell r="R2">
            <v>0.28848419999999997</v>
          </cell>
          <cell r="S2">
            <v>0.32106422499999998</v>
          </cell>
          <cell r="T2">
            <v>0.36842454999999996</v>
          </cell>
          <cell r="U2">
            <v>0.36408032499999998</v>
          </cell>
          <cell r="V2">
            <v>0.39615865000000006</v>
          </cell>
          <cell r="W2">
            <v>0.38778614999999994</v>
          </cell>
          <cell r="X2">
            <v>0.39403534999999995</v>
          </cell>
          <cell r="Y2">
            <v>0.35258232499999997</v>
          </cell>
        </row>
        <row r="3">
          <cell r="B3">
            <v>-0.34014450000000002</v>
          </cell>
          <cell r="C3">
            <v>-0.35958285000000001</v>
          </cell>
          <cell r="D3">
            <v>-0.40306740000000002</v>
          </cell>
          <cell r="E3">
            <v>-0.40306740000000002</v>
          </cell>
          <cell r="F3">
            <v>-0.35398864999999996</v>
          </cell>
          <cell r="G3">
            <v>-0.336315425</v>
          </cell>
          <cell r="H3">
            <v>-0.16955045000000002</v>
          </cell>
          <cell r="I3">
            <v>-5.2310425000000008E-2</v>
          </cell>
          <cell r="J3">
            <v>-8.2438500000000005E-3</v>
          </cell>
          <cell r="K3">
            <v>1.8347824999999998E-2</v>
          </cell>
          <cell r="L3">
            <v>-5.3109200000000002E-2</v>
          </cell>
          <cell r="M3">
            <v>-1.8417050000000001E-2</v>
          </cell>
          <cell r="N3">
            <v>-2.0720225000000002E-2</v>
          </cell>
          <cell r="O3">
            <v>-2.5887649999999998E-2</v>
          </cell>
          <cell r="P3">
            <v>-7.3761099999999996E-2</v>
          </cell>
          <cell r="Q3">
            <v>-7.3689549999999993E-2</v>
          </cell>
          <cell r="R3">
            <v>-7.3097825000000005E-2</v>
          </cell>
          <cell r="S3">
            <v>3.6736075E-2</v>
          </cell>
          <cell r="T3">
            <v>-3.1635999999999999E-3</v>
          </cell>
          <cell r="U3">
            <v>-8.4471275000000012E-2</v>
          </cell>
          <cell r="V3">
            <v>-0.13683770000000001</v>
          </cell>
          <cell r="W3">
            <v>-0.13829467500000001</v>
          </cell>
          <cell r="X3">
            <v>-0.21455595</v>
          </cell>
          <cell r="Y3">
            <v>-0.27462320000000001</v>
          </cell>
        </row>
        <row r="4">
          <cell r="B4">
            <v>-0.21772275000000002</v>
          </cell>
          <cell r="C4">
            <v>-0.19670860000000001</v>
          </cell>
          <cell r="D4">
            <v>-0.14274087499999999</v>
          </cell>
          <cell r="E4">
            <v>-0.18344529999999998</v>
          </cell>
          <cell r="F4">
            <v>-0.219198225</v>
          </cell>
          <cell r="G4">
            <v>-0.31024837499999997</v>
          </cell>
          <cell r="H4">
            <v>-0.36698472500000001</v>
          </cell>
          <cell r="I4">
            <v>-0.42388547500000001</v>
          </cell>
          <cell r="J4">
            <v>-0.413933775</v>
          </cell>
          <cell r="K4">
            <v>-0.42508069999999998</v>
          </cell>
          <cell r="L4">
            <v>-0.35390984999999997</v>
          </cell>
          <cell r="M4">
            <v>-0.41744625000000002</v>
          </cell>
          <cell r="N4">
            <v>-0.39502880000000001</v>
          </cell>
          <cell r="O4">
            <v>-0.42544332499999998</v>
          </cell>
          <cell r="P4">
            <v>-0.38720434999999997</v>
          </cell>
          <cell r="Q4">
            <v>-0.27154927500000003</v>
          </cell>
          <cell r="R4">
            <v>-0.292272225</v>
          </cell>
          <cell r="S4">
            <v>-0.37349687500000001</v>
          </cell>
          <cell r="T4">
            <v>-0.35414057500000001</v>
          </cell>
          <cell r="U4">
            <v>-0.47982859999999999</v>
          </cell>
          <cell r="V4">
            <v>-0.41825222500000003</v>
          </cell>
          <cell r="W4">
            <v>-0.40640825000000003</v>
          </cell>
          <cell r="X4">
            <v>-0.352125725</v>
          </cell>
          <cell r="Y4">
            <v>-0.30341152499999996</v>
          </cell>
        </row>
        <row r="5">
          <cell r="B5">
            <v>0.1300781</v>
          </cell>
          <cell r="C5">
            <v>0.1300781</v>
          </cell>
          <cell r="D5">
            <v>0.1300781</v>
          </cell>
          <cell r="E5">
            <v>0.1300781</v>
          </cell>
          <cell r="F5">
            <v>0.1300781</v>
          </cell>
          <cell r="G5">
            <v>0.1300781</v>
          </cell>
          <cell r="H5">
            <v>0.13258924999999999</v>
          </cell>
          <cell r="I5">
            <v>0.33750000000000002</v>
          </cell>
          <cell r="J5">
            <v>0.33750000000000002</v>
          </cell>
          <cell r="K5">
            <v>0.33726504999999996</v>
          </cell>
          <cell r="L5">
            <v>0.33750000000000002</v>
          </cell>
          <cell r="M5">
            <v>0.33750000000000002</v>
          </cell>
          <cell r="N5">
            <v>0.33750000000000002</v>
          </cell>
          <cell r="O5">
            <v>0.33750000000000002</v>
          </cell>
          <cell r="P5">
            <v>0.33750000000000002</v>
          </cell>
          <cell r="Q5">
            <v>0.33729272499999996</v>
          </cell>
          <cell r="R5">
            <v>0.33750000000000002</v>
          </cell>
          <cell r="S5">
            <v>0.33750000000000002</v>
          </cell>
          <cell r="T5">
            <v>0.33750000000000002</v>
          </cell>
          <cell r="U5">
            <v>0.33750000000000002</v>
          </cell>
          <cell r="V5">
            <v>0.33750000000000002</v>
          </cell>
          <cell r="W5">
            <v>0.33750000000000002</v>
          </cell>
          <cell r="X5">
            <v>0.33750000000000002</v>
          </cell>
          <cell r="Y5">
            <v>0.33750000000000002</v>
          </cell>
        </row>
        <row r="6">
          <cell r="B6">
            <v>0.65512219999999999</v>
          </cell>
          <cell r="C6">
            <v>0.58984017499999997</v>
          </cell>
          <cell r="D6">
            <v>0.56890764999999999</v>
          </cell>
          <cell r="E6">
            <v>0.54586690000000004</v>
          </cell>
          <cell r="F6">
            <v>0.59610782499999992</v>
          </cell>
          <cell r="G6">
            <v>0.66717785000000007</v>
          </cell>
          <cell r="H6">
            <v>1.0422172249999999</v>
          </cell>
          <cell r="I6">
            <v>1.1966323000000001</v>
          </cell>
          <cell r="J6">
            <v>1.31430585</v>
          </cell>
          <cell r="K6">
            <v>1.325581425</v>
          </cell>
          <cell r="L6">
            <v>1.2785255999999998</v>
          </cell>
          <cell r="M6">
            <v>1.3132153</v>
          </cell>
          <cell r="N6">
            <v>1.2481526249999999</v>
          </cell>
          <cell r="O6">
            <v>1.2163929250000001</v>
          </cell>
          <cell r="P6">
            <v>1.1110115249999999</v>
          </cell>
          <cell r="Q6">
            <v>1.0941417500000001</v>
          </cell>
          <cell r="R6">
            <v>1.1261275500000001</v>
          </cell>
          <cell r="S6">
            <v>1.275796675</v>
          </cell>
          <cell r="T6">
            <v>1.1820584249999999</v>
          </cell>
          <cell r="U6">
            <v>1.1971635749999998</v>
          </cell>
          <cell r="V6">
            <v>1.146532375</v>
          </cell>
          <cell r="W6">
            <v>1.0799238999999998</v>
          </cell>
          <cell r="X6">
            <v>0.87513707499999993</v>
          </cell>
          <cell r="Y6">
            <v>0.76037544999999995</v>
          </cell>
        </row>
        <row r="7">
          <cell r="B7">
            <v>0.20929027499999997</v>
          </cell>
          <cell r="C7">
            <v>0.17173382500000001</v>
          </cell>
          <cell r="D7">
            <v>0.15086194999999999</v>
          </cell>
          <cell r="E7">
            <v>0.12294050000000001</v>
          </cell>
          <cell r="F7">
            <v>0.168434625</v>
          </cell>
          <cell r="G7">
            <v>0.35875640000000003</v>
          </cell>
          <cell r="H7">
            <v>0.6114868</v>
          </cell>
          <cell r="I7">
            <v>0.69768952500000003</v>
          </cell>
          <cell r="J7">
            <v>0.79158680000000003</v>
          </cell>
          <cell r="K7">
            <v>0.70480730000000003</v>
          </cell>
          <cell r="L7">
            <v>0.67959907499999994</v>
          </cell>
          <cell r="M7">
            <v>0.68182812500000001</v>
          </cell>
          <cell r="N7">
            <v>0.62837140000000002</v>
          </cell>
          <cell r="O7">
            <v>0.61099520000000007</v>
          </cell>
          <cell r="P7">
            <v>0.57392240000000005</v>
          </cell>
          <cell r="Q7">
            <v>0.59850017499999997</v>
          </cell>
          <cell r="R7">
            <v>0.64347612500000007</v>
          </cell>
          <cell r="S7">
            <v>0.8872641750000001</v>
          </cell>
          <cell r="T7">
            <v>0.80535037499999995</v>
          </cell>
          <cell r="U7">
            <v>0.76210694999999995</v>
          </cell>
          <cell r="V7">
            <v>0.702162175</v>
          </cell>
          <cell r="W7">
            <v>0.68944135000000006</v>
          </cell>
          <cell r="X7">
            <v>0.57182650000000002</v>
          </cell>
          <cell r="Y7">
            <v>0.38765189999999994</v>
          </cell>
        </row>
        <row r="8">
          <cell r="B8">
            <v>0.130799575</v>
          </cell>
          <cell r="C8">
            <v>0.13010289999999999</v>
          </cell>
          <cell r="D8">
            <v>0.13010289999999999</v>
          </cell>
          <cell r="E8">
            <v>0.13010289999999999</v>
          </cell>
          <cell r="F8">
            <v>0.13010289999999999</v>
          </cell>
          <cell r="G8">
            <v>0.13010289999999999</v>
          </cell>
          <cell r="H8">
            <v>0.20922000000000002</v>
          </cell>
          <cell r="I8">
            <v>0.2593414</v>
          </cell>
          <cell r="J8">
            <v>0.2593414</v>
          </cell>
          <cell r="K8">
            <v>0.276393475</v>
          </cell>
          <cell r="L8">
            <v>0.28510629999999998</v>
          </cell>
          <cell r="M8">
            <v>0.23919222499999998</v>
          </cell>
          <cell r="N8">
            <v>0.26839879999999999</v>
          </cell>
          <cell r="O8">
            <v>0.26839879999999999</v>
          </cell>
          <cell r="P8">
            <v>0.214876225</v>
          </cell>
          <cell r="Q8">
            <v>0.20543495000000001</v>
          </cell>
          <cell r="R8">
            <v>0.22713635000000001</v>
          </cell>
          <cell r="S8">
            <v>0.30975557500000001</v>
          </cell>
          <cell r="T8">
            <v>0.33120690000000003</v>
          </cell>
          <cell r="U8">
            <v>0.281669375</v>
          </cell>
          <cell r="V8">
            <v>0.26993200000000001</v>
          </cell>
          <cell r="W8">
            <v>0.26993200000000001</v>
          </cell>
          <cell r="X8">
            <v>0.22264187499999999</v>
          </cell>
          <cell r="Y8">
            <v>0.19699810000000001</v>
          </cell>
        </row>
        <row r="9">
          <cell r="B9">
            <v>0.86066362500000004</v>
          </cell>
          <cell r="C9">
            <v>0.80828112499999993</v>
          </cell>
          <cell r="D9">
            <v>0.77749729999999995</v>
          </cell>
          <cell r="E9">
            <v>0.79185927499999997</v>
          </cell>
          <cell r="F9">
            <v>0.75484262499999999</v>
          </cell>
          <cell r="G9">
            <v>0.92415835000000002</v>
          </cell>
          <cell r="H9">
            <v>1.1698475500000001</v>
          </cell>
          <cell r="I9">
            <v>1.217713525</v>
          </cell>
          <cell r="J9">
            <v>1.2704431</v>
          </cell>
          <cell r="K9">
            <v>1.351274825</v>
          </cell>
          <cell r="L9">
            <v>1.3678538250000001</v>
          </cell>
          <cell r="M9">
            <v>1.4236309999999999</v>
          </cell>
          <cell r="N9">
            <v>1.2200901500000001</v>
          </cell>
          <cell r="O9">
            <v>1.2400491</v>
          </cell>
          <cell r="P9">
            <v>1.2069702499999999</v>
          </cell>
          <cell r="Q9">
            <v>1.23121715</v>
          </cell>
          <cell r="R9">
            <v>1.3795991999999999</v>
          </cell>
          <cell r="S9">
            <v>1.5540550750000002</v>
          </cell>
          <cell r="T9">
            <v>1.5198076</v>
          </cell>
          <cell r="U9">
            <v>1.5125704250000001</v>
          </cell>
          <cell r="V9">
            <v>1.4405387250000001</v>
          </cell>
          <cell r="W9">
            <v>1.365149325</v>
          </cell>
          <cell r="X9">
            <v>1.2032363749999999</v>
          </cell>
          <cell r="Y9">
            <v>1.0084722249999998</v>
          </cell>
        </row>
        <row r="10">
          <cell r="B10">
            <v>-0.22579080000000001</v>
          </cell>
          <cell r="C10">
            <v>-0.20617237499999999</v>
          </cell>
          <cell r="D10">
            <v>-0.19422819999999999</v>
          </cell>
          <cell r="E10">
            <v>-0.19203367500000001</v>
          </cell>
          <cell r="F10">
            <v>-0.18428652499999998</v>
          </cell>
          <cell r="G10">
            <v>-0.16500630000000002</v>
          </cell>
          <cell r="H10">
            <v>-0.15555640000000001</v>
          </cell>
          <cell r="I10">
            <v>-0.15727210000000003</v>
          </cell>
          <cell r="J10">
            <v>-0.1469626</v>
          </cell>
          <cell r="K10">
            <v>-0.12805025</v>
          </cell>
          <cell r="L10">
            <v>-0.12150315</v>
          </cell>
          <cell r="M10">
            <v>-0.11397350000000001</v>
          </cell>
          <cell r="N10">
            <v>-0.13265912499999999</v>
          </cell>
          <cell r="O10">
            <v>-0.13119900000000001</v>
          </cell>
          <cell r="P10">
            <v>-0.15642865</v>
          </cell>
          <cell r="Q10">
            <v>-0.17028159999999998</v>
          </cell>
          <cell r="R10">
            <v>-0.15476767499999999</v>
          </cell>
          <cell r="S10">
            <v>-0.11744935000000001</v>
          </cell>
          <cell r="T10">
            <v>-0.112862</v>
          </cell>
          <cell r="U10">
            <v>-0.112862</v>
          </cell>
          <cell r="V10">
            <v>-0.112862</v>
          </cell>
          <cell r="W10">
            <v>-0.16261772499999999</v>
          </cell>
          <cell r="X10">
            <v>-0.1641859</v>
          </cell>
          <cell r="Y10">
            <v>-0.1641859</v>
          </cell>
        </row>
        <row r="11">
          <cell r="B11">
            <v>-0.22579080000000001</v>
          </cell>
          <cell r="C11">
            <v>-0.20617237499999999</v>
          </cell>
          <cell r="D11">
            <v>-0.19422819999999999</v>
          </cell>
          <cell r="E11">
            <v>-0.19203367500000001</v>
          </cell>
          <cell r="F11">
            <v>-0.18428652499999998</v>
          </cell>
          <cell r="G11">
            <v>-0.16500630000000002</v>
          </cell>
          <cell r="H11">
            <v>-0.15555640000000001</v>
          </cell>
          <cell r="I11">
            <v>-0.15727210000000003</v>
          </cell>
          <cell r="J11">
            <v>-0.1469626</v>
          </cell>
          <cell r="K11">
            <v>-0.12805025</v>
          </cell>
          <cell r="L11">
            <v>-0.12150315</v>
          </cell>
          <cell r="M11">
            <v>-0.11397350000000001</v>
          </cell>
          <cell r="N11">
            <v>-0.13265912499999999</v>
          </cell>
          <cell r="O11">
            <v>-0.13119900000000001</v>
          </cell>
          <cell r="P11">
            <v>-0.15642865</v>
          </cell>
          <cell r="Q11">
            <v>-0.17028159999999998</v>
          </cell>
          <cell r="R11">
            <v>-0.15476767499999999</v>
          </cell>
          <cell r="S11">
            <v>-0.11744935000000001</v>
          </cell>
          <cell r="T11">
            <v>-0.112862</v>
          </cell>
          <cell r="U11">
            <v>-0.112862</v>
          </cell>
          <cell r="V11">
            <v>-0.112862</v>
          </cell>
          <cell r="W11">
            <v>-0.16261772499999999</v>
          </cell>
          <cell r="X11">
            <v>-0.1641859</v>
          </cell>
          <cell r="Y11">
            <v>-0.1641859</v>
          </cell>
        </row>
        <row r="12">
          <cell r="B12">
            <v>0.72270987500000006</v>
          </cell>
          <cell r="C12">
            <v>0.6591639749999999</v>
          </cell>
          <cell r="D12">
            <v>0.67926690000000001</v>
          </cell>
          <cell r="E12">
            <v>0.65429887499999995</v>
          </cell>
          <cell r="F12">
            <v>0.68944132499999999</v>
          </cell>
          <cell r="G12">
            <v>0.68940679999999999</v>
          </cell>
          <cell r="H12">
            <v>0.77905997500000002</v>
          </cell>
          <cell r="I12">
            <v>0.87871682499999992</v>
          </cell>
          <cell r="J12">
            <v>0.98620409999999992</v>
          </cell>
          <cell r="K12">
            <v>0.99477679999999991</v>
          </cell>
          <cell r="L12">
            <v>0.98060975000000006</v>
          </cell>
          <cell r="M12">
            <v>0.99584725000000007</v>
          </cell>
          <cell r="N12">
            <v>1.0370112250000001</v>
          </cell>
          <cell r="O12">
            <v>1.1115250750000001</v>
          </cell>
          <cell r="P12">
            <v>0.91170499999999999</v>
          </cell>
          <cell r="Q12">
            <v>0.87039522499999999</v>
          </cell>
          <cell r="R12">
            <v>0.91848587500000001</v>
          </cell>
          <cell r="S12">
            <v>1.1357936249999998</v>
          </cell>
          <cell r="T12">
            <v>1.0883067499999999</v>
          </cell>
          <cell r="U12">
            <v>0.99206539999999999</v>
          </cell>
          <cell r="V12">
            <v>0.85093952500000003</v>
          </cell>
          <cell r="W12">
            <v>0.76940154999999999</v>
          </cell>
          <cell r="X12">
            <v>0.73366699999999996</v>
          </cell>
          <cell r="Y12">
            <v>0.73366699999999996</v>
          </cell>
        </row>
        <row r="13">
          <cell r="B13">
            <v>0.32989502500000001</v>
          </cell>
          <cell r="C13">
            <v>0.27137614999999998</v>
          </cell>
          <cell r="D13">
            <v>0.36643244999999997</v>
          </cell>
          <cell r="E13">
            <v>0.22697362500000001</v>
          </cell>
          <cell r="F13">
            <v>0.18209690000000001</v>
          </cell>
          <cell r="G13">
            <v>0.28509655</v>
          </cell>
          <cell r="H13">
            <v>0.43077864999999999</v>
          </cell>
          <cell r="I13">
            <v>0.56238487500000001</v>
          </cell>
          <cell r="J13">
            <v>0.73921769999999998</v>
          </cell>
          <cell r="K13">
            <v>0.82991095000000004</v>
          </cell>
          <cell r="L13">
            <v>0.84011415</v>
          </cell>
          <cell r="M13">
            <v>0.85561700000000007</v>
          </cell>
          <cell r="N13">
            <v>0.84166712499999996</v>
          </cell>
          <cell r="O13">
            <v>0.77822190000000002</v>
          </cell>
          <cell r="P13">
            <v>0.70407297499999999</v>
          </cell>
          <cell r="Q13">
            <v>0.570247175</v>
          </cell>
          <cell r="R13">
            <v>0.60549579999999992</v>
          </cell>
          <cell r="S13">
            <v>0.74966582500000001</v>
          </cell>
          <cell r="T13">
            <v>0.74289550000000004</v>
          </cell>
          <cell r="U13">
            <v>0.59136767499999998</v>
          </cell>
          <cell r="V13">
            <v>0.4918381</v>
          </cell>
          <cell r="W13">
            <v>0.43039090000000002</v>
          </cell>
          <cell r="X13">
            <v>0.362851225</v>
          </cell>
          <cell r="Y13">
            <v>0.34606930000000002</v>
          </cell>
        </row>
        <row r="14">
          <cell r="B14">
            <v>1.0672918500000002</v>
          </cell>
          <cell r="C14">
            <v>0.90097059999999995</v>
          </cell>
          <cell r="D14">
            <v>0.48031162500000002</v>
          </cell>
          <cell r="E14">
            <v>0.826038575</v>
          </cell>
          <cell r="F14">
            <v>0.80932994999999996</v>
          </cell>
          <cell r="G14">
            <v>0.50069482500000007</v>
          </cell>
          <cell r="H14">
            <v>0.85690237499999999</v>
          </cell>
          <cell r="I14">
            <v>0.86599647499999999</v>
          </cell>
          <cell r="J14">
            <v>1.0752276249999999</v>
          </cell>
          <cell r="K14">
            <v>1.1662418749999999</v>
          </cell>
          <cell r="L14">
            <v>1.28253675</v>
          </cell>
          <cell r="M14">
            <v>1.2934136250000001</v>
          </cell>
          <cell r="N14">
            <v>1.255493875</v>
          </cell>
          <cell r="O14">
            <v>1.278890375</v>
          </cell>
          <cell r="P14">
            <v>1.3018803249999999</v>
          </cell>
          <cell r="Q14">
            <v>1.3411653000000001</v>
          </cell>
          <cell r="R14">
            <v>1.4027400999999999</v>
          </cell>
          <cell r="S14">
            <v>1.3422187999999999</v>
          </cell>
          <cell r="T14">
            <v>1.2494105</v>
          </cell>
          <cell r="U14">
            <v>1.3837853499999999</v>
          </cell>
          <cell r="V14">
            <v>1.2899215499999999</v>
          </cell>
          <cell r="W14">
            <v>0.62917042499999998</v>
          </cell>
          <cell r="X14">
            <v>0.52904889999999993</v>
          </cell>
          <cell r="Y14">
            <v>0.82413332500000003</v>
          </cell>
        </row>
        <row r="15"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  <sheetData sheetId="2">
        <row r="2">
          <cell r="B2">
            <v>1.1501854499999999</v>
          </cell>
          <cell r="C2">
            <v>1.1044744500000001</v>
          </cell>
          <cell r="D2">
            <v>0.69845492500000006</v>
          </cell>
          <cell r="E2">
            <v>0.67322137500000001</v>
          </cell>
          <cell r="F2">
            <v>0.44518760000000002</v>
          </cell>
          <cell r="G2">
            <v>0.63153882499999991</v>
          </cell>
          <cell r="H2">
            <v>0.68019499999999999</v>
          </cell>
          <cell r="I2">
            <v>0.68019499999999999</v>
          </cell>
          <cell r="J2">
            <v>0.68019499999999999</v>
          </cell>
          <cell r="K2">
            <v>0.68019499999999999</v>
          </cell>
          <cell r="L2">
            <v>0.68019499999999999</v>
          </cell>
          <cell r="M2">
            <v>0.68019499999999999</v>
          </cell>
          <cell r="N2">
            <v>0.68019499999999999</v>
          </cell>
          <cell r="O2">
            <v>0.68019499999999999</v>
          </cell>
          <cell r="P2">
            <v>0.68019499999999999</v>
          </cell>
          <cell r="Q2">
            <v>0.72025357500000009</v>
          </cell>
          <cell r="R2">
            <v>0.92148969999999997</v>
          </cell>
          <cell r="S2">
            <v>0.92148969999999997</v>
          </cell>
          <cell r="T2">
            <v>0.83560179999999995</v>
          </cell>
          <cell r="U2">
            <v>0.68943969999999999</v>
          </cell>
          <cell r="V2">
            <v>0.68943969999999999</v>
          </cell>
          <cell r="W2">
            <v>0.68943969999999999</v>
          </cell>
          <cell r="X2">
            <v>0.68943969999999999</v>
          </cell>
          <cell r="Y2">
            <v>0.68943969999999999</v>
          </cell>
        </row>
        <row r="3">
          <cell r="B3">
            <v>-1.12036245</v>
          </cell>
          <cell r="C3">
            <v>-1.2588834</v>
          </cell>
          <cell r="D3">
            <v>-1.2588834</v>
          </cell>
          <cell r="E3">
            <v>-1.2588834</v>
          </cell>
          <cell r="F3">
            <v>-0.94636999999999993</v>
          </cell>
          <cell r="G3">
            <v>-0.51687624999999993</v>
          </cell>
          <cell r="H3">
            <v>-0.180834725</v>
          </cell>
          <cell r="I3">
            <v>-4.7729574999999996E-2</v>
          </cell>
          <cell r="J3">
            <v>1.8017500000000006E-2</v>
          </cell>
          <cell r="K3">
            <v>9.3587599999999993E-2</v>
          </cell>
          <cell r="L3">
            <v>-6.2042999999999994E-3</v>
          </cell>
          <cell r="M3">
            <v>-4.4719299999999997E-2</v>
          </cell>
          <cell r="N3">
            <v>-0.309488875</v>
          </cell>
          <cell r="O3">
            <v>-0.45739030000000003</v>
          </cell>
          <cell r="P3">
            <v>-0.45739030000000003</v>
          </cell>
          <cell r="Q3">
            <v>-0.11748310000000001</v>
          </cell>
          <cell r="R3">
            <v>0.1461797</v>
          </cell>
          <cell r="S3">
            <v>-1.4608025E-2</v>
          </cell>
          <cell r="T3">
            <v>-0.15389274999999999</v>
          </cell>
          <cell r="U3">
            <v>-0.29067187500000002</v>
          </cell>
          <cell r="V3">
            <v>-0.49543420000000005</v>
          </cell>
          <cell r="W3">
            <v>-0.78902782500000002</v>
          </cell>
          <cell r="X3">
            <v>-0.995163625</v>
          </cell>
          <cell r="Y3">
            <v>-1.0375801</v>
          </cell>
        </row>
        <row r="4">
          <cell r="B4">
            <v>-0.8163407250000001</v>
          </cell>
          <cell r="C4">
            <v>-0.75700260000000008</v>
          </cell>
          <cell r="D4">
            <v>-0.59023734999999999</v>
          </cell>
          <cell r="E4">
            <v>-0.67857177499999999</v>
          </cell>
          <cell r="F4">
            <v>-0.95253552500000005</v>
          </cell>
          <cell r="G4">
            <v>-1.342513275</v>
          </cell>
          <cell r="H4">
            <v>-1.4244329250000001</v>
          </cell>
          <cell r="I4">
            <v>-1.0874661999999999</v>
          </cell>
          <cell r="J4">
            <v>-0.84146865000000004</v>
          </cell>
          <cell r="K4">
            <v>-1.0077491249999999</v>
          </cell>
          <cell r="L4">
            <v>-1.01934685</v>
          </cell>
          <cell r="M4">
            <v>-0.75599222499999996</v>
          </cell>
          <cell r="N4">
            <v>-0.68652967500000006</v>
          </cell>
          <cell r="O4">
            <v>-0.82517287500000003</v>
          </cell>
          <cell r="P4">
            <v>-1.1961723</v>
          </cell>
          <cell r="Q4">
            <v>-1.4781963500000002</v>
          </cell>
          <cell r="R4">
            <v>-1.6074565000000001</v>
          </cell>
          <cell r="S4">
            <v>-1.58176345</v>
          </cell>
          <cell r="T4">
            <v>-1.4575678000000001</v>
          </cell>
          <cell r="U4">
            <v>-1.34891245</v>
          </cell>
          <cell r="V4">
            <v>-1.1808623</v>
          </cell>
          <cell r="W4">
            <v>-0.59561537500000006</v>
          </cell>
          <cell r="X4">
            <v>-0.37202517499999999</v>
          </cell>
          <cell r="Y4">
            <v>-0.3648941</v>
          </cell>
        </row>
        <row r="5">
          <cell r="B5">
            <v>2.1756691000000004</v>
          </cell>
          <cell r="C5">
            <v>1.9371094</v>
          </cell>
          <cell r="D5">
            <v>1.9371094</v>
          </cell>
          <cell r="E5">
            <v>1.9371094</v>
          </cell>
          <cell r="F5">
            <v>2.0085116250000001</v>
          </cell>
          <cell r="G5">
            <v>2.5282407</v>
          </cell>
          <cell r="H5">
            <v>3.0398689750000001</v>
          </cell>
          <cell r="I5">
            <v>3.1605470000000002</v>
          </cell>
          <cell r="J5">
            <v>3.6553491000000005</v>
          </cell>
          <cell r="K5">
            <v>3.7933595000000002</v>
          </cell>
          <cell r="L5">
            <v>3.7933595000000002</v>
          </cell>
          <cell r="M5">
            <v>3.7933595000000002</v>
          </cell>
          <cell r="N5">
            <v>3.279085775</v>
          </cell>
          <cell r="O5">
            <v>3.1816406000000002</v>
          </cell>
          <cell r="P5">
            <v>3.1816406000000002</v>
          </cell>
          <cell r="Q5">
            <v>3.1816406000000002</v>
          </cell>
          <cell r="R5">
            <v>3.1816406000000002</v>
          </cell>
          <cell r="S5">
            <v>3.1816406000000002</v>
          </cell>
          <cell r="T5">
            <v>3.1816406000000002</v>
          </cell>
          <cell r="U5">
            <v>3.1816406000000002</v>
          </cell>
          <cell r="V5">
            <v>3.1816406000000002</v>
          </cell>
          <cell r="W5">
            <v>2.7735332000000001</v>
          </cell>
          <cell r="X5">
            <v>2.5558594000000001</v>
          </cell>
          <cell r="Y5">
            <v>2.5558594000000001</v>
          </cell>
        </row>
        <row r="6">
          <cell r="B6">
            <v>2.1860432250000001</v>
          </cell>
          <cell r="C6">
            <v>1.917490175</v>
          </cell>
          <cell r="D6">
            <v>1.7577585250000001</v>
          </cell>
          <cell r="E6">
            <v>1.6795924250000001</v>
          </cell>
          <cell r="F6">
            <v>2.3675578000000002</v>
          </cell>
          <cell r="G6">
            <v>2.9914136</v>
          </cell>
          <cell r="H6">
            <v>3.3439599749999998</v>
          </cell>
          <cell r="I6">
            <v>3.7911327500000001</v>
          </cell>
          <cell r="J6">
            <v>3.6212545</v>
          </cell>
          <cell r="K6">
            <v>4.0586776750000002</v>
          </cell>
          <cell r="L6">
            <v>4.03527945</v>
          </cell>
          <cell r="M6">
            <v>3.7987729250000002</v>
          </cell>
          <cell r="N6">
            <v>3.1257935750000003</v>
          </cell>
          <cell r="O6">
            <v>2.8086865249999997</v>
          </cell>
          <cell r="P6">
            <v>2.8337089500000001</v>
          </cell>
          <cell r="Q6">
            <v>3.0530969250000002</v>
          </cell>
          <cell r="R6">
            <v>3.3042116999999998</v>
          </cell>
          <cell r="S6">
            <v>3.2987088499999997</v>
          </cell>
          <cell r="T6">
            <v>3.1947322499999999</v>
          </cell>
          <cell r="U6">
            <v>2.9999328999999997</v>
          </cell>
          <cell r="V6">
            <v>2.8003597</v>
          </cell>
          <cell r="W6">
            <v>2.4932464250000002</v>
          </cell>
          <cell r="X6">
            <v>2.1468352000000004</v>
          </cell>
          <cell r="Y6">
            <v>2.1254959000000002</v>
          </cell>
        </row>
        <row r="7">
          <cell r="B7">
            <v>0.37804432499999996</v>
          </cell>
          <cell r="C7">
            <v>0.29669082499999999</v>
          </cell>
          <cell r="D7">
            <v>0.15964705000000001</v>
          </cell>
          <cell r="E7">
            <v>0.205129225</v>
          </cell>
          <cell r="F7">
            <v>0.49287512499999997</v>
          </cell>
          <cell r="G7">
            <v>0.77019802500000012</v>
          </cell>
          <cell r="H7">
            <v>0.914170975</v>
          </cell>
          <cell r="I7">
            <v>1.1406679749999999</v>
          </cell>
          <cell r="J7">
            <v>1.1916803249999999</v>
          </cell>
          <cell r="K7">
            <v>1.2078952749999998</v>
          </cell>
          <cell r="L7">
            <v>1.104546225</v>
          </cell>
          <cell r="M7">
            <v>1.09525925</v>
          </cell>
          <cell r="N7">
            <v>0.98246015000000009</v>
          </cell>
          <cell r="O7">
            <v>0.95732930000000005</v>
          </cell>
          <cell r="P7">
            <v>0.95212989999999997</v>
          </cell>
          <cell r="Q7">
            <v>1.281709325</v>
          </cell>
          <cell r="R7">
            <v>1.5250668250000001</v>
          </cell>
          <cell r="S7">
            <v>1.41200295</v>
          </cell>
          <cell r="T7">
            <v>1.341595825</v>
          </cell>
          <cell r="U7">
            <v>1.1871711500000002</v>
          </cell>
          <cell r="V7">
            <v>1.0686268750000001</v>
          </cell>
          <cell r="W7">
            <v>0.79979275000000005</v>
          </cell>
          <cell r="X7">
            <v>0.57335942499999992</v>
          </cell>
          <cell r="Y7">
            <v>0.57407540000000001</v>
          </cell>
        </row>
        <row r="8">
          <cell r="B8">
            <v>0.50695904999999997</v>
          </cell>
          <cell r="C8">
            <v>0.40548909999999999</v>
          </cell>
          <cell r="D8">
            <v>0.40548909999999999</v>
          </cell>
          <cell r="E8">
            <v>0.40548909999999999</v>
          </cell>
          <cell r="F8">
            <v>0.48401174999999996</v>
          </cell>
          <cell r="G8">
            <v>0.64889370000000002</v>
          </cell>
          <cell r="H8">
            <v>0.772340625</v>
          </cell>
          <cell r="I8">
            <v>0.89243249999999996</v>
          </cell>
          <cell r="J8">
            <v>0.89243249999999996</v>
          </cell>
          <cell r="K8">
            <v>0.89243249999999996</v>
          </cell>
          <cell r="L8">
            <v>0.89243249999999996</v>
          </cell>
          <cell r="M8">
            <v>0.70890302500000002</v>
          </cell>
          <cell r="N8">
            <v>0.70327859999999998</v>
          </cell>
          <cell r="O8">
            <v>0.70327859999999998</v>
          </cell>
          <cell r="P8">
            <v>0.70327859999999998</v>
          </cell>
          <cell r="Q8">
            <v>0.98218234999999998</v>
          </cell>
          <cell r="R8">
            <v>1.173896525</v>
          </cell>
          <cell r="S8">
            <v>0.95074809999999998</v>
          </cell>
          <cell r="T8">
            <v>0.95074809999999998</v>
          </cell>
          <cell r="U8">
            <v>0.95074809999999998</v>
          </cell>
          <cell r="V8">
            <v>0.85325629999999997</v>
          </cell>
          <cell r="W8">
            <v>0.70934129999999995</v>
          </cell>
          <cell r="X8">
            <v>0.58352055000000003</v>
          </cell>
          <cell r="Y8">
            <v>0.54158030000000001</v>
          </cell>
        </row>
        <row r="9">
          <cell r="B9">
            <v>0.85673372499999989</v>
          </cell>
          <cell r="C9">
            <v>0.82045579999999996</v>
          </cell>
          <cell r="D9">
            <v>0.78160897500000004</v>
          </cell>
          <cell r="E9">
            <v>0.82393040000000006</v>
          </cell>
          <cell r="F9">
            <v>1.0058876250000002</v>
          </cell>
          <cell r="G9">
            <v>1.1393167749999999</v>
          </cell>
          <cell r="H9">
            <v>1.1825092499999998</v>
          </cell>
          <cell r="I9">
            <v>1.3284254500000001</v>
          </cell>
          <cell r="J9">
            <v>1.3366625749999999</v>
          </cell>
          <cell r="K9">
            <v>1.3526061</v>
          </cell>
          <cell r="L9">
            <v>1.3654590000000002</v>
          </cell>
          <cell r="M9">
            <v>1.3061672</v>
          </cell>
          <cell r="N9">
            <v>1.209845775</v>
          </cell>
          <cell r="O9">
            <v>1.1647482250000001</v>
          </cell>
          <cell r="P9">
            <v>1.1901150999999999</v>
          </cell>
          <cell r="Q9">
            <v>1.3604627750000002</v>
          </cell>
          <cell r="R9">
            <v>1.456716525</v>
          </cell>
          <cell r="S9">
            <v>1.4309549750000001</v>
          </cell>
          <cell r="T9">
            <v>1.4422854249999999</v>
          </cell>
          <cell r="U9">
            <v>1.33966645</v>
          </cell>
          <cell r="V9">
            <v>1.2589302999999998</v>
          </cell>
          <cell r="W9">
            <v>1.0669957999999999</v>
          </cell>
          <cell r="X9">
            <v>0.96272667500000009</v>
          </cell>
          <cell r="Y9">
            <v>0.9545053</v>
          </cell>
        </row>
        <row r="10">
          <cell r="B10">
            <v>0.68538699999999997</v>
          </cell>
          <cell r="C10">
            <v>0.65636464999999999</v>
          </cell>
          <cell r="D10">
            <v>0.62528717499999997</v>
          </cell>
          <cell r="E10">
            <v>0.65914432499999998</v>
          </cell>
          <cell r="F10">
            <v>0.80471010000000009</v>
          </cell>
          <cell r="G10">
            <v>0.91145342499999993</v>
          </cell>
          <cell r="H10">
            <v>0.94600739999999994</v>
          </cell>
          <cell r="I10">
            <v>1.0627403499999999</v>
          </cell>
          <cell r="J10">
            <v>1.0693300749999999</v>
          </cell>
          <cell r="K10">
            <v>1.0820848999999999</v>
          </cell>
          <cell r="L10">
            <v>1.0923671750000001</v>
          </cell>
          <cell r="M10">
            <v>1.0449337750000001</v>
          </cell>
          <cell r="N10">
            <v>0.96787662499999993</v>
          </cell>
          <cell r="O10">
            <v>0.93179857499999996</v>
          </cell>
          <cell r="P10">
            <v>0.9520921</v>
          </cell>
          <cell r="Q10">
            <v>1.0883702</v>
          </cell>
          <cell r="R10">
            <v>1.165373225</v>
          </cell>
          <cell r="S10">
            <v>1.14476395</v>
          </cell>
          <cell r="T10">
            <v>1.1538283499999999</v>
          </cell>
          <cell r="U10">
            <v>1.07173315</v>
          </cell>
          <cell r="V10">
            <v>1.0071442749999999</v>
          </cell>
          <cell r="W10">
            <v>0.853596625</v>
          </cell>
          <cell r="X10">
            <v>0.77018129999999996</v>
          </cell>
          <cell r="Y10">
            <v>0.76360419999999996</v>
          </cell>
        </row>
        <row r="11">
          <cell r="B11">
            <v>0.68538699999999997</v>
          </cell>
          <cell r="C11">
            <v>0.65636464999999999</v>
          </cell>
          <cell r="D11">
            <v>0.62528717499999997</v>
          </cell>
          <cell r="E11">
            <v>0.65914432499999998</v>
          </cell>
          <cell r="F11">
            <v>0.80471010000000009</v>
          </cell>
          <cell r="G11">
            <v>0.91145342499999993</v>
          </cell>
          <cell r="H11">
            <v>0.94600739999999994</v>
          </cell>
          <cell r="I11">
            <v>1.0627403499999999</v>
          </cell>
          <cell r="J11">
            <v>1.0693300749999999</v>
          </cell>
          <cell r="K11">
            <v>1.0820848999999999</v>
          </cell>
          <cell r="L11">
            <v>1.0923671750000001</v>
          </cell>
          <cell r="M11">
            <v>1.0449337750000001</v>
          </cell>
          <cell r="N11">
            <v>0.96787662499999993</v>
          </cell>
          <cell r="O11">
            <v>0.93179857499999996</v>
          </cell>
          <cell r="P11">
            <v>0.9520921</v>
          </cell>
          <cell r="Q11">
            <v>1.0883702</v>
          </cell>
          <cell r="R11">
            <v>1.165373225</v>
          </cell>
          <cell r="S11">
            <v>1.14476395</v>
          </cell>
          <cell r="T11">
            <v>1.1538283499999999</v>
          </cell>
          <cell r="U11">
            <v>1.07173315</v>
          </cell>
          <cell r="V11">
            <v>1.0071442749999999</v>
          </cell>
          <cell r="W11">
            <v>0.853596625</v>
          </cell>
          <cell r="X11">
            <v>0.77018129999999996</v>
          </cell>
          <cell r="Y11">
            <v>0.76360419999999996</v>
          </cell>
        </row>
        <row r="12">
          <cell r="B12">
            <v>4.4790051749999993</v>
          </cell>
          <cell r="C12">
            <v>4.5130986499999999</v>
          </cell>
          <cell r="D12">
            <v>4.3818855250000004</v>
          </cell>
          <cell r="E12">
            <v>4.1877578250000003</v>
          </cell>
          <cell r="F12">
            <v>4.4142054249999996</v>
          </cell>
          <cell r="G12">
            <v>5.0499258749999996</v>
          </cell>
          <cell r="H12">
            <v>5.6071739000000003</v>
          </cell>
          <cell r="I12">
            <v>6.1078214250000009</v>
          </cell>
          <cell r="J12">
            <v>6.3203391999999994</v>
          </cell>
          <cell r="K12">
            <v>6.328020875</v>
          </cell>
          <cell r="L12">
            <v>6.4200999749999994</v>
          </cell>
          <cell r="M12">
            <v>6.1693846500000005</v>
          </cell>
          <cell r="N12">
            <v>5.8971903749999992</v>
          </cell>
          <cell r="O12">
            <v>5.5189040500000006</v>
          </cell>
          <cell r="P12">
            <v>5.6450213250000001</v>
          </cell>
          <cell r="Q12">
            <v>5.9580755500000002</v>
          </cell>
          <cell r="R12">
            <v>5.6102373749999996</v>
          </cell>
          <cell r="S12">
            <v>5.4915184999999997</v>
          </cell>
          <cell r="T12">
            <v>5.4538819749999998</v>
          </cell>
          <cell r="U12">
            <v>5.2064088999999996</v>
          </cell>
          <cell r="V12">
            <v>4.7163617000000002</v>
          </cell>
          <cell r="W12">
            <v>4.3874217250000003</v>
          </cell>
          <cell r="X12">
            <v>3.9109155749999998</v>
          </cell>
          <cell r="Y12">
            <v>3.8737233999999998</v>
          </cell>
        </row>
        <row r="13">
          <cell r="B13">
            <v>3.6534190500000001</v>
          </cell>
          <cell r="C13">
            <v>3.2500025749999999</v>
          </cell>
          <cell r="D13">
            <v>3.1225675000000002</v>
          </cell>
          <cell r="E13">
            <v>3.0728628750000002</v>
          </cell>
          <cell r="F13">
            <v>3.5856834000000002</v>
          </cell>
          <cell r="G13">
            <v>4.2473304499999998</v>
          </cell>
          <cell r="H13">
            <v>4.7677727499999998</v>
          </cell>
          <cell r="I13">
            <v>5.4073536750000004</v>
          </cell>
          <cell r="J13">
            <v>5.6104665250000005</v>
          </cell>
          <cell r="K13">
            <v>5.7943405000000006</v>
          </cell>
          <cell r="L13">
            <v>5.9416378249999999</v>
          </cell>
          <cell r="M13">
            <v>5.7965543749999995</v>
          </cell>
          <cell r="N13">
            <v>5.3544716750000001</v>
          </cell>
          <cell r="O13">
            <v>5.0856224999999995</v>
          </cell>
          <cell r="P13">
            <v>4.9666583749999997</v>
          </cell>
          <cell r="Q13">
            <v>5.3690195250000006</v>
          </cell>
          <cell r="R13">
            <v>5.6248828</v>
          </cell>
          <cell r="S13">
            <v>5.5935447249999992</v>
          </cell>
          <cell r="T13">
            <v>5.4855862249999996</v>
          </cell>
          <cell r="U13">
            <v>5.2066099999999995</v>
          </cell>
          <cell r="V13">
            <v>5.0017885500000006</v>
          </cell>
          <cell r="W13">
            <v>4.3593586750000002</v>
          </cell>
          <cell r="X13">
            <v>3.8609158749999999</v>
          </cell>
          <cell r="Y13">
            <v>3.8266719999999999</v>
          </cell>
        </row>
        <row r="14">
          <cell r="B14">
            <v>3.450898075</v>
          </cell>
          <cell r="C14">
            <v>3.2472014250000001</v>
          </cell>
          <cell r="D14">
            <v>3.4285113750000002</v>
          </cell>
          <cell r="E14">
            <v>3.0369290749999998</v>
          </cell>
          <cell r="F14">
            <v>3.3957160749999997</v>
          </cell>
          <cell r="G14">
            <v>3.6957284000000001</v>
          </cell>
          <cell r="H14">
            <v>3.7975876750000004</v>
          </cell>
          <cell r="I14">
            <v>3.7561792249999999</v>
          </cell>
          <cell r="J14">
            <v>3.7813729</v>
          </cell>
          <cell r="K14">
            <v>3.9340939499999998</v>
          </cell>
          <cell r="L14">
            <v>4.1377173750000003</v>
          </cell>
          <cell r="M14">
            <v>3.9152914499999998</v>
          </cell>
          <cell r="N14">
            <v>3.7677047249999998</v>
          </cell>
          <cell r="O14">
            <v>3.6732177750000004</v>
          </cell>
          <cell r="P14">
            <v>3.5713073999999998</v>
          </cell>
          <cell r="Q14">
            <v>3.6481740250000003</v>
          </cell>
          <cell r="R14">
            <v>3.3918401250000003</v>
          </cell>
          <cell r="S14">
            <v>3.7568512250000001</v>
          </cell>
          <cell r="T14">
            <v>3.9799411999999998</v>
          </cell>
          <cell r="U14">
            <v>3.8613393250000003</v>
          </cell>
          <cell r="V14">
            <v>3.8137326499999999</v>
          </cell>
          <cell r="W14">
            <v>3.8274599499999997</v>
          </cell>
          <cell r="X14">
            <v>3.9228593749999998</v>
          </cell>
          <cell r="Y14">
            <v>3.9654639999999999</v>
          </cell>
        </row>
        <row r="15"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  <sheetData sheetId="3">
        <row r="2">
          <cell r="B2">
            <v>0.34505565000000005</v>
          </cell>
          <cell r="C2">
            <v>0.33134235000000001</v>
          </cell>
          <cell r="D2">
            <v>0.209536475</v>
          </cell>
          <cell r="E2">
            <v>0.20196642499999998</v>
          </cell>
          <cell r="F2">
            <v>0.13355629999999999</v>
          </cell>
          <cell r="G2">
            <v>0.18946165000000001</v>
          </cell>
          <cell r="H2">
            <v>0.2040585</v>
          </cell>
          <cell r="I2">
            <v>0.2040585</v>
          </cell>
          <cell r="J2">
            <v>0.2040585</v>
          </cell>
          <cell r="K2">
            <v>0.2040585</v>
          </cell>
          <cell r="L2">
            <v>0.2040585</v>
          </cell>
          <cell r="M2">
            <v>0.2040585</v>
          </cell>
          <cell r="N2">
            <v>0.2040585</v>
          </cell>
          <cell r="O2">
            <v>0.2040585</v>
          </cell>
          <cell r="P2">
            <v>0.2040585</v>
          </cell>
          <cell r="Q2">
            <v>0.21607607499999998</v>
          </cell>
          <cell r="R2">
            <v>0.2764469</v>
          </cell>
          <cell r="S2">
            <v>0.2764469</v>
          </cell>
          <cell r="T2">
            <v>0.25068052499999999</v>
          </cell>
          <cell r="U2">
            <v>0.20683190000000001</v>
          </cell>
          <cell r="V2">
            <v>0.20683190000000001</v>
          </cell>
          <cell r="W2">
            <v>0.20683190000000001</v>
          </cell>
          <cell r="X2">
            <v>0.20683190000000001</v>
          </cell>
          <cell r="Y2">
            <v>0.20683190000000001</v>
          </cell>
        </row>
        <row r="3">
          <cell r="B3">
            <v>-0.33610874999999996</v>
          </cell>
          <cell r="C3">
            <v>-0.37766499999999997</v>
          </cell>
          <cell r="D3">
            <v>-0.37766499999999997</v>
          </cell>
          <cell r="E3">
            <v>-0.37766499999999997</v>
          </cell>
          <cell r="F3">
            <v>-0.28391099999999997</v>
          </cell>
          <cell r="G3">
            <v>-0.1550629</v>
          </cell>
          <cell r="H3">
            <v>-5.4250399999999997E-2</v>
          </cell>
          <cell r="I3">
            <v>-1.4318875E-2</v>
          </cell>
          <cell r="J3">
            <v>5.4052499999999986E-3</v>
          </cell>
          <cell r="K3">
            <v>2.8076275000000001E-2</v>
          </cell>
          <cell r="L3">
            <v>-1.8613000000000006E-3</v>
          </cell>
          <cell r="M3">
            <v>-1.34158E-2</v>
          </cell>
          <cell r="N3">
            <v>-9.2846650000000003E-2</v>
          </cell>
          <cell r="O3">
            <v>-0.13721710000000001</v>
          </cell>
          <cell r="P3">
            <v>-0.13721710000000001</v>
          </cell>
          <cell r="Q3">
            <v>-3.5244949999999997E-2</v>
          </cell>
          <cell r="R3">
            <v>4.3853900000000001E-2</v>
          </cell>
          <cell r="S3">
            <v>-4.382375E-3</v>
          </cell>
          <cell r="T3">
            <v>-4.6167800000000002E-2</v>
          </cell>
          <cell r="U3">
            <v>-8.7201575000000003E-2</v>
          </cell>
          <cell r="V3">
            <v>-0.148630225</v>
          </cell>
          <cell r="W3">
            <v>-0.23670837500000003</v>
          </cell>
          <cell r="X3">
            <v>-0.298549075</v>
          </cell>
          <cell r="Y3">
            <v>-0.311274</v>
          </cell>
        </row>
        <row r="4">
          <cell r="B4">
            <v>-0.24490222499999997</v>
          </cell>
          <cell r="C4">
            <v>-0.22710080000000002</v>
          </cell>
          <cell r="D4">
            <v>-0.177071175</v>
          </cell>
          <cell r="E4">
            <v>-0.20357149999999999</v>
          </cell>
          <cell r="F4">
            <v>-0.28576065</v>
          </cell>
          <cell r="G4">
            <v>-0.40275397499999999</v>
          </cell>
          <cell r="H4">
            <v>-0.42732989999999993</v>
          </cell>
          <cell r="I4">
            <v>-0.32623985</v>
          </cell>
          <cell r="J4">
            <v>-0.25244060000000001</v>
          </cell>
          <cell r="K4">
            <v>-0.30232474999999998</v>
          </cell>
          <cell r="L4">
            <v>-0.30580407500000001</v>
          </cell>
          <cell r="M4">
            <v>-0.22679767499999998</v>
          </cell>
          <cell r="N4">
            <v>-0.20595892499999999</v>
          </cell>
          <cell r="O4">
            <v>-0.24755185000000002</v>
          </cell>
          <cell r="P4">
            <v>-0.3588517</v>
          </cell>
          <cell r="Q4">
            <v>-0.44345889999999999</v>
          </cell>
          <cell r="R4">
            <v>-0.48223695</v>
          </cell>
          <cell r="S4">
            <v>-0.47452905000000001</v>
          </cell>
          <cell r="T4">
            <v>-0.43727032499999996</v>
          </cell>
          <cell r="U4">
            <v>-0.40467372499999998</v>
          </cell>
          <cell r="V4">
            <v>-0.35425869999999998</v>
          </cell>
          <cell r="W4">
            <v>-0.1786846</v>
          </cell>
          <cell r="X4">
            <v>-0.11160752500000001</v>
          </cell>
          <cell r="Y4">
            <v>-0.1094682</v>
          </cell>
        </row>
        <row r="5">
          <cell r="B5">
            <v>0.33750000000000002</v>
          </cell>
          <cell r="C5">
            <v>0.33750000000000002</v>
          </cell>
          <cell r="D5">
            <v>0.33750000000000002</v>
          </cell>
          <cell r="E5">
            <v>0.33750000000000002</v>
          </cell>
          <cell r="F5">
            <v>0.33750000000000002</v>
          </cell>
          <cell r="G5">
            <v>0.33750000000000002</v>
          </cell>
          <cell r="H5">
            <v>0.33750000000000002</v>
          </cell>
          <cell r="I5">
            <v>0.33750000000000002</v>
          </cell>
          <cell r="J5">
            <v>0.33750000000000002</v>
          </cell>
          <cell r="K5">
            <v>0.33750000000000002</v>
          </cell>
          <cell r="L5">
            <v>0.33750000000000002</v>
          </cell>
          <cell r="M5">
            <v>0.33750000000000002</v>
          </cell>
          <cell r="N5">
            <v>0.33750000000000002</v>
          </cell>
          <cell r="O5">
            <v>0.33750000000000002</v>
          </cell>
          <cell r="P5">
            <v>0.33750000000000002</v>
          </cell>
          <cell r="Q5">
            <v>0.33750000000000002</v>
          </cell>
          <cell r="R5">
            <v>0.33750000000000002</v>
          </cell>
          <cell r="S5">
            <v>0.33750000000000002</v>
          </cell>
          <cell r="T5">
            <v>0.33750000000000002</v>
          </cell>
          <cell r="U5">
            <v>0.33750000000000002</v>
          </cell>
          <cell r="V5">
            <v>0.33750000000000002</v>
          </cell>
          <cell r="W5">
            <v>0.33750000000000002</v>
          </cell>
          <cell r="X5">
            <v>0.33750000000000002</v>
          </cell>
          <cell r="Y5">
            <v>0.33750000000000002</v>
          </cell>
        </row>
        <row r="6">
          <cell r="B6">
            <v>0.65581297500000002</v>
          </cell>
          <cell r="C6">
            <v>0.57524705000000009</v>
          </cell>
          <cell r="D6">
            <v>0.52732754999999998</v>
          </cell>
          <cell r="E6">
            <v>0.50387769999999998</v>
          </cell>
          <cell r="F6">
            <v>0.71026734999999996</v>
          </cell>
          <cell r="G6">
            <v>0.89742407499999999</v>
          </cell>
          <cell r="H6">
            <v>1.003188</v>
          </cell>
          <cell r="I6">
            <v>1.1373398250000002</v>
          </cell>
          <cell r="J6">
            <v>1.0863763499999999</v>
          </cell>
          <cell r="K6">
            <v>1.2176032750000001</v>
          </cell>
          <cell r="L6">
            <v>1.2105838250000001</v>
          </cell>
          <cell r="M6">
            <v>1.1396319000000001</v>
          </cell>
          <cell r="N6">
            <v>0.93773810000000002</v>
          </cell>
          <cell r="O6">
            <v>0.84260597500000012</v>
          </cell>
          <cell r="P6">
            <v>0.85011267499999998</v>
          </cell>
          <cell r="Q6">
            <v>0.91592907499999998</v>
          </cell>
          <cell r="R6">
            <v>0.99126347500000001</v>
          </cell>
          <cell r="S6">
            <v>0.98961264999999998</v>
          </cell>
          <cell r="T6">
            <v>0.95841967500000003</v>
          </cell>
          <cell r="U6">
            <v>0.89997985000000003</v>
          </cell>
          <cell r="V6">
            <v>0.84010790000000002</v>
          </cell>
          <cell r="W6">
            <v>0.74797392499999993</v>
          </cell>
          <cell r="X6">
            <v>0.64405057500000007</v>
          </cell>
          <cell r="Y6">
            <v>0.63764880000000002</v>
          </cell>
        </row>
        <row r="7">
          <cell r="B7">
            <v>0.22682662500000003</v>
          </cell>
          <cell r="C7">
            <v>0.17801450000000002</v>
          </cell>
          <cell r="D7">
            <v>9.5788200000000004E-2</v>
          </cell>
          <cell r="E7">
            <v>0.12307752499999999</v>
          </cell>
          <cell r="F7">
            <v>0.29572510000000002</v>
          </cell>
          <cell r="G7">
            <v>0.46211882500000001</v>
          </cell>
          <cell r="H7">
            <v>0.54850260000000006</v>
          </cell>
          <cell r="I7">
            <v>0.68440077499999996</v>
          </cell>
          <cell r="J7">
            <v>0.71500817500000002</v>
          </cell>
          <cell r="K7">
            <v>0.72473714999999994</v>
          </cell>
          <cell r="L7">
            <v>0.6627277250000001</v>
          </cell>
          <cell r="M7">
            <v>0.65715557499999999</v>
          </cell>
          <cell r="N7">
            <v>0.58947609999999995</v>
          </cell>
          <cell r="O7">
            <v>0.57439757499999999</v>
          </cell>
          <cell r="P7">
            <v>0.57127794999999992</v>
          </cell>
          <cell r="Q7">
            <v>0.76902559999999998</v>
          </cell>
          <cell r="R7">
            <v>0.91504007499999995</v>
          </cell>
          <cell r="S7">
            <v>0.84720174999999998</v>
          </cell>
          <cell r="T7">
            <v>0.80495747500000003</v>
          </cell>
          <cell r="U7">
            <v>0.71230269999999996</v>
          </cell>
          <cell r="V7">
            <v>0.64117612499999999</v>
          </cell>
          <cell r="W7">
            <v>0.47987564999999999</v>
          </cell>
          <cell r="X7">
            <v>0.34401562499999999</v>
          </cell>
          <cell r="Y7">
            <v>0.34444520000000001</v>
          </cell>
        </row>
        <row r="8">
          <cell r="B8">
            <v>0.15208767500000001</v>
          </cell>
          <cell r="C8">
            <v>0.1216467</v>
          </cell>
          <cell r="D8">
            <v>0.1216467</v>
          </cell>
          <cell r="E8">
            <v>0.1216467</v>
          </cell>
          <cell r="F8">
            <v>0.14520349999999999</v>
          </cell>
          <cell r="G8">
            <v>0.19466810000000001</v>
          </cell>
          <cell r="H8">
            <v>0.23170215</v>
          </cell>
          <cell r="I8">
            <v>0.26772970000000001</v>
          </cell>
          <cell r="J8">
            <v>0.26772970000000001</v>
          </cell>
          <cell r="K8">
            <v>0.26772970000000001</v>
          </cell>
          <cell r="L8">
            <v>0.26772970000000001</v>
          </cell>
          <cell r="M8">
            <v>0.21267092500000001</v>
          </cell>
          <cell r="N8">
            <v>0.21098359999999999</v>
          </cell>
          <cell r="O8">
            <v>0.21098359999999999</v>
          </cell>
          <cell r="P8">
            <v>0.21098359999999999</v>
          </cell>
          <cell r="Q8">
            <v>0.29465472500000001</v>
          </cell>
          <cell r="R8">
            <v>0.35216900000000001</v>
          </cell>
          <cell r="S8">
            <v>0.28522439999999999</v>
          </cell>
          <cell r="T8">
            <v>0.28522439999999999</v>
          </cell>
          <cell r="U8">
            <v>0.28522439999999999</v>
          </cell>
          <cell r="V8">
            <v>0.25597687499999999</v>
          </cell>
          <cell r="W8">
            <v>0.2128024</v>
          </cell>
          <cell r="X8">
            <v>0.17505617500000004</v>
          </cell>
          <cell r="Y8">
            <v>0.16247410000000001</v>
          </cell>
        </row>
        <row r="9">
          <cell r="B9">
            <v>0.85673372499999989</v>
          </cell>
          <cell r="C9">
            <v>0.82045579999999996</v>
          </cell>
          <cell r="D9">
            <v>0.78160897500000004</v>
          </cell>
          <cell r="E9">
            <v>0.82393040000000006</v>
          </cell>
          <cell r="F9">
            <v>1.0058876250000002</v>
          </cell>
          <cell r="G9">
            <v>1.1393167749999999</v>
          </cell>
          <cell r="H9">
            <v>1.1825092499999998</v>
          </cell>
          <cell r="I9">
            <v>1.3284254500000001</v>
          </cell>
          <cell r="J9">
            <v>1.3366625749999999</v>
          </cell>
          <cell r="K9">
            <v>1.3526061</v>
          </cell>
          <cell r="L9">
            <v>1.3654590000000002</v>
          </cell>
          <cell r="M9">
            <v>1.3061672</v>
          </cell>
          <cell r="N9">
            <v>1.209845775</v>
          </cell>
          <cell r="O9">
            <v>1.1647482250000001</v>
          </cell>
          <cell r="P9">
            <v>1.1901150999999999</v>
          </cell>
          <cell r="Q9">
            <v>1.3604627750000002</v>
          </cell>
          <cell r="R9">
            <v>1.456716525</v>
          </cell>
          <cell r="S9">
            <v>1.4309549750000001</v>
          </cell>
          <cell r="T9">
            <v>1.4422854249999999</v>
          </cell>
          <cell r="U9">
            <v>1.33966645</v>
          </cell>
          <cell r="V9">
            <v>1.2589302999999998</v>
          </cell>
          <cell r="W9">
            <v>1.0669957999999999</v>
          </cell>
          <cell r="X9">
            <v>0.96272667500000009</v>
          </cell>
          <cell r="Y9">
            <v>0.9545053</v>
          </cell>
        </row>
        <row r="10">
          <cell r="B10">
            <v>-0.22764309999999999</v>
          </cell>
          <cell r="C10">
            <v>-0.22764309999999999</v>
          </cell>
          <cell r="D10">
            <v>-0.22768517499999999</v>
          </cell>
          <cell r="E10">
            <v>-0.21437362499999998</v>
          </cell>
          <cell r="F10">
            <v>-0.17102054999999999</v>
          </cell>
          <cell r="G10">
            <v>-0.18492977499999999</v>
          </cell>
          <cell r="H10">
            <v>-0.22026665000000001</v>
          </cell>
          <cell r="I10">
            <v>-0.16587502500000001</v>
          </cell>
          <cell r="J10">
            <v>-0.160955875</v>
          </cell>
          <cell r="K10">
            <v>-0.146888725</v>
          </cell>
          <cell r="L10">
            <v>-0.14487982499999999</v>
          </cell>
          <cell r="M10">
            <v>-0.16420322500000001</v>
          </cell>
          <cell r="N10">
            <v>-0.16843569999999999</v>
          </cell>
          <cell r="O10">
            <v>-0.16979602500000002</v>
          </cell>
          <cell r="P10">
            <v>-0.17275604999999999</v>
          </cell>
          <cell r="Q10">
            <v>-0.12689945</v>
          </cell>
          <cell r="R10">
            <v>-0.12139105</v>
          </cell>
          <cell r="S10">
            <v>-0.1168732</v>
          </cell>
          <cell r="T10">
            <v>-0.120736075</v>
          </cell>
          <cell r="U10">
            <v>-0.15181539999999999</v>
          </cell>
          <cell r="V10">
            <v>-0.15216959999999999</v>
          </cell>
          <cell r="W10">
            <v>-0.17492802499999999</v>
          </cell>
          <cell r="X10">
            <v>-0.199600375</v>
          </cell>
          <cell r="Y10">
            <v>-0.194217</v>
          </cell>
        </row>
        <row r="11">
          <cell r="B11">
            <v>-0.22764309999999999</v>
          </cell>
          <cell r="C11">
            <v>-0.22764309999999999</v>
          </cell>
          <cell r="D11">
            <v>-0.22768517499999999</v>
          </cell>
          <cell r="E11">
            <v>-0.21437362499999998</v>
          </cell>
          <cell r="F11">
            <v>-0.17102054999999999</v>
          </cell>
          <cell r="G11">
            <v>-0.18492977499999999</v>
          </cell>
          <cell r="H11">
            <v>-0.22026665000000001</v>
          </cell>
          <cell r="I11">
            <v>-0.16587502500000001</v>
          </cell>
          <cell r="J11">
            <v>-0.160955875</v>
          </cell>
          <cell r="K11">
            <v>-0.146888725</v>
          </cell>
          <cell r="L11">
            <v>-0.14487982499999999</v>
          </cell>
          <cell r="M11">
            <v>-0.16420322500000001</v>
          </cell>
          <cell r="N11">
            <v>-0.16843569999999999</v>
          </cell>
          <cell r="O11">
            <v>-0.16979602500000002</v>
          </cell>
          <cell r="P11">
            <v>-0.17275604999999999</v>
          </cell>
          <cell r="Q11">
            <v>-0.12689945</v>
          </cell>
          <cell r="R11">
            <v>-0.12139105</v>
          </cell>
          <cell r="S11">
            <v>-0.1168732</v>
          </cell>
          <cell r="T11">
            <v>-0.120736075</v>
          </cell>
          <cell r="U11">
            <v>-0.15181539999999999</v>
          </cell>
          <cell r="V11">
            <v>-0.15216959999999999</v>
          </cell>
          <cell r="W11">
            <v>-0.17492802499999999</v>
          </cell>
          <cell r="X11">
            <v>-0.199600375</v>
          </cell>
          <cell r="Y11">
            <v>-0.194217</v>
          </cell>
        </row>
        <row r="12">
          <cell r="B12">
            <v>0.60936012500000003</v>
          </cell>
          <cell r="C12">
            <v>0.646349375</v>
          </cell>
          <cell r="D12">
            <v>0.64193842499999998</v>
          </cell>
          <cell r="E12">
            <v>0.63399899999999998</v>
          </cell>
          <cell r="F12">
            <v>0.52215495000000001</v>
          </cell>
          <cell r="G12">
            <v>0.67036874999999996</v>
          </cell>
          <cell r="H12">
            <v>0.7189433999999999</v>
          </cell>
          <cell r="I12">
            <v>0.87589167500000009</v>
          </cell>
          <cell r="J12">
            <v>0.94463320000000006</v>
          </cell>
          <cell r="K12">
            <v>0.94017252500000004</v>
          </cell>
          <cell r="L12">
            <v>0.87947949999999997</v>
          </cell>
          <cell r="M12">
            <v>0.86959315000000004</v>
          </cell>
          <cell r="N12">
            <v>0.77354642500000004</v>
          </cell>
          <cell r="O12">
            <v>0.68759064999999997</v>
          </cell>
          <cell r="P12">
            <v>0.70026512500000004</v>
          </cell>
          <cell r="Q12">
            <v>0.88031685000000004</v>
          </cell>
          <cell r="R12">
            <v>1.038208</v>
          </cell>
          <cell r="S12">
            <v>1.0405000250000001</v>
          </cell>
          <cell r="T12">
            <v>1.0226544249999998</v>
          </cell>
          <cell r="U12">
            <v>0.95847680000000002</v>
          </cell>
          <cell r="V12">
            <v>0.82807252499999995</v>
          </cell>
          <cell r="W12">
            <v>0.86283272499999997</v>
          </cell>
          <cell r="X12">
            <v>0.72443849999999999</v>
          </cell>
          <cell r="Y12">
            <v>0.72443849999999999</v>
          </cell>
        </row>
        <row r="13">
          <cell r="B13">
            <v>0.245355775</v>
          </cell>
          <cell r="C13">
            <v>0.24455569999999999</v>
          </cell>
          <cell r="D13">
            <v>0.26993409999999995</v>
          </cell>
          <cell r="E13">
            <v>0.30546385000000004</v>
          </cell>
          <cell r="F13">
            <v>0.32592585000000002</v>
          </cell>
          <cell r="G13">
            <v>0.32921007500000005</v>
          </cell>
          <cell r="H13">
            <v>0.30173359999999999</v>
          </cell>
          <cell r="I13">
            <v>0.43715067499999999</v>
          </cell>
          <cell r="J13">
            <v>0.50382929999999992</v>
          </cell>
          <cell r="K13">
            <v>0.56515807500000004</v>
          </cell>
          <cell r="L13">
            <v>0.57648409999999994</v>
          </cell>
          <cell r="M13">
            <v>0.49784247500000001</v>
          </cell>
          <cell r="N13">
            <v>0.38212819999999997</v>
          </cell>
          <cell r="O13">
            <v>0.395276725</v>
          </cell>
          <cell r="P13">
            <v>0.39682620000000002</v>
          </cell>
          <cell r="Q13">
            <v>0.49317212500000002</v>
          </cell>
          <cell r="R13">
            <v>0.4983398</v>
          </cell>
          <cell r="S13">
            <v>0.4983398</v>
          </cell>
          <cell r="T13">
            <v>0.4983398</v>
          </cell>
          <cell r="U13">
            <v>0.45663429999999999</v>
          </cell>
          <cell r="V13">
            <v>0.44775215000000002</v>
          </cell>
          <cell r="W13">
            <v>0.29531249999999998</v>
          </cell>
          <cell r="X13">
            <v>0.29531249999999998</v>
          </cell>
          <cell r="Y13">
            <v>0.29531249999999998</v>
          </cell>
        </row>
        <row r="14">
          <cell r="B14">
            <v>1.0352694499999999</v>
          </cell>
          <cell r="C14">
            <v>0.974160425</v>
          </cell>
          <cell r="D14">
            <v>1.0285534250000001</v>
          </cell>
          <cell r="E14">
            <v>0.91107872499999998</v>
          </cell>
          <cell r="F14">
            <v>1.018714825</v>
          </cell>
          <cell r="G14">
            <v>1.1087185500000001</v>
          </cell>
          <cell r="H14">
            <v>1.139276325</v>
          </cell>
          <cell r="I14">
            <v>1.12685375</v>
          </cell>
          <cell r="J14">
            <v>1.1344118250000002</v>
          </cell>
          <cell r="K14">
            <v>1.1802281999999999</v>
          </cell>
          <cell r="L14">
            <v>1.2413152249999999</v>
          </cell>
          <cell r="M14">
            <v>1.17458745</v>
          </cell>
          <cell r="N14">
            <v>1.1303114249999999</v>
          </cell>
          <cell r="O14">
            <v>1.1019653250000001</v>
          </cell>
          <cell r="P14">
            <v>1.0713922249999999</v>
          </cell>
          <cell r="Q14">
            <v>1.0944522249999999</v>
          </cell>
          <cell r="R14">
            <v>1.0175520499999999</v>
          </cell>
          <cell r="S14">
            <v>1.1270553749999999</v>
          </cell>
          <cell r="T14">
            <v>1.19398235</v>
          </cell>
          <cell r="U14">
            <v>1.1584018249999999</v>
          </cell>
          <cell r="V14">
            <v>1.1441197999999999</v>
          </cell>
          <cell r="W14">
            <v>1.148237975</v>
          </cell>
          <cell r="X14">
            <v>1.1768578000000001</v>
          </cell>
          <cell r="Y14">
            <v>1.1896392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  <sheetData sheetId="4">
        <row r="2">
          <cell r="B2">
            <v>0.47179527499999996</v>
          </cell>
          <cell r="C2">
            <v>0.44338169999999999</v>
          </cell>
          <cell r="D2">
            <v>0.44338169999999999</v>
          </cell>
          <cell r="E2">
            <v>0.44338169999999999</v>
          </cell>
          <cell r="F2">
            <v>0.44338169999999999</v>
          </cell>
          <cell r="G2">
            <v>0.44338169999999999</v>
          </cell>
          <cell r="H2">
            <v>0.59845762499999999</v>
          </cell>
          <cell r="I2">
            <v>0.68358609999999997</v>
          </cell>
          <cell r="J2">
            <v>0.68358609999999997</v>
          </cell>
          <cell r="K2">
            <v>0.68358609999999997</v>
          </cell>
          <cell r="L2">
            <v>0.68358609999999997</v>
          </cell>
          <cell r="M2">
            <v>0.68358609999999997</v>
          </cell>
          <cell r="N2">
            <v>0.68358609999999997</v>
          </cell>
          <cell r="O2">
            <v>0.68358609999999997</v>
          </cell>
          <cell r="P2">
            <v>0.68358609999999997</v>
          </cell>
          <cell r="Q2">
            <v>0.68358609999999997</v>
          </cell>
          <cell r="R2">
            <v>0.68358609999999997</v>
          </cell>
          <cell r="S2">
            <v>0.68358609999999997</v>
          </cell>
          <cell r="T2">
            <v>0.71502427499999999</v>
          </cell>
          <cell r="U2">
            <v>0.81573532500000001</v>
          </cell>
          <cell r="V2">
            <v>0.68265750000000003</v>
          </cell>
          <cell r="W2">
            <v>0.68265750000000003</v>
          </cell>
          <cell r="X2">
            <v>0.68265750000000003</v>
          </cell>
          <cell r="Y2">
            <v>0.56941867499999999</v>
          </cell>
        </row>
        <row r="3">
          <cell r="B3">
            <v>-1.0689507</v>
          </cell>
          <cell r="C3">
            <v>-1.133755225</v>
          </cell>
          <cell r="D3">
            <v>-1.2742800000000001</v>
          </cell>
          <cell r="E3">
            <v>-1.2742800000000001</v>
          </cell>
          <cell r="F3">
            <v>-1.2742800000000001</v>
          </cell>
          <cell r="G3">
            <v>-1.1666070500000001</v>
          </cell>
          <cell r="H3">
            <v>-0.94091795</v>
          </cell>
          <cell r="I3">
            <v>-0.65711509999999995</v>
          </cell>
          <cell r="J3">
            <v>-0.45793734999999997</v>
          </cell>
          <cell r="K3">
            <v>-0.27486754999999996</v>
          </cell>
          <cell r="L3">
            <v>-0.14508557499999997</v>
          </cell>
          <cell r="M3">
            <v>-0.1701193</v>
          </cell>
          <cell r="N3">
            <v>-0.35305295000000003</v>
          </cell>
          <cell r="O3">
            <v>-0.52950140000000001</v>
          </cell>
          <cell r="P3">
            <v>-0.66841697500000008</v>
          </cell>
          <cell r="Q3">
            <v>-0.78613175000000002</v>
          </cell>
          <cell r="R3">
            <v>-0.53467892499999992</v>
          </cell>
          <cell r="S3">
            <v>-0.24942900000000001</v>
          </cell>
          <cell r="T3">
            <v>-0.24881500000000001</v>
          </cell>
          <cell r="U3">
            <v>-0.24881500000000001</v>
          </cell>
          <cell r="V3">
            <v>-0.36226210000000003</v>
          </cell>
          <cell r="W3">
            <v>-0.49175967499999995</v>
          </cell>
          <cell r="X3">
            <v>-0.77166362499999996</v>
          </cell>
          <cell r="Y3">
            <v>-0.97547212500000002</v>
          </cell>
        </row>
        <row r="4">
          <cell r="B4">
            <v>-0.37951249999999997</v>
          </cell>
          <cell r="C4">
            <v>-0.40326532500000001</v>
          </cell>
          <cell r="D4">
            <v>-0.30981940000000002</v>
          </cell>
          <cell r="E4">
            <v>-0.1103297</v>
          </cell>
          <cell r="F4">
            <v>-0.16540250000000001</v>
          </cell>
          <cell r="G4">
            <v>-0.37783552500000001</v>
          </cell>
          <cell r="H4">
            <v>-0.35222802499999994</v>
          </cell>
          <cell r="I4">
            <v>-0.50998695000000005</v>
          </cell>
          <cell r="J4">
            <v>-0.54615409999999998</v>
          </cell>
          <cell r="K4">
            <v>-0.58607480000000001</v>
          </cell>
          <cell r="L4">
            <v>-0.63791240000000005</v>
          </cell>
          <cell r="M4">
            <v>-0.69909142499999999</v>
          </cell>
          <cell r="N4">
            <v>-0.60069735000000002</v>
          </cell>
          <cell r="O4">
            <v>-0.45610257500000007</v>
          </cell>
          <cell r="P4">
            <v>-0.38505489999999998</v>
          </cell>
          <cell r="Q4">
            <v>-0.38505489999999998</v>
          </cell>
          <cell r="R4">
            <v>-0.44006237500000001</v>
          </cell>
          <cell r="S4">
            <v>-0.70140187499999995</v>
          </cell>
          <cell r="T4">
            <v>-0.75309399999999993</v>
          </cell>
          <cell r="U4">
            <v>-0.77010979999999996</v>
          </cell>
          <cell r="V4">
            <v>-0.80909989999999998</v>
          </cell>
          <cell r="W4">
            <v>-0.88042359999999997</v>
          </cell>
          <cell r="X4">
            <v>-0.77232455</v>
          </cell>
          <cell r="Y4">
            <v>-0.63012880000000004</v>
          </cell>
        </row>
        <row r="5">
          <cell r="B5">
            <v>2.09167915</v>
          </cell>
          <cell r="C5">
            <v>1.9371094</v>
          </cell>
          <cell r="D5">
            <v>1.9371094</v>
          </cell>
          <cell r="E5">
            <v>1.9371094</v>
          </cell>
          <cell r="F5">
            <v>1.9371094</v>
          </cell>
          <cell r="G5">
            <v>1.9371094</v>
          </cell>
          <cell r="H5">
            <v>1.9371094</v>
          </cell>
          <cell r="I5">
            <v>1.9372868250000002</v>
          </cell>
          <cell r="J5">
            <v>2.4712307</v>
          </cell>
          <cell r="K5">
            <v>2.8339186750000001</v>
          </cell>
          <cell r="L5">
            <v>3.1675781999999999</v>
          </cell>
          <cell r="M5">
            <v>3.3499838749999999</v>
          </cell>
          <cell r="N5">
            <v>3.5753906</v>
          </cell>
          <cell r="O5">
            <v>3.1906804249999996</v>
          </cell>
          <cell r="P5">
            <v>3.1675781999999999</v>
          </cell>
          <cell r="Q5">
            <v>3.0023779749999999</v>
          </cell>
          <cell r="R5">
            <v>2.9636719999999999</v>
          </cell>
          <cell r="S5">
            <v>2.9636719999999999</v>
          </cell>
          <cell r="T5">
            <v>3.0365291499999998</v>
          </cell>
          <cell r="U5">
            <v>3.1675781999999999</v>
          </cell>
          <cell r="V5">
            <v>3.1675781999999999</v>
          </cell>
          <cell r="W5">
            <v>3.1675781999999999</v>
          </cell>
          <cell r="X5">
            <v>2.8309729499999996</v>
          </cell>
          <cell r="Y5">
            <v>2.5042103</v>
          </cell>
        </row>
        <row r="6">
          <cell r="B6">
            <v>1.8774586</v>
          </cell>
          <cell r="C6">
            <v>1.7336526999999999</v>
          </cell>
          <cell r="D6">
            <v>1.6705144750000001</v>
          </cell>
          <cell r="E6">
            <v>1.613939775</v>
          </cell>
          <cell r="F6">
            <v>1.7154511749999999</v>
          </cell>
          <cell r="G6">
            <v>1.751542175</v>
          </cell>
          <cell r="H6">
            <v>2.008194875</v>
          </cell>
          <cell r="I6">
            <v>2.2347415250000005</v>
          </cell>
          <cell r="J6">
            <v>2.6662001499999999</v>
          </cell>
          <cell r="K6">
            <v>3.061957075</v>
          </cell>
          <cell r="L6">
            <v>3.2428072749999997</v>
          </cell>
          <cell r="M6">
            <v>3.3517152499999998</v>
          </cell>
          <cell r="N6">
            <v>3.1932008999999999</v>
          </cell>
          <cell r="O6">
            <v>2.8348729750000001</v>
          </cell>
          <cell r="P6">
            <v>2.6411958250000001</v>
          </cell>
          <cell r="Q6">
            <v>2.59734905</v>
          </cell>
          <cell r="R6">
            <v>2.6832494750000002</v>
          </cell>
          <cell r="S6">
            <v>3.0150165000000002</v>
          </cell>
          <cell r="T6">
            <v>3.1641180999999996</v>
          </cell>
          <cell r="U6">
            <v>3.2183537499999999</v>
          </cell>
          <cell r="V6">
            <v>3.0720047999999998</v>
          </cell>
          <cell r="W6">
            <v>2.8470479499999999</v>
          </cell>
          <cell r="X6">
            <v>2.5678453499999998</v>
          </cell>
          <cell r="Y6">
            <v>2.0405019750000002</v>
          </cell>
        </row>
        <row r="7">
          <cell r="B7">
            <v>0.41140742499999994</v>
          </cell>
          <cell r="C7">
            <v>0.31374517499999999</v>
          </cell>
          <cell r="D7">
            <v>0.29208089999999998</v>
          </cell>
          <cell r="E7">
            <v>0.21369660000000001</v>
          </cell>
          <cell r="F7">
            <v>0.20868544999999999</v>
          </cell>
          <cell r="G7">
            <v>0.28726517499999998</v>
          </cell>
          <cell r="H7">
            <v>0.48944869999999996</v>
          </cell>
          <cell r="I7">
            <v>0.62136229999999992</v>
          </cell>
          <cell r="J7">
            <v>0.89932722499999995</v>
          </cell>
          <cell r="K7">
            <v>1.1219147999999999</v>
          </cell>
          <cell r="L7">
            <v>1.14415935</v>
          </cell>
          <cell r="M7">
            <v>1.1441586749999999</v>
          </cell>
          <cell r="N7">
            <v>1.130636475</v>
          </cell>
          <cell r="O7">
            <v>0.97801914999999995</v>
          </cell>
          <cell r="P7">
            <v>0.82614940000000003</v>
          </cell>
          <cell r="Q7">
            <v>0.82455942500000001</v>
          </cell>
          <cell r="R7">
            <v>1.183076075</v>
          </cell>
          <cell r="S7">
            <v>1.4168743500000001</v>
          </cell>
          <cell r="T7">
            <v>1.5188378</v>
          </cell>
          <cell r="U7">
            <v>1.5247761</v>
          </cell>
          <cell r="V7">
            <v>1.4307093000000002</v>
          </cell>
          <cell r="W7">
            <v>1.0899493249999999</v>
          </cell>
          <cell r="X7">
            <v>0.92269702500000006</v>
          </cell>
          <cell r="Y7">
            <v>0.55116442499999996</v>
          </cell>
        </row>
        <row r="8">
          <cell r="B8">
            <v>0.49173529999999999</v>
          </cell>
          <cell r="C8">
            <v>0.49173529999999999</v>
          </cell>
          <cell r="D8">
            <v>0.49173529999999999</v>
          </cell>
          <cell r="E8">
            <v>0.49173529999999999</v>
          </cell>
          <cell r="F8">
            <v>0.49173529999999999</v>
          </cell>
          <cell r="G8">
            <v>0.49173529999999999</v>
          </cell>
          <cell r="H8">
            <v>0.49173529999999999</v>
          </cell>
          <cell r="I8">
            <v>0.70867062499999989</v>
          </cell>
          <cell r="J8">
            <v>0.72730450000000002</v>
          </cell>
          <cell r="K8">
            <v>0.72730450000000002</v>
          </cell>
          <cell r="L8">
            <v>0.72730450000000002</v>
          </cell>
          <cell r="M8">
            <v>0.72730450000000002</v>
          </cell>
          <cell r="N8">
            <v>0.72730450000000002</v>
          </cell>
          <cell r="O8">
            <v>0.72730450000000002</v>
          </cell>
          <cell r="P8">
            <v>0.72730450000000002</v>
          </cell>
          <cell r="Q8">
            <v>0.72730450000000002</v>
          </cell>
          <cell r="R8">
            <v>0.72730450000000002</v>
          </cell>
          <cell r="S8">
            <v>0.88697515000000005</v>
          </cell>
          <cell r="T8">
            <v>0.91208230000000001</v>
          </cell>
          <cell r="U8">
            <v>0.91208230000000001</v>
          </cell>
          <cell r="V8">
            <v>0.91208230000000001</v>
          </cell>
          <cell r="W8">
            <v>0.88003295000000004</v>
          </cell>
          <cell r="X8">
            <v>0.67706949999999999</v>
          </cell>
          <cell r="Y8">
            <v>0.54113014999999998</v>
          </cell>
        </row>
        <row r="9">
          <cell r="B9">
            <v>0.86153257500000002</v>
          </cell>
          <cell r="C9">
            <v>0.8126681</v>
          </cell>
          <cell r="D9">
            <v>0.76606317499999999</v>
          </cell>
          <cell r="E9">
            <v>0.788940325</v>
          </cell>
          <cell r="F9">
            <v>0.76169480000000001</v>
          </cell>
          <cell r="G9">
            <v>0.87462447499999996</v>
          </cell>
          <cell r="H9">
            <v>0.95764747499999991</v>
          </cell>
          <cell r="I9">
            <v>1.0007047</v>
          </cell>
          <cell r="J9">
            <v>1.0949507249999999</v>
          </cell>
          <cell r="K9">
            <v>1.236251175</v>
          </cell>
          <cell r="L9">
            <v>1.3128286500000002</v>
          </cell>
          <cell r="M9">
            <v>1.356615125</v>
          </cell>
          <cell r="N9">
            <v>1.3194418000000001</v>
          </cell>
          <cell r="O9">
            <v>1.19934425</v>
          </cell>
          <cell r="P9">
            <v>1.1047010000000002</v>
          </cell>
          <cell r="Q9">
            <v>1.0991921499999999</v>
          </cell>
          <cell r="R9">
            <v>1.13828025</v>
          </cell>
          <cell r="S9">
            <v>1.3159353499999999</v>
          </cell>
          <cell r="T9">
            <v>1.3306292749999999</v>
          </cell>
          <cell r="U9">
            <v>1.3969492250000002</v>
          </cell>
          <cell r="V9">
            <v>1.381011475</v>
          </cell>
          <cell r="W9">
            <v>1.3134997500000001</v>
          </cell>
          <cell r="X9">
            <v>1.1677392999999998</v>
          </cell>
          <cell r="Y9">
            <v>0.94241647499999992</v>
          </cell>
        </row>
        <row r="10">
          <cell r="B10">
            <v>0.68922605000000003</v>
          </cell>
          <cell r="C10">
            <v>0.65013447499999999</v>
          </cell>
          <cell r="D10">
            <v>0.61285057499999995</v>
          </cell>
          <cell r="E10">
            <v>0.63115222500000001</v>
          </cell>
          <cell r="F10">
            <v>0.60935582499999996</v>
          </cell>
          <cell r="G10">
            <v>0.69969960000000009</v>
          </cell>
          <cell r="H10">
            <v>0.76611797500000001</v>
          </cell>
          <cell r="I10">
            <v>0.80056372499999995</v>
          </cell>
          <cell r="J10">
            <v>0.87596057500000002</v>
          </cell>
          <cell r="K10">
            <v>0.9890009500000001</v>
          </cell>
          <cell r="L10">
            <v>1.050262925</v>
          </cell>
          <cell r="M10">
            <v>1.0852921</v>
          </cell>
          <cell r="N10">
            <v>1.0555534500000001</v>
          </cell>
          <cell r="O10">
            <v>0.95947542499999994</v>
          </cell>
          <cell r="P10">
            <v>0.88376080000000001</v>
          </cell>
          <cell r="Q10">
            <v>0.87935370000000002</v>
          </cell>
          <cell r="R10">
            <v>0.91062419999999999</v>
          </cell>
          <cell r="S10">
            <v>1.0527482500000001</v>
          </cell>
          <cell r="T10">
            <v>1.0645033749999999</v>
          </cell>
          <cell r="U10">
            <v>1.1175594</v>
          </cell>
          <cell r="V10">
            <v>1.1048091750000002</v>
          </cell>
          <cell r="W10">
            <v>1.0507998249999999</v>
          </cell>
          <cell r="X10">
            <v>0.93419142500000008</v>
          </cell>
          <cell r="Y10">
            <v>0.75393314999999994</v>
          </cell>
        </row>
        <row r="11">
          <cell r="B11">
            <v>0.68922605000000003</v>
          </cell>
          <cell r="C11">
            <v>0.65013447499999999</v>
          </cell>
          <cell r="D11">
            <v>0.61285057499999995</v>
          </cell>
          <cell r="E11">
            <v>0.63115222500000001</v>
          </cell>
          <cell r="F11">
            <v>0.60935582499999996</v>
          </cell>
          <cell r="G11">
            <v>0.69969960000000009</v>
          </cell>
          <cell r="H11">
            <v>0.76611797500000001</v>
          </cell>
          <cell r="I11">
            <v>0.80056372499999995</v>
          </cell>
          <cell r="J11">
            <v>0.87596057500000002</v>
          </cell>
          <cell r="K11">
            <v>0.9890009500000001</v>
          </cell>
          <cell r="L11">
            <v>1.050262925</v>
          </cell>
          <cell r="M11">
            <v>1.0852921</v>
          </cell>
          <cell r="N11">
            <v>1.0555534500000001</v>
          </cell>
          <cell r="O11">
            <v>0.95947542499999994</v>
          </cell>
          <cell r="P11">
            <v>0.88376080000000001</v>
          </cell>
          <cell r="Q11">
            <v>0.87935370000000002</v>
          </cell>
          <cell r="R11">
            <v>0.91062419999999999</v>
          </cell>
          <cell r="S11">
            <v>1.0527482500000001</v>
          </cell>
          <cell r="T11">
            <v>1.0645033749999999</v>
          </cell>
          <cell r="U11">
            <v>1.1175594</v>
          </cell>
          <cell r="V11">
            <v>1.1048091750000002</v>
          </cell>
          <cell r="W11">
            <v>1.0507998249999999</v>
          </cell>
          <cell r="X11">
            <v>0.93419142500000008</v>
          </cell>
          <cell r="Y11">
            <v>0.75393314999999994</v>
          </cell>
        </row>
        <row r="12">
          <cell r="B12">
            <v>3.7253069750000001</v>
          </cell>
          <cell r="C12">
            <v>3.4618186500000001</v>
          </cell>
          <cell r="D12">
            <v>3.2023924749999995</v>
          </cell>
          <cell r="E12">
            <v>3.0488521999999998</v>
          </cell>
          <cell r="F12">
            <v>2.918075</v>
          </cell>
          <cell r="G12">
            <v>3.1082037499999999</v>
          </cell>
          <cell r="H12">
            <v>3.4359657500000003</v>
          </cell>
          <cell r="I12">
            <v>3.6937467499999999</v>
          </cell>
          <cell r="J12">
            <v>4.1766063000000004</v>
          </cell>
          <cell r="K12">
            <v>4.7348888000000002</v>
          </cell>
          <cell r="L12">
            <v>5.0488883250000001</v>
          </cell>
          <cell r="M12">
            <v>5.1911814249999999</v>
          </cell>
          <cell r="N12">
            <v>5.2263927500000005</v>
          </cell>
          <cell r="O12">
            <v>5.1645766750000002</v>
          </cell>
          <cell r="P12">
            <v>4.7786925499999997</v>
          </cell>
          <cell r="Q12">
            <v>4.8676871999999998</v>
          </cell>
          <cell r="R12">
            <v>4.5940487999999995</v>
          </cell>
          <cell r="S12">
            <v>4.9148283999999993</v>
          </cell>
          <cell r="T12">
            <v>5.0487836000000001</v>
          </cell>
          <cell r="U12">
            <v>5.2193606500000005</v>
          </cell>
          <cell r="V12">
            <v>5.1330193749999999</v>
          </cell>
          <cell r="W12">
            <v>4.7598152750000002</v>
          </cell>
          <cell r="X12">
            <v>4.3989642250000003</v>
          </cell>
          <cell r="Y12">
            <v>3.7140572499999998</v>
          </cell>
        </row>
        <row r="13">
          <cell r="B13">
            <v>3.501453175</v>
          </cell>
          <cell r="C13">
            <v>3.1058157500000001</v>
          </cell>
          <cell r="D13">
            <v>2.953125</v>
          </cell>
          <cell r="E13">
            <v>2.8338173250000001</v>
          </cell>
          <cell r="F13">
            <v>2.7705379249999997</v>
          </cell>
          <cell r="G13">
            <v>2.9981727999999999</v>
          </cell>
          <cell r="H13">
            <v>3.4897883250000001</v>
          </cell>
          <cell r="I13">
            <v>3.6560675499999999</v>
          </cell>
          <cell r="J13">
            <v>4.1689306749999995</v>
          </cell>
          <cell r="K13">
            <v>4.8425986999999999</v>
          </cell>
          <cell r="L13">
            <v>5.4923005749999998</v>
          </cell>
          <cell r="M13">
            <v>5.8435679</v>
          </cell>
          <cell r="N13">
            <v>5.8053430249999991</v>
          </cell>
          <cell r="O13">
            <v>5.3008902750000004</v>
          </cell>
          <cell r="P13">
            <v>4.8872047749999998</v>
          </cell>
          <cell r="Q13">
            <v>4.6608943749999998</v>
          </cell>
          <cell r="R13">
            <v>4.7513048500000004</v>
          </cell>
          <cell r="S13">
            <v>4.9516737499999994</v>
          </cell>
          <cell r="T13">
            <v>5.1624780250000004</v>
          </cell>
          <cell r="U13">
            <v>5.3504262000000002</v>
          </cell>
          <cell r="V13">
            <v>5.3417376249999995</v>
          </cell>
          <cell r="W13">
            <v>5.1819363750000003</v>
          </cell>
          <cell r="X13">
            <v>4.6143555250000006</v>
          </cell>
          <cell r="Y13">
            <v>3.918853125</v>
          </cell>
        </row>
        <row r="14">
          <cell r="B14">
            <v>3.8816324250000003</v>
          </cell>
          <cell r="C14">
            <v>3.808698825</v>
          </cell>
          <cell r="D14">
            <v>3.9554825249999999</v>
          </cell>
          <cell r="E14">
            <v>3.8902521249999999</v>
          </cell>
          <cell r="F14">
            <v>3.9822100250000001</v>
          </cell>
          <cell r="G14">
            <v>3.9100005749999998</v>
          </cell>
          <cell r="H14">
            <v>3.8874554749999999</v>
          </cell>
          <cell r="I14">
            <v>3.9041448750000001</v>
          </cell>
          <cell r="J14">
            <v>3.9175057</v>
          </cell>
          <cell r="K14">
            <v>3.9596279250000004</v>
          </cell>
          <cell r="L14">
            <v>3.9098989749999999</v>
          </cell>
          <cell r="M14">
            <v>3.8467496750000003</v>
          </cell>
          <cell r="N14">
            <v>3.7318156500000002</v>
          </cell>
          <cell r="O14">
            <v>4.0936651749999999</v>
          </cell>
          <cell r="P14">
            <v>4.2473402250000003</v>
          </cell>
          <cell r="Q14">
            <v>4.04053475</v>
          </cell>
          <cell r="R14">
            <v>4.0459466750000006</v>
          </cell>
          <cell r="S14">
            <v>4.0039824499999996</v>
          </cell>
          <cell r="T14">
            <v>3.945658275</v>
          </cell>
          <cell r="U14">
            <v>3.80306005</v>
          </cell>
          <cell r="V14">
            <v>3.788268</v>
          </cell>
          <cell r="W14">
            <v>3.7713945500000001</v>
          </cell>
          <cell r="X14">
            <v>3.9296652500000002</v>
          </cell>
          <cell r="Y14">
            <v>3.9069185249999996</v>
          </cell>
        </row>
        <row r="15"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  <sheetData sheetId="5">
        <row r="2">
          <cell r="B2">
            <v>0.14153857500000003</v>
          </cell>
          <cell r="C2">
            <v>0.13301450000000001</v>
          </cell>
          <cell r="D2">
            <v>0.13301450000000001</v>
          </cell>
          <cell r="E2">
            <v>0.13301450000000001</v>
          </cell>
          <cell r="F2">
            <v>0.13301450000000001</v>
          </cell>
          <cell r="G2">
            <v>0.13301450000000001</v>
          </cell>
          <cell r="H2">
            <v>0.17953727500000002</v>
          </cell>
          <cell r="I2">
            <v>0.2050758</v>
          </cell>
          <cell r="J2">
            <v>0.2050758</v>
          </cell>
          <cell r="K2">
            <v>0.2050758</v>
          </cell>
          <cell r="L2">
            <v>0.2050758</v>
          </cell>
          <cell r="M2">
            <v>0.2050758</v>
          </cell>
          <cell r="N2">
            <v>0.2050758</v>
          </cell>
          <cell r="O2">
            <v>0.2050758</v>
          </cell>
          <cell r="P2">
            <v>0.2050758</v>
          </cell>
          <cell r="Q2">
            <v>0.2050758</v>
          </cell>
          <cell r="R2">
            <v>0.2050758</v>
          </cell>
          <cell r="S2">
            <v>0.2050758</v>
          </cell>
          <cell r="T2">
            <v>0.21450724999999998</v>
          </cell>
          <cell r="U2">
            <v>0.24472059999999998</v>
          </cell>
          <cell r="V2">
            <v>0.20479729999999999</v>
          </cell>
          <cell r="W2">
            <v>0.20479729999999999</v>
          </cell>
          <cell r="X2">
            <v>0.20479729999999999</v>
          </cell>
          <cell r="Y2">
            <v>0.17082562499999998</v>
          </cell>
        </row>
        <row r="3">
          <cell r="B3">
            <v>-0.3206852</v>
          </cell>
          <cell r="C3">
            <v>-0.34012657499999999</v>
          </cell>
          <cell r="D3">
            <v>-0.38228400000000001</v>
          </cell>
          <cell r="E3">
            <v>-0.38228400000000001</v>
          </cell>
          <cell r="F3">
            <v>-0.38228400000000001</v>
          </cell>
          <cell r="G3">
            <v>-0.34998209999999996</v>
          </cell>
          <cell r="H3">
            <v>-0.28227537500000005</v>
          </cell>
          <cell r="I3">
            <v>-0.19713449999999999</v>
          </cell>
          <cell r="J3">
            <v>-0.13738120000000001</v>
          </cell>
          <cell r="K3">
            <v>-8.2460224999999984E-2</v>
          </cell>
          <cell r="L3">
            <v>-4.3525675E-2</v>
          </cell>
          <cell r="M3">
            <v>-5.1035774999999999E-2</v>
          </cell>
          <cell r="N3">
            <v>-0.10591587499999999</v>
          </cell>
          <cell r="O3">
            <v>-0.15885042499999999</v>
          </cell>
          <cell r="P3">
            <v>-0.200525125</v>
          </cell>
          <cell r="Q3">
            <v>-0.23583952499999999</v>
          </cell>
          <cell r="R3">
            <v>-0.160403675</v>
          </cell>
          <cell r="S3">
            <v>-7.4828699999999998E-2</v>
          </cell>
          <cell r="T3">
            <v>-7.4644500000000003E-2</v>
          </cell>
          <cell r="U3">
            <v>-7.4644500000000003E-2</v>
          </cell>
          <cell r="V3">
            <v>-0.108678625</v>
          </cell>
          <cell r="W3">
            <v>-0.147527925</v>
          </cell>
          <cell r="X3">
            <v>-0.23149904999999998</v>
          </cell>
          <cell r="Y3">
            <v>-0.29264165000000003</v>
          </cell>
        </row>
        <row r="4">
          <cell r="B4">
            <v>-0.113853775</v>
          </cell>
          <cell r="C4">
            <v>-0.12097957499999999</v>
          </cell>
          <cell r="D4">
            <v>-9.2945799999999995E-2</v>
          </cell>
          <cell r="E4">
            <v>-3.3098900000000001E-2</v>
          </cell>
          <cell r="F4">
            <v>-4.9620724999999997E-2</v>
          </cell>
          <cell r="G4">
            <v>-0.11335065000000001</v>
          </cell>
          <cell r="H4">
            <v>-0.1056684</v>
          </cell>
          <cell r="I4">
            <v>-0.1529961</v>
          </cell>
          <cell r="J4">
            <v>-0.16384627500000001</v>
          </cell>
          <cell r="K4">
            <v>-0.17582247499999998</v>
          </cell>
          <cell r="L4">
            <v>-0.19137372499999999</v>
          </cell>
          <cell r="M4">
            <v>-0.20972740000000001</v>
          </cell>
          <cell r="N4">
            <v>-0.18020920000000001</v>
          </cell>
          <cell r="O4">
            <v>-0.1368308</v>
          </cell>
          <cell r="P4">
            <v>-0.11551649999999999</v>
          </cell>
          <cell r="Q4">
            <v>-0.11551649999999999</v>
          </cell>
          <cell r="R4">
            <v>-0.132018725</v>
          </cell>
          <cell r="S4">
            <v>-0.21042055000000001</v>
          </cell>
          <cell r="T4">
            <v>-0.22592817500000001</v>
          </cell>
          <cell r="U4">
            <v>-0.23103290000000001</v>
          </cell>
          <cell r="V4">
            <v>-0.24272995000000003</v>
          </cell>
          <cell r="W4">
            <v>-0.26412707499999999</v>
          </cell>
          <cell r="X4">
            <v>-0.23169735000000002</v>
          </cell>
          <cell r="Y4">
            <v>-0.18903862499999999</v>
          </cell>
        </row>
        <row r="5">
          <cell r="B5">
            <v>0.33750000000000002</v>
          </cell>
          <cell r="C5">
            <v>0.33750000000000002</v>
          </cell>
          <cell r="D5">
            <v>0.33750000000000002</v>
          </cell>
          <cell r="E5">
            <v>0.33750000000000002</v>
          </cell>
          <cell r="F5">
            <v>0.33750000000000002</v>
          </cell>
          <cell r="G5">
            <v>0.33750000000000002</v>
          </cell>
          <cell r="H5">
            <v>0.33750000000000002</v>
          </cell>
          <cell r="I5">
            <v>0.33750000000000002</v>
          </cell>
          <cell r="J5">
            <v>0.33750000000000002</v>
          </cell>
          <cell r="K5">
            <v>0.33750000000000002</v>
          </cell>
          <cell r="L5">
            <v>0.33750000000000002</v>
          </cell>
          <cell r="M5">
            <v>0.33750000000000002</v>
          </cell>
          <cell r="N5">
            <v>0.33750000000000002</v>
          </cell>
          <cell r="O5">
            <v>0.33750000000000002</v>
          </cell>
          <cell r="P5">
            <v>0.33750000000000002</v>
          </cell>
          <cell r="Q5">
            <v>0.33750000000000002</v>
          </cell>
          <cell r="R5">
            <v>0.33750000000000002</v>
          </cell>
          <cell r="S5">
            <v>0.33750000000000002</v>
          </cell>
          <cell r="T5">
            <v>0.33750000000000002</v>
          </cell>
          <cell r="U5">
            <v>0.33750000000000002</v>
          </cell>
          <cell r="V5">
            <v>0.33750000000000002</v>
          </cell>
          <cell r="W5">
            <v>0.33750000000000002</v>
          </cell>
          <cell r="X5">
            <v>0.33750000000000002</v>
          </cell>
          <cell r="Y5">
            <v>0.33750000000000002</v>
          </cell>
        </row>
        <row r="6">
          <cell r="B6">
            <v>0.56323760000000012</v>
          </cell>
          <cell r="C6">
            <v>0.5200958</v>
          </cell>
          <cell r="D6">
            <v>0.50115434999999997</v>
          </cell>
          <cell r="E6">
            <v>0.48418192500000001</v>
          </cell>
          <cell r="F6">
            <v>0.51463534999999994</v>
          </cell>
          <cell r="G6">
            <v>0.52546265000000003</v>
          </cell>
          <cell r="H6">
            <v>0.60245845000000009</v>
          </cell>
          <cell r="I6">
            <v>0.67042245</v>
          </cell>
          <cell r="J6">
            <v>0.79986004999999993</v>
          </cell>
          <cell r="K6">
            <v>0.91858712499999995</v>
          </cell>
          <cell r="L6">
            <v>0.97284217499999992</v>
          </cell>
          <cell r="M6">
            <v>1.0055145750000001</v>
          </cell>
          <cell r="N6">
            <v>0.95796027500000003</v>
          </cell>
          <cell r="O6">
            <v>0.85046187499999992</v>
          </cell>
          <cell r="P6">
            <v>0.79235875</v>
          </cell>
          <cell r="Q6">
            <v>0.77920469999999997</v>
          </cell>
          <cell r="R6">
            <v>0.80497485000000002</v>
          </cell>
          <cell r="S6">
            <v>0.90450494999999997</v>
          </cell>
          <cell r="T6">
            <v>0.94923542500000002</v>
          </cell>
          <cell r="U6">
            <v>0.96550614999999995</v>
          </cell>
          <cell r="V6">
            <v>0.92160145000000004</v>
          </cell>
          <cell r="W6">
            <v>0.85411442500000001</v>
          </cell>
          <cell r="X6">
            <v>0.77035359999999997</v>
          </cell>
          <cell r="Y6">
            <v>0.61215059999999999</v>
          </cell>
        </row>
        <row r="7">
          <cell r="B7">
            <v>0.24684444999999999</v>
          </cell>
          <cell r="C7">
            <v>0.18824707499999999</v>
          </cell>
          <cell r="D7">
            <v>0.17524852500000002</v>
          </cell>
          <cell r="E7">
            <v>0.12821797499999998</v>
          </cell>
          <cell r="F7">
            <v>0.12521125</v>
          </cell>
          <cell r="G7">
            <v>0.17235909999999999</v>
          </cell>
          <cell r="H7">
            <v>0.29366919999999996</v>
          </cell>
          <cell r="I7">
            <v>0.37281737500000001</v>
          </cell>
          <cell r="J7">
            <v>0.53959632499999999</v>
          </cell>
          <cell r="K7">
            <v>0.67314889999999994</v>
          </cell>
          <cell r="L7">
            <v>0.68649559999999998</v>
          </cell>
          <cell r="M7">
            <v>0.68649517500000001</v>
          </cell>
          <cell r="N7">
            <v>0.67838187499999991</v>
          </cell>
          <cell r="O7">
            <v>0.58681150000000004</v>
          </cell>
          <cell r="P7">
            <v>0.49568964999999998</v>
          </cell>
          <cell r="Q7">
            <v>0.49473567500000004</v>
          </cell>
          <cell r="R7">
            <v>0.70984565000000011</v>
          </cell>
          <cell r="S7">
            <v>0.85012460000000001</v>
          </cell>
          <cell r="T7">
            <v>0.91130267499999995</v>
          </cell>
          <cell r="U7">
            <v>0.91486562500000002</v>
          </cell>
          <cell r="V7">
            <v>0.85842560000000001</v>
          </cell>
          <cell r="W7">
            <v>0.65396957500000008</v>
          </cell>
          <cell r="X7">
            <v>0.55361822500000002</v>
          </cell>
          <cell r="Y7">
            <v>0.33069865000000004</v>
          </cell>
        </row>
        <row r="8">
          <cell r="B8">
            <v>0.1475206</v>
          </cell>
          <cell r="C8">
            <v>0.1475206</v>
          </cell>
          <cell r="D8">
            <v>0.1475206</v>
          </cell>
          <cell r="E8">
            <v>0.1475206</v>
          </cell>
          <cell r="F8">
            <v>0.1475206</v>
          </cell>
          <cell r="G8">
            <v>0.1475206</v>
          </cell>
          <cell r="H8">
            <v>0.1475206</v>
          </cell>
          <cell r="I8">
            <v>0.21260114999999999</v>
          </cell>
          <cell r="J8">
            <v>0.2181913</v>
          </cell>
          <cell r="K8">
            <v>0.2181913</v>
          </cell>
          <cell r="L8">
            <v>0.2181913</v>
          </cell>
          <cell r="M8">
            <v>0.2181913</v>
          </cell>
          <cell r="N8">
            <v>0.2181913</v>
          </cell>
          <cell r="O8">
            <v>0.2181913</v>
          </cell>
          <cell r="P8">
            <v>0.2181913</v>
          </cell>
          <cell r="Q8">
            <v>0.2181913</v>
          </cell>
          <cell r="R8">
            <v>0.2181913</v>
          </cell>
          <cell r="S8">
            <v>0.26609255000000004</v>
          </cell>
          <cell r="T8">
            <v>0.2736247</v>
          </cell>
          <cell r="U8">
            <v>0.2736247</v>
          </cell>
          <cell r="V8">
            <v>0.2736247</v>
          </cell>
          <cell r="W8">
            <v>0.26400989999999996</v>
          </cell>
          <cell r="X8">
            <v>0.20312079999999999</v>
          </cell>
          <cell r="Y8">
            <v>0.16233904999999998</v>
          </cell>
        </row>
        <row r="9">
          <cell r="B9">
            <v>0.86153257500000002</v>
          </cell>
          <cell r="C9">
            <v>0.8126681</v>
          </cell>
          <cell r="D9">
            <v>0.76606317499999999</v>
          </cell>
          <cell r="E9">
            <v>0.788940325</v>
          </cell>
          <cell r="F9">
            <v>0.76169480000000001</v>
          </cell>
          <cell r="G9">
            <v>0.87462447499999996</v>
          </cell>
          <cell r="H9">
            <v>0.95764747499999991</v>
          </cell>
          <cell r="I9">
            <v>1.0007047</v>
          </cell>
          <cell r="J9">
            <v>1.0949507249999999</v>
          </cell>
          <cell r="K9">
            <v>1.236251175</v>
          </cell>
          <cell r="L9">
            <v>1.3128286500000002</v>
          </cell>
          <cell r="M9">
            <v>1.356615125</v>
          </cell>
          <cell r="N9">
            <v>1.3194418000000001</v>
          </cell>
          <cell r="O9">
            <v>1.19934425</v>
          </cell>
          <cell r="P9">
            <v>1.1047010000000002</v>
          </cell>
          <cell r="Q9">
            <v>1.0991921499999999</v>
          </cell>
          <cell r="R9">
            <v>1.13828025</v>
          </cell>
          <cell r="S9">
            <v>1.3159353499999999</v>
          </cell>
          <cell r="T9">
            <v>1.3306292749999999</v>
          </cell>
          <cell r="U9">
            <v>1.3969492250000002</v>
          </cell>
          <cell r="V9">
            <v>1.381011475</v>
          </cell>
          <cell r="W9">
            <v>1.3134997500000001</v>
          </cell>
          <cell r="X9">
            <v>1.1677392999999998</v>
          </cell>
          <cell r="Y9">
            <v>0.94241647499999992</v>
          </cell>
        </row>
        <row r="10">
          <cell r="B10">
            <v>-0.22257835000000001</v>
          </cell>
          <cell r="C10">
            <v>-0.23308747500000002</v>
          </cell>
          <cell r="D10">
            <v>-0.16772862500000002</v>
          </cell>
          <cell r="E10">
            <v>-0.19654095000000002</v>
          </cell>
          <cell r="F10">
            <v>-0.19976360000000001</v>
          </cell>
          <cell r="G10">
            <v>-0.19296327499999999</v>
          </cell>
          <cell r="H10">
            <v>-0.15394777500000001</v>
          </cell>
          <cell r="I10">
            <v>-0.20355619999999999</v>
          </cell>
          <cell r="J10">
            <v>-0.21112447500000001</v>
          </cell>
          <cell r="K10">
            <v>-0.22139427500000003</v>
          </cell>
          <cell r="L10">
            <v>-0.22222320000000001</v>
          </cell>
          <cell r="M10">
            <v>-0.195957625</v>
          </cell>
          <cell r="N10">
            <v>-0.17065379999999999</v>
          </cell>
          <cell r="O10">
            <v>-0.20406050000000001</v>
          </cell>
          <cell r="P10">
            <v>-0.20092592500000001</v>
          </cell>
          <cell r="Q10">
            <v>-0.1911698</v>
          </cell>
          <cell r="R10">
            <v>-0.19225722499999998</v>
          </cell>
          <cell r="S10">
            <v>-0.1610917</v>
          </cell>
          <cell r="T10">
            <v>-0.1443786</v>
          </cell>
          <cell r="U10">
            <v>-0.1353105</v>
          </cell>
          <cell r="V10">
            <v>-0.13483804999999999</v>
          </cell>
          <cell r="W10">
            <v>-0.13101360000000001</v>
          </cell>
          <cell r="X10">
            <v>-0.15210899999999999</v>
          </cell>
          <cell r="Y10">
            <v>-0.21197099999999999</v>
          </cell>
        </row>
        <row r="11">
          <cell r="B11">
            <v>-0.22257835000000001</v>
          </cell>
          <cell r="C11">
            <v>-0.23308747500000002</v>
          </cell>
          <cell r="D11">
            <v>-0.16772862500000002</v>
          </cell>
          <cell r="E11">
            <v>-0.19654095000000002</v>
          </cell>
          <cell r="F11">
            <v>-0.19976360000000001</v>
          </cell>
          <cell r="G11">
            <v>-0.19296327499999999</v>
          </cell>
          <cell r="H11">
            <v>-0.15394777500000001</v>
          </cell>
          <cell r="I11">
            <v>-0.20355619999999999</v>
          </cell>
          <cell r="J11">
            <v>-0.21112447500000001</v>
          </cell>
          <cell r="K11">
            <v>-0.22139427500000003</v>
          </cell>
          <cell r="L11">
            <v>-0.22222320000000001</v>
          </cell>
          <cell r="M11">
            <v>-0.195957625</v>
          </cell>
          <cell r="N11">
            <v>-0.17065379999999999</v>
          </cell>
          <cell r="O11">
            <v>-0.20406050000000001</v>
          </cell>
          <cell r="P11">
            <v>-0.20092592500000001</v>
          </cell>
          <cell r="Q11">
            <v>-0.1911698</v>
          </cell>
          <cell r="R11">
            <v>-0.19225722499999998</v>
          </cell>
          <cell r="S11">
            <v>-0.1610917</v>
          </cell>
          <cell r="T11">
            <v>-0.1443786</v>
          </cell>
          <cell r="U11">
            <v>-0.1353105</v>
          </cell>
          <cell r="V11">
            <v>-0.13483804999999999</v>
          </cell>
          <cell r="W11">
            <v>-0.13101360000000001</v>
          </cell>
          <cell r="X11">
            <v>-0.15210899999999999</v>
          </cell>
          <cell r="Y11">
            <v>-0.21197099999999999</v>
          </cell>
        </row>
        <row r="12">
          <cell r="B12">
            <v>0.77519530000000003</v>
          </cell>
          <cell r="C12">
            <v>0.72221257500000013</v>
          </cell>
          <cell r="D12">
            <v>0.68011817500000005</v>
          </cell>
          <cell r="E12">
            <v>0.70213625000000002</v>
          </cell>
          <cell r="F12">
            <v>0.70136719999999997</v>
          </cell>
          <cell r="G12">
            <v>0.69028089999999998</v>
          </cell>
          <cell r="H12">
            <v>0.67368159999999999</v>
          </cell>
          <cell r="I12">
            <v>0.57846082500000007</v>
          </cell>
          <cell r="J12">
            <v>0.58139649999999998</v>
          </cell>
          <cell r="K12">
            <v>0.70722117499999992</v>
          </cell>
          <cell r="L12">
            <v>0.71732597499999995</v>
          </cell>
          <cell r="M12">
            <v>0.69779274999999996</v>
          </cell>
          <cell r="N12">
            <v>0.69675290000000001</v>
          </cell>
          <cell r="O12">
            <v>0.69675290000000001</v>
          </cell>
          <cell r="P12">
            <v>0.69675290000000001</v>
          </cell>
          <cell r="Q12">
            <v>0.65161389999999997</v>
          </cell>
          <cell r="R12">
            <v>0.68656715000000001</v>
          </cell>
          <cell r="S12">
            <v>0.89712257499999992</v>
          </cell>
          <cell r="T12">
            <v>0.89994877500000003</v>
          </cell>
          <cell r="U12">
            <v>0.90342339999999999</v>
          </cell>
          <cell r="V12">
            <v>0.91159247500000007</v>
          </cell>
          <cell r="W12">
            <v>0.78570362500000002</v>
          </cell>
          <cell r="X12">
            <v>0.70598150000000004</v>
          </cell>
          <cell r="Y12">
            <v>0.70899140000000005</v>
          </cell>
        </row>
        <row r="13">
          <cell r="B13">
            <v>0.29531249999999998</v>
          </cell>
          <cell r="C13">
            <v>0.29531249999999998</v>
          </cell>
          <cell r="D13">
            <v>0.29531249999999998</v>
          </cell>
          <cell r="E13">
            <v>0.29331359999999995</v>
          </cell>
          <cell r="F13">
            <v>0.19379879999999999</v>
          </cell>
          <cell r="G13">
            <v>0.2021945</v>
          </cell>
          <cell r="H13">
            <v>0.30454100000000001</v>
          </cell>
          <cell r="I13">
            <v>0.17082667499999998</v>
          </cell>
          <cell r="J13">
            <v>9.6899399999999997E-2</v>
          </cell>
          <cell r="K13">
            <v>0.1309322</v>
          </cell>
          <cell r="L13">
            <v>0.31376949999999998</v>
          </cell>
          <cell r="M13">
            <v>0.31495077499999996</v>
          </cell>
          <cell r="N13">
            <v>0.32299800000000001</v>
          </cell>
          <cell r="O13">
            <v>0.31223222500000003</v>
          </cell>
          <cell r="P13">
            <v>0.15072992499999999</v>
          </cell>
          <cell r="Q13">
            <v>0.1199707</v>
          </cell>
          <cell r="R13">
            <v>0.17867425000000001</v>
          </cell>
          <cell r="S13">
            <v>0.33596284999999998</v>
          </cell>
          <cell r="T13">
            <v>0.369000775</v>
          </cell>
          <cell r="U13">
            <v>0.373565125</v>
          </cell>
          <cell r="V13">
            <v>0.3552978</v>
          </cell>
          <cell r="W13">
            <v>0.3552978</v>
          </cell>
          <cell r="X13">
            <v>0.3552978</v>
          </cell>
          <cell r="Y13">
            <v>0.3552978</v>
          </cell>
        </row>
        <row r="14">
          <cell r="B14">
            <v>1.1644896999999998</v>
          </cell>
          <cell r="C14">
            <v>1.14260965</v>
          </cell>
          <cell r="D14">
            <v>1.1866447500000001</v>
          </cell>
          <cell r="E14">
            <v>1.1670756499999999</v>
          </cell>
          <cell r="F14">
            <v>1.1946630250000001</v>
          </cell>
          <cell r="G14">
            <v>1.17300015</v>
          </cell>
          <cell r="H14">
            <v>1.1662366249999998</v>
          </cell>
          <cell r="I14">
            <v>1.171243475</v>
          </cell>
          <cell r="J14">
            <v>1.1752517</v>
          </cell>
          <cell r="K14">
            <v>1.187888375</v>
          </cell>
          <cell r="L14">
            <v>1.172969675</v>
          </cell>
          <cell r="M14">
            <v>1.1540249250000001</v>
          </cell>
          <cell r="N14">
            <v>1.1195447249999999</v>
          </cell>
          <cell r="O14">
            <v>1.22809955</v>
          </cell>
          <cell r="P14">
            <v>1.27420205</v>
          </cell>
          <cell r="Q14">
            <v>1.212160425</v>
          </cell>
          <cell r="R14">
            <v>1.213784</v>
          </cell>
          <cell r="S14">
            <v>1.2011947000000001</v>
          </cell>
          <cell r="T14">
            <v>1.1836975000000001</v>
          </cell>
          <cell r="U14">
            <v>1.1409180250000002</v>
          </cell>
          <cell r="V14">
            <v>1.1364803999999999</v>
          </cell>
          <cell r="W14">
            <v>1.1314183500000001</v>
          </cell>
          <cell r="X14">
            <v>1.178899575</v>
          </cell>
          <cell r="Y14">
            <v>1.17207555</v>
          </cell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  <sheetData sheetId="6">
        <row r="2">
          <cell r="B2">
            <v>1.108512575</v>
          </cell>
          <cell r="C2">
            <v>1.044859475</v>
          </cell>
          <cell r="D2">
            <v>0.8466283</v>
          </cell>
          <cell r="E2">
            <v>0.97088622499999999</v>
          </cell>
          <cell r="F2">
            <v>0.98816150000000003</v>
          </cell>
          <cell r="G2">
            <v>0.967301725</v>
          </cell>
          <cell r="H2">
            <v>1.0844838750000001</v>
          </cell>
          <cell r="I2">
            <v>1.156002625</v>
          </cell>
          <cell r="J2">
            <v>1.1759416499999999</v>
          </cell>
          <cell r="K2">
            <v>1.1299225749999999</v>
          </cell>
          <cell r="L2">
            <v>1.1171133499999999</v>
          </cell>
          <cell r="M2">
            <v>1.229509</v>
          </cell>
          <cell r="N2">
            <v>1.19631205</v>
          </cell>
          <cell r="O2">
            <v>1.219515825</v>
          </cell>
          <cell r="P2">
            <v>1.1943404000000002</v>
          </cell>
          <cell r="Q2">
            <v>1.2135734</v>
          </cell>
          <cell r="R2">
            <v>1.1923530250000001</v>
          </cell>
          <cell r="S2">
            <v>1.037233375</v>
          </cell>
          <cell r="T2">
            <v>1.2893252749999999</v>
          </cell>
          <cell r="U2">
            <v>1.3155516999999999</v>
          </cell>
          <cell r="V2">
            <v>1.1873019</v>
          </cell>
          <cell r="W2">
            <v>1.2540635250000001</v>
          </cell>
          <cell r="X2">
            <v>1.2007798750000001</v>
          </cell>
          <cell r="Y2">
            <v>1.060166425</v>
          </cell>
        </row>
        <row r="3">
          <cell r="B3">
            <v>-0.52097067500000005</v>
          </cell>
          <cell r="C3">
            <v>-1.222142925</v>
          </cell>
          <cell r="D3">
            <v>-0.26879549999999997</v>
          </cell>
          <cell r="E3">
            <v>-0.22258030000000001</v>
          </cell>
          <cell r="F3">
            <v>-0.78987342500000002</v>
          </cell>
          <cell r="G3">
            <v>-1.8294077249999998</v>
          </cell>
          <cell r="H3">
            <v>-1.4351087499999999</v>
          </cell>
          <cell r="I3">
            <v>-1.1809702499999999</v>
          </cell>
          <cell r="J3">
            <v>-1.0463479</v>
          </cell>
          <cell r="K3">
            <v>-1.0463479</v>
          </cell>
          <cell r="L3">
            <v>-1.2030503750000001</v>
          </cell>
          <cell r="M3">
            <v>-1.0465826</v>
          </cell>
          <cell r="N3">
            <v>-1.0465826</v>
          </cell>
          <cell r="O3">
            <v>-1.1273861250000001</v>
          </cell>
          <cell r="P3">
            <v>-1.2474696000000001</v>
          </cell>
          <cell r="Q3">
            <v>-1.3968087499999999</v>
          </cell>
          <cell r="R3">
            <v>-1.4488544999999999</v>
          </cell>
          <cell r="S3">
            <v>-1.225190325</v>
          </cell>
          <cell r="T3">
            <v>-1.088402825</v>
          </cell>
          <cell r="U3">
            <v>-0.13181647499999999</v>
          </cell>
          <cell r="V3">
            <v>0.24651552499999999</v>
          </cell>
          <cell r="W3">
            <v>-0.36840237500000006</v>
          </cell>
          <cell r="X3">
            <v>-1.0264681250000001</v>
          </cell>
          <cell r="Y3">
            <v>-1.4330909999999999</v>
          </cell>
        </row>
        <row r="4">
          <cell r="B4">
            <v>-0.2085495</v>
          </cell>
          <cell r="C4">
            <v>-0.17295650000000001</v>
          </cell>
          <cell r="D4">
            <v>-1.28914485</v>
          </cell>
          <cell r="E4">
            <v>-2.7677124999999997E-2</v>
          </cell>
          <cell r="F4">
            <v>-1.79314E-2</v>
          </cell>
          <cell r="G4">
            <v>7.8017050000000004E-2</v>
          </cell>
          <cell r="H4">
            <v>-0.38959262500000003</v>
          </cell>
          <cell r="I4">
            <v>-0.81673280000000004</v>
          </cell>
          <cell r="J4">
            <v>-0.88525957499999997</v>
          </cell>
          <cell r="K4">
            <v>-0.57648762499999995</v>
          </cell>
          <cell r="L4">
            <v>-0.60258889999999998</v>
          </cell>
          <cell r="M4">
            <v>-0.645095525</v>
          </cell>
          <cell r="N4">
            <v>-0.49015089999999994</v>
          </cell>
          <cell r="O4">
            <v>-0.55056022500000001</v>
          </cell>
          <cell r="P4">
            <v>-1.0780784750000001</v>
          </cell>
          <cell r="Q4">
            <v>-0.33965005000000004</v>
          </cell>
          <cell r="R4">
            <v>-0.36532260000000005</v>
          </cell>
          <cell r="S4">
            <v>-0.38953722500000004</v>
          </cell>
          <cell r="T4">
            <v>-0.31379564999999998</v>
          </cell>
          <cell r="U4">
            <v>-0.13714290000000001</v>
          </cell>
          <cell r="V4">
            <v>-0.21864489999999998</v>
          </cell>
          <cell r="W4">
            <v>-0.12167359999999999</v>
          </cell>
          <cell r="X4">
            <v>9.7263500000000003E-2</v>
          </cell>
          <cell r="Y4">
            <v>0.36441642499999999</v>
          </cell>
        </row>
        <row r="5">
          <cell r="B5">
            <v>1.8070311999999999</v>
          </cell>
          <cell r="C5">
            <v>1.6344809499999999</v>
          </cell>
          <cell r="D5">
            <v>1.545368125</v>
          </cell>
          <cell r="E5">
            <v>1.5398438000000001</v>
          </cell>
          <cell r="F5">
            <v>1.5398438000000001</v>
          </cell>
          <cell r="G5">
            <v>1.5398438000000001</v>
          </cell>
          <cell r="H5">
            <v>1.90934775</v>
          </cell>
          <cell r="I5">
            <v>2.4661319750000001</v>
          </cell>
          <cell r="J5">
            <v>3.0825058750000003</v>
          </cell>
          <cell r="K5">
            <v>3.5085937</v>
          </cell>
          <cell r="L5">
            <v>3.4051102499999999</v>
          </cell>
          <cell r="M5">
            <v>3.5085937</v>
          </cell>
          <cell r="N5">
            <v>3.5085937</v>
          </cell>
          <cell r="O5">
            <v>3.5085937</v>
          </cell>
          <cell r="P5">
            <v>3.5085937</v>
          </cell>
          <cell r="Q5">
            <v>3.215176225</v>
          </cell>
          <cell r="R5">
            <v>3.1007813</v>
          </cell>
          <cell r="S5">
            <v>3.1007813</v>
          </cell>
          <cell r="T5">
            <v>3.1007813</v>
          </cell>
          <cell r="U5">
            <v>3.1007813</v>
          </cell>
          <cell r="V5">
            <v>3.1007813</v>
          </cell>
          <cell r="W5">
            <v>3.1007813</v>
          </cell>
          <cell r="X5">
            <v>2.7001708</v>
          </cell>
          <cell r="Y5">
            <v>2.2710937000000002</v>
          </cell>
        </row>
        <row r="6">
          <cell r="B6">
            <v>2.1036545499999999</v>
          </cell>
          <cell r="C6">
            <v>1.8563472000000001</v>
          </cell>
          <cell r="D6">
            <v>1.7153813749999998</v>
          </cell>
          <cell r="E6">
            <v>1.6698947000000002</v>
          </cell>
          <cell r="F6">
            <v>1.7164367249999999</v>
          </cell>
          <cell r="G6">
            <v>1.755886375</v>
          </cell>
          <cell r="H6">
            <v>2.7176214750000001</v>
          </cell>
          <cell r="I6">
            <v>3.230988075</v>
          </cell>
          <cell r="J6">
            <v>3.5720735000000001</v>
          </cell>
          <cell r="K6">
            <v>3.6819644249999999</v>
          </cell>
          <cell r="L6">
            <v>3.0882192749999997</v>
          </cell>
          <cell r="M6">
            <v>3.7977983500000003</v>
          </cell>
          <cell r="N6">
            <v>3.907523275</v>
          </cell>
          <cell r="O6">
            <v>3.7828398499999998</v>
          </cell>
          <cell r="P6">
            <v>3.4946698500000002</v>
          </cell>
          <cell r="Q6">
            <v>3.3389804749999996</v>
          </cell>
          <cell r="R6">
            <v>3.3356686999999998</v>
          </cell>
          <cell r="S6">
            <v>3.2553961249999999</v>
          </cell>
          <cell r="T6">
            <v>2.9535381749999998</v>
          </cell>
          <cell r="U6">
            <v>3.1962626250000001</v>
          </cell>
          <cell r="V6">
            <v>3.4690647000000001</v>
          </cell>
          <cell r="W6">
            <v>3.2050763</v>
          </cell>
          <cell r="X6">
            <v>2.581140575</v>
          </cell>
          <cell r="Y6">
            <v>2.1555955999999998</v>
          </cell>
        </row>
        <row r="7">
          <cell r="B7">
            <v>0.40754924999999997</v>
          </cell>
          <cell r="C7">
            <v>0.37791295000000003</v>
          </cell>
          <cell r="D7">
            <v>0.39629782499999999</v>
          </cell>
          <cell r="E7">
            <v>0.37825502499999997</v>
          </cell>
          <cell r="F7">
            <v>0.40167427499999997</v>
          </cell>
          <cell r="G7">
            <v>0.37793142500000004</v>
          </cell>
          <cell r="H7">
            <v>0.37022377499999998</v>
          </cell>
          <cell r="I7">
            <v>0.60710180000000002</v>
          </cell>
          <cell r="J7">
            <v>0.76145825</v>
          </cell>
          <cell r="K7">
            <v>0.77239027500000002</v>
          </cell>
          <cell r="L7">
            <v>0.73330552500000001</v>
          </cell>
          <cell r="M7">
            <v>0.67342102500000001</v>
          </cell>
          <cell r="N7">
            <v>0.61354517500000005</v>
          </cell>
          <cell r="O7">
            <v>0.60873425000000003</v>
          </cell>
          <cell r="P7">
            <v>0.61282887499999994</v>
          </cell>
          <cell r="Q7">
            <v>0.7078584750000001</v>
          </cell>
          <cell r="R7">
            <v>0.70372777500000006</v>
          </cell>
          <cell r="S7">
            <v>0.6946597000000001</v>
          </cell>
          <cell r="T7">
            <v>0.65340979999999993</v>
          </cell>
          <cell r="U7">
            <v>0.74998274999999992</v>
          </cell>
          <cell r="V7">
            <v>0.92259369999999996</v>
          </cell>
          <cell r="W7">
            <v>0.97172032499999994</v>
          </cell>
          <cell r="X7">
            <v>0.792887275</v>
          </cell>
          <cell r="Y7">
            <v>0.50630457500000003</v>
          </cell>
        </row>
        <row r="8">
          <cell r="B8">
            <v>0.483960475</v>
          </cell>
          <cell r="C8">
            <v>0.4029935</v>
          </cell>
          <cell r="D8">
            <v>0.4029935</v>
          </cell>
          <cell r="E8">
            <v>0.4029935</v>
          </cell>
          <cell r="F8">
            <v>0.4029935</v>
          </cell>
          <cell r="G8">
            <v>0.4029935</v>
          </cell>
          <cell r="H8">
            <v>0.49988062499999997</v>
          </cell>
          <cell r="I8">
            <v>0.78534747500000002</v>
          </cell>
          <cell r="J8">
            <v>0.88257989999999997</v>
          </cell>
          <cell r="K8">
            <v>0.88257989999999997</v>
          </cell>
          <cell r="L8">
            <v>0.81949224999999992</v>
          </cell>
          <cell r="M8">
            <v>0.82111922500000012</v>
          </cell>
          <cell r="N8">
            <v>0.83172520000000005</v>
          </cell>
          <cell r="O8">
            <v>0.83172520000000005</v>
          </cell>
          <cell r="P8">
            <v>0.78546027500000004</v>
          </cell>
          <cell r="Q8">
            <v>0.64624420000000005</v>
          </cell>
          <cell r="R8">
            <v>0.64624420000000005</v>
          </cell>
          <cell r="S8">
            <v>0.64624420000000005</v>
          </cell>
          <cell r="T8">
            <v>0.64624420000000005</v>
          </cell>
          <cell r="U8">
            <v>0.80048790000000003</v>
          </cell>
          <cell r="V8">
            <v>0.88322849999999997</v>
          </cell>
          <cell r="W8">
            <v>0.88322849999999997</v>
          </cell>
          <cell r="X8">
            <v>0.73166827499999987</v>
          </cell>
          <cell r="Y8">
            <v>0.65048689999999998</v>
          </cell>
        </row>
        <row r="9">
          <cell r="B9">
            <v>0.67657669999999992</v>
          </cell>
          <cell r="C9">
            <v>0.60785062499999998</v>
          </cell>
          <cell r="D9">
            <v>0.58494599999999997</v>
          </cell>
          <cell r="E9">
            <v>0.59077012499999992</v>
          </cell>
          <cell r="F9">
            <v>0.58610982500000008</v>
          </cell>
          <cell r="G9">
            <v>0.59727482499999995</v>
          </cell>
          <cell r="H9">
            <v>0.61794210000000005</v>
          </cell>
          <cell r="I9">
            <v>0.6625162</v>
          </cell>
          <cell r="J9">
            <v>0.75268760000000001</v>
          </cell>
          <cell r="K9">
            <v>0.83697409999999994</v>
          </cell>
          <cell r="L9">
            <v>0.90776782499999997</v>
          </cell>
          <cell r="M9">
            <v>0.88869577499999997</v>
          </cell>
          <cell r="N9">
            <v>0.9063644500000001</v>
          </cell>
          <cell r="O9">
            <v>0.83923877499999999</v>
          </cell>
          <cell r="P9">
            <v>0.77805780000000002</v>
          </cell>
          <cell r="Q9">
            <v>0.75969229999999999</v>
          </cell>
          <cell r="R9">
            <v>0.73403979999999991</v>
          </cell>
          <cell r="S9">
            <v>0.72723984999999991</v>
          </cell>
          <cell r="T9">
            <v>0.73630927499999999</v>
          </cell>
          <cell r="U9">
            <v>0.76031892499999998</v>
          </cell>
          <cell r="V9">
            <v>0.87374015000000005</v>
          </cell>
          <cell r="W9">
            <v>0.90204237499999995</v>
          </cell>
          <cell r="X9">
            <v>0.82518227499999997</v>
          </cell>
          <cell r="Y9">
            <v>0.679516075</v>
          </cell>
        </row>
        <row r="10">
          <cell r="B10">
            <v>0.54126137500000004</v>
          </cell>
          <cell r="C10">
            <v>0.4862805</v>
          </cell>
          <cell r="D10">
            <v>0.46795680000000001</v>
          </cell>
          <cell r="E10">
            <v>0.47261607500000002</v>
          </cell>
          <cell r="F10">
            <v>0.46888779999999997</v>
          </cell>
          <cell r="G10">
            <v>0.47781985000000005</v>
          </cell>
          <cell r="H10">
            <v>0.49435370000000001</v>
          </cell>
          <cell r="I10">
            <v>0.530012975</v>
          </cell>
          <cell r="J10">
            <v>0.60215004999999999</v>
          </cell>
          <cell r="K10">
            <v>0.66957924999999996</v>
          </cell>
          <cell r="L10">
            <v>0.72621424999999995</v>
          </cell>
          <cell r="M10">
            <v>0.71095659999999994</v>
          </cell>
          <cell r="N10">
            <v>0.72509157499999999</v>
          </cell>
          <cell r="O10">
            <v>0.67139102499999992</v>
          </cell>
          <cell r="P10">
            <v>0.62244624999999998</v>
          </cell>
          <cell r="Q10">
            <v>0.60775382500000008</v>
          </cell>
          <cell r="R10">
            <v>0.58723185</v>
          </cell>
          <cell r="S10">
            <v>0.58179187499999996</v>
          </cell>
          <cell r="T10">
            <v>0.5890474</v>
          </cell>
          <cell r="U10">
            <v>0.60825514999999997</v>
          </cell>
          <cell r="V10">
            <v>0.69899214999999992</v>
          </cell>
          <cell r="W10">
            <v>0.72163387500000009</v>
          </cell>
          <cell r="X10">
            <v>0.66014582500000007</v>
          </cell>
          <cell r="Y10">
            <v>0.54361285000000004</v>
          </cell>
        </row>
        <row r="11">
          <cell r="B11">
            <v>0.54126137500000004</v>
          </cell>
          <cell r="C11">
            <v>0.4862805</v>
          </cell>
          <cell r="D11">
            <v>0.46795680000000001</v>
          </cell>
          <cell r="E11">
            <v>0.47261607500000002</v>
          </cell>
          <cell r="F11">
            <v>0.46888779999999997</v>
          </cell>
          <cell r="G11">
            <v>0.47781985000000005</v>
          </cell>
          <cell r="H11">
            <v>0.49435370000000001</v>
          </cell>
          <cell r="I11">
            <v>0.530012975</v>
          </cell>
          <cell r="J11">
            <v>0.60215004999999999</v>
          </cell>
          <cell r="K11">
            <v>0.66957924999999996</v>
          </cell>
          <cell r="L11">
            <v>0.72621424999999995</v>
          </cell>
          <cell r="M11">
            <v>0.71095659999999994</v>
          </cell>
          <cell r="N11">
            <v>0.72509157499999999</v>
          </cell>
          <cell r="O11">
            <v>0.67139102499999992</v>
          </cell>
          <cell r="P11">
            <v>0.62244624999999998</v>
          </cell>
          <cell r="Q11">
            <v>0.60775382500000008</v>
          </cell>
          <cell r="R11">
            <v>0.58723185</v>
          </cell>
          <cell r="S11">
            <v>0.58179187499999996</v>
          </cell>
          <cell r="T11">
            <v>0.5890474</v>
          </cell>
          <cell r="U11">
            <v>0.60825514999999997</v>
          </cell>
          <cell r="V11">
            <v>0.69899214999999992</v>
          </cell>
          <cell r="W11">
            <v>0.72163387500000009</v>
          </cell>
          <cell r="X11">
            <v>0.66014582500000007</v>
          </cell>
          <cell r="Y11">
            <v>0.54361285000000004</v>
          </cell>
        </row>
        <row r="12">
          <cell r="B12">
            <v>3.4243622250000003</v>
          </cell>
          <cell r="C12">
            <v>3.0047099999999998</v>
          </cell>
          <cell r="D12">
            <v>2.8608512749999999</v>
          </cell>
          <cell r="E12">
            <v>2.6413232500000001</v>
          </cell>
          <cell r="F12">
            <v>2.6589460499999999</v>
          </cell>
          <cell r="G12">
            <v>2.7167021500000001</v>
          </cell>
          <cell r="H12">
            <v>3.3436952999999998</v>
          </cell>
          <cell r="I12">
            <v>4.1752434750000003</v>
          </cell>
          <cell r="J12">
            <v>4.7500355250000004</v>
          </cell>
          <cell r="K12">
            <v>4.8431709999999999</v>
          </cell>
          <cell r="L12">
            <v>4.8477841250000004</v>
          </cell>
          <cell r="M12">
            <v>5.22233825</v>
          </cell>
          <cell r="N12">
            <v>5.2604841000000002</v>
          </cell>
          <cell r="O12">
            <v>5.2798834499999998</v>
          </cell>
          <cell r="P12">
            <v>4.9686925999999998</v>
          </cell>
          <cell r="Q12">
            <v>4.7416698499999992</v>
          </cell>
          <cell r="R12">
            <v>4.7148259999999995</v>
          </cell>
          <cell r="S12">
            <v>4.7641650250000005</v>
          </cell>
          <cell r="T12">
            <v>4.8907390250000002</v>
          </cell>
          <cell r="U12">
            <v>5.117892125</v>
          </cell>
          <cell r="V12">
            <v>5.2509670249999996</v>
          </cell>
          <cell r="W12">
            <v>5.3208150249999999</v>
          </cell>
          <cell r="X12">
            <v>4.8653953999999997</v>
          </cell>
          <cell r="Y12">
            <v>4.166735525</v>
          </cell>
        </row>
        <row r="13">
          <cell r="B13">
            <v>3.2351589249999999</v>
          </cell>
          <cell r="C13">
            <v>2.8946923</v>
          </cell>
          <cell r="D13">
            <v>2.7131835</v>
          </cell>
          <cell r="E13">
            <v>2.7088331000000001</v>
          </cell>
          <cell r="F13">
            <v>2.7674175749999996</v>
          </cell>
          <cell r="G13">
            <v>2.81934905</v>
          </cell>
          <cell r="H13">
            <v>3.3797180999999998</v>
          </cell>
          <cell r="I13">
            <v>4.2139864500000002</v>
          </cell>
          <cell r="J13">
            <v>4.7257049499999999</v>
          </cell>
          <cell r="K13">
            <v>4.9783811</v>
          </cell>
          <cell r="L13">
            <v>5.1026869500000007</v>
          </cell>
          <cell r="M13">
            <v>5.549715149999999</v>
          </cell>
          <cell r="N13">
            <v>5.6141557249999998</v>
          </cell>
          <cell r="O13">
            <v>5.7283046999999998</v>
          </cell>
          <cell r="P13">
            <v>5.4392046250000003</v>
          </cell>
          <cell r="Q13">
            <v>5.1578341249999999</v>
          </cell>
          <cell r="R13">
            <v>4.8032291000000003</v>
          </cell>
          <cell r="S13">
            <v>4.6850722249999999</v>
          </cell>
          <cell r="T13">
            <v>4.4850585000000001</v>
          </cell>
          <cell r="U13">
            <v>4.4631018999999998</v>
          </cell>
          <cell r="V13">
            <v>4.4298900999999997</v>
          </cell>
          <cell r="W13">
            <v>4.4602222999999999</v>
          </cell>
          <cell r="X13">
            <v>4.1920744249999995</v>
          </cell>
          <cell r="Y13">
            <v>3.5934969749999999</v>
          </cell>
        </row>
        <row r="14">
          <cell r="B14">
            <v>2.9731807750000003</v>
          </cell>
          <cell r="C14">
            <v>3.7276874250000001</v>
          </cell>
          <cell r="D14">
            <v>1.990153925</v>
          </cell>
          <cell r="E14">
            <v>3.2495998249999998</v>
          </cell>
          <cell r="F14">
            <v>2.7959782</v>
          </cell>
          <cell r="G14">
            <v>2.6630783000000005</v>
          </cell>
          <cell r="H14">
            <v>3.5754344249999996</v>
          </cell>
          <cell r="I14">
            <v>3.530308475</v>
          </cell>
          <cell r="J14">
            <v>4.0253833000000006</v>
          </cell>
          <cell r="K14">
            <v>4.1366123249999998</v>
          </cell>
          <cell r="L14">
            <v>3.5528453500000001</v>
          </cell>
          <cell r="M14">
            <v>3.7215965999999998</v>
          </cell>
          <cell r="N14">
            <v>3.8992412999999999</v>
          </cell>
          <cell r="O14">
            <v>3.8137304250000001</v>
          </cell>
          <cell r="P14">
            <v>3.979069</v>
          </cell>
          <cell r="Q14">
            <v>4.3170097500000004</v>
          </cell>
          <cell r="R14">
            <v>4.4244338249999995</v>
          </cell>
          <cell r="S14">
            <v>4.2879295750000006</v>
          </cell>
          <cell r="T14">
            <v>3.7940571999999997</v>
          </cell>
          <cell r="U14">
            <v>4.2272839750000006</v>
          </cell>
          <cell r="V14">
            <v>4.27190665</v>
          </cell>
          <cell r="W14">
            <v>4.0216691500000001</v>
          </cell>
          <cell r="X14">
            <v>3.9101981500000003</v>
          </cell>
          <cell r="Y14">
            <v>4.2538901249999999</v>
          </cell>
        </row>
        <row r="15"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  <sheetData sheetId="7">
        <row r="2">
          <cell r="B2">
            <v>0.332553775</v>
          </cell>
          <cell r="C2">
            <v>0.313457875</v>
          </cell>
          <cell r="D2">
            <v>0.25398850000000001</v>
          </cell>
          <cell r="E2">
            <v>0.29126587499999995</v>
          </cell>
          <cell r="F2">
            <v>0.29644842500000002</v>
          </cell>
          <cell r="G2">
            <v>0.29019052499999998</v>
          </cell>
          <cell r="H2">
            <v>0.32534517499999999</v>
          </cell>
          <cell r="I2">
            <v>0.34680079999999996</v>
          </cell>
          <cell r="J2">
            <v>0.35278247500000004</v>
          </cell>
          <cell r="K2">
            <v>0.33897680000000002</v>
          </cell>
          <cell r="L2">
            <v>0.33513399999999999</v>
          </cell>
          <cell r="M2">
            <v>0.36885270000000003</v>
          </cell>
          <cell r="N2">
            <v>0.35889362500000005</v>
          </cell>
          <cell r="O2">
            <v>0.36585475000000001</v>
          </cell>
          <cell r="P2">
            <v>0.35830212499999997</v>
          </cell>
          <cell r="Q2">
            <v>0.36407202500000002</v>
          </cell>
          <cell r="R2">
            <v>0.35770592500000004</v>
          </cell>
          <cell r="S2">
            <v>0.31117002500000002</v>
          </cell>
          <cell r="T2">
            <v>0.386797575</v>
          </cell>
          <cell r="U2">
            <v>0.39466552500000002</v>
          </cell>
          <cell r="V2">
            <v>0.35619057500000001</v>
          </cell>
          <cell r="W2">
            <v>0.37621905</v>
          </cell>
          <cell r="X2">
            <v>0.36023395000000002</v>
          </cell>
          <cell r="Y2">
            <v>0.31804992500000001</v>
          </cell>
        </row>
        <row r="3">
          <cell r="B3">
            <v>-0.15629122500000001</v>
          </cell>
          <cell r="C3">
            <v>-0.36664285000000002</v>
          </cell>
          <cell r="D3">
            <v>-8.0638650000000006E-2</v>
          </cell>
          <cell r="E3">
            <v>-6.6774100000000003E-2</v>
          </cell>
          <cell r="F3">
            <v>-0.23696202500000002</v>
          </cell>
          <cell r="G3">
            <v>-0.54882232500000006</v>
          </cell>
          <cell r="H3">
            <v>-0.430532625</v>
          </cell>
          <cell r="I3">
            <v>-0.35429110000000003</v>
          </cell>
          <cell r="J3">
            <v>-0.31390439999999997</v>
          </cell>
          <cell r="K3">
            <v>-0.31390439999999997</v>
          </cell>
          <cell r="L3">
            <v>-0.360915125</v>
          </cell>
          <cell r="M3">
            <v>-0.3139748</v>
          </cell>
          <cell r="N3">
            <v>-0.3139748</v>
          </cell>
          <cell r="O3">
            <v>-0.33821584999999998</v>
          </cell>
          <cell r="P3">
            <v>-0.37424089999999999</v>
          </cell>
          <cell r="Q3">
            <v>-0.41904259999999993</v>
          </cell>
          <cell r="R3">
            <v>-0.4346563</v>
          </cell>
          <cell r="S3">
            <v>-0.36755712499999998</v>
          </cell>
          <cell r="T3">
            <v>-0.32652084999999997</v>
          </cell>
          <cell r="U3">
            <v>-3.9544950000000002E-2</v>
          </cell>
          <cell r="V3">
            <v>7.3954624999999996E-2</v>
          </cell>
          <cell r="W3">
            <v>-0.11052072499999999</v>
          </cell>
          <cell r="X3">
            <v>-0.30794042499999996</v>
          </cell>
          <cell r="Y3">
            <v>-0.42992727499999994</v>
          </cell>
        </row>
        <row r="4">
          <cell r="B4">
            <v>-6.2564850000000005E-2</v>
          </cell>
          <cell r="C4">
            <v>-5.1886950000000001E-2</v>
          </cell>
          <cell r="D4">
            <v>-0.38674345000000004</v>
          </cell>
          <cell r="E4">
            <v>-8.3031499999999987E-3</v>
          </cell>
          <cell r="F4">
            <v>-5.37945E-3</v>
          </cell>
          <cell r="G4">
            <v>2.3405100000000002E-2</v>
          </cell>
          <cell r="H4">
            <v>-0.116877775</v>
          </cell>
          <cell r="I4">
            <v>-0.24501984999999998</v>
          </cell>
          <cell r="J4">
            <v>-0.26557787500000002</v>
          </cell>
          <cell r="K4">
            <v>-0.17294627499999998</v>
          </cell>
          <cell r="L4">
            <v>-0.180776675</v>
          </cell>
          <cell r="M4">
            <v>-0.19352865000000002</v>
          </cell>
          <cell r="N4">
            <v>-0.147045275</v>
          </cell>
          <cell r="O4">
            <v>-0.165168075</v>
          </cell>
          <cell r="P4">
            <v>-0.32342355</v>
          </cell>
          <cell r="Q4">
            <v>-0.10189499999999999</v>
          </cell>
          <cell r="R4">
            <v>-0.10959679999999999</v>
          </cell>
          <cell r="S4">
            <v>-0.116861175</v>
          </cell>
          <cell r="T4">
            <v>-9.4138675000000005E-2</v>
          </cell>
          <cell r="U4">
            <v>-4.1142900000000003E-2</v>
          </cell>
          <cell r="V4">
            <v>-6.5593474999999998E-2</v>
          </cell>
          <cell r="W4">
            <v>-3.6502075000000002E-2</v>
          </cell>
          <cell r="X4">
            <v>2.9179074999999999E-2</v>
          </cell>
          <cell r="Y4">
            <v>0.1093249</v>
          </cell>
        </row>
        <row r="5">
          <cell r="B5">
            <v>0.33750000000000002</v>
          </cell>
          <cell r="C5">
            <v>0.33750000000000002</v>
          </cell>
          <cell r="D5">
            <v>7.7189499999999994E-2</v>
          </cell>
          <cell r="E5">
            <v>4.2187500000000003E-2</v>
          </cell>
          <cell r="F5">
            <v>4.2187500000000003E-2</v>
          </cell>
          <cell r="G5">
            <v>4.2187500000000003E-2</v>
          </cell>
          <cell r="H5">
            <v>8.3757600000000015E-2</v>
          </cell>
          <cell r="I5">
            <v>0.45</v>
          </cell>
          <cell r="J5">
            <v>0.55545475</v>
          </cell>
          <cell r="K5">
            <v>0.60468750000000004</v>
          </cell>
          <cell r="L5">
            <v>0.60468750000000004</v>
          </cell>
          <cell r="M5">
            <v>0.60468750000000004</v>
          </cell>
          <cell r="N5">
            <v>0.60468750000000004</v>
          </cell>
          <cell r="O5">
            <v>0.60468750000000004</v>
          </cell>
          <cell r="P5">
            <v>0.60468750000000004</v>
          </cell>
          <cell r="Q5">
            <v>0.60468750000000004</v>
          </cell>
          <cell r="R5">
            <v>0.60468750000000004</v>
          </cell>
          <cell r="S5">
            <v>0.60468750000000004</v>
          </cell>
          <cell r="T5">
            <v>0.60468750000000004</v>
          </cell>
          <cell r="U5">
            <v>0.60468750000000004</v>
          </cell>
          <cell r="V5">
            <v>0.60468750000000004</v>
          </cell>
          <cell r="W5">
            <v>0.60468750000000004</v>
          </cell>
          <cell r="X5">
            <v>0.60468750000000004</v>
          </cell>
          <cell r="Y5">
            <v>0.60468750000000004</v>
          </cell>
        </row>
        <row r="6">
          <cell r="B6">
            <v>0.63109637499999993</v>
          </cell>
          <cell r="C6">
            <v>0.55690417500000011</v>
          </cell>
          <cell r="D6">
            <v>0.51461440000000003</v>
          </cell>
          <cell r="E6">
            <v>0.50096837500000002</v>
          </cell>
          <cell r="F6">
            <v>0.51493099999999992</v>
          </cell>
          <cell r="G6">
            <v>0.52676590000000001</v>
          </cell>
          <cell r="H6">
            <v>0.81528645</v>
          </cell>
          <cell r="I6">
            <v>0.96929642500000002</v>
          </cell>
          <cell r="J6">
            <v>1.07162205</v>
          </cell>
          <cell r="K6">
            <v>1.1045893250000001</v>
          </cell>
          <cell r="L6">
            <v>0.92646577500000005</v>
          </cell>
          <cell r="M6">
            <v>1.1393394750000001</v>
          </cell>
          <cell r="N6">
            <v>1.1722569999999999</v>
          </cell>
          <cell r="O6">
            <v>1.1348519499999998</v>
          </cell>
          <cell r="P6">
            <v>1.04840095</v>
          </cell>
          <cell r="Q6">
            <v>1.0016941500000001</v>
          </cell>
          <cell r="R6">
            <v>1.0007006000000001</v>
          </cell>
          <cell r="S6">
            <v>0.97661882499999997</v>
          </cell>
          <cell r="T6">
            <v>0.88606145000000003</v>
          </cell>
          <cell r="U6">
            <v>0.95887877500000007</v>
          </cell>
          <cell r="V6">
            <v>1.0407194</v>
          </cell>
          <cell r="W6">
            <v>0.96152289999999996</v>
          </cell>
          <cell r="X6">
            <v>0.77434217499999991</v>
          </cell>
          <cell r="Y6">
            <v>0.64667867499999998</v>
          </cell>
        </row>
        <row r="7">
          <cell r="B7">
            <v>0.24452957499999997</v>
          </cell>
          <cell r="C7">
            <v>0.22674777500000001</v>
          </cell>
          <cell r="D7">
            <v>0.23777864999999998</v>
          </cell>
          <cell r="E7">
            <v>0.22695300000000002</v>
          </cell>
          <cell r="F7">
            <v>0.24100457500000003</v>
          </cell>
          <cell r="G7">
            <v>0.226758875</v>
          </cell>
          <cell r="H7">
            <v>0.22213430000000001</v>
          </cell>
          <cell r="I7">
            <v>0.36426112500000002</v>
          </cell>
          <cell r="J7">
            <v>0.45687495</v>
          </cell>
          <cell r="K7">
            <v>0.463434175</v>
          </cell>
          <cell r="L7">
            <v>0.43998332500000004</v>
          </cell>
          <cell r="M7">
            <v>0.404052625</v>
          </cell>
          <cell r="N7">
            <v>0.36812709999999993</v>
          </cell>
          <cell r="O7">
            <v>0.36524055</v>
          </cell>
          <cell r="P7">
            <v>0.36769732499999996</v>
          </cell>
          <cell r="Q7">
            <v>0.42471507500000005</v>
          </cell>
          <cell r="R7">
            <v>0.42223667500000001</v>
          </cell>
          <cell r="S7">
            <v>0.41679579999999999</v>
          </cell>
          <cell r="T7">
            <v>0.39204589999999995</v>
          </cell>
          <cell r="U7">
            <v>0.44998965000000002</v>
          </cell>
          <cell r="V7">
            <v>0.55355620000000005</v>
          </cell>
          <cell r="W7">
            <v>0.58303217500000004</v>
          </cell>
          <cell r="X7">
            <v>0.47573237499999999</v>
          </cell>
          <cell r="Y7">
            <v>0.30378274999999999</v>
          </cell>
        </row>
        <row r="8">
          <cell r="B8">
            <v>0.145188125</v>
          </cell>
          <cell r="C8">
            <v>0.12089800000000001</v>
          </cell>
          <cell r="D8">
            <v>0.12089800000000001</v>
          </cell>
          <cell r="E8">
            <v>0.12089800000000001</v>
          </cell>
          <cell r="F8">
            <v>0.12089800000000001</v>
          </cell>
          <cell r="G8">
            <v>0.12089800000000001</v>
          </cell>
          <cell r="H8">
            <v>0.14996414999999999</v>
          </cell>
          <cell r="I8">
            <v>0.23560425000000002</v>
          </cell>
          <cell r="J8">
            <v>0.26477400000000001</v>
          </cell>
          <cell r="K8">
            <v>0.26477400000000001</v>
          </cell>
          <cell r="L8">
            <v>0.24584767499999999</v>
          </cell>
          <cell r="M8">
            <v>0.24633580000000002</v>
          </cell>
          <cell r="N8">
            <v>0.24951760000000001</v>
          </cell>
          <cell r="O8">
            <v>0.24951760000000001</v>
          </cell>
          <cell r="P8">
            <v>0.235638125</v>
          </cell>
          <cell r="Q8">
            <v>0.1938733</v>
          </cell>
          <cell r="R8">
            <v>0.1938733</v>
          </cell>
          <cell r="S8">
            <v>0.1938733</v>
          </cell>
          <cell r="T8">
            <v>0.1938733</v>
          </cell>
          <cell r="U8">
            <v>0.24014635000000001</v>
          </cell>
          <cell r="V8">
            <v>0.2649685</v>
          </cell>
          <cell r="W8">
            <v>0.2649685</v>
          </cell>
          <cell r="X8">
            <v>0.219500475</v>
          </cell>
          <cell r="Y8">
            <v>0.19514609999999999</v>
          </cell>
        </row>
        <row r="9">
          <cell r="B9">
            <v>0.67657669999999992</v>
          </cell>
          <cell r="C9">
            <v>0.60785062499999998</v>
          </cell>
          <cell r="D9">
            <v>0.58494599999999997</v>
          </cell>
          <cell r="E9">
            <v>0.59077012499999992</v>
          </cell>
          <cell r="F9">
            <v>0.58610982500000008</v>
          </cell>
          <cell r="G9">
            <v>0.59727482499999995</v>
          </cell>
          <cell r="H9">
            <v>0.61794210000000005</v>
          </cell>
          <cell r="I9">
            <v>0.6625162</v>
          </cell>
          <cell r="J9">
            <v>0.75268760000000001</v>
          </cell>
          <cell r="K9">
            <v>0.83697409999999994</v>
          </cell>
          <cell r="L9">
            <v>0.90776782499999997</v>
          </cell>
          <cell r="M9">
            <v>0.88869577499999997</v>
          </cell>
          <cell r="N9">
            <v>0.9063644500000001</v>
          </cell>
          <cell r="O9">
            <v>0.83923877499999999</v>
          </cell>
          <cell r="P9">
            <v>0.77805780000000002</v>
          </cell>
          <cell r="Q9">
            <v>0.75969229999999999</v>
          </cell>
          <cell r="R9">
            <v>0.73403979999999991</v>
          </cell>
          <cell r="S9">
            <v>0.72723984999999991</v>
          </cell>
          <cell r="T9">
            <v>0.73630927499999999</v>
          </cell>
          <cell r="U9">
            <v>0.76031892499999998</v>
          </cell>
          <cell r="V9">
            <v>0.87374015000000005</v>
          </cell>
          <cell r="W9">
            <v>0.90204237499999995</v>
          </cell>
          <cell r="X9">
            <v>0.82518227499999997</v>
          </cell>
          <cell r="Y9">
            <v>0.679516075</v>
          </cell>
        </row>
        <row r="10">
          <cell r="B10">
            <v>-0.1641331</v>
          </cell>
          <cell r="C10">
            <v>-0.157659675</v>
          </cell>
          <cell r="D10">
            <v>-0.15277399999999999</v>
          </cell>
          <cell r="E10">
            <v>-0.15433295</v>
          </cell>
          <cell r="F10">
            <v>-0.14418020000000001</v>
          </cell>
          <cell r="G10">
            <v>-0.14524657500000002</v>
          </cell>
          <cell r="H10">
            <v>-0.2043365</v>
          </cell>
          <cell r="I10">
            <v>-0.161364225</v>
          </cell>
          <cell r="J10">
            <v>-0.13088270000000002</v>
          </cell>
          <cell r="K10">
            <v>-7.8070125000000004E-2</v>
          </cell>
          <cell r="L10">
            <v>-9.9759425000000013E-2</v>
          </cell>
          <cell r="M10">
            <v>-0.1012115</v>
          </cell>
          <cell r="N10">
            <v>-0.1012115</v>
          </cell>
          <cell r="O10">
            <v>-9.4081474999999998E-2</v>
          </cell>
          <cell r="P10">
            <v>-0.153056675</v>
          </cell>
          <cell r="Q10">
            <v>-0.14422754999999998</v>
          </cell>
          <cell r="R10">
            <v>-0.14745502500000002</v>
          </cell>
          <cell r="S10">
            <v>-0.1484771</v>
          </cell>
          <cell r="T10">
            <v>-0.150623375</v>
          </cell>
          <cell r="U10">
            <v>-0.16716039999999999</v>
          </cell>
          <cell r="V10">
            <v>-0.15309775</v>
          </cell>
          <cell r="W10">
            <v>-0.120395325</v>
          </cell>
          <cell r="X10">
            <v>-0.13002785</v>
          </cell>
          <cell r="Y10">
            <v>-0.13128960000000001</v>
          </cell>
        </row>
        <row r="11">
          <cell r="B11">
            <v>-0.1641331</v>
          </cell>
          <cell r="C11">
            <v>-0.157659675</v>
          </cell>
          <cell r="D11">
            <v>-0.15277399999999999</v>
          </cell>
          <cell r="E11">
            <v>-0.15433295</v>
          </cell>
          <cell r="F11">
            <v>-0.14418020000000001</v>
          </cell>
          <cell r="G11">
            <v>-0.14524657500000002</v>
          </cell>
          <cell r="H11">
            <v>-0.2043365</v>
          </cell>
          <cell r="I11">
            <v>-0.161364225</v>
          </cell>
          <cell r="J11">
            <v>-0.13088270000000002</v>
          </cell>
          <cell r="K11">
            <v>-7.8070125000000004E-2</v>
          </cell>
          <cell r="L11">
            <v>-9.9759425000000013E-2</v>
          </cell>
          <cell r="M11">
            <v>-0.1012115</v>
          </cell>
          <cell r="N11">
            <v>-0.1012115</v>
          </cell>
          <cell r="O11">
            <v>-9.4081474999999998E-2</v>
          </cell>
          <cell r="P11">
            <v>-0.153056675</v>
          </cell>
          <cell r="Q11">
            <v>-0.14422754999999998</v>
          </cell>
          <cell r="R11">
            <v>-0.14745502500000002</v>
          </cell>
          <cell r="S11">
            <v>-0.1484771</v>
          </cell>
          <cell r="T11">
            <v>-0.150623375</v>
          </cell>
          <cell r="U11">
            <v>-0.16716039999999999</v>
          </cell>
          <cell r="V11">
            <v>-0.15309775</v>
          </cell>
          <cell r="W11">
            <v>-0.120395325</v>
          </cell>
          <cell r="X11">
            <v>-0.13002785</v>
          </cell>
          <cell r="Y11">
            <v>-0.13128960000000001</v>
          </cell>
        </row>
        <row r="12">
          <cell r="B12">
            <v>1.1487005000000001</v>
          </cell>
          <cell r="C12">
            <v>0.97877364999999994</v>
          </cell>
          <cell r="D12">
            <v>0.97158100000000003</v>
          </cell>
          <cell r="E12">
            <v>0.88059857500000005</v>
          </cell>
          <cell r="F12">
            <v>0.99417745000000002</v>
          </cell>
          <cell r="G12">
            <v>0.90649837499999986</v>
          </cell>
          <cell r="H12">
            <v>0.97241434999999998</v>
          </cell>
          <cell r="I12">
            <v>1.3388925</v>
          </cell>
          <cell r="J12">
            <v>1.5751809249999997</v>
          </cell>
          <cell r="K12">
            <v>1.6262056249999999</v>
          </cell>
          <cell r="L12">
            <v>1.6911794499999999</v>
          </cell>
          <cell r="M12">
            <v>1.713107425</v>
          </cell>
          <cell r="N12">
            <v>1.7050065249999999</v>
          </cell>
          <cell r="O12">
            <v>1.723660325</v>
          </cell>
          <cell r="P12">
            <v>1.568346075</v>
          </cell>
          <cell r="Q12">
            <v>1.4626183750000001</v>
          </cell>
          <cell r="R12">
            <v>1.3828887000000001</v>
          </cell>
          <cell r="S12">
            <v>1.3964157500000001</v>
          </cell>
          <cell r="T12">
            <v>1.408001225</v>
          </cell>
          <cell r="U12">
            <v>1.39522565</v>
          </cell>
          <cell r="V12">
            <v>1.4020899000000002</v>
          </cell>
          <cell r="W12">
            <v>1.5146527499999998</v>
          </cell>
          <cell r="X12">
            <v>1.3289062</v>
          </cell>
          <cell r="Y12">
            <v>1.273556825</v>
          </cell>
        </row>
        <row r="13">
          <cell r="B13">
            <v>0.60908200000000001</v>
          </cell>
          <cell r="C13">
            <v>0.60908200000000001</v>
          </cell>
          <cell r="D13">
            <v>0.60908200000000001</v>
          </cell>
          <cell r="E13">
            <v>0.60908200000000001</v>
          </cell>
          <cell r="F13">
            <v>0.60908200000000001</v>
          </cell>
          <cell r="G13">
            <v>0.49048585</v>
          </cell>
          <cell r="H13">
            <v>0.47027045000000001</v>
          </cell>
          <cell r="I13">
            <v>0.77673700000000001</v>
          </cell>
          <cell r="J13">
            <v>0.88674697499999999</v>
          </cell>
          <cell r="K13">
            <v>1.011863325</v>
          </cell>
          <cell r="L13">
            <v>1.0329713</v>
          </cell>
          <cell r="M13">
            <v>1.147967</v>
          </cell>
          <cell r="N13">
            <v>1.1414781749999998</v>
          </cell>
          <cell r="O13">
            <v>1.1894247999999998</v>
          </cell>
          <cell r="P13">
            <v>1.1366050000000001</v>
          </cell>
          <cell r="Q13">
            <v>1.1264691999999998</v>
          </cell>
          <cell r="R13">
            <v>0.87624539999999995</v>
          </cell>
          <cell r="S13">
            <v>0.77448742500000001</v>
          </cell>
          <cell r="T13">
            <v>0.76656567500000006</v>
          </cell>
          <cell r="U13">
            <v>0.73678322499999993</v>
          </cell>
          <cell r="V13">
            <v>0.72905330000000002</v>
          </cell>
          <cell r="W13">
            <v>0.73439640000000006</v>
          </cell>
          <cell r="X13">
            <v>0.70659737500000008</v>
          </cell>
          <cell r="Y13">
            <v>0.69772487500000002</v>
          </cell>
        </row>
        <row r="14">
          <cell r="B14">
            <v>0.89195420000000003</v>
          </cell>
          <cell r="C14">
            <v>1.118306225</v>
          </cell>
          <cell r="D14">
            <v>0.59704617500000001</v>
          </cell>
          <cell r="E14">
            <v>0.97487995000000005</v>
          </cell>
          <cell r="F14">
            <v>0.83879347500000001</v>
          </cell>
          <cell r="G14">
            <v>0.79892347499999994</v>
          </cell>
          <cell r="H14">
            <v>1.0726303500000001</v>
          </cell>
          <cell r="I14">
            <v>1.0590925250000001</v>
          </cell>
          <cell r="J14">
            <v>1.207614975</v>
          </cell>
          <cell r="K14">
            <v>1.240983725</v>
          </cell>
          <cell r="L14">
            <v>1.0658536000000001</v>
          </cell>
          <cell r="M14">
            <v>1.1164789749999999</v>
          </cell>
          <cell r="N14">
            <v>1.1697724</v>
          </cell>
          <cell r="O14">
            <v>1.144119125</v>
          </cell>
          <cell r="P14">
            <v>1.1937207000000001</v>
          </cell>
          <cell r="Q14">
            <v>1.2951029249999999</v>
          </cell>
          <cell r="R14">
            <v>1.3273301499999999</v>
          </cell>
          <cell r="S14">
            <v>1.286378875</v>
          </cell>
          <cell r="T14">
            <v>1.1382171249999999</v>
          </cell>
          <cell r="U14">
            <v>1.2681851750000002</v>
          </cell>
          <cell r="V14">
            <v>1.2815720000000002</v>
          </cell>
          <cell r="W14">
            <v>1.2065007750000001</v>
          </cell>
          <cell r="X14">
            <v>1.17305945</v>
          </cell>
          <cell r="Y14">
            <v>1.2761670249999999</v>
          </cell>
        </row>
        <row r="15"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  <sheetData sheetId="8">
        <row r="2">
          <cell r="B2">
            <v>0.99923485000000001</v>
          </cell>
          <cell r="C2">
            <v>1.000259725</v>
          </cell>
          <cell r="D2">
            <v>0.89983744999999993</v>
          </cell>
          <cell r="E2">
            <v>0.94199909999999998</v>
          </cell>
          <cell r="F2">
            <v>0.84726752499999991</v>
          </cell>
          <cell r="G2">
            <v>1.0024062250000001</v>
          </cell>
          <cell r="H2">
            <v>1.0089058750000002</v>
          </cell>
          <cell r="I2">
            <v>1.105012425</v>
          </cell>
          <cell r="J2">
            <v>1.1730670000000001</v>
          </cell>
          <cell r="K2">
            <v>1.183789075</v>
          </cell>
          <cell r="L2">
            <v>1.0847985</v>
          </cell>
          <cell r="M2">
            <v>1.2325666749999999</v>
          </cell>
          <cell r="N2">
            <v>1.2348268999999998</v>
          </cell>
          <cell r="O2">
            <v>1.2023269999999999</v>
          </cell>
          <cell r="P2">
            <v>1.1040841750000001</v>
          </cell>
          <cell r="Q2">
            <v>0.99485237500000001</v>
          </cell>
          <cell r="R2">
            <v>1.1258866000000001</v>
          </cell>
          <cell r="S2">
            <v>1.0876746500000001</v>
          </cell>
          <cell r="T2">
            <v>1.2208786999999999</v>
          </cell>
          <cell r="U2">
            <v>1.1979607999999999</v>
          </cell>
          <cell r="V2">
            <v>1.2342678250000001</v>
          </cell>
          <cell r="W2">
            <v>0.99448350000000008</v>
          </cell>
          <cell r="X2">
            <v>0.78247125000000006</v>
          </cell>
          <cell r="Y2">
            <v>0.62399052499999996</v>
          </cell>
        </row>
        <row r="3">
          <cell r="B3">
            <v>-1.5095262</v>
          </cell>
          <cell r="C3">
            <v>-1.7073818249999999</v>
          </cell>
          <cell r="D3">
            <v>-1.7097836</v>
          </cell>
          <cell r="E3">
            <v>-1.7097836</v>
          </cell>
          <cell r="F3">
            <v>-1.7097836</v>
          </cell>
          <cell r="G3">
            <v>-1.6857137500000001</v>
          </cell>
          <cell r="H3">
            <v>-1.3826799000000001</v>
          </cell>
          <cell r="I3">
            <v>-0.93684674999999995</v>
          </cell>
          <cell r="J3">
            <v>-0.69573169999999995</v>
          </cell>
          <cell r="K3">
            <v>-0.67039417499999998</v>
          </cell>
          <cell r="L3">
            <v>-0.59958097500000007</v>
          </cell>
          <cell r="M3">
            <v>-0.55087192500000004</v>
          </cell>
          <cell r="N3">
            <v>-0.69920930000000003</v>
          </cell>
          <cell r="O3">
            <v>-0.74084602499999996</v>
          </cell>
          <cell r="P3">
            <v>-1.1013187</v>
          </cell>
          <cell r="Q3">
            <v>-1.2635552749999999</v>
          </cell>
          <cell r="R3">
            <v>-1.4852627999999999</v>
          </cell>
          <cell r="S3">
            <v>-1.3927211749999999</v>
          </cell>
          <cell r="T3">
            <v>-1.2297012249999999</v>
          </cell>
          <cell r="U3">
            <v>-1.1267727499999998</v>
          </cell>
          <cell r="V3">
            <v>-1.2998426000000001</v>
          </cell>
          <cell r="W3">
            <v>-1.1472833</v>
          </cell>
          <cell r="X3">
            <v>-1.30855495</v>
          </cell>
          <cell r="Y3">
            <v>-1.6904908000000001</v>
          </cell>
        </row>
        <row r="4">
          <cell r="B4">
            <v>0.58402807499999998</v>
          </cell>
          <cell r="C4">
            <v>0.56179869999999998</v>
          </cell>
          <cell r="D4">
            <v>0.56354519999999997</v>
          </cell>
          <cell r="E4">
            <v>0.2991838</v>
          </cell>
          <cell r="F4">
            <v>0.18751627500000001</v>
          </cell>
          <cell r="G4">
            <v>0.2982282</v>
          </cell>
          <cell r="H4">
            <v>0.16880329999999999</v>
          </cell>
          <cell r="I4">
            <v>-0.21870295000000001</v>
          </cell>
          <cell r="J4">
            <v>-0.33445969999999997</v>
          </cell>
          <cell r="K4">
            <v>-0.26745744999999999</v>
          </cell>
          <cell r="L4">
            <v>-0.30177324999999999</v>
          </cell>
          <cell r="M4">
            <v>-0.44935824999999996</v>
          </cell>
          <cell r="N4">
            <v>-0.47954744999999999</v>
          </cell>
          <cell r="O4">
            <v>-0.22504465000000001</v>
          </cell>
          <cell r="P4">
            <v>-0.707394725</v>
          </cell>
          <cell r="Q4">
            <v>-0.17949980000000001</v>
          </cell>
          <cell r="R4">
            <v>-2.70332E-2</v>
          </cell>
          <cell r="S4">
            <v>4.5176475000000008E-2</v>
          </cell>
          <cell r="T4">
            <v>-5.1385924999999999E-2</v>
          </cell>
          <cell r="U4">
            <v>-0.20533152500000001</v>
          </cell>
          <cell r="V4">
            <v>-0.30602494999999996</v>
          </cell>
          <cell r="W4">
            <v>-0.35764704999999997</v>
          </cell>
          <cell r="X4">
            <v>-0.32351917500000005</v>
          </cell>
          <cell r="Y4">
            <v>-0.105451275</v>
          </cell>
        </row>
        <row r="5">
          <cell r="B5">
            <v>1.8790225750000003</v>
          </cell>
          <cell r="C5">
            <v>1.8632812000000001</v>
          </cell>
          <cell r="D5">
            <v>1.8632812000000001</v>
          </cell>
          <cell r="E5">
            <v>1.8632812000000001</v>
          </cell>
          <cell r="F5">
            <v>1.8632812000000001</v>
          </cell>
          <cell r="G5">
            <v>1.5640321500000001</v>
          </cell>
          <cell r="H5">
            <v>1.8456944000000002</v>
          </cell>
          <cell r="I5">
            <v>2.5253370249999998</v>
          </cell>
          <cell r="J5">
            <v>2.892445725</v>
          </cell>
          <cell r="K5">
            <v>3.0234375999999998</v>
          </cell>
          <cell r="L5">
            <v>3.0234375999999998</v>
          </cell>
          <cell r="M5">
            <v>3.4356675499999998</v>
          </cell>
          <cell r="N5">
            <v>3.4453125999999998</v>
          </cell>
          <cell r="O5">
            <v>3.0541421</v>
          </cell>
          <cell r="P5">
            <v>2.7239670500000002</v>
          </cell>
          <cell r="Q5">
            <v>2.6296873999999999</v>
          </cell>
          <cell r="R5">
            <v>2.6296873999999999</v>
          </cell>
          <cell r="S5">
            <v>2.6296873999999999</v>
          </cell>
          <cell r="T5">
            <v>2.6296873999999999</v>
          </cell>
          <cell r="U5">
            <v>2.6296873999999999</v>
          </cell>
          <cell r="V5">
            <v>2.6296873999999999</v>
          </cell>
          <cell r="W5">
            <v>2.6296873999999999</v>
          </cell>
          <cell r="X5">
            <v>2.6296873999999999</v>
          </cell>
          <cell r="Y5">
            <v>2.2669797249999997</v>
          </cell>
        </row>
        <row r="6">
          <cell r="B6">
            <v>1.8840233499999999</v>
          </cell>
          <cell r="C6">
            <v>1.7160594749999998</v>
          </cell>
          <cell r="D6">
            <v>1.6618881999999999</v>
          </cell>
          <cell r="E6">
            <v>1.6080994</v>
          </cell>
          <cell r="F6">
            <v>1.56975555</v>
          </cell>
          <cell r="G6">
            <v>1.4432089499999998</v>
          </cell>
          <cell r="H6">
            <v>2.3555349250000002</v>
          </cell>
          <cell r="I6">
            <v>2.6729057250000001</v>
          </cell>
          <cell r="J6">
            <v>3.0716711249999999</v>
          </cell>
          <cell r="K6">
            <v>3.2270307999999996</v>
          </cell>
          <cell r="L6">
            <v>3.1749327000000003</v>
          </cell>
          <cell r="M6">
            <v>3.5493010250000001</v>
          </cell>
          <cell r="N6">
            <v>3.5116123750000003</v>
          </cell>
          <cell r="O6">
            <v>3.0894569750000005</v>
          </cell>
          <cell r="P6">
            <v>2.4052210500000002</v>
          </cell>
          <cell r="Q6">
            <v>2.2936463250000001</v>
          </cell>
          <cell r="R6">
            <v>2.2424531500000002</v>
          </cell>
          <cell r="S6">
            <v>2.2564997</v>
          </cell>
          <cell r="T6">
            <v>2.3210842500000002</v>
          </cell>
          <cell r="U6">
            <v>2.4210357</v>
          </cell>
          <cell r="V6">
            <v>2.4707682249999996</v>
          </cell>
          <cell r="W6">
            <v>2.64939445</v>
          </cell>
          <cell r="X6">
            <v>2.4847468249999998</v>
          </cell>
          <cell r="Y6">
            <v>2.0418935999999999</v>
          </cell>
        </row>
        <row r="7">
          <cell r="B7">
            <v>0.42550402500000006</v>
          </cell>
          <cell r="C7">
            <v>0.46881572500000002</v>
          </cell>
          <cell r="D7">
            <v>0.45593490000000003</v>
          </cell>
          <cell r="E7">
            <v>0.53647422500000008</v>
          </cell>
          <cell r="F7">
            <v>0.53552420000000001</v>
          </cell>
          <cell r="G7">
            <v>0.50606280000000003</v>
          </cell>
          <cell r="H7">
            <v>0.46011875000000002</v>
          </cell>
          <cell r="I7">
            <v>0.51621000000000006</v>
          </cell>
          <cell r="J7">
            <v>0.62011632500000002</v>
          </cell>
          <cell r="K7">
            <v>0.69974860000000005</v>
          </cell>
          <cell r="L7">
            <v>0.7340605</v>
          </cell>
          <cell r="M7">
            <v>0.63284822499999993</v>
          </cell>
          <cell r="N7">
            <v>0.58141102499999997</v>
          </cell>
          <cell r="O7">
            <v>0.57926057499999994</v>
          </cell>
          <cell r="P7">
            <v>0.59683070000000005</v>
          </cell>
          <cell r="Q7">
            <v>0.44128042499999998</v>
          </cell>
          <cell r="R7">
            <v>0.54015872500000006</v>
          </cell>
          <cell r="S7">
            <v>0.49292799999999998</v>
          </cell>
          <cell r="T7">
            <v>0.49756447500000001</v>
          </cell>
          <cell r="U7">
            <v>0.65501757500000002</v>
          </cell>
          <cell r="V7">
            <v>0.6991735</v>
          </cell>
          <cell r="W7">
            <v>0.79798574999999994</v>
          </cell>
          <cell r="X7">
            <v>0.72269367499999992</v>
          </cell>
          <cell r="Y7">
            <v>0.47610494999999997</v>
          </cell>
        </row>
        <row r="8">
          <cell r="B8">
            <v>0.42592162499999997</v>
          </cell>
          <cell r="C8">
            <v>0.400976</v>
          </cell>
          <cell r="D8">
            <v>0.400976</v>
          </cell>
          <cell r="E8">
            <v>0.400976</v>
          </cell>
          <cell r="F8">
            <v>0.400976</v>
          </cell>
          <cell r="G8">
            <v>0.400976</v>
          </cell>
          <cell r="H8">
            <v>0.50628707500000003</v>
          </cell>
          <cell r="I8">
            <v>0.64651360000000002</v>
          </cell>
          <cell r="J8">
            <v>0.67821732499999998</v>
          </cell>
          <cell r="K8">
            <v>0.70833527500000004</v>
          </cell>
          <cell r="L8">
            <v>0.69895209999999997</v>
          </cell>
          <cell r="M8">
            <v>0.69895209999999997</v>
          </cell>
          <cell r="N8">
            <v>0.69895209999999997</v>
          </cell>
          <cell r="O8">
            <v>0.69895209999999997</v>
          </cell>
          <cell r="P8">
            <v>0.69895209999999997</v>
          </cell>
          <cell r="Q8">
            <v>0.69895209999999997</v>
          </cell>
          <cell r="R8">
            <v>0.69895209999999997</v>
          </cell>
          <cell r="S8">
            <v>0.69895209999999997</v>
          </cell>
          <cell r="T8">
            <v>0.69895209999999997</v>
          </cell>
          <cell r="U8">
            <v>0.69895209999999997</v>
          </cell>
          <cell r="V8">
            <v>0.75519455000000002</v>
          </cell>
          <cell r="W8">
            <v>0.80271880000000007</v>
          </cell>
          <cell r="X8">
            <v>0.67121629999999999</v>
          </cell>
          <cell r="Y8">
            <v>0.48750192500000006</v>
          </cell>
        </row>
        <row r="9">
          <cell r="B9">
            <v>0.62630110000000005</v>
          </cell>
          <cell r="C9">
            <v>0.58847305000000005</v>
          </cell>
          <cell r="D9">
            <v>0.58378779999999997</v>
          </cell>
          <cell r="E9">
            <v>0.55408164999999998</v>
          </cell>
          <cell r="F9">
            <v>0.56517592500000002</v>
          </cell>
          <cell r="G9">
            <v>0.58446485000000004</v>
          </cell>
          <cell r="H9">
            <v>0.5868341749999999</v>
          </cell>
          <cell r="I9">
            <v>0.64294467500000008</v>
          </cell>
          <cell r="J9">
            <v>0.73767832499999997</v>
          </cell>
          <cell r="K9">
            <v>0.77696300000000007</v>
          </cell>
          <cell r="L9">
            <v>0.83897770000000005</v>
          </cell>
          <cell r="M9">
            <v>0.88340762500000003</v>
          </cell>
          <cell r="N9">
            <v>0.88570674999999999</v>
          </cell>
          <cell r="O9">
            <v>0.86668442499999998</v>
          </cell>
          <cell r="P9">
            <v>0.78343245000000006</v>
          </cell>
          <cell r="Q9">
            <v>0.85658409999999996</v>
          </cell>
          <cell r="R9">
            <v>0.82254804999999998</v>
          </cell>
          <cell r="S9">
            <v>0.79003855000000001</v>
          </cell>
          <cell r="T9">
            <v>0.7593414249999999</v>
          </cell>
          <cell r="U9">
            <v>0.75638515000000006</v>
          </cell>
          <cell r="V9">
            <v>0.83447300000000002</v>
          </cell>
          <cell r="W9">
            <v>0.91288697499999993</v>
          </cell>
          <cell r="X9">
            <v>0.88968599999999998</v>
          </cell>
          <cell r="Y9">
            <v>0.73656654999999993</v>
          </cell>
        </row>
        <row r="10">
          <cell r="B10">
            <v>0.50104087499999994</v>
          </cell>
          <cell r="C10">
            <v>0.470778425</v>
          </cell>
          <cell r="D10">
            <v>0.46703020000000001</v>
          </cell>
          <cell r="E10">
            <v>0.44326532499999999</v>
          </cell>
          <cell r="F10">
            <v>0.45214074999999998</v>
          </cell>
          <cell r="G10">
            <v>0.46757187500000003</v>
          </cell>
          <cell r="H10">
            <v>0.46946735000000001</v>
          </cell>
          <cell r="I10">
            <v>0.51435572499999993</v>
          </cell>
          <cell r="J10">
            <v>0.59014267499999995</v>
          </cell>
          <cell r="K10">
            <v>0.62157039999999997</v>
          </cell>
          <cell r="L10">
            <v>0.67118217499999999</v>
          </cell>
          <cell r="M10">
            <v>0.70672609999999991</v>
          </cell>
          <cell r="N10">
            <v>0.70856540000000001</v>
          </cell>
          <cell r="O10">
            <v>0.69334754999999992</v>
          </cell>
          <cell r="P10">
            <v>0.62674592500000004</v>
          </cell>
          <cell r="Q10">
            <v>0.68526727499999995</v>
          </cell>
          <cell r="R10">
            <v>0.65803842499999998</v>
          </cell>
          <cell r="S10">
            <v>0.63203082500000007</v>
          </cell>
          <cell r="T10">
            <v>0.60747315000000002</v>
          </cell>
          <cell r="U10">
            <v>0.60510810000000004</v>
          </cell>
          <cell r="V10">
            <v>0.66757842500000009</v>
          </cell>
          <cell r="W10">
            <v>0.73030954999999997</v>
          </cell>
          <cell r="X10">
            <v>0.711748775</v>
          </cell>
          <cell r="Y10">
            <v>0.58925322499999999</v>
          </cell>
        </row>
        <row r="11">
          <cell r="B11">
            <v>0.50104087499999994</v>
          </cell>
          <cell r="C11">
            <v>0.470778425</v>
          </cell>
          <cell r="D11">
            <v>0.46703020000000001</v>
          </cell>
          <cell r="E11">
            <v>0.44326532499999999</v>
          </cell>
          <cell r="F11">
            <v>0.45214074999999998</v>
          </cell>
          <cell r="G11">
            <v>0.46757187500000003</v>
          </cell>
          <cell r="H11">
            <v>0.46946735000000001</v>
          </cell>
          <cell r="I11">
            <v>0.51435572499999993</v>
          </cell>
          <cell r="J11">
            <v>0.59014267499999995</v>
          </cell>
          <cell r="K11">
            <v>0.62157039999999997</v>
          </cell>
          <cell r="L11">
            <v>0.67118217499999999</v>
          </cell>
          <cell r="M11">
            <v>0.70672609999999991</v>
          </cell>
          <cell r="N11">
            <v>0.70856540000000001</v>
          </cell>
          <cell r="O11">
            <v>0.69334754999999992</v>
          </cell>
          <cell r="P11">
            <v>0.62674592500000004</v>
          </cell>
          <cell r="Q11">
            <v>0.68526727499999995</v>
          </cell>
          <cell r="R11">
            <v>0.65803842499999998</v>
          </cell>
          <cell r="S11">
            <v>0.63203082500000007</v>
          </cell>
          <cell r="T11">
            <v>0.60747315000000002</v>
          </cell>
          <cell r="U11">
            <v>0.60510810000000004</v>
          </cell>
          <cell r="V11">
            <v>0.66757842500000009</v>
          </cell>
          <cell r="W11">
            <v>0.73030954999999997</v>
          </cell>
          <cell r="X11">
            <v>0.711748775</v>
          </cell>
          <cell r="Y11">
            <v>0.58925322499999999</v>
          </cell>
        </row>
        <row r="12">
          <cell r="B12">
            <v>3.4355786249999998</v>
          </cell>
          <cell r="C12">
            <v>3.159791475</v>
          </cell>
          <cell r="D12">
            <v>2.990874475</v>
          </cell>
          <cell r="E12">
            <v>3.0886419749999998</v>
          </cell>
          <cell r="F12">
            <v>3.1121801499999999</v>
          </cell>
          <cell r="G12">
            <v>3.070204575</v>
          </cell>
          <cell r="H12">
            <v>3.6116940500000001</v>
          </cell>
          <cell r="I12">
            <v>4.1476748749999999</v>
          </cell>
          <cell r="J12">
            <v>4.69759365</v>
          </cell>
          <cell r="K12">
            <v>4.7840534999999997</v>
          </cell>
          <cell r="L12">
            <v>4.7823848</v>
          </cell>
          <cell r="M12">
            <v>4.7064952249999994</v>
          </cell>
          <cell r="N12">
            <v>4.8107249000000003</v>
          </cell>
          <cell r="O12">
            <v>4.5959918500000008</v>
          </cell>
          <cell r="P12">
            <v>4.9559605250000001</v>
          </cell>
          <cell r="Q12">
            <v>4.9473891999999999</v>
          </cell>
          <cell r="R12">
            <v>4.7156137750000005</v>
          </cell>
          <cell r="S12">
            <v>4.4982274000000002</v>
          </cell>
          <cell r="T12">
            <v>4.4478064499999999</v>
          </cell>
          <cell r="U12">
            <v>4.6567195000000003</v>
          </cell>
          <cell r="V12">
            <v>4.8838990750000004</v>
          </cell>
          <cell r="W12">
            <v>5.0435715999999999</v>
          </cell>
          <cell r="X12">
            <v>4.6847027749999999</v>
          </cell>
          <cell r="Y12">
            <v>4.0698368250000003</v>
          </cell>
        </row>
        <row r="13">
          <cell r="B13">
            <v>3.074866675</v>
          </cell>
          <cell r="C13">
            <v>2.8459080000000001</v>
          </cell>
          <cell r="D13">
            <v>2.6988816</v>
          </cell>
          <cell r="E13">
            <v>2.6383440499999997</v>
          </cell>
          <cell r="F13">
            <v>2.6441067</v>
          </cell>
          <cell r="G13">
            <v>2.7366773750000002</v>
          </cell>
          <cell r="H13">
            <v>2.9423961500000004</v>
          </cell>
          <cell r="I13">
            <v>3.3679747</v>
          </cell>
          <cell r="J13">
            <v>3.8767842249999998</v>
          </cell>
          <cell r="K13">
            <v>4.1696952249999999</v>
          </cell>
          <cell r="L13">
            <v>4.3777109500000009</v>
          </cell>
          <cell r="M13">
            <v>4.5468490250000002</v>
          </cell>
          <cell r="N13">
            <v>4.5597857499999996</v>
          </cell>
          <cell r="O13">
            <v>4.3865425</v>
          </cell>
          <cell r="P13">
            <v>4.0986765500000004</v>
          </cell>
          <cell r="Q13">
            <v>3.7884681750000002</v>
          </cell>
          <cell r="R13">
            <v>3.6787067499999999</v>
          </cell>
          <cell r="S13">
            <v>3.6738027500000001</v>
          </cell>
          <cell r="T13">
            <v>3.6371519999999999</v>
          </cell>
          <cell r="U13">
            <v>3.6593649499999996</v>
          </cell>
          <cell r="V13">
            <v>3.8987622000000002</v>
          </cell>
          <cell r="W13">
            <v>4.1784718749999996</v>
          </cell>
          <cell r="X13">
            <v>4.0473102000000001</v>
          </cell>
          <cell r="Y13">
            <v>3.5335872500000001</v>
          </cell>
        </row>
        <row r="14">
          <cell r="B14">
            <v>4.7540196750000003</v>
          </cell>
          <cell r="C14">
            <v>4.2993924749999994</v>
          </cell>
          <cell r="D14">
            <v>3.7287639000000001</v>
          </cell>
          <cell r="E14">
            <v>3.6799056500000003</v>
          </cell>
          <cell r="F14">
            <v>3.9217466999999999</v>
          </cell>
          <cell r="G14">
            <v>4.1234501750000003</v>
          </cell>
          <cell r="H14">
            <v>4.1405915999999996</v>
          </cell>
          <cell r="I14">
            <v>3.94867605</v>
          </cell>
          <cell r="J14">
            <v>3.8596210500000003</v>
          </cell>
          <cell r="K14">
            <v>3.7836461750000003</v>
          </cell>
          <cell r="L14">
            <v>3.7687184500000006</v>
          </cell>
          <cell r="M14">
            <v>3.6776770499999998</v>
          </cell>
          <cell r="N14">
            <v>3.8479574249999997</v>
          </cell>
          <cell r="O14">
            <v>3.8046769</v>
          </cell>
          <cell r="P14">
            <v>3.7296806499999997</v>
          </cell>
          <cell r="Q14">
            <v>3.4069438750000001</v>
          </cell>
          <cell r="R14">
            <v>2.8544778749999997</v>
          </cell>
          <cell r="S14">
            <v>3.0616709000000002</v>
          </cell>
          <cell r="T14">
            <v>3.3871841250000001</v>
          </cell>
          <cell r="U14">
            <v>3.6203384750000001</v>
          </cell>
          <cell r="V14">
            <v>3.8948406249999996</v>
          </cell>
          <cell r="W14">
            <v>3.2232774749999997</v>
          </cell>
          <cell r="X14">
            <v>3.4224091249999997</v>
          </cell>
          <cell r="Y14">
            <v>3.5547386000000003</v>
          </cell>
        </row>
        <row r="15"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  <sheetData sheetId="9">
        <row r="2">
          <cell r="B2">
            <v>0.29977045000000002</v>
          </cell>
          <cell r="C2">
            <v>0.30007792500000002</v>
          </cell>
          <cell r="D2">
            <v>0.26995124999999998</v>
          </cell>
          <cell r="E2">
            <v>0.28259972499999997</v>
          </cell>
          <cell r="F2">
            <v>0.25418027499999996</v>
          </cell>
          <cell r="G2">
            <v>0.30072185000000001</v>
          </cell>
          <cell r="H2">
            <v>0.30267175000000002</v>
          </cell>
          <cell r="I2">
            <v>0.33150372500000003</v>
          </cell>
          <cell r="J2">
            <v>0.35192010000000001</v>
          </cell>
          <cell r="K2">
            <v>0.35513669999999997</v>
          </cell>
          <cell r="L2">
            <v>0.32543952500000001</v>
          </cell>
          <cell r="M2">
            <v>0.36976999999999999</v>
          </cell>
          <cell r="N2">
            <v>0.37044804999999997</v>
          </cell>
          <cell r="O2">
            <v>0.36069810000000002</v>
          </cell>
          <cell r="P2">
            <v>0.33122525000000003</v>
          </cell>
          <cell r="Q2">
            <v>0.29845572500000001</v>
          </cell>
          <cell r="R2">
            <v>0.33776595000000004</v>
          </cell>
          <cell r="S2">
            <v>0.32630237499999998</v>
          </cell>
          <cell r="T2">
            <v>0.36626360000000002</v>
          </cell>
          <cell r="U2">
            <v>0.35938822500000001</v>
          </cell>
          <cell r="V2">
            <v>0.37028034999999998</v>
          </cell>
          <cell r="W2">
            <v>0.29834507499999996</v>
          </cell>
          <cell r="X2">
            <v>0.234741375</v>
          </cell>
          <cell r="Y2">
            <v>0.18719719999999998</v>
          </cell>
        </row>
        <row r="3">
          <cell r="B3">
            <v>-0.45285779999999998</v>
          </cell>
          <cell r="C3">
            <v>-0.51221457500000001</v>
          </cell>
          <cell r="D3">
            <v>-0.51293509999999998</v>
          </cell>
          <cell r="E3">
            <v>-0.51293509999999998</v>
          </cell>
          <cell r="F3">
            <v>-0.51293509999999998</v>
          </cell>
          <cell r="G3">
            <v>-0.50571414999999997</v>
          </cell>
          <cell r="H3">
            <v>-0.41480394999999998</v>
          </cell>
          <cell r="I3">
            <v>-0.28105402499999999</v>
          </cell>
          <cell r="J3">
            <v>-0.2087195</v>
          </cell>
          <cell r="K3">
            <v>-0.20111825</v>
          </cell>
          <cell r="L3">
            <v>-0.17987429999999999</v>
          </cell>
          <cell r="M3">
            <v>-0.16526157499999999</v>
          </cell>
          <cell r="N3">
            <v>-0.2097628</v>
          </cell>
          <cell r="O3">
            <v>-0.22225382499999999</v>
          </cell>
          <cell r="P3">
            <v>-0.33039560000000001</v>
          </cell>
          <cell r="Q3">
            <v>-0.37906662499999993</v>
          </cell>
          <cell r="R3">
            <v>-0.44557882500000001</v>
          </cell>
          <cell r="S3">
            <v>-0.41781635</v>
          </cell>
          <cell r="T3">
            <v>-0.36891037500000001</v>
          </cell>
          <cell r="U3">
            <v>-0.33803182500000001</v>
          </cell>
          <cell r="V3">
            <v>-0.38995279999999999</v>
          </cell>
          <cell r="W3">
            <v>-0.344184975</v>
          </cell>
          <cell r="X3">
            <v>-0.39256647499999997</v>
          </cell>
          <cell r="Y3">
            <v>-0.50714722499999998</v>
          </cell>
        </row>
        <row r="4">
          <cell r="B4">
            <v>0.175208375</v>
          </cell>
          <cell r="C4">
            <v>0.16853965000000004</v>
          </cell>
          <cell r="D4">
            <v>0.16906357500000002</v>
          </cell>
          <cell r="E4">
            <v>8.9755125000000005E-2</v>
          </cell>
          <cell r="F4">
            <v>5.6254849999999995E-2</v>
          </cell>
          <cell r="G4">
            <v>8.9468450000000005E-2</v>
          </cell>
          <cell r="H4">
            <v>5.0640999999999999E-2</v>
          </cell>
          <cell r="I4">
            <v>-6.5610874999999985E-2</v>
          </cell>
          <cell r="J4">
            <v>-0.10033792499999999</v>
          </cell>
          <cell r="K4">
            <v>-8.0237200000000009E-2</v>
          </cell>
          <cell r="L4">
            <v>-9.0531974999999987E-2</v>
          </cell>
          <cell r="M4">
            <v>-0.13480747499999998</v>
          </cell>
          <cell r="N4">
            <v>-0.14386425</v>
          </cell>
          <cell r="O4">
            <v>-6.7513399999999987E-2</v>
          </cell>
          <cell r="P4">
            <v>-0.21221842499999999</v>
          </cell>
          <cell r="Q4">
            <v>-5.3849974999999994E-2</v>
          </cell>
          <cell r="R4">
            <v>-8.1099749999999984E-3</v>
          </cell>
          <cell r="S4">
            <v>1.3552925E-2</v>
          </cell>
          <cell r="T4">
            <v>-1.5415775E-2</v>
          </cell>
          <cell r="U4">
            <v>-6.159945E-2</v>
          </cell>
          <cell r="V4">
            <v>-9.1807474999999999E-2</v>
          </cell>
          <cell r="W4">
            <v>-0.10729412499999999</v>
          </cell>
          <cell r="X4">
            <v>-9.7055749999999996E-2</v>
          </cell>
          <cell r="Y4">
            <v>-3.1635375E-2</v>
          </cell>
        </row>
        <row r="5">
          <cell r="B5">
            <v>0.60468750000000004</v>
          </cell>
          <cell r="C5">
            <v>0.27414282499999998</v>
          </cell>
          <cell r="D5">
            <v>0.19687499999999999</v>
          </cell>
          <cell r="E5">
            <v>0.19687499999999999</v>
          </cell>
          <cell r="F5">
            <v>0.19687499999999999</v>
          </cell>
          <cell r="G5">
            <v>0.19687499999999999</v>
          </cell>
          <cell r="H5">
            <v>0.19687499999999999</v>
          </cell>
          <cell r="I5">
            <v>0.50937762499999995</v>
          </cell>
          <cell r="J5">
            <v>0.60468750000000004</v>
          </cell>
          <cell r="K5">
            <v>0.60468750000000004</v>
          </cell>
          <cell r="L5">
            <v>0.60468750000000004</v>
          </cell>
          <cell r="M5">
            <v>0.60468750000000004</v>
          </cell>
          <cell r="N5">
            <v>0.60468750000000004</v>
          </cell>
          <cell r="O5">
            <v>0.60468750000000004</v>
          </cell>
          <cell r="P5">
            <v>0.60468750000000004</v>
          </cell>
          <cell r="Q5">
            <v>0.60468750000000004</v>
          </cell>
          <cell r="R5">
            <v>0.60468750000000004</v>
          </cell>
          <cell r="S5">
            <v>0.60468750000000004</v>
          </cell>
          <cell r="T5">
            <v>0.60468750000000004</v>
          </cell>
          <cell r="U5">
            <v>0.60468750000000004</v>
          </cell>
          <cell r="V5">
            <v>0.60468750000000004</v>
          </cell>
          <cell r="W5">
            <v>0.60468750000000004</v>
          </cell>
          <cell r="X5">
            <v>0.60468750000000004</v>
          </cell>
          <cell r="Y5">
            <v>0.20836597500000001</v>
          </cell>
        </row>
        <row r="6">
          <cell r="B6">
            <v>0.56520702499999997</v>
          </cell>
          <cell r="C6">
            <v>0.51481784999999991</v>
          </cell>
          <cell r="D6">
            <v>0.49856647499999995</v>
          </cell>
          <cell r="E6">
            <v>0.48242982499999998</v>
          </cell>
          <cell r="F6">
            <v>0.47092662499999999</v>
          </cell>
          <cell r="G6">
            <v>0.43296272500000005</v>
          </cell>
          <cell r="H6">
            <v>0.70666045</v>
          </cell>
          <cell r="I6">
            <v>0.80187169999999997</v>
          </cell>
          <cell r="J6">
            <v>0.92150135</v>
          </cell>
          <cell r="K6">
            <v>0.96810924999999992</v>
          </cell>
          <cell r="L6">
            <v>0.95247982500000017</v>
          </cell>
          <cell r="M6">
            <v>1.0647902999999999</v>
          </cell>
          <cell r="N6">
            <v>1.0534836750000001</v>
          </cell>
          <cell r="O6">
            <v>0.92683709999999997</v>
          </cell>
          <cell r="P6">
            <v>0.72156632500000006</v>
          </cell>
          <cell r="Q6">
            <v>0.68809390000000004</v>
          </cell>
          <cell r="R6">
            <v>0.67273592500000001</v>
          </cell>
          <cell r="S6">
            <v>0.67694992500000006</v>
          </cell>
          <cell r="T6">
            <v>0.69632530000000004</v>
          </cell>
          <cell r="U6">
            <v>0.72631069999999998</v>
          </cell>
          <cell r="V6">
            <v>0.74123044999999999</v>
          </cell>
          <cell r="W6">
            <v>0.79481832499999994</v>
          </cell>
          <cell r="X6">
            <v>0.74542405</v>
          </cell>
          <cell r="Y6">
            <v>0.61256807499999999</v>
          </cell>
        </row>
        <row r="7">
          <cell r="B7">
            <v>0.255302425</v>
          </cell>
          <cell r="C7">
            <v>0.28128942500000004</v>
          </cell>
          <cell r="D7">
            <v>0.27356092499999995</v>
          </cell>
          <cell r="E7">
            <v>0.32188452499999998</v>
          </cell>
          <cell r="F7">
            <v>0.32131450000000006</v>
          </cell>
          <cell r="G7">
            <v>0.30363770000000001</v>
          </cell>
          <cell r="H7">
            <v>0.27607124999999999</v>
          </cell>
          <cell r="I7">
            <v>0.309726</v>
          </cell>
          <cell r="J7">
            <v>0.37206980000000001</v>
          </cell>
          <cell r="K7">
            <v>0.41984915</v>
          </cell>
          <cell r="L7">
            <v>0.4404363</v>
          </cell>
          <cell r="M7">
            <v>0.37970894999999993</v>
          </cell>
          <cell r="N7">
            <v>0.34884662499999997</v>
          </cell>
          <cell r="O7">
            <v>0.347556325</v>
          </cell>
          <cell r="P7">
            <v>0.358098425</v>
          </cell>
          <cell r="Q7">
            <v>0.26476824999999998</v>
          </cell>
          <cell r="R7">
            <v>0.32409524999999995</v>
          </cell>
          <cell r="S7">
            <v>0.29575679999999999</v>
          </cell>
          <cell r="T7">
            <v>0.29853869999999999</v>
          </cell>
          <cell r="U7">
            <v>0.39301057500000003</v>
          </cell>
          <cell r="V7">
            <v>0.41950412500000001</v>
          </cell>
          <cell r="W7">
            <v>0.47879142499999999</v>
          </cell>
          <cell r="X7">
            <v>0.43361622499999997</v>
          </cell>
          <cell r="Y7">
            <v>0.28566297500000004</v>
          </cell>
        </row>
        <row r="8">
          <cell r="B8">
            <v>0.127776475</v>
          </cell>
          <cell r="C8">
            <v>0.12029280000000001</v>
          </cell>
          <cell r="D8">
            <v>0.12029280000000001</v>
          </cell>
          <cell r="E8">
            <v>0.12029280000000001</v>
          </cell>
          <cell r="F8">
            <v>0.12029280000000001</v>
          </cell>
          <cell r="G8">
            <v>0.12029280000000001</v>
          </cell>
          <cell r="H8">
            <v>0.15188612500000001</v>
          </cell>
          <cell r="I8">
            <v>0.19395409999999999</v>
          </cell>
          <cell r="J8">
            <v>0.20346522499999997</v>
          </cell>
          <cell r="K8">
            <v>0.21250055000000001</v>
          </cell>
          <cell r="L8">
            <v>0.2096856</v>
          </cell>
          <cell r="M8">
            <v>0.2096856</v>
          </cell>
          <cell r="N8">
            <v>0.2096856</v>
          </cell>
          <cell r="O8">
            <v>0.2096856</v>
          </cell>
          <cell r="P8">
            <v>0.2096856</v>
          </cell>
          <cell r="Q8">
            <v>0.2096856</v>
          </cell>
          <cell r="R8">
            <v>0.2096856</v>
          </cell>
          <cell r="S8">
            <v>0.2096856</v>
          </cell>
          <cell r="T8">
            <v>0.2096856</v>
          </cell>
          <cell r="U8">
            <v>0.2096856</v>
          </cell>
          <cell r="V8">
            <v>0.22655835000000002</v>
          </cell>
          <cell r="W8">
            <v>0.24081562499999998</v>
          </cell>
          <cell r="X8">
            <v>0.20136490000000001</v>
          </cell>
          <cell r="Y8">
            <v>0.14625057499999999</v>
          </cell>
        </row>
        <row r="9">
          <cell r="B9">
            <v>0.62630110000000005</v>
          </cell>
          <cell r="C9">
            <v>0.58847305000000005</v>
          </cell>
          <cell r="D9">
            <v>0.58378779999999997</v>
          </cell>
          <cell r="E9">
            <v>0.55408164999999998</v>
          </cell>
          <cell r="F9">
            <v>0.56517592500000002</v>
          </cell>
          <cell r="G9">
            <v>0.58446485000000004</v>
          </cell>
          <cell r="H9">
            <v>0.5868341749999999</v>
          </cell>
          <cell r="I9">
            <v>0.64294467500000008</v>
          </cell>
          <cell r="J9">
            <v>0.73767832499999997</v>
          </cell>
          <cell r="K9">
            <v>0.77696300000000007</v>
          </cell>
          <cell r="L9">
            <v>0.83897770000000005</v>
          </cell>
          <cell r="M9">
            <v>0.88340762500000003</v>
          </cell>
          <cell r="N9">
            <v>0.88570674999999999</v>
          </cell>
          <cell r="O9">
            <v>0.86668442499999998</v>
          </cell>
          <cell r="P9">
            <v>0.78343245000000006</v>
          </cell>
          <cell r="Q9">
            <v>0.85658409999999996</v>
          </cell>
          <cell r="R9">
            <v>0.82254804999999998</v>
          </cell>
          <cell r="S9">
            <v>0.79003855000000001</v>
          </cell>
          <cell r="T9">
            <v>0.7593414249999999</v>
          </cell>
          <cell r="U9">
            <v>0.75638515000000006</v>
          </cell>
          <cell r="V9">
            <v>0.83447300000000002</v>
          </cell>
          <cell r="W9">
            <v>0.91288697499999993</v>
          </cell>
          <cell r="X9">
            <v>0.88968599999999998</v>
          </cell>
          <cell r="Y9">
            <v>0.73656654999999993</v>
          </cell>
        </row>
        <row r="10">
          <cell r="B10">
            <v>-0.18078875000000003</v>
          </cell>
          <cell r="C10">
            <v>-0.173830875</v>
          </cell>
          <cell r="D10">
            <v>-0.17295050000000001</v>
          </cell>
          <cell r="E10">
            <v>-0.189619275</v>
          </cell>
          <cell r="F10">
            <v>-0.183200425</v>
          </cell>
          <cell r="G10">
            <v>-0.163424125</v>
          </cell>
          <cell r="H10">
            <v>-0.16720260000000001</v>
          </cell>
          <cell r="I10">
            <v>-0.17025417500000001</v>
          </cell>
          <cell r="J10">
            <v>-0.17327020000000001</v>
          </cell>
          <cell r="K10">
            <v>-0.15012144999999999</v>
          </cell>
          <cell r="L10">
            <v>-0.1431357</v>
          </cell>
          <cell r="M10">
            <v>-0.12304420000000001</v>
          </cell>
          <cell r="N10">
            <v>-0.12653752500000001</v>
          </cell>
          <cell r="O10">
            <v>-0.16201332499999999</v>
          </cell>
          <cell r="P10">
            <v>-0.15500000000000003</v>
          </cell>
          <cell r="Q10">
            <v>-0.16666310000000001</v>
          </cell>
          <cell r="R10">
            <v>-0.16492832499999999</v>
          </cell>
          <cell r="S10">
            <v>-0.17171389999999997</v>
          </cell>
          <cell r="T10">
            <v>-0.18471754999999998</v>
          </cell>
          <cell r="U10">
            <v>-0.20894360000000001</v>
          </cell>
          <cell r="V10">
            <v>-0.179742875</v>
          </cell>
          <cell r="W10">
            <v>-0.13076360000000001</v>
          </cell>
          <cell r="X10">
            <v>-0.14192025</v>
          </cell>
          <cell r="Y10">
            <v>-0.20433974999999999</v>
          </cell>
        </row>
        <row r="11">
          <cell r="B11">
            <v>-0.18078875000000003</v>
          </cell>
          <cell r="C11">
            <v>-0.173830875</v>
          </cell>
          <cell r="D11">
            <v>-0.17295050000000001</v>
          </cell>
          <cell r="E11">
            <v>-0.189619275</v>
          </cell>
          <cell r="F11">
            <v>-0.183200425</v>
          </cell>
          <cell r="G11">
            <v>-0.163424125</v>
          </cell>
          <cell r="H11">
            <v>-0.16720260000000001</v>
          </cell>
          <cell r="I11">
            <v>-0.17025417500000001</v>
          </cell>
          <cell r="J11">
            <v>-0.17327020000000001</v>
          </cell>
          <cell r="K11">
            <v>-0.15012144999999999</v>
          </cell>
          <cell r="L11">
            <v>-0.1431357</v>
          </cell>
          <cell r="M11">
            <v>-0.12304420000000001</v>
          </cell>
          <cell r="N11">
            <v>-0.12653752500000001</v>
          </cell>
          <cell r="O11">
            <v>-0.16201332499999999</v>
          </cell>
          <cell r="P11">
            <v>-0.15500000000000003</v>
          </cell>
          <cell r="Q11">
            <v>-0.16666310000000001</v>
          </cell>
          <cell r="R11">
            <v>-0.16492832499999999</v>
          </cell>
          <cell r="S11">
            <v>-0.17171389999999997</v>
          </cell>
          <cell r="T11">
            <v>-0.18471754999999998</v>
          </cell>
          <cell r="U11">
            <v>-0.20894360000000001</v>
          </cell>
          <cell r="V11">
            <v>-0.179742875</v>
          </cell>
          <cell r="W11">
            <v>-0.13076360000000001</v>
          </cell>
          <cell r="X11">
            <v>-0.14192025</v>
          </cell>
          <cell r="Y11">
            <v>-0.20433974999999999</v>
          </cell>
        </row>
        <row r="12">
          <cell r="B12">
            <v>1.1731012249999999</v>
          </cell>
          <cell r="C12">
            <v>1.1774827000000001</v>
          </cell>
          <cell r="D12">
            <v>1.1729382749999999</v>
          </cell>
          <cell r="E12">
            <v>1.1005202000000001</v>
          </cell>
          <cell r="F12">
            <v>1.1174712499999999</v>
          </cell>
          <cell r="G12">
            <v>0.92483652500000002</v>
          </cell>
          <cell r="H12">
            <v>0.98346717500000014</v>
          </cell>
          <cell r="I12">
            <v>1.1247791500000002</v>
          </cell>
          <cell r="J12">
            <v>1.270235225</v>
          </cell>
          <cell r="K12">
            <v>1.258545075</v>
          </cell>
          <cell r="L12">
            <v>1.2761895749999999</v>
          </cell>
          <cell r="M12">
            <v>1.198304875</v>
          </cell>
          <cell r="N12">
            <v>1.2791309</v>
          </cell>
          <cell r="O12">
            <v>1.10091845</v>
          </cell>
          <cell r="P12">
            <v>0.95657244999999991</v>
          </cell>
          <cell r="Q12">
            <v>1.0322921249999999</v>
          </cell>
          <cell r="R12">
            <v>0.98216277500000004</v>
          </cell>
          <cell r="S12">
            <v>1.047207075</v>
          </cell>
          <cell r="T12">
            <v>1.06480185</v>
          </cell>
          <cell r="U12">
            <v>1.0733611249999999</v>
          </cell>
          <cell r="V12">
            <v>1.1602499750000002</v>
          </cell>
          <cell r="W12">
            <v>1.2759526500000002</v>
          </cell>
          <cell r="X12">
            <v>1.31805145</v>
          </cell>
          <cell r="Y12">
            <v>1.1552835749999999</v>
          </cell>
        </row>
        <row r="13">
          <cell r="B13">
            <v>0.68291020000000002</v>
          </cell>
          <cell r="C13">
            <v>0.68291020000000002</v>
          </cell>
          <cell r="D13">
            <v>0.68291020000000002</v>
          </cell>
          <cell r="E13">
            <v>0.67679014999999998</v>
          </cell>
          <cell r="F13">
            <v>0.63215330000000003</v>
          </cell>
          <cell r="G13">
            <v>0.54754884999999998</v>
          </cell>
          <cell r="H13">
            <v>0.42451169999999999</v>
          </cell>
          <cell r="I13">
            <v>0.50538847499999995</v>
          </cell>
          <cell r="J13">
            <v>0.62863837500000008</v>
          </cell>
          <cell r="K13">
            <v>0.65061040000000003</v>
          </cell>
          <cell r="L13">
            <v>0.65616379999999996</v>
          </cell>
          <cell r="M13">
            <v>0.6843758499999999</v>
          </cell>
          <cell r="N13">
            <v>0.67368159999999999</v>
          </cell>
          <cell r="O13">
            <v>0.6049715</v>
          </cell>
          <cell r="P13">
            <v>0.475467525</v>
          </cell>
          <cell r="Q13">
            <v>0.45681149999999998</v>
          </cell>
          <cell r="R13">
            <v>0.45681149999999998</v>
          </cell>
          <cell r="S13">
            <v>0.45681149999999998</v>
          </cell>
          <cell r="T13">
            <v>0.45681149999999998</v>
          </cell>
          <cell r="U13">
            <v>0.45681149999999998</v>
          </cell>
          <cell r="V13">
            <v>0.51738315000000001</v>
          </cell>
          <cell r="W13">
            <v>0.63215330000000003</v>
          </cell>
          <cell r="X13">
            <v>0.63215330000000003</v>
          </cell>
          <cell r="Y13">
            <v>0.63215330000000003</v>
          </cell>
        </row>
        <row r="14">
          <cell r="B14">
            <v>1.4262059249999999</v>
          </cell>
          <cell r="C14">
            <v>1.2898177500000001</v>
          </cell>
          <cell r="D14">
            <v>1.1186291750000001</v>
          </cell>
          <cell r="E14">
            <v>1.1039717</v>
          </cell>
          <cell r="F14">
            <v>1.176524025</v>
          </cell>
          <cell r="G14">
            <v>1.23703505</v>
          </cell>
          <cell r="H14">
            <v>1.2421774750000001</v>
          </cell>
          <cell r="I14">
            <v>1.184602825</v>
          </cell>
          <cell r="J14">
            <v>1.1578862999999999</v>
          </cell>
          <cell r="K14">
            <v>1.1350938500000001</v>
          </cell>
          <cell r="L14">
            <v>1.1306155250000001</v>
          </cell>
          <cell r="M14">
            <v>1.1033031249999998</v>
          </cell>
          <cell r="N14">
            <v>1.1543872500000001</v>
          </cell>
          <cell r="O14">
            <v>1.1414030749999999</v>
          </cell>
          <cell r="P14">
            <v>1.1189042</v>
          </cell>
          <cell r="Q14">
            <v>1.022083125</v>
          </cell>
          <cell r="R14">
            <v>0.85634337500000002</v>
          </cell>
          <cell r="S14">
            <v>0.91850127500000012</v>
          </cell>
          <cell r="T14">
            <v>1.016155275</v>
          </cell>
          <cell r="U14">
            <v>1.08610155</v>
          </cell>
          <cell r="V14">
            <v>1.16845215</v>
          </cell>
          <cell r="W14">
            <v>0.96698322500000011</v>
          </cell>
          <cell r="X14">
            <v>1.0267227249999999</v>
          </cell>
          <cell r="Y14">
            <v>1.0664216</v>
          </cell>
        </row>
        <row r="15"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  <sheetData sheetId="10">
        <row r="2">
          <cell r="B2">
            <v>0.60189492499999997</v>
          </cell>
          <cell r="C2">
            <v>0.54399312499999997</v>
          </cell>
          <cell r="D2">
            <v>0.51640257499999997</v>
          </cell>
          <cell r="E2">
            <v>0.60442837499999991</v>
          </cell>
          <cell r="F2">
            <v>0.48920544999999999</v>
          </cell>
          <cell r="G2">
            <v>0.46537970000000001</v>
          </cell>
          <cell r="H2">
            <v>0.52416180000000001</v>
          </cell>
          <cell r="I2">
            <v>0.63234447500000002</v>
          </cell>
          <cell r="J2">
            <v>0.78461252500000001</v>
          </cell>
          <cell r="K2">
            <v>0.78256049999999999</v>
          </cell>
          <cell r="L2">
            <v>0.84645477499999999</v>
          </cell>
          <cell r="M2">
            <v>0.88585619999999998</v>
          </cell>
          <cell r="N2">
            <v>0.84176525000000002</v>
          </cell>
          <cell r="O2">
            <v>0.75960019999999995</v>
          </cell>
          <cell r="P2">
            <v>0.75715529999999998</v>
          </cell>
          <cell r="Q2">
            <v>0.66266515000000004</v>
          </cell>
          <cell r="R2">
            <v>0.66246724999999995</v>
          </cell>
          <cell r="S2">
            <v>0.68118342499999995</v>
          </cell>
          <cell r="T2">
            <v>0.72181427500000006</v>
          </cell>
          <cell r="U2">
            <v>0.73434007499999998</v>
          </cell>
          <cell r="V2">
            <v>0.79242385000000004</v>
          </cell>
          <cell r="W2">
            <v>0.87523717499999998</v>
          </cell>
          <cell r="X2">
            <v>0.75066087500000001</v>
          </cell>
          <cell r="Y2">
            <v>0.72229310000000002</v>
          </cell>
        </row>
        <row r="3">
          <cell r="B3">
            <v>-1.9001165249999998</v>
          </cell>
          <cell r="C3">
            <v>-1.9741347250000001</v>
          </cell>
          <cell r="D3">
            <v>-2.1198043000000002</v>
          </cell>
          <cell r="E3">
            <v>-2.1198043000000002</v>
          </cell>
          <cell r="F3">
            <v>-2.1198043000000002</v>
          </cell>
          <cell r="G3">
            <v>-2.1198043000000002</v>
          </cell>
          <cell r="H3">
            <v>-1.9291606750000001</v>
          </cell>
          <cell r="I3">
            <v>-1.55775435</v>
          </cell>
          <cell r="J3">
            <v>-1.315903</v>
          </cell>
          <cell r="K3">
            <v>-1.14091195</v>
          </cell>
          <cell r="L3">
            <v>-0.91537930000000001</v>
          </cell>
          <cell r="M3">
            <v>-1.0510898</v>
          </cell>
          <cell r="N3">
            <v>-1.1876439249999999</v>
          </cell>
          <cell r="O3">
            <v>-1.4669189499999999</v>
          </cell>
          <cell r="P3">
            <v>-1.6840765499999999</v>
          </cell>
          <cell r="Q3">
            <v>-1.7315076</v>
          </cell>
          <cell r="R3">
            <v>-1.7315076</v>
          </cell>
          <cell r="S3">
            <v>-1.7315076</v>
          </cell>
          <cell r="T3">
            <v>-1.4840996</v>
          </cell>
          <cell r="U3">
            <v>-1.3305207999999999</v>
          </cell>
          <cell r="V3">
            <v>-1.3305207999999999</v>
          </cell>
          <cell r="W3">
            <v>-1.3305207999999999</v>
          </cell>
          <cell r="X3">
            <v>-1.422909175</v>
          </cell>
          <cell r="Y3">
            <v>-1.7814456249999999</v>
          </cell>
        </row>
        <row r="4">
          <cell r="B4">
            <v>-1.9919075000000001E-2</v>
          </cell>
          <cell r="C4">
            <v>-1.3645623250000001</v>
          </cell>
          <cell r="D4">
            <v>0.12141392499999999</v>
          </cell>
          <cell r="E4">
            <v>0.20283895000000002</v>
          </cell>
          <cell r="F4">
            <v>0.198256025</v>
          </cell>
          <cell r="G4">
            <v>0.39667577500000001</v>
          </cell>
          <cell r="H4">
            <v>0.67032630000000004</v>
          </cell>
          <cell r="I4">
            <v>0.47768972500000001</v>
          </cell>
          <cell r="J4">
            <v>0.29176807500000002</v>
          </cell>
          <cell r="K4">
            <v>0.1740659</v>
          </cell>
          <cell r="L4">
            <v>0.1740659</v>
          </cell>
          <cell r="M4">
            <v>0.14516562499999999</v>
          </cell>
          <cell r="N4">
            <v>0.19070282499999999</v>
          </cell>
          <cell r="O4">
            <v>-0.25933194999999998</v>
          </cell>
          <cell r="P4">
            <v>0.488756625</v>
          </cell>
          <cell r="Q4">
            <v>0.27259544999999996</v>
          </cell>
          <cell r="R4">
            <v>0.25365325</v>
          </cell>
          <cell r="S4">
            <v>0.16558324999999999</v>
          </cell>
          <cell r="T4">
            <v>2.4931524999999996E-2</v>
          </cell>
          <cell r="U4">
            <v>-0.13720987500000001</v>
          </cell>
          <cell r="V4">
            <v>-0.2620094</v>
          </cell>
          <cell r="W4">
            <v>-0.4733637</v>
          </cell>
          <cell r="X4">
            <v>-0.45048505</v>
          </cell>
          <cell r="Y4">
            <v>-1.008905575</v>
          </cell>
        </row>
        <row r="5">
          <cell r="B5">
            <v>1.9385109</v>
          </cell>
          <cell r="C5">
            <v>1.7859375</v>
          </cell>
          <cell r="D5">
            <v>1.7859375</v>
          </cell>
          <cell r="E5">
            <v>1.7859375</v>
          </cell>
          <cell r="F5">
            <v>1.640887875</v>
          </cell>
          <cell r="G5">
            <v>1.3640625</v>
          </cell>
          <cell r="H5">
            <v>1.4751359749999999</v>
          </cell>
          <cell r="I5">
            <v>1.7859375</v>
          </cell>
          <cell r="J5">
            <v>2.1346541499999998</v>
          </cell>
          <cell r="K5">
            <v>2.3974099</v>
          </cell>
          <cell r="L5">
            <v>2.6015625999999998</v>
          </cell>
          <cell r="M5">
            <v>2.9599813250000002</v>
          </cell>
          <cell r="N5">
            <v>2.999075725</v>
          </cell>
          <cell r="O5">
            <v>2.6015625999999998</v>
          </cell>
          <cell r="P5">
            <v>2.2518370999999999</v>
          </cell>
          <cell r="Q5">
            <v>2.1937500000000001</v>
          </cell>
          <cell r="R5">
            <v>2.1937500000000001</v>
          </cell>
          <cell r="S5">
            <v>2.1937500000000001</v>
          </cell>
          <cell r="T5">
            <v>2.1937500000000001</v>
          </cell>
          <cell r="U5">
            <v>2.1937500000000001</v>
          </cell>
          <cell r="V5">
            <v>2.2578124750000002</v>
          </cell>
          <cell r="W5">
            <v>2.6156250000000001</v>
          </cell>
          <cell r="X5">
            <v>2.6156250000000001</v>
          </cell>
          <cell r="Y5">
            <v>2.2896093999999998</v>
          </cell>
        </row>
        <row r="6">
          <cell r="B6">
            <v>1.71923325</v>
          </cell>
          <cell r="C6">
            <v>1.52537005</v>
          </cell>
          <cell r="D6">
            <v>1.4622058000000002</v>
          </cell>
          <cell r="E6">
            <v>1.3883659000000002</v>
          </cell>
          <cell r="F6">
            <v>1.3779138500000001</v>
          </cell>
          <cell r="G6">
            <v>1.3198145750000001</v>
          </cell>
          <cell r="H6">
            <v>1.46056615</v>
          </cell>
          <cell r="I6">
            <v>1.838900025</v>
          </cell>
          <cell r="J6">
            <v>2.2665504249999997</v>
          </cell>
          <cell r="K6">
            <v>2.5445087000000002</v>
          </cell>
          <cell r="L6">
            <v>2.6768112750000004</v>
          </cell>
          <cell r="M6">
            <v>2.7742472249999999</v>
          </cell>
          <cell r="N6">
            <v>2.6213632750000002</v>
          </cell>
          <cell r="O6">
            <v>2.2739499000000003</v>
          </cell>
          <cell r="P6">
            <v>2.1017974750000001</v>
          </cell>
          <cell r="Q6">
            <v>1.9766074750000002</v>
          </cell>
          <cell r="R6">
            <v>1.93023345</v>
          </cell>
          <cell r="S6">
            <v>1.9851405500000001</v>
          </cell>
          <cell r="T6">
            <v>2.1281972000000002</v>
          </cell>
          <cell r="U6">
            <v>2.1922173000000003</v>
          </cell>
          <cell r="V6">
            <v>2.4386604000000003</v>
          </cell>
          <cell r="W6">
            <v>2.6490454750000003</v>
          </cell>
          <cell r="X6">
            <v>2.445523025</v>
          </cell>
          <cell r="Y6">
            <v>1.941341075</v>
          </cell>
        </row>
        <row r="7">
          <cell r="B7">
            <v>0.42081489999999999</v>
          </cell>
          <cell r="C7">
            <v>0.42771629999999999</v>
          </cell>
          <cell r="D7">
            <v>0.492407125</v>
          </cell>
          <cell r="E7">
            <v>0.45485569999999997</v>
          </cell>
          <cell r="F7">
            <v>0.49508407500000001</v>
          </cell>
          <cell r="G7">
            <v>0.44688105</v>
          </cell>
          <cell r="H7">
            <v>0.40287212500000003</v>
          </cell>
          <cell r="I7">
            <v>0.3704654</v>
          </cell>
          <cell r="J7">
            <v>0.50153582499999994</v>
          </cell>
          <cell r="K7">
            <v>0.60989000000000004</v>
          </cell>
          <cell r="L7">
            <v>0.66874867500000001</v>
          </cell>
          <cell r="M7">
            <v>0.63546849999999999</v>
          </cell>
          <cell r="N7">
            <v>0.59340055000000003</v>
          </cell>
          <cell r="O7">
            <v>0.46294782499999998</v>
          </cell>
          <cell r="P7">
            <v>0.43270379999999997</v>
          </cell>
          <cell r="Q7">
            <v>0.40055839999999998</v>
          </cell>
          <cell r="R7">
            <v>0.41441539999999999</v>
          </cell>
          <cell r="S7">
            <v>0.42276505000000003</v>
          </cell>
          <cell r="T7">
            <v>0.48317197500000009</v>
          </cell>
          <cell r="U7">
            <v>0.57572172499999996</v>
          </cell>
          <cell r="V7">
            <v>0.69756827500000007</v>
          </cell>
          <cell r="W7">
            <v>0.85543037499999997</v>
          </cell>
          <cell r="X7">
            <v>0.748576825</v>
          </cell>
          <cell r="Y7">
            <v>0.48067915000000005</v>
          </cell>
        </row>
        <row r="8">
          <cell r="B8">
            <v>0.48953370000000002</v>
          </cell>
          <cell r="C8">
            <v>0.48953370000000002</v>
          </cell>
          <cell r="D8">
            <v>0.48953370000000002</v>
          </cell>
          <cell r="E8">
            <v>0.48953370000000002</v>
          </cell>
          <cell r="F8">
            <v>0.48953370000000002</v>
          </cell>
          <cell r="G8">
            <v>0.48953370000000002</v>
          </cell>
          <cell r="H8">
            <v>0.48953370000000002</v>
          </cell>
          <cell r="I8">
            <v>0.50029450000000009</v>
          </cell>
          <cell r="J8">
            <v>0.71865429999999997</v>
          </cell>
          <cell r="K8">
            <v>0.71865429999999997</v>
          </cell>
          <cell r="L8">
            <v>0.71865429999999997</v>
          </cell>
          <cell r="M8">
            <v>0.71865429999999997</v>
          </cell>
          <cell r="N8">
            <v>0.71865429999999997</v>
          </cell>
          <cell r="O8">
            <v>0.71865429999999997</v>
          </cell>
          <cell r="P8">
            <v>0.56851649999999998</v>
          </cell>
          <cell r="Q8">
            <v>0.4849482</v>
          </cell>
          <cell r="R8">
            <v>0.4849482</v>
          </cell>
          <cell r="S8">
            <v>0.4849482</v>
          </cell>
          <cell r="T8">
            <v>0.57182062499999997</v>
          </cell>
          <cell r="U8">
            <v>0.73182670000000005</v>
          </cell>
          <cell r="V8">
            <v>0.73182670000000005</v>
          </cell>
          <cell r="W8">
            <v>0.73182670000000005</v>
          </cell>
          <cell r="X8">
            <v>0.73179442500000003</v>
          </cell>
          <cell r="Y8">
            <v>0.46305770000000002</v>
          </cell>
        </row>
        <row r="9">
          <cell r="B9">
            <v>0.65920587500000005</v>
          </cell>
          <cell r="C9">
            <v>0.59324552499999994</v>
          </cell>
          <cell r="D9">
            <v>0.59613490000000002</v>
          </cell>
          <cell r="E9">
            <v>0.586742875</v>
          </cell>
          <cell r="F9">
            <v>0.57817320000000005</v>
          </cell>
          <cell r="G9">
            <v>0.54752624999999999</v>
          </cell>
          <cell r="H9">
            <v>0.54198440000000003</v>
          </cell>
          <cell r="I9">
            <v>0.59759687500000003</v>
          </cell>
          <cell r="J9">
            <v>0.74149072500000002</v>
          </cell>
          <cell r="K9">
            <v>0.82329702500000002</v>
          </cell>
          <cell r="L9">
            <v>0.85748317500000004</v>
          </cell>
          <cell r="M9">
            <v>0.95690114999999998</v>
          </cell>
          <cell r="N9">
            <v>0.90554139999999994</v>
          </cell>
          <cell r="O9">
            <v>0.85735657499999995</v>
          </cell>
          <cell r="P9">
            <v>0.77700782499999987</v>
          </cell>
          <cell r="Q9">
            <v>0.74052482499999994</v>
          </cell>
          <cell r="R9">
            <v>0.75749650000000002</v>
          </cell>
          <cell r="S9">
            <v>0.71307015000000007</v>
          </cell>
          <cell r="T9">
            <v>0.74608600000000003</v>
          </cell>
          <cell r="U9">
            <v>0.74797785000000006</v>
          </cell>
          <cell r="V9">
            <v>0.84299302499999995</v>
          </cell>
          <cell r="W9">
            <v>0.92236412500000009</v>
          </cell>
          <cell r="X9">
            <v>0.8947872750000001</v>
          </cell>
          <cell r="Y9">
            <v>0.72153515000000001</v>
          </cell>
        </row>
        <row r="10">
          <cell r="B10">
            <v>0.52736472499999998</v>
          </cell>
          <cell r="C10">
            <v>0.47459640000000003</v>
          </cell>
          <cell r="D10">
            <v>0.4769079</v>
          </cell>
          <cell r="E10">
            <v>0.46939427499999997</v>
          </cell>
          <cell r="F10">
            <v>0.46253852500000003</v>
          </cell>
          <cell r="G10">
            <v>0.43802097499999998</v>
          </cell>
          <cell r="H10">
            <v>0.43358750000000001</v>
          </cell>
          <cell r="I10">
            <v>0.47807755000000002</v>
          </cell>
          <cell r="J10">
            <v>0.593192575</v>
          </cell>
          <cell r="K10">
            <v>0.65863760000000005</v>
          </cell>
          <cell r="L10">
            <v>0.6859865249999999</v>
          </cell>
          <cell r="M10">
            <v>0.76552092500000013</v>
          </cell>
          <cell r="N10">
            <v>0.72443307499999998</v>
          </cell>
          <cell r="O10">
            <v>0.68588527499999996</v>
          </cell>
          <cell r="P10">
            <v>0.62160625000000003</v>
          </cell>
          <cell r="Q10">
            <v>0.59241984999999997</v>
          </cell>
          <cell r="R10">
            <v>0.60599724999999993</v>
          </cell>
          <cell r="S10">
            <v>0.57045612499999998</v>
          </cell>
          <cell r="T10">
            <v>0.59686879999999998</v>
          </cell>
          <cell r="U10">
            <v>0.59838227499999996</v>
          </cell>
          <cell r="V10">
            <v>0.67439439999999995</v>
          </cell>
          <cell r="W10">
            <v>0.73789130000000003</v>
          </cell>
          <cell r="X10">
            <v>0.71582984999999999</v>
          </cell>
          <cell r="Y10">
            <v>0.57722812499999998</v>
          </cell>
        </row>
        <row r="11">
          <cell r="B11">
            <v>0.52736472499999998</v>
          </cell>
          <cell r="C11">
            <v>0.47459640000000003</v>
          </cell>
          <cell r="D11">
            <v>0.4769079</v>
          </cell>
          <cell r="E11">
            <v>0.46939427499999997</v>
          </cell>
          <cell r="F11">
            <v>0.46253852500000003</v>
          </cell>
          <cell r="G11">
            <v>0.43802097499999998</v>
          </cell>
          <cell r="H11">
            <v>0.43358750000000001</v>
          </cell>
          <cell r="I11">
            <v>0.47807755000000002</v>
          </cell>
          <cell r="J11">
            <v>0.593192575</v>
          </cell>
          <cell r="K11">
            <v>0.65863760000000005</v>
          </cell>
          <cell r="L11">
            <v>0.6859865249999999</v>
          </cell>
          <cell r="M11">
            <v>0.76552092500000013</v>
          </cell>
          <cell r="N11">
            <v>0.72443307499999998</v>
          </cell>
          <cell r="O11">
            <v>0.68588527499999996</v>
          </cell>
          <cell r="P11">
            <v>0.62160625000000003</v>
          </cell>
          <cell r="Q11">
            <v>0.59241984999999997</v>
          </cell>
          <cell r="R11">
            <v>0.60599724999999993</v>
          </cell>
          <cell r="S11">
            <v>0.57045612499999998</v>
          </cell>
          <cell r="T11">
            <v>0.59686879999999998</v>
          </cell>
          <cell r="U11">
            <v>0.59838227499999996</v>
          </cell>
          <cell r="V11">
            <v>0.67439439999999995</v>
          </cell>
          <cell r="W11">
            <v>0.73789130000000003</v>
          </cell>
          <cell r="X11">
            <v>0.71582984999999999</v>
          </cell>
          <cell r="Y11">
            <v>0.57722812499999998</v>
          </cell>
        </row>
        <row r="12">
          <cell r="B12">
            <v>3.7119930500000002</v>
          </cell>
          <cell r="C12">
            <v>3.2736773750000001</v>
          </cell>
          <cell r="D12">
            <v>3.0457929999999998</v>
          </cell>
          <cell r="E12">
            <v>3.0250867499999998</v>
          </cell>
          <cell r="F12">
            <v>2.8472249499999998</v>
          </cell>
          <cell r="G12">
            <v>2.5472207249999999</v>
          </cell>
          <cell r="H12">
            <v>2.9228270500000004</v>
          </cell>
          <cell r="I12">
            <v>3.3345448499999999</v>
          </cell>
          <cell r="J12">
            <v>3.7099434250000001</v>
          </cell>
          <cell r="K12">
            <v>3.94790055</v>
          </cell>
          <cell r="L12">
            <v>4.4376008499999999</v>
          </cell>
          <cell r="M12">
            <v>4.8233406749999999</v>
          </cell>
          <cell r="N12">
            <v>4.731082775</v>
          </cell>
          <cell r="O12">
            <v>4.2365895</v>
          </cell>
          <cell r="P12">
            <v>4.3811331249999999</v>
          </cell>
          <cell r="Q12">
            <v>3.9306966499999998</v>
          </cell>
          <cell r="R12">
            <v>3.9999655499999998</v>
          </cell>
          <cell r="S12">
            <v>3.8271192250000006</v>
          </cell>
          <cell r="T12">
            <v>4.0775360999999997</v>
          </cell>
          <cell r="U12">
            <v>4.2321061499999999</v>
          </cell>
          <cell r="V12">
            <v>4.6377724999999996</v>
          </cell>
          <cell r="W12">
            <v>4.8884273</v>
          </cell>
          <cell r="X12">
            <v>4.6974212</v>
          </cell>
          <cell r="Y12">
            <v>4.2712883500000007</v>
          </cell>
        </row>
        <row r="13">
          <cell r="B13">
            <v>3.1419429499999998</v>
          </cell>
          <cell r="C13">
            <v>2.7998938999999998</v>
          </cell>
          <cell r="D13">
            <v>2.5839674750000001</v>
          </cell>
          <cell r="E13">
            <v>2.5101562999999998</v>
          </cell>
          <cell r="F13">
            <v>2.5101562999999998</v>
          </cell>
          <cell r="G13">
            <v>2.3591425749999999</v>
          </cell>
          <cell r="H13">
            <v>2.5292242250000001</v>
          </cell>
          <cell r="I13">
            <v>2.7344192250000003</v>
          </cell>
          <cell r="J13">
            <v>3.2129386750000002</v>
          </cell>
          <cell r="K13">
            <v>3.6127315499999999</v>
          </cell>
          <cell r="L13">
            <v>3.9438732249999999</v>
          </cell>
          <cell r="M13">
            <v>4.3096764499999995</v>
          </cell>
          <cell r="N13">
            <v>4.3139563249999995</v>
          </cell>
          <cell r="O13">
            <v>3.9001811750000002</v>
          </cell>
          <cell r="P13">
            <v>3.5655543999999999</v>
          </cell>
          <cell r="Q13">
            <v>3.3802222000000004</v>
          </cell>
          <cell r="R13">
            <v>3.2498998000000001</v>
          </cell>
          <cell r="S13">
            <v>3.3057849500000001</v>
          </cell>
          <cell r="T13">
            <v>3.2695946250000003</v>
          </cell>
          <cell r="U13">
            <v>3.3830210250000001</v>
          </cell>
          <cell r="V13">
            <v>3.6386072250000003</v>
          </cell>
          <cell r="W13">
            <v>4.0659082249999994</v>
          </cell>
          <cell r="X13">
            <v>3.9864718749999999</v>
          </cell>
          <cell r="Y13">
            <v>3.4424787999999999</v>
          </cell>
        </row>
        <row r="14">
          <cell r="B14">
            <v>3.5522160499999997</v>
          </cell>
          <cell r="C14">
            <v>3.68088565</v>
          </cell>
          <cell r="D14">
            <v>3.7783503499999997</v>
          </cell>
          <cell r="E14">
            <v>3.79440175</v>
          </cell>
          <cell r="F14">
            <v>3.8376932249999998</v>
          </cell>
          <cell r="G14">
            <v>3.7831934999999994</v>
          </cell>
          <cell r="H14">
            <v>3.8853285</v>
          </cell>
          <cell r="I14">
            <v>3.6340046749999999</v>
          </cell>
          <cell r="J14">
            <v>3.6836752000000001</v>
          </cell>
          <cell r="K14">
            <v>3.7150667500000001</v>
          </cell>
          <cell r="L14">
            <v>3.949407425</v>
          </cell>
          <cell r="M14">
            <v>3.9002967750000002</v>
          </cell>
          <cell r="N14">
            <v>4.1026846500000005</v>
          </cell>
          <cell r="O14">
            <v>4.0510345000000001</v>
          </cell>
          <cell r="P14">
            <v>3.9649302999999998</v>
          </cell>
          <cell r="Q14">
            <v>3.7411072249999999</v>
          </cell>
          <cell r="R14">
            <v>3.7659670250000001</v>
          </cell>
          <cell r="S14">
            <v>3.9799093999999995</v>
          </cell>
          <cell r="T14">
            <v>4.1844237749999991</v>
          </cell>
          <cell r="U14">
            <v>3.7963028000000003</v>
          </cell>
          <cell r="V14">
            <v>3.5599899499999998</v>
          </cell>
          <cell r="W14">
            <v>3.4862868250000001</v>
          </cell>
          <cell r="X14">
            <v>0.93766207499999998</v>
          </cell>
          <cell r="Y14">
            <v>1.7165624500000001</v>
          </cell>
        </row>
        <row r="15"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  <sheetData sheetId="11">
        <row r="2">
          <cell r="B2">
            <v>0.18056850000000002</v>
          </cell>
          <cell r="C2">
            <v>0.16319792500000002</v>
          </cell>
          <cell r="D2">
            <v>0.15492077500000001</v>
          </cell>
          <cell r="E2">
            <v>0.18132852499999999</v>
          </cell>
          <cell r="F2">
            <v>0.14676164999999999</v>
          </cell>
          <cell r="G2">
            <v>0.139613925</v>
          </cell>
          <cell r="H2">
            <v>0.15724852500000003</v>
          </cell>
          <cell r="I2">
            <v>0.18970334999999999</v>
          </cell>
          <cell r="J2">
            <v>0.23538375</v>
          </cell>
          <cell r="K2">
            <v>0.23476820000000001</v>
          </cell>
          <cell r="L2">
            <v>0.25393644999999998</v>
          </cell>
          <cell r="M2">
            <v>0.265756875</v>
          </cell>
          <cell r="N2">
            <v>0.25252957500000001</v>
          </cell>
          <cell r="O2">
            <v>0.22788</v>
          </cell>
          <cell r="P2">
            <v>0.22714657500000002</v>
          </cell>
          <cell r="Q2">
            <v>0.19879952499999998</v>
          </cell>
          <cell r="R2">
            <v>0.19874017500000002</v>
          </cell>
          <cell r="S2">
            <v>0.20435500000000001</v>
          </cell>
          <cell r="T2">
            <v>0.21654424999999999</v>
          </cell>
          <cell r="U2">
            <v>0.22030202500000001</v>
          </cell>
          <cell r="V2">
            <v>0.23772714999999997</v>
          </cell>
          <cell r="W2">
            <v>0.26257112500000002</v>
          </cell>
          <cell r="X2">
            <v>0.225198275</v>
          </cell>
          <cell r="Y2">
            <v>0.21668789999999999</v>
          </cell>
        </row>
        <row r="3">
          <cell r="B3">
            <v>-0.57003494999999993</v>
          </cell>
          <cell r="C3">
            <v>-0.5922404</v>
          </cell>
          <cell r="D3">
            <v>-0.63594130000000004</v>
          </cell>
          <cell r="E3">
            <v>-0.63594130000000004</v>
          </cell>
          <cell r="F3">
            <v>-0.63594130000000004</v>
          </cell>
          <cell r="G3">
            <v>-0.63594130000000004</v>
          </cell>
          <cell r="H3">
            <v>-0.57874819999999993</v>
          </cell>
          <cell r="I3">
            <v>-0.46732630000000003</v>
          </cell>
          <cell r="J3">
            <v>-0.39477089999999998</v>
          </cell>
          <cell r="K3">
            <v>-0.342273575</v>
          </cell>
          <cell r="L3">
            <v>-0.27461380000000002</v>
          </cell>
          <cell r="M3">
            <v>-0.31532694999999999</v>
          </cell>
          <cell r="N3">
            <v>-0.35629320000000003</v>
          </cell>
          <cell r="O3">
            <v>-0.44007569999999996</v>
          </cell>
          <cell r="P3">
            <v>-0.50522297499999991</v>
          </cell>
          <cell r="Q3">
            <v>-0.51945229999999998</v>
          </cell>
          <cell r="R3">
            <v>-0.51945229999999998</v>
          </cell>
          <cell r="S3">
            <v>-0.51945229999999998</v>
          </cell>
          <cell r="T3">
            <v>-0.445229875</v>
          </cell>
          <cell r="U3">
            <v>-0.39915620000000002</v>
          </cell>
          <cell r="V3">
            <v>-0.39915620000000002</v>
          </cell>
          <cell r="W3">
            <v>-0.39915620000000002</v>
          </cell>
          <cell r="X3">
            <v>-0.42687272500000006</v>
          </cell>
          <cell r="Y3">
            <v>-0.53443370000000001</v>
          </cell>
        </row>
        <row r="4">
          <cell r="B4">
            <v>-5.9757249999999994E-3</v>
          </cell>
          <cell r="C4">
            <v>-0.40936870000000003</v>
          </cell>
          <cell r="D4">
            <v>3.6424174999999996E-2</v>
          </cell>
          <cell r="E4">
            <v>6.0851675000000001E-2</v>
          </cell>
          <cell r="F4">
            <v>5.9476775000000003E-2</v>
          </cell>
          <cell r="G4">
            <v>0.119002725</v>
          </cell>
          <cell r="H4">
            <v>0.2010979</v>
          </cell>
          <cell r="I4">
            <v>0.14330695000000002</v>
          </cell>
          <cell r="J4">
            <v>8.7530424999999995E-2</v>
          </cell>
          <cell r="K4">
            <v>5.2219799999999997E-2</v>
          </cell>
          <cell r="L4">
            <v>5.2219799999999997E-2</v>
          </cell>
          <cell r="M4">
            <v>4.3549699999999997E-2</v>
          </cell>
          <cell r="N4">
            <v>5.7210875000000001E-2</v>
          </cell>
          <cell r="O4">
            <v>-7.779957500000001E-2</v>
          </cell>
          <cell r="P4">
            <v>0.14662697500000002</v>
          </cell>
          <cell r="Q4">
            <v>8.1778624999999994E-2</v>
          </cell>
          <cell r="R4">
            <v>7.6095974999999996E-2</v>
          </cell>
          <cell r="S4">
            <v>4.9674974999999996E-2</v>
          </cell>
          <cell r="T4">
            <v>7.4794499999999977E-3</v>
          </cell>
          <cell r="U4">
            <v>-4.1162949999999997E-2</v>
          </cell>
          <cell r="V4">
            <v>-7.8602824999999987E-2</v>
          </cell>
          <cell r="W4">
            <v>-0.1420091</v>
          </cell>
          <cell r="X4">
            <v>-0.1351455</v>
          </cell>
          <cell r="Y4">
            <v>-0.30267167499999997</v>
          </cell>
        </row>
        <row r="5">
          <cell r="B5">
            <v>0.19687499999999999</v>
          </cell>
          <cell r="C5">
            <v>0.19687499999999999</v>
          </cell>
          <cell r="D5">
            <v>0.19687499999999999</v>
          </cell>
          <cell r="E5">
            <v>0.19687499999999999</v>
          </cell>
          <cell r="F5">
            <v>0.19687499999999999</v>
          </cell>
          <cell r="G5">
            <v>0.19687499999999999</v>
          </cell>
          <cell r="H5">
            <v>0.19687499999999999</v>
          </cell>
          <cell r="I5">
            <v>0.19687499999999999</v>
          </cell>
          <cell r="J5">
            <v>0.19687499999999999</v>
          </cell>
          <cell r="K5">
            <v>0.19687499999999999</v>
          </cell>
          <cell r="L5">
            <v>0.19687499999999999</v>
          </cell>
          <cell r="M5">
            <v>0.19687499999999999</v>
          </cell>
          <cell r="N5">
            <v>0.19687499999999999</v>
          </cell>
          <cell r="O5">
            <v>0.19687499999999999</v>
          </cell>
          <cell r="P5">
            <v>0.19687499999999999</v>
          </cell>
          <cell r="Q5">
            <v>0.19687499999999999</v>
          </cell>
          <cell r="R5">
            <v>0.19687499999999999</v>
          </cell>
          <cell r="S5">
            <v>0.19687499999999999</v>
          </cell>
          <cell r="T5">
            <v>0.19687499999999999</v>
          </cell>
          <cell r="U5">
            <v>0.19687499999999999</v>
          </cell>
          <cell r="V5">
            <v>0.19687499999999999</v>
          </cell>
          <cell r="W5">
            <v>0.19687499999999999</v>
          </cell>
          <cell r="X5">
            <v>0.19687499999999999</v>
          </cell>
          <cell r="Y5">
            <v>0.19687499999999999</v>
          </cell>
        </row>
        <row r="6">
          <cell r="B6">
            <v>0.51576997499999999</v>
          </cell>
          <cell r="C6">
            <v>0.45761097499999998</v>
          </cell>
          <cell r="D6">
            <v>0.43866175000000002</v>
          </cell>
          <cell r="E6">
            <v>0.41650977500000003</v>
          </cell>
          <cell r="F6">
            <v>0.41337415</v>
          </cell>
          <cell r="G6">
            <v>0.39594435</v>
          </cell>
          <cell r="H6">
            <v>0.43816982500000001</v>
          </cell>
          <cell r="I6">
            <v>0.55167002499999995</v>
          </cell>
          <cell r="J6">
            <v>0.67996512500000006</v>
          </cell>
          <cell r="K6">
            <v>0.76335260000000005</v>
          </cell>
          <cell r="L6">
            <v>0.803043375</v>
          </cell>
          <cell r="M6">
            <v>0.832274175</v>
          </cell>
          <cell r="N6">
            <v>0.78640897499999995</v>
          </cell>
          <cell r="O6">
            <v>0.68218497499999997</v>
          </cell>
          <cell r="P6">
            <v>0.63053925</v>
          </cell>
          <cell r="Q6">
            <v>0.59298222499999997</v>
          </cell>
          <cell r="R6">
            <v>0.57907005</v>
          </cell>
          <cell r="S6">
            <v>0.59554214999999999</v>
          </cell>
          <cell r="T6">
            <v>0.63845914999999998</v>
          </cell>
          <cell r="U6">
            <v>0.65766517499999999</v>
          </cell>
          <cell r="V6">
            <v>0.7315981250000001</v>
          </cell>
          <cell r="W6">
            <v>0.79471364999999994</v>
          </cell>
          <cell r="X6">
            <v>0.73365692500000002</v>
          </cell>
          <cell r="Y6">
            <v>0.582402325</v>
          </cell>
        </row>
        <row r="7">
          <cell r="B7">
            <v>0.25248895000000005</v>
          </cell>
          <cell r="C7">
            <v>0.25662980000000002</v>
          </cell>
          <cell r="D7">
            <v>0.29544427500000003</v>
          </cell>
          <cell r="E7">
            <v>0.27291342499999999</v>
          </cell>
          <cell r="F7">
            <v>0.29705042500000001</v>
          </cell>
          <cell r="G7">
            <v>0.26812862500000001</v>
          </cell>
          <cell r="H7">
            <v>0.24172327500000002</v>
          </cell>
          <cell r="I7">
            <v>0.22227920000000001</v>
          </cell>
          <cell r="J7">
            <v>0.30092150000000001</v>
          </cell>
          <cell r="K7">
            <v>0.36593399999999998</v>
          </cell>
          <cell r="L7">
            <v>0.40124925</v>
          </cell>
          <cell r="M7">
            <v>0.38128112500000005</v>
          </cell>
          <cell r="N7">
            <v>0.35604032499999999</v>
          </cell>
          <cell r="O7">
            <v>0.27776869999999998</v>
          </cell>
          <cell r="P7">
            <v>0.25962227500000001</v>
          </cell>
          <cell r="Q7">
            <v>0.24033504999999999</v>
          </cell>
          <cell r="R7">
            <v>0.24864924999999999</v>
          </cell>
          <cell r="S7">
            <v>0.25365905</v>
          </cell>
          <cell r="T7">
            <v>0.28990320000000003</v>
          </cell>
          <cell r="U7">
            <v>0.34543305000000002</v>
          </cell>
          <cell r="V7">
            <v>0.41854097499999998</v>
          </cell>
          <cell r="W7">
            <v>0.51325825000000003</v>
          </cell>
          <cell r="X7">
            <v>0.44914609999999999</v>
          </cell>
          <cell r="Y7">
            <v>0.28840749999999998</v>
          </cell>
        </row>
        <row r="8">
          <cell r="B8">
            <v>0.14686009999999999</v>
          </cell>
          <cell r="C8">
            <v>0.14686009999999999</v>
          </cell>
          <cell r="D8">
            <v>0.14686009999999999</v>
          </cell>
          <cell r="E8">
            <v>0.14686009999999999</v>
          </cell>
          <cell r="F8">
            <v>0.14686009999999999</v>
          </cell>
          <cell r="G8">
            <v>0.14686009999999999</v>
          </cell>
          <cell r="H8">
            <v>0.14686009999999999</v>
          </cell>
          <cell r="I8">
            <v>0.15008834999999998</v>
          </cell>
          <cell r="J8">
            <v>0.21559629999999999</v>
          </cell>
          <cell r="K8">
            <v>0.21559629999999999</v>
          </cell>
          <cell r="L8">
            <v>0.21559629999999999</v>
          </cell>
          <cell r="M8">
            <v>0.21559629999999999</v>
          </cell>
          <cell r="N8">
            <v>0.21559629999999999</v>
          </cell>
          <cell r="O8">
            <v>0.21559629999999999</v>
          </cell>
          <cell r="P8">
            <v>0.170554975</v>
          </cell>
          <cell r="Q8">
            <v>0.14548449999999999</v>
          </cell>
          <cell r="R8">
            <v>0.14548449999999999</v>
          </cell>
          <cell r="S8">
            <v>0.14548449999999999</v>
          </cell>
          <cell r="T8">
            <v>0.17154619999999998</v>
          </cell>
          <cell r="U8">
            <v>0.21954799999999999</v>
          </cell>
          <cell r="V8">
            <v>0.21954799999999999</v>
          </cell>
          <cell r="W8">
            <v>0.21954799999999999</v>
          </cell>
          <cell r="X8">
            <v>0.21953832500000001</v>
          </cell>
          <cell r="Y8">
            <v>0.13891729999999999</v>
          </cell>
        </row>
        <row r="9">
          <cell r="B9">
            <v>0.65920587500000005</v>
          </cell>
          <cell r="C9">
            <v>0.59324552499999994</v>
          </cell>
          <cell r="D9">
            <v>0.59613490000000002</v>
          </cell>
          <cell r="E9">
            <v>0.586742875</v>
          </cell>
          <cell r="F9">
            <v>0.57817320000000005</v>
          </cell>
          <cell r="G9">
            <v>0.54752624999999999</v>
          </cell>
          <cell r="H9">
            <v>0.54198440000000003</v>
          </cell>
          <cell r="I9">
            <v>0.59759687500000003</v>
          </cell>
          <cell r="J9">
            <v>0.74149072500000002</v>
          </cell>
          <cell r="K9">
            <v>0.82329702500000002</v>
          </cell>
          <cell r="L9">
            <v>0.85748317500000004</v>
          </cell>
          <cell r="M9">
            <v>0.95690114999999998</v>
          </cell>
          <cell r="N9">
            <v>0.90554139999999994</v>
          </cell>
          <cell r="O9">
            <v>0.85735657499999995</v>
          </cell>
          <cell r="P9">
            <v>0.77700782499999987</v>
          </cell>
          <cell r="Q9">
            <v>0.74052482499999994</v>
          </cell>
          <cell r="R9">
            <v>0.75749650000000002</v>
          </cell>
          <cell r="S9">
            <v>0.71307015000000007</v>
          </cell>
          <cell r="T9">
            <v>0.74608600000000003</v>
          </cell>
          <cell r="U9">
            <v>0.74797785000000006</v>
          </cell>
          <cell r="V9">
            <v>0.84299302499999995</v>
          </cell>
          <cell r="W9">
            <v>0.92236412500000009</v>
          </cell>
          <cell r="X9">
            <v>0.8947872750000001</v>
          </cell>
          <cell r="Y9">
            <v>0.72153515000000001</v>
          </cell>
        </row>
        <row r="10">
          <cell r="B10">
            <v>-0.20420269999999999</v>
          </cell>
          <cell r="C10">
            <v>-0.203573275</v>
          </cell>
          <cell r="D10">
            <v>-0.20548725000000001</v>
          </cell>
          <cell r="E10">
            <v>-0.20105182499999999</v>
          </cell>
          <cell r="F10">
            <v>-0.1916979</v>
          </cell>
          <cell r="G10">
            <v>-0.1916979</v>
          </cell>
          <cell r="H10">
            <v>-0.1916979</v>
          </cell>
          <cell r="I10">
            <v>-0.21802815</v>
          </cell>
          <cell r="J10">
            <v>-0.15936335000000001</v>
          </cell>
          <cell r="K10">
            <v>-0.156846825</v>
          </cell>
          <cell r="L10">
            <v>-0.15732289999999999</v>
          </cell>
          <cell r="M10">
            <v>-0.1599332</v>
          </cell>
          <cell r="N10">
            <v>-0.15279737500000001</v>
          </cell>
          <cell r="O10">
            <v>-0.12036762500000001</v>
          </cell>
          <cell r="P10">
            <v>-0.1143541</v>
          </cell>
          <cell r="Q10">
            <v>-0.1143541</v>
          </cell>
          <cell r="R10">
            <v>-0.12431224999999999</v>
          </cell>
          <cell r="S10">
            <v>-0.15906965000000001</v>
          </cell>
          <cell r="T10">
            <v>-0.17451040000000001</v>
          </cell>
          <cell r="U10">
            <v>-0.17451040000000001</v>
          </cell>
          <cell r="V10">
            <v>-0.16068065000000001</v>
          </cell>
          <cell r="W10">
            <v>-0.11865100000000001</v>
          </cell>
          <cell r="X10">
            <v>-0.13536025000000002</v>
          </cell>
          <cell r="Y10">
            <v>-0.153026</v>
          </cell>
        </row>
        <row r="11">
          <cell r="B11">
            <v>-0.20420269999999999</v>
          </cell>
          <cell r="C11">
            <v>-0.203573275</v>
          </cell>
          <cell r="D11">
            <v>-0.20548725000000001</v>
          </cell>
          <cell r="E11">
            <v>-0.20105182499999999</v>
          </cell>
          <cell r="F11">
            <v>-0.1916979</v>
          </cell>
          <cell r="G11">
            <v>-0.1916979</v>
          </cell>
          <cell r="H11">
            <v>-0.1916979</v>
          </cell>
          <cell r="I11">
            <v>-0.21802815</v>
          </cell>
          <cell r="J11">
            <v>-0.15936335000000001</v>
          </cell>
          <cell r="K11">
            <v>-0.156846825</v>
          </cell>
          <cell r="L11">
            <v>-0.15732289999999999</v>
          </cell>
          <cell r="M11">
            <v>-0.1599332</v>
          </cell>
          <cell r="N11">
            <v>-0.15279737500000001</v>
          </cell>
          <cell r="O11">
            <v>-0.12036762500000001</v>
          </cell>
          <cell r="P11">
            <v>-0.1143541</v>
          </cell>
          <cell r="Q11">
            <v>-0.1143541</v>
          </cell>
          <cell r="R11">
            <v>-0.12431224999999999</v>
          </cell>
          <cell r="S11">
            <v>-0.15906965000000001</v>
          </cell>
          <cell r="T11">
            <v>-0.17451040000000001</v>
          </cell>
          <cell r="U11">
            <v>-0.17451040000000001</v>
          </cell>
          <cell r="V11">
            <v>-0.16068065000000001</v>
          </cell>
          <cell r="W11">
            <v>-0.11865100000000001</v>
          </cell>
          <cell r="X11">
            <v>-0.13536025000000002</v>
          </cell>
          <cell r="Y11">
            <v>-0.153026</v>
          </cell>
        </row>
        <row r="12">
          <cell r="B12">
            <v>1.1401093250000001</v>
          </cell>
          <cell r="C12">
            <v>1.1281248500000001</v>
          </cell>
          <cell r="D12">
            <v>1.0101577000000002</v>
          </cell>
          <cell r="E12">
            <v>0.99779712499999995</v>
          </cell>
          <cell r="F12">
            <v>0.96729992499999995</v>
          </cell>
          <cell r="G12">
            <v>0.76142172500000005</v>
          </cell>
          <cell r="H12">
            <v>0.76378092499999994</v>
          </cell>
          <cell r="I12">
            <v>0.71741052500000002</v>
          </cell>
          <cell r="J12">
            <v>0.84695302500000003</v>
          </cell>
          <cell r="K12">
            <v>0.93865587500000003</v>
          </cell>
          <cell r="L12">
            <v>1.02340655</v>
          </cell>
          <cell r="M12">
            <v>1.156172075</v>
          </cell>
          <cell r="N12">
            <v>1.1211673</v>
          </cell>
          <cell r="O12">
            <v>1.045253625</v>
          </cell>
          <cell r="P12">
            <v>1.1055103499999999</v>
          </cell>
          <cell r="Q12">
            <v>1.110465225</v>
          </cell>
          <cell r="R12">
            <v>1.1196202499999999</v>
          </cell>
          <cell r="S12">
            <v>1.0684330999999998</v>
          </cell>
          <cell r="T12">
            <v>1.103548</v>
          </cell>
          <cell r="U12">
            <v>1.1028076</v>
          </cell>
          <cell r="V12">
            <v>1.1501427500000001</v>
          </cell>
          <cell r="W12">
            <v>1.2056261749999999</v>
          </cell>
          <cell r="X12">
            <v>1.22293655</v>
          </cell>
          <cell r="Y12">
            <v>1.1295671999999999</v>
          </cell>
        </row>
        <row r="13">
          <cell r="B13">
            <v>0.63215330000000003</v>
          </cell>
          <cell r="C13">
            <v>0.63215330000000003</v>
          </cell>
          <cell r="D13">
            <v>0.56310052499999996</v>
          </cell>
          <cell r="E13">
            <v>0.42909987500000002</v>
          </cell>
          <cell r="F13">
            <v>0.42451169999999999</v>
          </cell>
          <cell r="G13">
            <v>0.27696632500000001</v>
          </cell>
          <cell r="H13">
            <v>0.22146405000000002</v>
          </cell>
          <cell r="I13">
            <v>0.21142095</v>
          </cell>
          <cell r="J13">
            <v>0.36293664999999997</v>
          </cell>
          <cell r="K13">
            <v>0.39682620000000002</v>
          </cell>
          <cell r="L13">
            <v>0.40501567500000002</v>
          </cell>
          <cell r="M13">
            <v>0.53306727499999995</v>
          </cell>
          <cell r="N13">
            <v>0.53511415000000007</v>
          </cell>
          <cell r="O13">
            <v>0.42378527500000002</v>
          </cell>
          <cell r="P13">
            <v>0.41528320000000002</v>
          </cell>
          <cell r="Q13">
            <v>0.41528320000000002</v>
          </cell>
          <cell r="R13">
            <v>0.41528320000000002</v>
          </cell>
          <cell r="S13">
            <v>0.41528320000000002</v>
          </cell>
          <cell r="T13">
            <v>0.41528320000000002</v>
          </cell>
          <cell r="U13">
            <v>0.41528320000000002</v>
          </cell>
          <cell r="V13">
            <v>0.49355844999999998</v>
          </cell>
          <cell r="W13">
            <v>0.58139649999999998</v>
          </cell>
          <cell r="X13">
            <v>0.58139649999999998</v>
          </cell>
          <cell r="Y13">
            <v>0.57652562500000004</v>
          </cell>
        </row>
        <row r="14">
          <cell r="B14">
            <v>1.065664825</v>
          </cell>
          <cell r="C14">
            <v>1.1042657</v>
          </cell>
          <cell r="D14">
            <v>1.1335051</v>
          </cell>
          <cell r="E14">
            <v>1.1383205250000001</v>
          </cell>
          <cell r="F14">
            <v>1.1513079749999999</v>
          </cell>
          <cell r="G14">
            <v>1.1349580500000001</v>
          </cell>
          <cell r="H14">
            <v>1.1655985249999998</v>
          </cell>
          <cell r="I14">
            <v>1.0902014249999998</v>
          </cell>
          <cell r="J14">
            <v>1.10510255</v>
          </cell>
          <cell r="K14">
            <v>1.114520025</v>
          </cell>
          <cell r="L14">
            <v>1.184822225</v>
          </cell>
          <cell r="M14">
            <v>1.170089025</v>
          </cell>
          <cell r="N14">
            <v>1.2308053999999999</v>
          </cell>
          <cell r="O14">
            <v>1.21531035</v>
          </cell>
          <cell r="P14">
            <v>1.1894790749999999</v>
          </cell>
          <cell r="Q14">
            <v>1.1223321500000001</v>
          </cell>
          <cell r="R14">
            <v>1.1297901000000001</v>
          </cell>
          <cell r="S14">
            <v>1.19397285</v>
          </cell>
          <cell r="T14">
            <v>1.255327125</v>
          </cell>
          <cell r="U14">
            <v>1.1388908249999998</v>
          </cell>
          <cell r="V14">
            <v>1.067996975</v>
          </cell>
          <cell r="W14">
            <v>1.04588605</v>
          </cell>
          <cell r="X14">
            <v>0.28129862500000002</v>
          </cell>
          <cell r="Y14">
            <v>0.51496872500000002</v>
          </cell>
        </row>
        <row r="15"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enarios"/>
      <sheetName val="Cp, Winter"/>
      <sheetName val="Csr, Winter"/>
      <sheetName val="Ctr_up, Winter"/>
      <sheetName val="Ctr_down, Winter"/>
      <sheetName val="Cp, Summer"/>
      <sheetName val="Csr, Summer"/>
      <sheetName val="Ctr_up, Summer"/>
      <sheetName val="Ctr_down, Summer"/>
    </sheetNames>
    <sheetDataSet>
      <sheetData sheetId="0"/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B7" sqref="B7"/>
    </sheetView>
  </sheetViews>
  <sheetFormatPr defaultRowHeight="15" x14ac:dyDescent="0.25"/>
  <cols>
    <col min="1" max="1" width="19.5703125" bestFit="1" customWidth="1"/>
  </cols>
  <sheetData>
    <row r="1" spans="1:8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8" x14ac:dyDescent="0.25">
      <c r="A3" t="s">
        <v>2</v>
      </c>
      <c r="B3" s="3">
        <v>2050</v>
      </c>
    </row>
    <row r="4" spans="1:8" x14ac:dyDescent="0.25">
      <c r="A4" t="s">
        <v>44</v>
      </c>
      <c r="B4" s="4">
        <v>1.6834022449999999</v>
      </c>
      <c r="H4" s="7"/>
    </row>
    <row r="5" spans="1:8" x14ac:dyDescent="0.25">
      <c r="A5" t="s">
        <v>3</v>
      </c>
      <c r="B5" s="2">
        <f>90/2</f>
        <v>45</v>
      </c>
    </row>
    <row r="6" spans="1:8" x14ac:dyDescent="0.25">
      <c r="A6" t="s">
        <v>4</v>
      </c>
      <c r="B6" s="2">
        <f>240/2</f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03E-143C-4BA8-BB96-653B9B2B0925}">
  <dimension ref="A1:Y2"/>
  <sheetViews>
    <sheetView workbookViewId="0">
      <selection activeCell="B3" sqref="B3"/>
    </sheetView>
  </sheetViews>
  <sheetFormatPr defaultRowHeight="15" x14ac:dyDescent="0.25"/>
  <cols>
    <col min="1" max="1" width="17.85546875" bestFit="1" customWidth="1"/>
  </cols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6</v>
      </c>
      <c r="B2" s="1">
        <v>5.0000000000000001E-3</v>
      </c>
      <c r="C2" s="1">
        <v>5.0000000000000001E-3</v>
      </c>
      <c r="D2" s="1">
        <v>5.0000000000000001E-3</v>
      </c>
      <c r="E2" s="1">
        <v>5.0000000000000001E-3</v>
      </c>
      <c r="F2" s="1">
        <v>5.0000000000000001E-3</v>
      </c>
      <c r="G2" s="1">
        <v>5.0000000000000001E-3</v>
      </c>
      <c r="H2" s="1">
        <v>6.7199999999999996E-2</v>
      </c>
      <c r="I2" s="1">
        <v>0.17920000000000003</v>
      </c>
      <c r="J2" s="1">
        <v>0.30680000000000002</v>
      </c>
      <c r="K2" s="1">
        <v>0.43759999999999999</v>
      </c>
      <c r="L2" s="1">
        <v>0.55640000000000001</v>
      </c>
      <c r="M2" s="1">
        <v>0.64729999999999999</v>
      </c>
      <c r="N2" s="1">
        <v>0.69769999999999999</v>
      </c>
      <c r="O2" s="1">
        <v>0.7</v>
      </c>
      <c r="P2" s="1">
        <v>0.65400000000000003</v>
      </c>
      <c r="Q2" s="1">
        <v>0.56640000000000001</v>
      </c>
      <c r="R2" s="1">
        <v>0.4496</v>
      </c>
      <c r="S2" s="1">
        <v>0.31929999999999997</v>
      </c>
      <c r="T2" s="1">
        <v>0.19079999999999997</v>
      </c>
      <c r="U2" s="1">
        <v>7.690000000000001E-2</v>
      </c>
      <c r="V2" s="1">
        <v>5.0000000000000001E-3</v>
      </c>
      <c r="W2" s="1">
        <v>5.0000000000000001E-3</v>
      </c>
      <c r="X2" s="1">
        <v>5.0000000000000001E-3</v>
      </c>
      <c r="Y2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812C-881D-40BF-98B8-A678A2F3DB2F}">
  <dimension ref="A1:B2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7</v>
      </c>
      <c r="B1" t="s">
        <v>40</v>
      </c>
    </row>
    <row r="2" spans="1:2" x14ac:dyDescent="0.25">
      <c r="A2">
        <v>1</v>
      </c>
      <c r="B2" s="1">
        <v>0</v>
      </c>
    </row>
    <row r="3" spans="1:2" x14ac:dyDescent="0.25">
      <c r="A3">
        <v>2</v>
      </c>
      <c r="B3" s="1">
        <v>3.5906642728904849E-2</v>
      </c>
    </row>
    <row r="4" spans="1:2" x14ac:dyDescent="0.25">
      <c r="A4">
        <v>3</v>
      </c>
      <c r="B4" s="1">
        <v>0</v>
      </c>
    </row>
    <row r="5" spans="1:2" x14ac:dyDescent="0.25">
      <c r="A5">
        <v>4</v>
      </c>
      <c r="B5" s="1">
        <v>0</v>
      </c>
    </row>
    <row r="6" spans="1:2" x14ac:dyDescent="0.25">
      <c r="A6">
        <v>5</v>
      </c>
      <c r="B6" s="1">
        <v>3.5906642728904849E-2</v>
      </c>
    </row>
    <row r="7" spans="1:2" x14ac:dyDescent="0.25">
      <c r="A7">
        <v>6</v>
      </c>
      <c r="B7" s="1">
        <v>2.6929982046678638E-2</v>
      </c>
    </row>
    <row r="8" spans="1:2" x14ac:dyDescent="0.25">
      <c r="A8">
        <v>7</v>
      </c>
      <c r="B8" s="1">
        <v>0</v>
      </c>
    </row>
    <row r="9" spans="1:2" x14ac:dyDescent="0.25">
      <c r="A9">
        <v>8</v>
      </c>
      <c r="B9" s="1">
        <v>7.1813285457809697E-2</v>
      </c>
    </row>
    <row r="10" spans="1:2" x14ac:dyDescent="0.25">
      <c r="A10">
        <v>9</v>
      </c>
      <c r="B10" s="1">
        <v>3.5906642728904849E-2</v>
      </c>
    </row>
    <row r="11" spans="1:2" x14ac:dyDescent="0.25">
      <c r="A11">
        <v>10</v>
      </c>
      <c r="B11" s="1">
        <v>0</v>
      </c>
    </row>
    <row r="12" spans="1:2" x14ac:dyDescent="0.25">
      <c r="A12">
        <v>11</v>
      </c>
      <c r="B12" s="1">
        <v>0.10771992818671455</v>
      </c>
    </row>
    <row r="13" spans="1:2" x14ac:dyDescent="0.25">
      <c r="A13">
        <v>12</v>
      </c>
      <c r="B13" s="1">
        <v>7.1813285457809706E-3</v>
      </c>
    </row>
    <row r="14" spans="1:2" x14ac:dyDescent="0.25">
      <c r="A14">
        <v>13</v>
      </c>
      <c r="B14" s="1">
        <v>0</v>
      </c>
    </row>
    <row r="15" spans="1:2" x14ac:dyDescent="0.25">
      <c r="A15">
        <v>14</v>
      </c>
      <c r="B15" s="1">
        <v>0</v>
      </c>
    </row>
    <row r="16" spans="1:2" x14ac:dyDescent="0.25">
      <c r="A16">
        <v>15</v>
      </c>
      <c r="B16" s="1">
        <v>0.16157989228007183</v>
      </c>
    </row>
    <row r="17" spans="1:2" x14ac:dyDescent="0.25">
      <c r="A17">
        <v>16</v>
      </c>
      <c r="B17" s="1">
        <v>2.1543985637342909E-2</v>
      </c>
    </row>
    <row r="18" spans="1:2" x14ac:dyDescent="0.25">
      <c r="A18">
        <v>17</v>
      </c>
      <c r="B18" s="1">
        <v>0.14362657091561939</v>
      </c>
    </row>
    <row r="19" spans="1:2" x14ac:dyDescent="0.25">
      <c r="A19">
        <v>18</v>
      </c>
      <c r="B19" s="1">
        <v>0</v>
      </c>
    </row>
    <row r="20" spans="1:2" x14ac:dyDescent="0.25">
      <c r="A20">
        <v>19</v>
      </c>
      <c r="B20" s="1">
        <v>0.23339317773788151</v>
      </c>
    </row>
    <row r="21" spans="1:2" x14ac:dyDescent="0.25">
      <c r="A21">
        <v>20</v>
      </c>
      <c r="B21" s="1">
        <v>0</v>
      </c>
    </row>
    <row r="22" spans="1:2" x14ac:dyDescent="0.25">
      <c r="A22">
        <v>21</v>
      </c>
      <c r="B22" s="1">
        <v>3.5906642728904849E-2</v>
      </c>
    </row>
    <row r="23" spans="1:2" x14ac:dyDescent="0.25">
      <c r="A23">
        <v>22</v>
      </c>
      <c r="B23" s="1">
        <v>1.7953321364452424E-2</v>
      </c>
    </row>
    <row r="24" spans="1:2" x14ac:dyDescent="0.25">
      <c r="A24">
        <v>23</v>
      </c>
      <c r="B24" s="1">
        <v>2.8725314183123882E-2</v>
      </c>
    </row>
    <row r="25" spans="1:2" x14ac:dyDescent="0.25">
      <c r="A25">
        <v>24</v>
      </c>
      <c r="B25" s="1">
        <v>3.5906642728904849E-2</v>
      </c>
    </row>
    <row r="26" spans="1:2" x14ac:dyDescent="0.25">
      <c r="A26">
        <v>26</v>
      </c>
      <c r="B26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B6"/>
  <sheetViews>
    <sheetView workbookViewId="0">
      <selection activeCell="A2" sqref="A2:XFD11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19</v>
      </c>
      <c r="B2" s="2">
        <f>VLOOKUP(A2,'Node Ratio'!$A$2:$B$26,2,FALSE)*Main!$B$5</f>
        <v>10.502692998204669</v>
      </c>
    </row>
    <row r="3" spans="1:2" x14ac:dyDescent="0.25">
      <c r="A3">
        <v>21</v>
      </c>
      <c r="B3" s="2">
        <f>VLOOKUP(A3,'Node Ratio'!$A$2:$B$26,2,FALSE)*Main!$B$5</f>
        <v>1.6157989228007181</v>
      </c>
    </row>
    <row r="4" spans="1:2" x14ac:dyDescent="0.25">
      <c r="A4">
        <v>22</v>
      </c>
      <c r="B4" s="2">
        <f>VLOOKUP(A4,'Node Ratio'!$A$2:$B$26,2,FALSE)*Main!$B$5</f>
        <v>0.80789946140035906</v>
      </c>
    </row>
    <row r="5" spans="1:2" x14ac:dyDescent="0.25">
      <c r="A5">
        <v>23</v>
      </c>
      <c r="B5" s="2">
        <f>VLOOKUP(A5,'Node Ratio'!$A$2:$B$26,2,FALSE)*Main!$B$5</f>
        <v>1.2926391382405746</v>
      </c>
    </row>
    <row r="6" spans="1:2" x14ac:dyDescent="0.25">
      <c r="A6">
        <v>24</v>
      </c>
      <c r="B6" s="2">
        <f>VLOOKUP(A6,'Node Ratio'!$A$2:$B$26,2,FALSE)*Main!$B$5</f>
        <v>1.6157989228007181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0FAF-AA5F-4713-9706-F31BA42436CB}">
  <dimension ref="A1:U6"/>
  <sheetViews>
    <sheetView workbookViewId="0">
      <selection activeCell="A2" sqref="A2:U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5">
      <c r="A2">
        <v>19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>
        <v>100</v>
      </c>
      <c r="H2">
        <v>1</v>
      </c>
      <c r="I2" s="2">
        <f>VLOOKUP($A2,'PV installed'!$A$2:$B$1048576,2,FALSE)</f>
        <v>10.502692998204669</v>
      </c>
      <c r="J2" s="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30</v>
      </c>
    </row>
    <row r="3" spans="1:21" x14ac:dyDescent="0.25">
      <c r="A3">
        <v>21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>
        <v>100</v>
      </c>
      <c r="H3">
        <v>1</v>
      </c>
      <c r="I3" s="2">
        <f>VLOOKUP($A3,'PV installed'!$A$2:$B$1048576,2,FALSE)</f>
        <v>1.6157989228007181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30</v>
      </c>
    </row>
    <row r="4" spans="1:21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>
        <v>100</v>
      </c>
      <c r="H4">
        <v>1</v>
      </c>
      <c r="I4" s="2">
        <f>VLOOKUP($A4,'PV installed'!$A$2:$B$1048576,2,FALSE)</f>
        <v>0.80789946140035906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 x14ac:dyDescent="0.25">
      <c r="A5">
        <v>23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>
        <v>100</v>
      </c>
      <c r="H5">
        <v>1</v>
      </c>
      <c r="I5" s="2">
        <f>VLOOKUP($A5,'PV installed'!$A$2:$B$1048576,2,FALSE)</f>
        <v>1.2926391382405746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  <row r="6" spans="1:21" x14ac:dyDescent="0.25">
      <c r="A6">
        <v>24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>
        <v>100</v>
      </c>
      <c r="H6">
        <v>1</v>
      </c>
      <c r="I6" s="2">
        <f>VLOOKUP($A6,'PV installed'!$A$2:$B$1048576,2,FALSE)</f>
        <v>1.6157989228007181</v>
      </c>
      <c r="J6" s="2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B6"/>
  <sheetViews>
    <sheetView workbookViewId="0">
      <selection activeCell="A2" sqref="A2:XFD11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1</v>
      </c>
      <c r="B1" t="s">
        <v>8</v>
      </c>
    </row>
    <row r="2" spans="1:2" x14ac:dyDescent="0.25">
      <c r="A2">
        <v>19</v>
      </c>
      <c r="B2" s="4">
        <f>VLOOKUP(A2,'Node Ratio'!$A$2:$B$26,2,FALSE)*Main!$B$6</f>
        <v>28.00718132854578</v>
      </c>
    </row>
    <row r="3" spans="1:2" x14ac:dyDescent="0.25">
      <c r="A3">
        <v>21</v>
      </c>
      <c r="B3" s="4">
        <f>VLOOKUP(A3,'Node Ratio'!$A$2:$B$26,2,FALSE)*Main!$B$6</f>
        <v>4.3087971274685817</v>
      </c>
    </row>
    <row r="4" spans="1:2" x14ac:dyDescent="0.25">
      <c r="A4">
        <v>22</v>
      </c>
      <c r="B4" s="4">
        <f>VLOOKUP(A4,'Node Ratio'!$A$2:$B$26,2,FALSE)*Main!$B$6</f>
        <v>2.1543985637342908</v>
      </c>
    </row>
    <row r="5" spans="1:2" x14ac:dyDescent="0.25">
      <c r="A5">
        <v>23</v>
      </c>
      <c r="B5" s="4">
        <f>VLOOKUP(A5,'Node Ratio'!$A$2:$B$26,2,FALSE)*Main!$B$6</f>
        <v>3.4470377019748657</v>
      </c>
    </row>
    <row r="6" spans="1:2" x14ac:dyDescent="0.25">
      <c r="A6">
        <v>24</v>
      </c>
      <c r="B6" s="4">
        <f>VLOOKUP(A6,'Node Ratio'!$A$2:$B$26,2,FALSE)*Main!$B$6</f>
        <v>4.3087971274685817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9A8E-6D38-4FC2-90C0-BA8BC856C5CA}">
  <dimension ref="A1:H6"/>
  <sheetViews>
    <sheetView workbookViewId="0">
      <selection activeCell="A2" sqref="A2:H6"/>
    </sheetView>
  </sheetViews>
  <sheetFormatPr defaultRowHeight="15" x14ac:dyDescent="0.25"/>
  <sheetData>
    <row r="1" spans="1:8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>
        <v>19</v>
      </c>
      <c r="B2" s="2">
        <f>VLOOKUP($A2,'ES installed'!$A$2:$B$1048576,2,FALSE)</f>
        <v>28.00718132854578</v>
      </c>
      <c r="C2" s="2">
        <f t="shared" ref="C2:C6" si="0">B2*2</f>
        <v>56.01436265709156</v>
      </c>
      <c r="D2" s="2">
        <f t="shared" ref="D2:D6" si="1">C2*0.5</f>
        <v>28.00718132854578</v>
      </c>
      <c r="E2" s="2">
        <v>0.95</v>
      </c>
      <c r="F2" s="2">
        <v>0.95</v>
      </c>
      <c r="G2" s="2">
        <v>0.8</v>
      </c>
      <c r="H2" s="5" t="s">
        <v>39</v>
      </c>
    </row>
    <row r="3" spans="1:8" x14ac:dyDescent="0.25">
      <c r="A3">
        <v>21</v>
      </c>
      <c r="B3" s="2">
        <f>VLOOKUP($A3,'ES installed'!$A$2:$B$1048576,2,FALSE)</f>
        <v>4.3087971274685817</v>
      </c>
      <c r="C3" s="2">
        <f t="shared" si="0"/>
        <v>8.6175942549371634</v>
      </c>
      <c r="D3" s="2">
        <f t="shared" si="1"/>
        <v>4.3087971274685817</v>
      </c>
      <c r="E3" s="2">
        <v>0.95</v>
      </c>
      <c r="F3" s="2">
        <v>0.95</v>
      </c>
      <c r="G3" s="2">
        <v>0.8</v>
      </c>
      <c r="H3" s="5" t="s">
        <v>39</v>
      </c>
    </row>
    <row r="4" spans="1:8" x14ac:dyDescent="0.25">
      <c r="A4">
        <v>22</v>
      </c>
      <c r="B4" s="2">
        <f>VLOOKUP($A4,'ES installed'!$A$2:$B$1048576,2,FALSE)</f>
        <v>2.1543985637342908</v>
      </c>
      <c r="C4" s="2">
        <f t="shared" si="0"/>
        <v>4.3087971274685817</v>
      </c>
      <c r="D4" s="2">
        <f t="shared" si="1"/>
        <v>2.1543985637342908</v>
      </c>
      <c r="E4" s="2">
        <v>0.95</v>
      </c>
      <c r="F4" s="2">
        <v>0.95</v>
      </c>
      <c r="G4" s="2">
        <v>0.8</v>
      </c>
      <c r="H4" s="5" t="s">
        <v>39</v>
      </c>
    </row>
    <row r="5" spans="1:8" x14ac:dyDescent="0.25">
      <c r="A5">
        <v>23</v>
      </c>
      <c r="B5" s="2">
        <f>VLOOKUP($A5,'ES installed'!$A$2:$B$1048576,2,FALSE)</f>
        <v>3.4470377019748657</v>
      </c>
      <c r="C5" s="2">
        <f t="shared" si="0"/>
        <v>6.8940754039497314</v>
      </c>
      <c r="D5" s="2">
        <f t="shared" si="1"/>
        <v>3.4470377019748657</v>
      </c>
      <c r="E5" s="2">
        <v>0.95</v>
      </c>
      <c r="F5" s="2">
        <v>0.95</v>
      </c>
      <c r="G5" s="2">
        <v>0.8</v>
      </c>
      <c r="H5" s="5" t="s">
        <v>39</v>
      </c>
    </row>
    <row r="6" spans="1:8" x14ac:dyDescent="0.25">
      <c r="A6">
        <v>24</v>
      </c>
      <c r="B6" s="2">
        <f>VLOOKUP($A6,'ES installed'!$A$2:$B$1048576,2,FALSE)</f>
        <v>4.3087971274685817</v>
      </c>
      <c r="C6" s="2">
        <f t="shared" si="0"/>
        <v>8.6175942549371634</v>
      </c>
      <c r="D6" s="2">
        <f t="shared" si="1"/>
        <v>4.3087971274685817</v>
      </c>
      <c r="E6" s="2">
        <v>0.95</v>
      </c>
      <c r="F6" s="2">
        <v>0.95</v>
      </c>
      <c r="G6" s="2">
        <v>0.8</v>
      </c>
      <c r="H6" s="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16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40</v>
      </c>
    </row>
    <row r="2" spans="1:2" x14ac:dyDescent="0.25">
      <c r="A2">
        <v>2</v>
      </c>
      <c r="B2" s="1">
        <f>VLOOKUP(A2,'Node Ratio'!$A$2:$B$26,2,FALSE)</f>
        <v>3.5906642728904849E-2</v>
      </c>
    </row>
    <row r="3" spans="1:2" x14ac:dyDescent="0.25">
      <c r="A3">
        <v>5</v>
      </c>
      <c r="B3" s="1">
        <f>VLOOKUP(A3,'Node Ratio'!$A$2:$B$26,2,FALSE)</f>
        <v>3.5906642728904849E-2</v>
      </c>
    </row>
    <row r="4" spans="1:2" x14ac:dyDescent="0.25">
      <c r="A4">
        <v>6</v>
      </c>
      <c r="B4" s="1">
        <f>VLOOKUP(A4,'Node Ratio'!$A$2:$B$26,2,FALSE)</f>
        <v>2.6929982046678638E-2</v>
      </c>
    </row>
    <row r="5" spans="1:2" x14ac:dyDescent="0.25">
      <c r="A5">
        <v>8</v>
      </c>
      <c r="B5" s="1">
        <f>VLOOKUP(A5,'Node Ratio'!$A$2:$B$26,2,FALSE)</f>
        <v>7.1813285457809697E-2</v>
      </c>
    </row>
    <row r="6" spans="1:2" x14ac:dyDescent="0.25">
      <c r="A6">
        <v>9</v>
      </c>
      <c r="B6" s="1">
        <f>VLOOKUP(A6,'Node Ratio'!$A$2:$B$26,2,FALSE)</f>
        <v>3.5906642728904849E-2</v>
      </c>
    </row>
    <row r="7" spans="1:2" x14ac:dyDescent="0.25">
      <c r="A7">
        <v>11</v>
      </c>
      <c r="B7" s="1">
        <f>VLOOKUP(A7,'Node Ratio'!$A$2:$B$26,2,FALSE)</f>
        <v>0.10771992818671455</v>
      </c>
    </row>
    <row r="8" spans="1:2" x14ac:dyDescent="0.25">
      <c r="A8">
        <v>12</v>
      </c>
      <c r="B8" s="1">
        <f>VLOOKUP(A8,'Node Ratio'!$A$2:$B$26,2,FALSE)</f>
        <v>7.1813285457809706E-3</v>
      </c>
    </row>
    <row r="9" spans="1:2" x14ac:dyDescent="0.25">
      <c r="A9">
        <v>15</v>
      </c>
      <c r="B9" s="1">
        <f>VLOOKUP(A9,'Node Ratio'!$A$2:$B$26,2,FALSE)</f>
        <v>0.16157989228007183</v>
      </c>
    </row>
    <row r="10" spans="1:2" x14ac:dyDescent="0.25">
      <c r="A10">
        <v>16</v>
      </c>
      <c r="B10" s="1">
        <f>VLOOKUP(A10,'Node Ratio'!$A$2:$B$26,2,FALSE)</f>
        <v>2.1543985637342909E-2</v>
      </c>
    </row>
    <row r="11" spans="1:2" x14ac:dyDescent="0.25">
      <c r="A11">
        <v>17</v>
      </c>
      <c r="B11" s="1">
        <f>VLOOKUP(A11,'Node Ratio'!$A$2:$B$26,2,FALSE)</f>
        <v>0.14362657091561939</v>
      </c>
    </row>
    <row r="12" spans="1:2" x14ac:dyDescent="0.25">
      <c r="A12">
        <v>19</v>
      </c>
      <c r="B12" s="1">
        <f>VLOOKUP(A12,'Node Ratio'!$A$2:$B$26,2,FALSE)</f>
        <v>0.23339317773788151</v>
      </c>
    </row>
    <row r="13" spans="1:2" x14ac:dyDescent="0.25">
      <c r="A13">
        <v>21</v>
      </c>
      <c r="B13" s="1">
        <f>VLOOKUP(A13,'Node Ratio'!$A$2:$B$26,2,FALSE)</f>
        <v>3.5906642728904849E-2</v>
      </c>
    </row>
    <row r="14" spans="1:2" x14ac:dyDescent="0.25">
      <c r="A14">
        <v>22</v>
      </c>
      <c r="B14" s="1">
        <f>VLOOKUP(A14,'Node Ratio'!$A$2:$B$26,2,FALSE)</f>
        <v>1.7953321364452424E-2</v>
      </c>
    </row>
    <row r="15" spans="1:2" x14ac:dyDescent="0.25">
      <c r="A15">
        <v>23</v>
      </c>
      <c r="B15" s="1">
        <f>VLOOKUP(A15,'Node Ratio'!$A$2:$B$26,2,FALSE)</f>
        <v>2.8725314183123882E-2</v>
      </c>
    </row>
    <row r="16" spans="1:2" x14ac:dyDescent="0.25">
      <c r="A16">
        <v>24</v>
      </c>
      <c r="B16" s="1">
        <f>VLOOKUP(A16,'Node Ratio'!$A$2:$B$26,2,FALSE)</f>
        <v>3.5906642728904849E-2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6"/>
  <sheetViews>
    <sheetView tabSelected="1" zoomScale="85" zoomScaleNormal="85" workbookViewId="0"/>
  </sheetViews>
  <sheetFormatPr defaultRowHeight="15" x14ac:dyDescent="0.25"/>
  <cols>
    <col min="1" max="1" width="23.5703125" bestFit="1" customWidth="1"/>
  </cols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41</v>
      </c>
      <c r="B2" s="4">
        <v>11.283799999999999</v>
      </c>
      <c r="C2" s="4">
        <v>10.897</v>
      </c>
      <c r="D2" s="4">
        <v>9.3142999999999994</v>
      </c>
      <c r="E2" s="4">
        <v>8.6767000000000003</v>
      </c>
      <c r="F2" s="4">
        <v>8.0364000000000004</v>
      </c>
      <c r="G2" s="4">
        <v>8.0812000000000008</v>
      </c>
      <c r="H2" s="4">
        <v>8.6912000000000003</v>
      </c>
      <c r="I2" s="4">
        <v>1.8848</v>
      </c>
      <c r="J2" s="4">
        <v>1.7898000000000001</v>
      </c>
      <c r="K2" s="4">
        <v>2.347</v>
      </c>
      <c r="L2" s="4">
        <v>1.8498000000000001</v>
      </c>
      <c r="M2" s="4">
        <v>1.6850000000000001</v>
      </c>
      <c r="N2" s="4">
        <v>1.9171</v>
      </c>
      <c r="O2" s="4">
        <v>2.0794999999999999</v>
      </c>
      <c r="P2" s="4">
        <v>2.0236999999999998</v>
      </c>
      <c r="Q2" s="4">
        <v>2.1194000000000002</v>
      </c>
      <c r="R2" s="4">
        <v>2.4799000000000002</v>
      </c>
      <c r="S2" s="4">
        <v>2.5413000000000001</v>
      </c>
      <c r="T2" s="4">
        <v>2.0977000000000001</v>
      </c>
      <c r="U2" s="4">
        <v>2.4287999999999998</v>
      </c>
      <c r="V2" s="4">
        <v>2.5989</v>
      </c>
      <c r="W2" s="4">
        <v>2.5388000000000002</v>
      </c>
      <c r="X2" s="4">
        <v>10.1364</v>
      </c>
      <c r="Y2" s="4">
        <v>10.875500000000001</v>
      </c>
    </row>
    <row r="3" spans="1:25" x14ac:dyDescent="0.25">
      <c r="A3" t="s">
        <v>42</v>
      </c>
      <c r="B3" s="4">
        <v>-22.920390000000001</v>
      </c>
      <c r="C3" s="4">
        <v>-25.045300000000001</v>
      </c>
      <c r="D3" s="4">
        <v>-28.268000000000001</v>
      </c>
      <c r="E3" s="4">
        <v>-31.168800000000001</v>
      </c>
      <c r="F3" s="4">
        <v>-33.884599999999999</v>
      </c>
      <c r="G3" s="4">
        <v>-35.4497</v>
      </c>
      <c r="H3" s="4">
        <v>-34.121400000000001</v>
      </c>
      <c r="I3" s="4">
        <v>-38.759399999999999</v>
      </c>
      <c r="J3" s="4">
        <v>-34.305019999999999</v>
      </c>
      <c r="K3" s="4">
        <v>-52.809220000000003</v>
      </c>
      <c r="L3" s="4">
        <v>-52.221449999999997</v>
      </c>
      <c r="M3" s="4">
        <v>-50.292169999999999</v>
      </c>
      <c r="N3" s="4">
        <v>-46.518140000000002</v>
      </c>
      <c r="O3" s="4">
        <v>-44.074840000000002</v>
      </c>
      <c r="P3" s="4">
        <v>-42.671619999999997</v>
      </c>
      <c r="Q3" s="4">
        <v>-40.029910000000001</v>
      </c>
      <c r="R3" s="4">
        <v>-38.276260000000001</v>
      </c>
      <c r="S3" s="4">
        <v>-36.739170000000001</v>
      </c>
      <c r="T3" s="4">
        <v>-21.732600000000001</v>
      </c>
      <c r="U3" s="4">
        <v>-22.632529999999999</v>
      </c>
      <c r="V3" s="4">
        <v>-23.82752</v>
      </c>
      <c r="W3" s="4">
        <v>-25.219909999999999</v>
      </c>
      <c r="X3" s="4">
        <v>-19.3843</v>
      </c>
      <c r="Y3" s="4">
        <v>-21.285409999999999</v>
      </c>
    </row>
    <row r="4" spans="1:25" x14ac:dyDescent="0.25">
      <c r="A4" t="s">
        <v>43</v>
      </c>
      <c r="B4" s="4">
        <v>21.9907</v>
      </c>
      <c r="C4" s="4">
        <v>24.0044</v>
      </c>
      <c r="D4" s="4">
        <v>27.02692</v>
      </c>
      <c r="E4" s="4">
        <v>29.78248</v>
      </c>
      <c r="F4" s="4">
        <v>32.354340000000001</v>
      </c>
      <c r="G4" s="4">
        <v>33.856769999999997</v>
      </c>
      <c r="H4" s="4">
        <v>32.564839999999997</v>
      </c>
      <c r="I4" s="4">
        <v>37.2515</v>
      </c>
      <c r="J4" s="4">
        <v>33.028480000000002</v>
      </c>
      <c r="K4" s="4">
        <v>39.336129999999997</v>
      </c>
      <c r="L4" s="4">
        <v>39.565510000000003</v>
      </c>
      <c r="M4" s="4">
        <v>38.71931</v>
      </c>
      <c r="N4" s="4">
        <v>36.08907</v>
      </c>
      <c r="O4" s="4">
        <v>34.577249999999999</v>
      </c>
      <c r="P4" s="4">
        <v>33.71</v>
      </c>
      <c r="Q4" s="4">
        <v>31.912189999999999</v>
      </c>
      <c r="R4" s="4">
        <v>30.82442</v>
      </c>
      <c r="S4" s="4">
        <v>29.99164</v>
      </c>
      <c r="T4" s="4">
        <v>21.428540000000002</v>
      </c>
      <c r="U4" s="4">
        <v>22.356739999999999</v>
      </c>
      <c r="V4" s="4">
        <v>23.618539999999999</v>
      </c>
      <c r="W4" s="4">
        <v>25.075839999999999</v>
      </c>
      <c r="X4" s="4">
        <v>18.648520000000001</v>
      </c>
      <c r="Y4" s="4">
        <v>20.479399999999998</v>
      </c>
    </row>
    <row r="5" spans="1:25" x14ac:dyDescent="0.25">
      <c r="B5" s="2"/>
    </row>
    <row r="6" spans="1:25" x14ac:dyDescent="0.25">
      <c r="B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2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Winter, S1'!B2*Main!$B$4)+(_xlfn.IFNA(VLOOKUP($A2,'EV Distribution'!$A$2:$B$16,2,FALSE),0)*'EV Characterization'!B$2)</f>
        <v>1.5570388688869323</v>
      </c>
      <c r="C2" s="2">
        <f>('[1]Pc, Winter, S1'!C2*Main!$B$4)+(_xlfn.IFNA(VLOOKUP($A2,'EV Distribution'!$A$2:$B$16,2,FALSE),0)*'EV Characterization'!C$2)</f>
        <v>1.1569265580145482</v>
      </c>
      <c r="D2" s="2">
        <f>('[1]Pc, Winter, S1'!D2*Main!$B$4)+(_xlfn.IFNA(VLOOKUP($A2,'EV Distribution'!$A$2:$B$16,2,FALSE),0)*'EV Characterization'!D$2)</f>
        <v>1.1143044754292699</v>
      </c>
      <c r="E2" s="2">
        <f>('[1]Pc, Winter, S1'!E2*Main!$B$4)+(_xlfn.IFNA(VLOOKUP($A2,'EV Distribution'!$A$2:$B$16,2,FALSE),0)*'EV Characterization'!E$2)</f>
        <v>1.0971339188763076</v>
      </c>
      <c r="F2" s="2">
        <f>('[1]Pc, Winter, S1'!F2*Main!$B$4)+(_xlfn.IFNA(VLOOKUP($A2,'EV Distribution'!$A$2:$B$16,2,FALSE),0)*'EV Characterization'!F$2)</f>
        <v>1.0798906513718192</v>
      </c>
      <c r="G2" s="2">
        <f>('[1]Pc, Winter, S1'!G2*Main!$B$4)+(_xlfn.IFNA(VLOOKUP($A2,'EV Distribution'!$A$2:$B$16,2,FALSE),0)*'EV Characterization'!G$2)</f>
        <v>1.1840850125580746</v>
      </c>
      <c r="H2" s="2">
        <f>('[1]Pc, Winter, S1'!H2*Main!$B$4)+(_xlfn.IFNA(VLOOKUP($A2,'EV Distribution'!$A$2:$B$16,2,FALSE),0)*'EV Characterization'!H$2)</f>
        <v>1.8274794754354708</v>
      </c>
      <c r="I2" s="2">
        <f>('[1]Pc, Winter, S1'!I2*Main!$B$4)+(_xlfn.IFNA(VLOOKUP($A2,'EV Distribution'!$A$2:$B$16,2,FALSE),0)*'EV Characterization'!I$2)</f>
        <v>1.6785166131852376</v>
      </c>
      <c r="J2" s="2">
        <f>('[1]Pc, Winter, S1'!J2*Main!$B$4)+(_xlfn.IFNA(VLOOKUP($A2,'EV Distribution'!$A$2:$B$16,2,FALSE),0)*'EV Characterization'!J$2)</f>
        <v>1.7688590062040468</v>
      </c>
      <c r="K2" s="2">
        <f>('[1]Pc, Winter, S1'!K2*Main!$B$4)+(_xlfn.IFNA(VLOOKUP($A2,'EV Distribution'!$A$2:$B$16,2,FALSE),0)*'EV Characterization'!K$2)</f>
        <v>1.8294091345343237</v>
      </c>
      <c r="L2" s="2">
        <f>('[1]Pc, Winter, S1'!L2*Main!$B$4)+(_xlfn.IFNA(VLOOKUP($A2,'EV Distribution'!$A$2:$B$16,2,FALSE),0)*'EV Characterization'!L$2)</f>
        <v>1.6380772807253474</v>
      </c>
      <c r="M2" s="2">
        <f>('[1]Pc, Winter, S1'!M2*Main!$B$4)+(_xlfn.IFNA(VLOOKUP($A2,'EV Distribution'!$A$2:$B$16,2,FALSE),0)*'EV Characterization'!M$2)</f>
        <v>1.5933719433882618</v>
      </c>
      <c r="N2" s="2">
        <f>('[1]Pc, Winter, S1'!N2*Main!$B$4)+(_xlfn.IFNA(VLOOKUP($A2,'EV Distribution'!$A$2:$B$16,2,FALSE),0)*'EV Characterization'!N$2)</f>
        <v>1.3565753011915633</v>
      </c>
      <c r="O2" s="2">
        <f>('[1]Pc, Winter, S1'!O2*Main!$B$4)+(_xlfn.IFNA(VLOOKUP($A2,'EV Distribution'!$A$2:$B$16,2,FALSE),0)*'EV Characterization'!O$2)</f>
        <v>1.4173466614787198</v>
      </c>
      <c r="P2" s="2">
        <f>('[1]Pc, Winter, S1'!P2*Main!$B$4)+(_xlfn.IFNA(VLOOKUP($A2,'EV Distribution'!$A$2:$B$16,2,FALSE),0)*'EV Characterization'!P$2)</f>
        <v>1.4278057198128116</v>
      </c>
      <c r="Q2" s="2">
        <f>('[1]Pc, Winter, S1'!Q2*Main!$B$4)+(_xlfn.IFNA(VLOOKUP($A2,'EV Distribution'!$A$2:$B$16,2,FALSE),0)*'EV Characterization'!Q$2)</f>
        <v>1.4495536301159073</v>
      </c>
      <c r="R2" s="2">
        <f>('[1]Pc, Winter, S1'!R2*Main!$B$4)+(_xlfn.IFNA(VLOOKUP($A2,'EV Distribution'!$A$2:$B$16,2,FALSE),0)*'EV Characterization'!R$2)</f>
        <v>1.6855667026458199</v>
      </c>
      <c r="S2" s="2">
        <f>('[1]Pc, Winter, S1'!S2*Main!$B$4)+(_xlfn.IFNA(VLOOKUP($A2,'EV Distribution'!$A$2:$B$16,2,FALSE),0)*'EV Characterization'!S$2)</f>
        <v>1.8700381082010473</v>
      </c>
      <c r="T2" s="2">
        <f>('[1]Pc, Winter, S1'!T2*Main!$B$4)+(_xlfn.IFNA(VLOOKUP($A2,'EV Distribution'!$A$2:$B$16,2,FALSE),0)*'EV Characterization'!T$2)</f>
        <v>2.1238467245880148</v>
      </c>
      <c r="U2" s="2">
        <f>('[1]Pc, Winter, S1'!U2*Main!$B$4)+(_xlfn.IFNA(VLOOKUP($A2,'EV Distribution'!$A$2:$B$16,2,FALSE),0)*'EV Characterization'!U$2)</f>
        <v>2.1083862304142742</v>
      </c>
      <c r="V2" s="2">
        <f>('[1]Pc, Winter, S1'!V2*Main!$B$4)+(_xlfn.IFNA(VLOOKUP($A2,'EV Distribution'!$A$2:$B$16,2,FALSE),0)*'EV Characterization'!V$2)</f>
        <v>2.2929695189333246</v>
      </c>
      <c r="W2" s="2">
        <f>('[1]Pc, Winter, S1'!W2*Main!$B$4)+(_xlfn.IFNA(VLOOKUP($A2,'EV Distribution'!$A$2:$B$16,2,FALSE),0)*'EV Characterization'!W$2)</f>
        <v>2.2443700479680739</v>
      </c>
      <c r="X2" s="2">
        <f>('[1]Pc, Winter, S1'!X2*Main!$B$4)+(_xlfn.IFNA(VLOOKUP($A2,'EV Distribution'!$A$2:$B$16,2,FALSE),0)*'EV Characterization'!X$2)</f>
        <v>2.4840397267108409</v>
      </c>
      <c r="Y2" s="2">
        <f>('[1]Pc, Winter, S1'!Y2*Main!$B$4)+(_xlfn.IFNA(VLOOKUP($A2,'EV Distribution'!$A$2:$B$16,2,FALSE),0)*'EV Characterization'!Y$2)</f>
        <v>2.2713365831996812</v>
      </c>
    </row>
    <row r="3" spans="1:25" x14ac:dyDescent="0.25">
      <c r="A3">
        <v>5</v>
      </c>
      <c r="B3" s="2">
        <f>('[1]Pc, Winter, S1'!B3*Main!$B$4)+(_xlfn.IFNA(VLOOKUP($A3,'EV Distribution'!$A$2:$B$16,2,FALSE),0)*'EV Characterization'!B$2)</f>
        <v>-1.503503509530483</v>
      </c>
      <c r="C3" s="2">
        <f>('[1]Pc, Winter, S1'!C3*Main!$B$4)+(_xlfn.IFNA(VLOOKUP($A3,'EV Distribution'!$A$2:$B$16,2,FALSE),0)*'EV Characterization'!C$2)</f>
        <v>-1.6264673215315637</v>
      </c>
      <c r="D3" s="2">
        <f>('[1]Pc, Winter, S1'!D3*Main!$B$4)+(_xlfn.IFNA(VLOOKUP($A3,'EV Distribution'!$A$2:$B$16,2,FALSE),0)*'EV Characterization'!D$2)</f>
        <v>-1.9273034794580961</v>
      </c>
      <c r="E3" s="2">
        <f>('[1]Pc, Winter, S1'!E3*Main!$B$4)+(_xlfn.IFNA(VLOOKUP($A3,'EV Distribution'!$A$2:$B$16,2,FALSE),0)*'EV Characterization'!E$2)</f>
        <v>-1.9501975548620458</v>
      </c>
      <c r="F3" s="2">
        <f>('[1]Pc, Winter, S1'!F3*Main!$B$4)+(_xlfn.IFNA(VLOOKUP($A3,'EV Distribution'!$A$2:$B$16,2,FALSE),0)*'EV Characterization'!F$2)</f>
        <v>-1.6977909149536239</v>
      </c>
      <c r="G3" s="2">
        <f>('[1]Pc, Winter, S1'!G3*Main!$B$4)+(_xlfn.IFNA(VLOOKUP($A3,'EV Distribution'!$A$2:$B$16,2,FALSE),0)*'EV Characterization'!G$2)</f>
        <v>-1.5970118506397917</v>
      </c>
      <c r="H3" s="2">
        <f>('[1]Pc, Winter, S1'!H3*Main!$B$4)+(_xlfn.IFNA(VLOOKUP($A3,'EV Distribution'!$A$2:$B$16,2,FALSE),0)*'EV Characterization'!H$2)</f>
        <v>-0.63933347714198252</v>
      </c>
      <c r="I3" s="2">
        <f>('[1]Pc, Winter, S1'!I3*Main!$B$4)+(_xlfn.IFNA(VLOOKUP($A3,'EV Distribution'!$A$2:$B$16,2,FALSE),0)*'EV Characterization'!I$2)</f>
        <v>-0.22585493703611298</v>
      </c>
      <c r="J3" s="2">
        <f>('[1]Pc, Winter, S1'!J3*Main!$B$4)+(_xlfn.IFNA(VLOOKUP($A3,'EV Distribution'!$A$2:$B$16,2,FALSE),0)*'EV Characterization'!J$2)</f>
        <v>1.8006572994604141E-2</v>
      </c>
      <c r="K3" s="2">
        <f>('[1]Pc, Winter, S1'!K3*Main!$B$4)+(_xlfn.IFNA(VLOOKUP($A3,'EV Distribution'!$A$2:$B$16,2,FALSE),0)*'EV Characterization'!K$2)</f>
        <v>0.18722880383264878</v>
      </c>
      <c r="L3" s="2">
        <f>('[1]Pc, Winter, S1'!L3*Main!$B$4)+(_xlfn.IFNA(VLOOKUP($A3,'EV Distribution'!$A$2:$B$16,2,FALSE),0)*'EV Characterization'!L$2)</f>
        <v>-0.23159377009399335</v>
      </c>
      <c r="M3" s="2">
        <f>('[1]Pc, Winter, S1'!M3*Main!$B$4)+(_xlfn.IFNA(VLOOKUP($A3,'EV Distribution'!$A$2:$B$16,2,FALSE),0)*'EV Characterization'!M$2)</f>
        <v>-4.2841749587850426E-2</v>
      </c>
      <c r="N3" s="2">
        <f>('[1]Pc, Winter, S1'!N3*Main!$B$4)+(_xlfn.IFNA(VLOOKUP($A3,'EV Distribution'!$A$2:$B$16,2,FALSE),0)*'EV Characterization'!N$2)</f>
        <v>-4.7431675610841759E-2</v>
      </c>
      <c r="O3" s="2">
        <f>('[1]Pc, Winter, S1'!O3*Main!$B$4)+(_xlfn.IFNA(VLOOKUP($A3,'EV Distribution'!$A$2:$B$16,2,FALSE),0)*'EV Characterization'!O$2)</f>
        <v>-7.0596577566175239E-2</v>
      </c>
      <c r="P3" s="2">
        <f>('[1]Pc, Winter, S1'!P3*Main!$B$4)+(_xlfn.IFNA(VLOOKUP($A3,'EV Distribution'!$A$2:$B$16,2,FALSE),0)*'EV Characterization'!P$2)</f>
        <v>-0.34123434210833881</v>
      </c>
      <c r="Q3" s="2">
        <f>('[1]Pc, Winter, S1'!Q3*Main!$B$4)+(_xlfn.IFNA(VLOOKUP($A3,'EV Distribution'!$A$2:$B$16,2,FALSE),0)*'EV Characterization'!Q$2)</f>
        <v>-0.33739654287869392</v>
      </c>
      <c r="R3" s="2">
        <f>('[1]Pc, Winter, S1'!R3*Main!$B$4)+(_xlfn.IFNA(VLOOKUP($A3,'EV Distribution'!$A$2:$B$16,2,FALSE),0)*'EV Characterization'!R$2)</f>
        <v>-0.32113185558688573</v>
      </c>
      <c r="S3" s="2">
        <f>('[1]Pc, Winter, S1'!S3*Main!$B$4)+(_xlfn.IFNA(VLOOKUP($A3,'EV Distribution'!$A$2:$B$16,2,FALSE),0)*'EV Characterization'!S$2)</f>
        <v>0.29738796380496113</v>
      </c>
      <c r="T3" s="2">
        <f>('[1]Pc, Winter, S1'!T3*Main!$B$4)+(_xlfn.IFNA(VLOOKUP($A3,'EV Distribution'!$A$2:$B$16,2,FALSE),0)*'EV Characterization'!T$2)</f>
        <v>5.7569340673169087E-2</v>
      </c>
      <c r="U3" s="2">
        <f>('[1]Pc, Winter, S1'!U3*Main!$B$4)+(_xlfn.IFNA(VLOOKUP($A3,'EV Distribution'!$A$2:$B$16,2,FALSE),0)*'EV Characterization'!U$2)</f>
        <v>-0.38678719966693087</v>
      </c>
      <c r="V3" s="2">
        <f>('[1]Pc, Winter, S1'!V3*Main!$B$4)+(_xlfn.IFNA(VLOOKUP($A3,'EV Distribution'!$A$2:$B$16,2,FALSE),0)*'EV Characterization'!V$2)</f>
        <v>-0.67452508525382116</v>
      </c>
      <c r="W3" s="2">
        <f>('[1]Pc, Winter, S1'!W3*Main!$B$4)+(_xlfn.IFNA(VLOOKUP($A3,'EV Distribution'!$A$2:$B$16,2,FALSE),0)*'EV Characterization'!W$2)</f>
        <v>-0.6848586858248954</v>
      </c>
      <c r="X3" s="2">
        <f>('[1]Pc, Winter, S1'!X3*Main!$B$4)+(_xlfn.IFNA(VLOOKUP($A3,'EV Distribution'!$A$2:$B$16,2,FALSE),0)*'EV Characterization'!X$2)</f>
        <v>-0.83998267676170191</v>
      </c>
      <c r="Y3" s="2">
        <f>('[1]Pc, Winter, S1'!Y3*Main!$B$4)+(_xlfn.IFNA(VLOOKUP($A3,'EV Distribution'!$A$2:$B$16,2,FALSE),0)*'EV Characterization'!Y$2)</f>
        <v>-1.1505016503087044</v>
      </c>
    </row>
    <row r="4" spans="1:25" x14ac:dyDescent="0.25">
      <c r="A4">
        <v>8</v>
      </c>
      <c r="B4" s="2">
        <f>('[1]Pc, Winter, S1'!B4*Main!$B$4)+(_xlfn.IFNA(VLOOKUP($A4,'EV Distribution'!$A$2:$B$16,2,FALSE),0)*'EV Characterization'!B$2)</f>
        <v>-0.4113898875131915</v>
      </c>
      <c r="C4" s="2">
        <f>('[1]Pc, Winter, S1'!C4*Main!$B$4)+(_xlfn.IFNA(VLOOKUP($A4,'EV Distribution'!$A$2:$B$16,2,FALSE),0)*'EV Characterization'!C$2)</f>
        <v>-0.32124965259230842</v>
      </c>
      <c r="D4" s="2">
        <f>('[1]Pc, Winter, S1'!D4*Main!$B$4)+(_xlfn.IFNA(VLOOKUP($A4,'EV Distribution'!$A$2:$B$16,2,FALSE),0)*'EV Characterization'!D$2)</f>
        <v>-0.13207714321277741</v>
      </c>
      <c r="E4" s="2">
        <f>('[1]Pc, Winter, S1'!E4*Main!$B$4)+(_xlfn.IFNA(VLOOKUP($A4,'EV Distribution'!$A$2:$B$16,2,FALSE),0)*'EV Characterization'!E$2)</f>
        <v>-0.40627175155553208</v>
      </c>
      <c r="F4" s="2">
        <f>('[1]Pc, Winter, S1'!F4*Main!$B$4)+(_xlfn.IFNA(VLOOKUP($A4,'EV Distribution'!$A$2:$B$16,2,FALSE),0)*'EV Characterization'!F$2)</f>
        <v>-0.65287565963024174</v>
      </c>
      <c r="G4" s="2">
        <f>('[1]Pc, Winter, S1'!G4*Main!$B$4)+(_xlfn.IFNA(VLOOKUP($A4,'EV Distribution'!$A$2:$B$16,2,FALSE),0)*'EV Characterization'!G$2)</f>
        <v>-1.1605719737555225</v>
      </c>
      <c r="H4" s="2">
        <f>('[1]Pc, Winter, S1'!H4*Main!$B$4)+(_xlfn.IFNA(VLOOKUP($A4,'EV Distribution'!$A$2:$B$16,2,FALSE),0)*'EV Characterization'!H$2)</f>
        <v>-1.4351328381132404</v>
      </c>
      <c r="I4" s="2">
        <f>('[1]Pc, Winter, S1'!I4*Main!$B$4)+(_xlfn.IFNA(VLOOKUP($A4,'EV Distribution'!$A$2:$B$16,2,FALSE),0)*'EV Characterization'!I$2)</f>
        <v>-2.243212257170518</v>
      </c>
      <c r="J4" s="2">
        <f>('[1]Pc, Winter, S1'!J4*Main!$B$4)+(_xlfn.IFNA(VLOOKUP($A4,'EV Distribution'!$A$2:$B$16,2,FALSE),0)*'EV Characterization'!J$2)</f>
        <v>-2.1941919424868601</v>
      </c>
      <c r="K4" s="2">
        <f>('[1]Pc, Winter, S1'!K4*Main!$B$4)+(_xlfn.IFNA(VLOOKUP($A4,'EV Distribution'!$A$2:$B$16,2,FALSE),0)*'EV Characterization'!K$2)</f>
        <v>-2.2167270416012794</v>
      </c>
      <c r="L4" s="2">
        <f>('[1]Pc, Winter, S1'!L4*Main!$B$4)+(_xlfn.IFNA(VLOOKUP($A4,'EV Distribution'!$A$2:$B$16,2,FALSE),0)*'EV Characterization'!L$2)</f>
        <v>-1.8530686133705769</v>
      </c>
      <c r="M4" s="2">
        <f>('[1]Pc, Winter, S1'!M4*Main!$B$4)+(_xlfn.IFNA(VLOOKUP($A4,'EV Distribution'!$A$2:$B$16,2,FALSE),0)*'EV Characterization'!M$2)</f>
        <v>-2.2214278374780845</v>
      </c>
      <c r="N4" s="2">
        <f>('[1]Pc, Winter, S1'!N4*Main!$B$4)+(_xlfn.IFNA(VLOOKUP($A4,'EV Distribution'!$A$2:$B$16,2,FALSE),0)*'EV Characterization'!N$2)</f>
        <v>-2.0789680778461506</v>
      </c>
      <c r="O4" s="2">
        <f>('[1]Pc, Winter, S1'!O4*Main!$B$4)+(_xlfn.IFNA(VLOOKUP($A4,'EV Distribution'!$A$2:$B$16,2,FALSE),0)*'EV Characterization'!O$2)</f>
        <v>-2.2379717395846628</v>
      </c>
      <c r="P4" s="2">
        <f>('[1]Pc, Winter, S1'!P4*Main!$B$4)+(_xlfn.IFNA(VLOOKUP($A4,'EV Distribution'!$A$2:$B$16,2,FALSE),0)*'EV Characterization'!P$2)</f>
        <v>-2.0274071259633808</v>
      </c>
      <c r="Q4" s="2">
        <f>('[1]Pc, Winter, S1'!Q4*Main!$B$4)+(_xlfn.IFNA(VLOOKUP($A4,'EV Distribution'!$A$2:$B$16,2,FALSE),0)*'EV Characterization'!Q$2)</f>
        <v>-1.3715543270892911</v>
      </c>
      <c r="R4" s="2">
        <f>('[1]Pc, Winter, S1'!R4*Main!$B$4)+(_xlfn.IFNA(VLOOKUP($A4,'EV Distribution'!$A$2:$B$16,2,FALSE),0)*'EV Characterization'!R$2)</f>
        <v>-1.4619492991136611</v>
      </c>
      <c r="S4" s="2">
        <f>('[1]Pc, Winter, S1'!S4*Main!$B$4)+(_xlfn.IFNA(VLOOKUP($A4,'EV Distribution'!$A$2:$B$16,2,FALSE),0)*'EV Characterization'!S$2)</f>
        <v>-1.9133191432226642</v>
      </c>
      <c r="T4" s="2">
        <f>('[1]Pc, Winter, S1'!T4*Main!$B$4)+(_xlfn.IFNA(VLOOKUP($A4,'EV Distribution'!$A$2:$B$16,2,FALSE),0)*'EV Characterization'!T$2)</f>
        <v>-1.8365606783170474</v>
      </c>
      <c r="U4" s="2">
        <f>('[1]Pc, Winter, S1'!U4*Main!$B$4)+(_xlfn.IFNA(VLOOKUP($A4,'EV Distribution'!$A$2:$B$16,2,FALSE),0)*'EV Characterization'!U$2)</f>
        <v>-2.518061672407391</v>
      </c>
      <c r="V4" s="2">
        <f>('[1]Pc, Winter, S1'!V4*Main!$B$4)+(_xlfn.IFNA(VLOOKUP($A4,'EV Distribution'!$A$2:$B$16,2,FALSE),0)*'EV Characterization'!V$2)</f>
        <v>-2.160320346454665</v>
      </c>
      <c r="W4" s="2">
        <f>('[1]Pc, Winter, S1'!W4*Main!$B$4)+(_xlfn.IFNA(VLOOKUP($A4,'EV Distribution'!$A$2:$B$16,2,FALSE),0)*'EV Characterization'!W$2)</f>
        <v>-2.0981755201079668</v>
      </c>
      <c r="X4" s="2">
        <f>('[1]Pc, Winter, S1'!X4*Main!$B$4)+(_xlfn.IFNA(VLOOKUP($A4,'EV Distribution'!$A$2:$B$16,2,FALSE),0)*'EV Characterization'!X$2)</f>
        <v>-1.2479692806046518</v>
      </c>
      <c r="Y4" s="2">
        <f>('[1]Pc, Winter, S1'!Y4*Main!$B$4)+(_xlfn.IFNA(VLOOKUP($A4,'EV Distribution'!$A$2:$B$16,2,FALSE),0)*'EV Characterization'!Y$2)</f>
        <v>-0.92154008848316948</v>
      </c>
    </row>
    <row r="5" spans="1:25" x14ac:dyDescent="0.25">
      <c r="A5">
        <v>9</v>
      </c>
      <c r="B5" s="2">
        <f>('[1]Pc, Winter, S1'!B5*Main!$B$4)+(_xlfn.IFNA(VLOOKUP($A5,'EV Distribution'!$A$2:$B$16,2,FALSE),0)*'EV Characterization'!B$2)</f>
        <v>3.6542611817897508</v>
      </c>
      <c r="C5" s="2">
        <f>('[1]Pc, Winter, S1'!C5*Main!$B$4)+(_xlfn.IFNA(VLOOKUP($A5,'EV Distribution'!$A$2:$B$16,2,FALSE),0)*'EV Characterization'!C$2)</f>
        <v>3.6403724923822107</v>
      </c>
      <c r="D5" s="2">
        <f>('[1]Pc, Winter, S1'!D5*Main!$B$4)+(_xlfn.IFNA(VLOOKUP($A5,'EV Distribution'!$A$2:$B$16,2,FALSE),0)*'EV Characterization'!D$2)</f>
        <v>3.5835430489351729</v>
      </c>
      <c r="E5" s="2">
        <f>('[1]Pc, Winter, S1'!E5*Main!$B$4)+(_xlfn.IFNA(VLOOKUP($A5,'EV Distribution'!$A$2:$B$16,2,FALSE),0)*'EV Characterization'!E$2)</f>
        <v>3.5606489735312232</v>
      </c>
      <c r="F5" s="2">
        <f>('[1]Pc, Winter, S1'!F5*Main!$B$4)+(_xlfn.IFNA(VLOOKUP($A5,'EV Distribution'!$A$2:$B$16,2,FALSE),0)*'EV Characterization'!F$2)</f>
        <v>3.5376579501919054</v>
      </c>
      <c r="G5" s="2">
        <f>('[1]Pc, Winter, S1'!G5*Main!$B$4)+(_xlfn.IFNA(VLOOKUP($A5,'EV Distribution'!$A$2:$B$16,2,FALSE),0)*'EV Characterization'!G$2)</f>
        <v>3.5769964097930087</v>
      </c>
      <c r="H5" s="2">
        <f>('[1]Pc, Winter, S1'!H5*Main!$B$4)+(_xlfn.IFNA(VLOOKUP($A5,'EV Distribution'!$A$2:$B$16,2,FALSE),0)*'EV Characterization'!H$2)</f>
        <v>4.8508538338799729</v>
      </c>
      <c r="I5" s="2">
        <f>('[1]Pc, Winter, S1'!I5*Main!$B$4)+(_xlfn.IFNA(VLOOKUP($A5,'EV Distribution'!$A$2:$B$16,2,FALSE),0)*'EV Characterization'!I$2)</f>
        <v>6.2139628113413234</v>
      </c>
      <c r="J5" s="2">
        <f>('[1]Pc, Winter, S1'!J5*Main!$B$4)+(_xlfn.IFNA(VLOOKUP($A5,'EV Distribution'!$A$2:$B$16,2,FALSE),0)*'EV Characterization'!J$2)</f>
        <v>6.4145060889324652</v>
      </c>
      <c r="K5" s="2">
        <f>('[1]Pc, Winter, S1'!K5*Main!$B$4)+(_xlfn.IFNA(VLOOKUP($A5,'EV Distribution'!$A$2:$B$16,2,FALSE),0)*'EV Characterization'!K$2)</f>
        <v>6.4300935397518204</v>
      </c>
      <c r="L5" s="2">
        <f>('[1]Pc, Winter, S1'!L5*Main!$B$4)+(_xlfn.IFNA(VLOOKUP($A5,'EV Distribution'!$A$2:$B$16,2,FALSE),0)*'EV Characterization'!L$2)</f>
        <v>6.4166604874961992</v>
      </c>
      <c r="M5" s="2">
        <f>('[1]Pc, Winter, S1'!M5*Main!$B$4)+(_xlfn.IFNA(VLOOKUP($A5,'EV Distribution'!$A$2:$B$16,2,FALSE),0)*'EV Characterization'!M$2)</f>
        <v>6.4107430727744763</v>
      </c>
      <c r="N5" s="2">
        <f>('[1]Pc, Winter, S1'!N5*Main!$B$4)+(_xlfn.IFNA(VLOOKUP($A5,'EV Distribution'!$A$2:$B$16,2,FALSE),0)*'EV Characterization'!N$2)</f>
        <v>6.4190770045518546</v>
      </c>
      <c r="O5" s="2">
        <f>('[1]Pc, Winter, S1'!O5*Main!$B$4)+(_xlfn.IFNA(VLOOKUP($A5,'EV Distribution'!$A$2:$B$16,2,FALSE),0)*'EV Characterization'!O$2)</f>
        <v>6.4249082433310285</v>
      </c>
      <c r="P5" s="2">
        <f>('[1]Pc, Winter, S1'!P5*Main!$B$4)+(_xlfn.IFNA(VLOOKUP($A5,'EV Distribution'!$A$2:$B$16,2,FALSE),0)*'EV Characterization'!P$2)</f>
        <v>6.4229046526667561</v>
      </c>
      <c r="Q5" s="2">
        <f>('[1]Pc, Winter, S1'!Q5*Main!$B$4)+(_xlfn.IFNA(VLOOKUP($A5,'EV Distribution'!$A$2:$B$16,2,FALSE),0)*'EV Characterization'!Q$2)</f>
        <v>6.1263202567457267</v>
      </c>
      <c r="R5" s="2">
        <f>('[1]Pc, Winter, S1'!R5*Main!$B$4)+(_xlfn.IFNA(VLOOKUP($A5,'EV Distribution'!$A$2:$B$16,2,FALSE),0)*'EV Characterization'!R$2)</f>
        <v>6.0960291082302636</v>
      </c>
      <c r="S5" s="2">
        <f>('[1]Pc, Winter, S1'!S5*Main!$B$4)+(_xlfn.IFNA(VLOOKUP($A5,'EV Distribution'!$A$2:$B$16,2,FALSE),0)*'EV Characterization'!S$2)</f>
        <v>6.4250939297573861</v>
      </c>
      <c r="T5" s="2">
        <f>('[1]Pc, Winter, S1'!T5*Main!$B$4)+(_xlfn.IFNA(VLOOKUP($A5,'EV Distribution'!$A$2:$B$16,2,FALSE),0)*'EV Characterization'!T$2)</f>
        <v>6.4255617442286947</v>
      </c>
      <c r="U5" s="2">
        <f>('[1]Pc, Winter, S1'!U5*Main!$B$4)+(_xlfn.IFNA(VLOOKUP($A5,'EV Distribution'!$A$2:$B$16,2,FALSE),0)*'EV Characterization'!U$2)</f>
        <v>6.4374504336362355</v>
      </c>
      <c r="V5" s="2">
        <f>('[1]Pc, Winter, S1'!V5*Main!$B$4)+(_xlfn.IFNA(VLOOKUP($A5,'EV Distribution'!$A$2:$B$16,2,FALSE),0)*'EV Characterization'!V$2)</f>
        <v>6.1427108993468851</v>
      </c>
      <c r="W5" s="2">
        <f>('[1]Pc, Winter, S1'!W5*Main!$B$4)+(_xlfn.IFNA(VLOOKUP($A5,'EV Distribution'!$A$2:$B$16,2,FALSE),0)*'EV Characterization'!W$2)</f>
        <v>5.9271507009638196</v>
      </c>
      <c r="X5" s="2">
        <f>('[1]Pc, Winter, S1'!X5*Main!$B$4)+(_xlfn.IFNA(VLOOKUP($A5,'EV Distribution'!$A$2:$B$16,2,FALSE),0)*'EV Characterization'!X$2)</f>
        <v>5.6028849335480571</v>
      </c>
      <c r="Y5" s="2">
        <f>('[1]Pc, Winter, S1'!Y5*Main!$B$4)+(_xlfn.IFNA(VLOOKUP($A5,'EV Distribution'!$A$2:$B$16,2,FALSE),0)*'EV Characterization'!Y$2)</f>
        <v>4.661614834605821</v>
      </c>
    </row>
    <row r="6" spans="1:25" x14ac:dyDescent="0.25">
      <c r="A6">
        <v>2</v>
      </c>
      <c r="B6" s="2">
        <f>('[1]Pc, Winter, S1'!B6*Main!$B$4)+(_xlfn.IFNA(VLOOKUP($A6,'EV Distribution'!$A$2:$B$16,2,FALSE),0)*'EV Characterization'!B$2)</f>
        <v>4.081277287932175</v>
      </c>
      <c r="C6" s="2">
        <f>('[1]Pc, Winter, S1'!C6*Main!$B$4)+(_xlfn.IFNA(VLOOKUP($A6,'EV Distribution'!$A$2:$B$16,2,FALSE),0)*'EV Characterization'!C$2)</f>
        <v>3.7010689491325373</v>
      </c>
      <c r="D6" s="2">
        <f>('[1]Pc, Winter, S1'!D6*Main!$B$4)+(_xlfn.IFNA(VLOOKUP($A6,'EV Distribution'!$A$2:$B$16,2,FALSE),0)*'EV Characterization'!D$2)</f>
        <v>3.5267799877854564</v>
      </c>
      <c r="E6" s="2">
        <f>('[1]Pc, Winter, S1'!E6*Main!$B$4)+(_xlfn.IFNA(VLOOKUP($A6,'EV Distribution'!$A$2:$B$16,2,FALSE),0)*'EV Characterization'!E$2)</f>
        <v>3.3745963272897819</v>
      </c>
      <c r="F6" s="2">
        <f>('[1]Pc, Winter, S1'!F6*Main!$B$4)+(_xlfn.IFNA(VLOOKUP($A6,'EV Distribution'!$A$2:$B$16,2,FALSE),0)*'EV Characterization'!F$2)</f>
        <v>3.6335243412401654</v>
      </c>
      <c r="G6" s="2">
        <f>('[1]Pc, Winter, S1'!G6*Main!$B$4)+(_xlfn.IFNA(VLOOKUP($A6,'EV Distribution'!$A$2:$B$16,2,FALSE),0)*'EV Characterization'!G$2)</f>
        <v>4.0339309927599771</v>
      </c>
      <c r="H6" s="2">
        <f>('[1]Pc, Winter, S1'!H6*Main!$B$4)+(_xlfn.IFNA(VLOOKUP($A6,'EV Distribution'!$A$2:$B$16,2,FALSE),0)*'EV Characterization'!H$2)</f>
        <v>6.1603077976192644</v>
      </c>
      <c r="I6" s="2">
        <f>('[1]Pc, Winter, S1'!I6*Main!$B$4)+(_xlfn.IFNA(VLOOKUP($A6,'EV Distribution'!$A$2:$B$16,2,FALSE),0)*'EV Characterization'!I$2)</f>
        <v>6.7823884516337429</v>
      </c>
      <c r="J6" s="2">
        <f>('[1]Pc, Winter, S1'!J6*Main!$B$4)+(_xlfn.IFNA(VLOOKUP($A6,'EV Distribution'!$A$2:$B$16,2,FALSE),0)*'EV Characterization'!J$2)</f>
        <v>7.4392839812702514</v>
      </c>
      <c r="K6" s="2">
        <f>('[1]Pc, Winter, S1'!K6*Main!$B$4)+(_xlfn.IFNA(VLOOKUP($A6,'EV Distribution'!$A$2:$B$16,2,FALSE),0)*'EV Characterization'!K$2)</f>
        <v>7.522562004317348</v>
      </c>
      <c r="L6" s="2">
        <f>('[1]Pc, Winter, S1'!L6*Main!$B$4)+(_xlfn.IFNA(VLOOKUP($A6,'EV Distribution'!$A$2:$B$16,2,FALSE),0)*'EV Characterization'!L$2)</f>
        <v>7.2406630342382234</v>
      </c>
      <c r="M6" s="2">
        <f>('[1]Pc, Winter, S1'!M6*Main!$B$4)+(_xlfn.IFNA(VLOOKUP($A6,'EV Distribution'!$A$2:$B$16,2,FALSE),0)*'EV Characterization'!M$2)</f>
        <v>7.4294012508459586</v>
      </c>
      <c r="N6" s="2">
        <f>('[1]Pc, Winter, S1'!N6*Main!$B$4)+(_xlfn.IFNA(VLOOKUP($A6,'EV Distribution'!$A$2:$B$16,2,FALSE),0)*'EV Characterization'!N$2)</f>
        <v>7.0726463948677267</v>
      </c>
      <c r="O6" s="2">
        <f>('[1]Pc, Winter, S1'!O6*Main!$B$4)+(_xlfn.IFNA(VLOOKUP($A6,'EV Distribution'!$A$2:$B$16,2,FALSE),0)*'EV Characterization'!O$2)</f>
        <v>6.9002632449386283</v>
      </c>
      <c r="P6" s="2">
        <f>('[1]Pc, Winter, S1'!P6*Main!$B$4)+(_xlfn.IFNA(VLOOKUP($A6,'EV Distribution'!$A$2:$B$16,2,FALSE),0)*'EV Characterization'!P$2)</f>
        <v>6.3069285067399514</v>
      </c>
      <c r="Q6" s="2">
        <f>('[1]Pc, Winter, S1'!Q6*Main!$B$4)+(_xlfn.IFNA(VLOOKUP($A6,'EV Distribution'!$A$2:$B$16,2,FALSE),0)*'EV Characterization'!Q$2)</f>
        <v>6.2157026452818638</v>
      </c>
      <c r="R6" s="2">
        <f>('[1]Pc, Winter, S1'!R6*Main!$B$4)+(_xlfn.IFNA(VLOOKUP($A6,'EV Distribution'!$A$2:$B$16,2,FALSE),0)*'EV Characterization'!R$2)</f>
        <v>6.4081305377314681</v>
      </c>
      <c r="S6" s="2">
        <f>('[1]Pc, Winter, S1'!S6*Main!$B$4)+(_xlfn.IFNA(VLOOKUP($A6,'EV Distribution'!$A$2:$B$16,2,FALSE),0)*'EV Characterization'!S$2)</f>
        <v>7.2501793670785633</v>
      </c>
      <c r="T6" s="2">
        <f>('[1]Pc, Winter, S1'!T6*Main!$B$4)+(_xlfn.IFNA(VLOOKUP($A6,'EV Distribution'!$A$2:$B$16,2,FALSE),0)*'EV Characterization'!T$2)</f>
        <v>6.7082540944246922</v>
      </c>
      <c r="U6" s="2">
        <f>('[1]Pc, Winter, S1'!U6*Main!$B$4)+(_xlfn.IFNA(VLOOKUP($A6,'EV Distribution'!$A$2:$B$16,2,FALSE),0)*'EV Characterization'!U$2)</f>
        <v>6.804903012739218</v>
      </c>
      <c r="V6" s="2">
        <f>('[1]Pc, Winter, S1'!V6*Main!$B$4)+(_xlfn.IFNA(VLOOKUP($A6,'EV Distribution'!$A$2:$B$16,2,FALSE),0)*'EV Characterization'!V$2)</f>
        <v>6.5269016311420156</v>
      </c>
      <c r="W6" s="2">
        <f>('[1]Pc, Winter, S1'!W6*Main!$B$4)+(_xlfn.IFNA(VLOOKUP($A6,'EV Distribution'!$A$2:$B$16,2,FALSE),0)*'EV Characterization'!W$2)</f>
        <v>6.1509808715806988</v>
      </c>
      <c r="X6" s="2">
        <f>('[1]Pc, Winter, S1'!X6*Main!$B$4)+(_xlfn.IFNA(VLOOKUP($A6,'EV Distribution'!$A$2:$B$16,2,FALSE),0)*'EV Characterization'!X$2)</f>
        <v>5.2746565105397529</v>
      </c>
      <c r="Y6" s="2">
        <f>('[1]Pc, Winter, S1'!Y6*Main!$B$4)+(_xlfn.IFNA(VLOOKUP($A6,'EV Distribution'!$A$2:$B$16,2,FALSE),0)*'EV Characterization'!Y$2)</f>
        <v>4.6572284775461359</v>
      </c>
    </row>
    <row r="7" spans="1:25" x14ac:dyDescent="0.25">
      <c r="A7">
        <v>12</v>
      </c>
      <c r="B7" s="2">
        <f>('[1]Pc, Winter, S1'!B7*Main!$B$4)+(_xlfn.IFNA(VLOOKUP($A7,'EV Distribution'!$A$2:$B$16,2,FALSE),0)*'EV Characterization'!B$2)</f>
        <v>0.6682322063643289</v>
      </c>
      <c r="C7" s="2">
        <f>('[1]Pc, Winter, S1'!C7*Main!$B$4)+(_xlfn.IFNA(VLOOKUP($A7,'EV Distribution'!$A$2:$B$16,2,FALSE),0)*'EV Characterization'!C$2)</f>
        <v>0.5600834200190663</v>
      </c>
      <c r="D7" s="2">
        <f>('[1]Pc, Winter, S1'!D7*Main!$B$4)+(_xlfn.IFNA(VLOOKUP($A7,'EV Distribution'!$A$2:$B$16,2,FALSE),0)*'EV Characterization'!D$2)</f>
        <v>0.49015802747419085</v>
      </c>
      <c r="E7" s="2">
        <f>('[1]Pc, Winter, S1'!E7*Main!$B$4)+(_xlfn.IFNA(VLOOKUP($A7,'EV Distribution'!$A$2:$B$16,2,FALSE),0)*'EV Characterization'!E$2)</f>
        <v>0.40724078428558597</v>
      </c>
      <c r="F7" s="2">
        <f>('[1]Pc, Winter, S1'!F7*Main!$B$4)+(_xlfn.IFNA(VLOOKUP($A7,'EV Distribution'!$A$2:$B$16,2,FALSE),0)*'EV Characterization'!F$2)</f>
        <v>0.53028402974147981</v>
      </c>
      <c r="G7" s="2">
        <f>('[1]Pc, Winter, S1'!G7*Main!$B$4)+(_xlfn.IFNA(VLOOKUP($A7,'EV Distribution'!$A$2:$B$16,2,FALSE),0)*'EV Characterization'!G$2)</f>
        <v>1.0645859955810659</v>
      </c>
      <c r="H7" s="2">
        <f>('[1]Pc, Winter, S1'!H7*Main!$B$4)+(_xlfn.IFNA(VLOOKUP($A7,'EV Distribution'!$A$2:$B$16,2,FALSE),0)*'EV Characterization'!H$2)</f>
        <v>1.7780447123617746</v>
      </c>
      <c r="I7" s="2">
        <f>('[1]Pc, Winter, S1'!I7*Main!$B$4)+(_xlfn.IFNA(VLOOKUP($A7,'EV Distribution'!$A$2:$B$16,2,FALSE),0)*'EV Characterization'!I$2)</f>
        <v>1.9710222646247835</v>
      </c>
      <c r="J7" s="2">
        <f>('[1]Pc, Winter, S1'!J7*Main!$B$4)+(_xlfn.IFNA(VLOOKUP($A7,'EV Distribution'!$A$2:$B$16,2,FALSE),0)*'EV Characterization'!J$2)</f>
        <v>2.2337848302752197</v>
      </c>
      <c r="K7" s="2">
        <f>('[1]Pc, Winter, S1'!K7*Main!$B$4)+(_xlfn.IFNA(VLOOKUP($A7,'EV Distribution'!$A$2:$B$16,2,FALSE),0)*'EV Characterization'!K$2)</f>
        <v>1.99431154925591</v>
      </c>
      <c r="L7" s="2">
        <f>('[1]Pc, Winter, S1'!L7*Main!$B$4)+(_xlfn.IFNA(VLOOKUP($A7,'EV Distribution'!$A$2:$B$16,2,FALSE),0)*'EV Characterization'!L$2)</f>
        <v>1.9200149516320788</v>
      </c>
      <c r="M7" s="2">
        <f>('[1]Pc, Winter, S1'!M7*Main!$B$4)+(_xlfn.IFNA(VLOOKUP($A7,'EV Distribution'!$A$2:$B$16,2,FALSE),0)*'EV Characterization'!M$2)</f>
        <v>1.9250856026233016</v>
      </c>
      <c r="N7" s="2">
        <f>('[1]Pc, Winter, S1'!N7*Main!$B$4)+(_xlfn.IFNA(VLOOKUP($A7,'EV Distribution'!$A$2:$B$16,2,FALSE),0)*'EV Characterization'!N$2)</f>
        <v>1.7767702972363446</v>
      </c>
      <c r="O7" s="2">
        <f>('[1]Pc, Winter, S1'!O7*Main!$B$4)+(_xlfn.IFNA(VLOOKUP($A7,'EV Distribution'!$A$2:$B$16,2,FALSE),0)*'EV Characterization'!O$2)</f>
        <v>1.7291847951264181</v>
      </c>
      <c r="P7" s="2">
        <f>('[1]Pc, Winter, S1'!P7*Main!$B$4)+(_xlfn.IFNA(VLOOKUP($A7,'EV Distribution'!$A$2:$B$16,2,FALSE),0)*'EV Characterization'!P$2)</f>
        <v>1.6247698507392792</v>
      </c>
      <c r="Q7" s="2">
        <f>('[1]Pc, Winter, S1'!Q7*Main!$B$4)+(_xlfn.IFNA(VLOOKUP($A7,'EV Distribution'!$A$2:$B$16,2,FALSE),0)*'EV Characterization'!Q$2)</f>
        <v>1.6944142679579894</v>
      </c>
      <c r="R7" s="2">
        <f>('[1]Pc, Winter, S1'!R7*Main!$B$4)+(_xlfn.IFNA(VLOOKUP($A7,'EV Distribution'!$A$2:$B$16,2,FALSE),0)*'EV Characterization'!R$2)</f>
        <v>1.8231908850138312</v>
      </c>
      <c r="S7" s="2">
        <f>('[1]Pc, Winter, S1'!S7*Main!$B$4)+(_xlfn.IFNA(VLOOKUP($A7,'EV Distribution'!$A$2:$B$16,2,FALSE),0)*'EV Characterization'!S$2)</f>
        <v>2.5076207504051813</v>
      </c>
      <c r="T7" s="2">
        <f>('[1]Pc, Winter, S1'!T7*Main!$B$4)+(_xlfn.IFNA(VLOOKUP($A7,'EV Distribution'!$A$2:$B$16,2,FALSE),0)*'EV Characterization'!T$2)</f>
        <v>2.2746119883681377</v>
      </c>
      <c r="U7" s="2">
        <f>('[1]Pc, Winter, S1'!U7*Main!$B$4)+(_xlfn.IFNA(VLOOKUP($A7,'EV Distribution'!$A$2:$B$16,2,FALSE),0)*'EV Characterization'!U$2)</f>
        <v>2.1556629704572203</v>
      </c>
      <c r="V7" s="2">
        <f>('[1]Pc, Winter, S1'!V7*Main!$B$4)+(_xlfn.IFNA(VLOOKUP($A7,'EV Distribution'!$A$2:$B$16,2,FALSE),0)*'EV Characterization'!V$2)</f>
        <v>1.9886992892045658</v>
      </c>
      <c r="W7" s="2">
        <f>('[1]Pc, Winter, S1'!W7*Main!$B$4)+(_xlfn.IFNA(VLOOKUP($A7,'EV Distribution'!$A$2:$B$16,2,FALSE),0)*'EV Characterization'!W$2)</f>
        <v>1.9525771649167651</v>
      </c>
      <c r="X7" s="2">
        <f>('[1]Pc, Winter, S1'!X7*Main!$B$4)+(_xlfn.IFNA(VLOOKUP($A7,'EV Distribution'!$A$2:$B$16,2,FALSE),0)*'EV Characterization'!X$2)</f>
        <v>1.6771495224506265</v>
      </c>
      <c r="Y7" s="2">
        <f>('[1]Pc, Winter, S1'!Y7*Main!$B$4)+(_xlfn.IFNA(VLOOKUP($A7,'EV Distribution'!$A$2:$B$16,2,FALSE),0)*'EV Characterization'!Y$2)</f>
        <v>1.1657240452488897</v>
      </c>
    </row>
    <row r="8" spans="1:25" x14ac:dyDescent="0.25">
      <c r="A8">
        <v>16</v>
      </c>
      <c r="B8" s="2">
        <f>('[1]Pc, Winter, S1'!B8*Main!$B$4)+(_xlfn.IFNA(VLOOKUP($A8,'EV Distribution'!$A$2:$B$16,2,FALSE),0)*'EV Characterization'!B$2)</f>
        <v>0.97705904719150682</v>
      </c>
      <c r="C8" s="2">
        <f>('[1]Pc, Winter, S1'!C8*Main!$B$4)+(_xlfn.IFNA(VLOOKUP($A8,'EV Distribution'!$A$2:$B$16,2,FALSE),0)*'EV Characterization'!C$2)</f>
        <v>0.96481663685364372</v>
      </c>
      <c r="D8" s="2">
        <f>('[1]Pc, Winter, S1'!D8*Main!$B$4)+(_xlfn.IFNA(VLOOKUP($A8,'EV Distribution'!$A$2:$B$16,2,FALSE),0)*'EV Characterization'!D$2)</f>
        <v>0.9307189707854211</v>
      </c>
      <c r="E8" s="2">
        <f>('[1]Pc, Winter, S1'!E8*Main!$B$4)+(_xlfn.IFNA(VLOOKUP($A8,'EV Distribution'!$A$2:$B$16,2,FALSE),0)*'EV Characterization'!E$2)</f>
        <v>0.91698252554305126</v>
      </c>
      <c r="F8" s="2">
        <f>('[1]Pc, Winter, S1'!F8*Main!$B$4)+(_xlfn.IFNA(VLOOKUP($A8,'EV Distribution'!$A$2:$B$16,2,FALSE),0)*'EV Characterization'!F$2)</f>
        <v>0.90318791153946054</v>
      </c>
      <c r="G8" s="2">
        <f>('[1]Pc, Winter, S1'!G8*Main!$B$4)+(_xlfn.IFNA(VLOOKUP($A8,'EV Distribution'!$A$2:$B$16,2,FALSE),0)*'EV Characterization'!G$2)</f>
        <v>0.90415308209601353</v>
      </c>
      <c r="H8" s="2">
        <f>('[1]Pc, Winter, S1'!H8*Main!$B$4)+(_xlfn.IFNA(VLOOKUP($A8,'EV Distribution'!$A$2:$B$16,2,FALSE),0)*'EV Characterization'!H$2)</f>
        <v>1.3612478136342747</v>
      </c>
      <c r="I8" s="2">
        <f>('[1]Pc, Winter, S1'!I8*Main!$B$4)+(_xlfn.IFNA(VLOOKUP($A8,'EV Distribution'!$A$2:$B$16,2,FALSE),0)*'EV Characterization'!I$2)</f>
        <v>1.4958588629471079</v>
      </c>
      <c r="J8" s="2">
        <f>('[1]Pc, Winter, S1'!J8*Main!$B$4)+(_xlfn.IFNA(VLOOKUP($A8,'EV Distribution'!$A$2:$B$16,2,FALSE),0)*'EV Characterization'!J$2)</f>
        <v>1.4938121843115602</v>
      </c>
      <c r="K8" s="2">
        <f>('[1]Pc, Winter, S1'!K8*Main!$B$4)+(_xlfn.IFNA(VLOOKUP($A8,'EV Distribution'!$A$2:$B$16,2,FALSE),0)*'EV Characterization'!K$2)</f>
        <v>1.6015016238202171</v>
      </c>
      <c r="L8" s="2">
        <f>('[1]Pc, Winter, S1'!L8*Main!$B$4)+(_xlfn.IFNA(VLOOKUP($A8,'EV Distribution'!$A$2:$B$16,2,FALSE),0)*'EV Characterization'!L$2)</f>
        <v>1.6396806267973603</v>
      </c>
      <c r="M8" s="2">
        <f>('[1]Pc, Winter, S1'!M8*Main!$B$4)+(_xlfn.IFNA(VLOOKUP($A8,'EV Distribution'!$A$2:$B$16,2,FALSE),0)*'EV Characterization'!M$2)</f>
        <v>1.3784907249990921</v>
      </c>
      <c r="N8" s="2">
        <f>('[1]Pc, Winter, S1'!N8*Main!$B$4)+(_xlfn.IFNA(VLOOKUP($A8,'EV Distribution'!$A$2:$B$16,2,FALSE),0)*'EV Characterization'!N$2)</f>
        <v>1.547379004222887</v>
      </c>
      <c r="O8" s="2">
        <f>('[1]Pc, Winter, S1'!O8*Main!$B$4)+(_xlfn.IFNA(VLOOKUP($A8,'EV Distribution'!$A$2:$B$16,2,FALSE),0)*'EV Characterization'!O$2)</f>
        <v>1.5508777474903916</v>
      </c>
      <c r="P8" s="2">
        <f>('[1]Pc, Winter, S1'!P8*Main!$B$4)+(_xlfn.IFNA(VLOOKUP($A8,'EV Distribution'!$A$2:$B$16,2,FALSE),0)*'EV Characterization'!P$2)</f>
        <v>1.2493424078348576</v>
      </c>
      <c r="Q8" s="2">
        <f>('[1]Pc, Winter, S1'!Q8*Main!$B$4)+(_xlfn.IFNA(VLOOKUP($A8,'EV Distribution'!$A$2:$B$16,2,FALSE),0)*'EV Characterization'!Q$2)</f>
        <v>1.1984258572930122</v>
      </c>
      <c r="R8" s="2">
        <f>('[1]Pc, Winter, S1'!R8*Main!$B$4)+(_xlfn.IFNA(VLOOKUP($A8,'EV Distribution'!$A$2:$B$16,2,FALSE),0)*'EV Characterization'!R$2)</f>
        <v>1.3279663315439723</v>
      </c>
      <c r="S8" s="2">
        <f>('[1]Pc, Winter, S1'!S8*Main!$B$4)+(_xlfn.IFNA(VLOOKUP($A8,'EV Distribution'!$A$2:$B$16,2,FALSE),0)*'EV Characterization'!S$2)</f>
        <v>1.7928936916042122</v>
      </c>
      <c r="T8" s="2">
        <f>('[1]Pc, Winter, S1'!T8*Main!$B$4)+(_xlfn.IFNA(VLOOKUP($A8,'EV Distribution'!$A$2:$B$16,2,FALSE),0)*'EV Characterization'!T$2)</f>
        <v>1.9037074470628645</v>
      </c>
      <c r="U8" s="2">
        <f>('[1]Pc, Winter, S1'!U8*Main!$B$4)+(_xlfn.IFNA(VLOOKUP($A8,'EV Distribution'!$A$2:$B$16,2,FALSE),0)*'EV Characterization'!U$2)</f>
        <v>1.6328690333419884</v>
      </c>
      <c r="V8" s="2">
        <f>('[1]Pc, Winter, S1'!V8*Main!$B$4)+(_xlfn.IFNA(VLOOKUP($A8,'EV Distribution'!$A$2:$B$16,2,FALSE),0)*'EV Characterization'!V$2)</f>
        <v>1.5706712258241733</v>
      </c>
      <c r="W8" s="2">
        <f>('[1]Pc, Winter, S1'!W8*Main!$B$4)+(_xlfn.IFNA(VLOOKUP($A8,'EV Distribution'!$A$2:$B$16,2,FALSE),0)*'EV Characterization'!W$2)</f>
        <v>1.5693764322873691</v>
      </c>
      <c r="X8" s="2">
        <f>('[1]Pc, Winter, S1'!X8*Main!$B$4)+(_xlfn.IFNA(VLOOKUP($A8,'EV Distribution'!$A$2:$B$16,2,FALSE),0)*'EV Characterization'!X$2)</f>
        <v>1.4676979668428205</v>
      </c>
      <c r="Y8" s="2">
        <f>('[1]Pc, Winter, S1'!Y8*Main!$B$4)+(_xlfn.IFNA(VLOOKUP($A8,'EV Distribution'!$A$2:$B$16,2,FALSE),0)*'EV Characterization'!Y$2)</f>
        <v>1.3397252073615209</v>
      </c>
    </row>
    <row r="9" spans="1:25" x14ac:dyDescent="0.25">
      <c r="A9">
        <v>21</v>
      </c>
      <c r="B9" s="2">
        <f>('[1]Pc, Winter, S1'!B9*Main!$B$4)+(_xlfn.IFNA(VLOOKUP($A9,'EV Distribution'!$A$2:$B$16,2,FALSE),0)*'EV Characterization'!B$2)</f>
        <v>1.8540064537392547</v>
      </c>
      <c r="C9" s="2">
        <f>('[1]Pc, Winter, S1'!C9*Main!$B$4)+(_xlfn.IFNA(VLOOKUP($A9,'EV Distribution'!$A$2:$B$16,2,FALSE),0)*'EV Characterization'!C$2)</f>
        <v>1.7519369462330014</v>
      </c>
      <c r="D9" s="2">
        <f>('[1]Pc, Winter, S1'!D9*Main!$B$4)+(_xlfn.IFNA(VLOOKUP($A9,'EV Distribution'!$A$2:$B$16,2,FALSE),0)*'EV Characterization'!D$2)</f>
        <v>1.6432859426712767</v>
      </c>
      <c r="E9" s="2">
        <f>('[1]Pc, Winter, S1'!E9*Main!$B$4)+(_xlfn.IFNA(VLOOKUP($A9,'EV Distribution'!$A$2:$B$16,2,FALSE),0)*'EV Characterization'!E$2)</f>
        <v>1.644568848224961</v>
      </c>
      <c r="F9" s="2">
        <f>('[1]Pc, Winter, S1'!F9*Main!$B$4)+(_xlfn.IFNA(VLOOKUP($A9,'EV Distribution'!$A$2:$B$16,2,FALSE),0)*'EV Characterization'!F$2)</f>
        <v>1.559263913173264</v>
      </c>
      <c r="G9" s="2">
        <f>('[1]Pc, Winter, S1'!G9*Main!$B$4)+(_xlfn.IFNA(VLOOKUP($A9,'EV Distribution'!$A$2:$B$16,2,FALSE),0)*'EV Characterization'!G$2)</f>
        <v>1.8458990023463215</v>
      </c>
      <c r="H9" s="2">
        <f>('[1]Pc, Winter, S1'!H9*Main!$B$4)+(_xlfn.IFNA(VLOOKUP($A9,'EV Distribution'!$A$2:$B$16,2,FALSE),0)*'EV Characterization'!H$2)</f>
        <v>2.2813958052632075</v>
      </c>
      <c r="I9" s="2">
        <f>('[1]Pc, Winter, S1'!I9*Main!$B$4)+(_xlfn.IFNA(VLOOKUP($A9,'EV Distribution'!$A$2:$B$16,2,FALSE),0)*'EV Characterization'!I$2)</f>
        <v>2.1175785219673036</v>
      </c>
      <c r="J9" s="2">
        <f>('[1]Pc, Winter, S1'!J9*Main!$B$4)+(_xlfn.IFNA(VLOOKUP($A9,'EV Distribution'!$A$2:$B$16,2,FALSE),0)*'EV Characterization'!J$2)</f>
        <v>2.2029324758409534</v>
      </c>
      <c r="K9" s="2">
        <f>('[1]Pc, Winter, S1'!K9*Main!$B$4)+(_xlfn.IFNA(VLOOKUP($A9,'EV Distribution'!$A$2:$B$16,2,FALSE),0)*'EV Characterization'!K$2)</f>
        <v>2.3590119645017213</v>
      </c>
      <c r="L9" s="2">
        <f>('[1]Pc, Winter, S1'!L9*Main!$B$4)+(_xlfn.IFNA(VLOOKUP($A9,'EV Distribution'!$A$2:$B$16,2,FALSE),0)*'EV Characterization'!L$2)</f>
        <v>2.3690683075567653</v>
      </c>
      <c r="M9" s="2">
        <f>('[1]Pc, Winter, S1'!M9*Main!$B$4)+(_xlfn.IFNA(VLOOKUP($A9,'EV Distribution'!$A$2:$B$16,2,FALSE),0)*'EV Characterization'!M$2)</f>
        <v>2.4570463144497992</v>
      </c>
      <c r="N9" s="2">
        <f>('[1]Pc, Winter, S1'!N9*Main!$B$4)+(_xlfn.IFNA(VLOOKUP($A9,'EV Distribution'!$A$2:$B$16,2,FALSE),0)*'EV Characterization'!N$2)</f>
        <v>2.1227391223879701</v>
      </c>
      <c r="O9" s="2">
        <f>('[1]Pc, Winter, S1'!O9*Main!$B$4)+(_xlfn.IFNA(VLOOKUP($A9,'EV Distribution'!$A$2:$B$16,2,FALSE),0)*'EV Characterization'!O$2)</f>
        <v>2.1621693024049873</v>
      </c>
      <c r="P9" s="2">
        <f>('[1]Pc, Winter, S1'!P9*Main!$B$4)+(_xlfn.IFNA(VLOOKUP($A9,'EV Distribution'!$A$2:$B$16,2,FALSE),0)*'EV Characterization'!P$2)</f>
        <v>2.1044807013886961</v>
      </c>
      <c r="Q9" s="2">
        <f>('[1]Pc, Winter, S1'!Q9*Main!$B$4)+(_xlfn.IFNA(VLOOKUP($A9,'EV Distribution'!$A$2:$B$16,2,FALSE),0)*'EV Characterization'!Q$2)</f>
        <v>2.1487342529921429</v>
      </c>
      <c r="R9" s="2">
        <f>('[1]Pc, Winter, S1'!R9*Main!$B$4)+(_xlfn.IFNA(VLOOKUP($A9,'EV Distribution'!$A$2:$B$16,2,FALSE),0)*'EV Characterization'!R$2)</f>
        <v>2.4114652737836151</v>
      </c>
      <c r="S9" s="2">
        <f>('[1]Pc, Winter, S1'!S9*Main!$B$4)+(_xlfn.IFNA(VLOOKUP($A9,'EV Distribution'!$A$2:$B$16,2,FALSE),0)*'EV Characterization'!S$2)</f>
        <v>2.7073493532756094</v>
      </c>
      <c r="T9" s="2">
        <f>('[1]Pc, Winter, S1'!T9*Main!$B$4)+(_xlfn.IFNA(VLOOKUP($A9,'EV Distribution'!$A$2:$B$16,2,FALSE),0)*'EV Characterization'!T$2)</f>
        <v>2.6337688902604857</v>
      </c>
      <c r="U9" s="2">
        <f>('[1]Pc, Winter, S1'!U9*Main!$B$4)+(_xlfn.IFNA(VLOOKUP($A9,'EV Distribution'!$A$2:$B$16,2,FALSE),0)*'EV Characterization'!U$2)</f>
        <v>2.6334745030255684</v>
      </c>
      <c r="V9" s="2">
        <f>('[1]Pc, Winter, S1'!V9*Main!$B$4)+(_xlfn.IFNA(VLOOKUP($A9,'EV Distribution'!$A$2:$B$16,2,FALSE),0)*'EV Characterization'!V$2)</f>
        <v>2.5183238974625883</v>
      </c>
      <c r="W9" s="2">
        <f>('[1]Pc, Winter, S1'!W9*Main!$B$4)+(_xlfn.IFNA(VLOOKUP($A9,'EV Distribution'!$A$2:$B$16,2,FALSE),0)*'EV Characterization'!W$2)</f>
        <v>2.3892552230253781</v>
      </c>
      <c r="X9" s="2">
        <f>('[1]Pc, Winter, S1'!X9*Main!$B$4)+(_xlfn.IFNA(VLOOKUP($A9,'EV Distribution'!$A$2:$B$16,2,FALSE),0)*'EV Characterization'!X$2)</f>
        <v>2.3894949082979324</v>
      </c>
      <c r="Y9" s="2">
        <f>('[1]Pc, Winter, S1'!Y9*Main!$B$4)+(_xlfn.IFNA(VLOOKUP($A9,'EV Distribution'!$A$2:$B$16,2,FALSE),0)*'EV Characterization'!Y$2)</f>
        <v>2.0881671005833491</v>
      </c>
    </row>
    <row r="10" spans="1:25" x14ac:dyDescent="0.25">
      <c r="A10">
        <v>23</v>
      </c>
      <c r="B10" s="2">
        <f>('[1]Pc, Winter, S1'!B10*Main!$B$4)+(_xlfn.IFNA(VLOOKUP($A10,'EV Distribution'!$A$2:$B$16,2,FALSE),0)*'EV Characterization'!B$2)</f>
        <v>1.4832052050764599</v>
      </c>
      <c r="C10" s="2">
        <f>('[1]Pc, Winter, S1'!C10*Main!$B$4)+(_xlfn.IFNA(VLOOKUP($A10,'EV Distribution'!$A$2:$B$16,2,FALSE),0)*'EV Characterization'!C$2)</f>
        <v>1.4015495569864012</v>
      </c>
      <c r="D10" s="2">
        <f>('[1]Pc, Winter, S1'!D10*Main!$B$4)+(_xlfn.IFNA(VLOOKUP($A10,'EV Distribution'!$A$2:$B$16,2,FALSE),0)*'EV Characterization'!D$2)</f>
        <v>1.3146286868009318</v>
      </c>
      <c r="E10" s="2">
        <f>('[1]Pc, Winter, S1'!E10*Main!$B$4)+(_xlfn.IFNA(VLOOKUP($A10,'EV Distribution'!$A$2:$B$16,2,FALSE),0)*'EV Characterization'!E$2)</f>
        <v>1.3156550028268681</v>
      </c>
      <c r="F10" s="2">
        <f>('[1]Pc, Winter, S1'!F10*Main!$B$4)+(_xlfn.IFNA(VLOOKUP($A10,'EV Distribution'!$A$2:$B$16,2,FALSE),0)*'EV Characterization'!F$2)</f>
        <v>1.2474111726236674</v>
      </c>
      <c r="G10" s="2">
        <f>('[1]Pc, Winter, S1'!G10*Main!$B$4)+(_xlfn.IFNA(VLOOKUP($A10,'EV Distribution'!$A$2:$B$16,2,FALSE),0)*'EV Characterization'!G$2)</f>
        <v>1.4767191934600461</v>
      </c>
      <c r="H10" s="2">
        <f>('[1]Pc, Winter, S1'!H10*Main!$B$4)+(_xlfn.IFNA(VLOOKUP($A10,'EV Distribution'!$A$2:$B$16,2,FALSE),0)*'EV Characterization'!H$2)</f>
        <v>1.8251166610445884</v>
      </c>
      <c r="I10" s="2">
        <f>('[1]Pc, Winter, S1'!I10*Main!$B$4)+(_xlfn.IFNA(VLOOKUP($A10,'EV Distribution'!$A$2:$B$16,2,FALSE),0)*'EV Characterization'!I$2)</f>
        <v>1.6940627839057976</v>
      </c>
      <c r="J10" s="2">
        <f>('[1]Pc, Winter, S1'!J10*Main!$B$4)+(_xlfn.IFNA(VLOOKUP($A10,'EV Distribution'!$A$2:$B$16,2,FALSE),0)*'EV Characterization'!J$2)</f>
        <v>1.7623460143408076</v>
      </c>
      <c r="K10" s="2">
        <f>('[1]Pc, Winter, S1'!K10*Main!$B$4)+(_xlfn.IFNA(VLOOKUP($A10,'EV Distribution'!$A$2:$B$16,2,FALSE),0)*'EV Characterization'!K$2)</f>
        <v>1.887209596852411</v>
      </c>
      <c r="L10" s="2">
        <f>('[1]Pc, Winter, S1'!L10*Main!$B$4)+(_xlfn.IFNA(VLOOKUP($A10,'EV Distribution'!$A$2:$B$16,2,FALSE),0)*'EV Characterization'!L$2)</f>
        <v>1.8952546712964455</v>
      </c>
      <c r="M10" s="2">
        <f>('[1]Pc, Winter, S1'!M10*Main!$B$4)+(_xlfn.IFNA(VLOOKUP($A10,'EV Distribution'!$A$2:$B$16,2,FALSE),0)*'EV Characterization'!M$2)</f>
        <v>1.9656370936448957</v>
      </c>
      <c r="N10" s="2">
        <f>('[1]Pc, Winter, S1'!N10*Main!$B$4)+(_xlfn.IFNA(VLOOKUP($A10,'EV Distribution'!$A$2:$B$16,2,FALSE),0)*'EV Characterization'!N$2)</f>
        <v>1.6981913063273872</v>
      </c>
      <c r="O10" s="2">
        <f>('[1]Pc, Winter, S1'!O10*Main!$B$4)+(_xlfn.IFNA(VLOOKUP($A10,'EV Distribution'!$A$2:$B$16,2,FALSE),0)*'EV Characterization'!O$2)</f>
        <v>1.7297353493368663</v>
      </c>
      <c r="P10" s="2">
        <f>('[1]Pc, Winter, S1'!P10*Main!$B$4)+(_xlfn.IFNA(VLOOKUP($A10,'EV Distribution'!$A$2:$B$16,2,FALSE),0)*'EV Characterization'!P$2)</f>
        <v>1.6835845190259007</v>
      </c>
      <c r="Q10" s="2">
        <f>('[1]Pc, Winter, S1'!Q10*Main!$B$4)+(_xlfn.IFNA(VLOOKUP($A10,'EV Distribution'!$A$2:$B$16,2,FALSE),0)*'EV Characterization'!Q$2)</f>
        <v>1.7189874108107255</v>
      </c>
      <c r="R10" s="2">
        <f>('[1]Pc, Winter, S1'!R10*Main!$B$4)+(_xlfn.IFNA(VLOOKUP($A10,'EV Distribution'!$A$2:$B$16,2,FALSE),0)*'EV Characterization'!R$2)</f>
        <v>1.9291722442779256</v>
      </c>
      <c r="S10" s="2">
        <f>('[1]Pc, Winter, S1'!S10*Main!$B$4)+(_xlfn.IFNA(VLOOKUP($A10,'EV Distribution'!$A$2:$B$16,2,FALSE),0)*'EV Characterization'!S$2)</f>
        <v>2.1658795078715212</v>
      </c>
      <c r="T10" s="2">
        <f>('[1]Pc, Winter, S1'!T10*Main!$B$4)+(_xlfn.IFNA(VLOOKUP($A10,'EV Distribution'!$A$2:$B$16,2,FALSE),0)*'EV Characterization'!T$2)</f>
        <v>2.1070151458764328</v>
      </c>
      <c r="U10" s="2">
        <f>('[1]Pc, Winter, S1'!U10*Main!$B$4)+(_xlfn.IFNA(VLOOKUP($A10,'EV Distribution'!$A$2:$B$16,2,FALSE),0)*'EV Characterization'!U$2)</f>
        <v>2.1067796192544765</v>
      </c>
      <c r="V10" s="2">
        <f>('[1]Pc, Winter, S1'!V10*Main!$B$4)+(_xlfn.IFNA(VLOOKUP($A10,'EV Distribution'!$A$2:$B$16,2,FALSE),0)*'EV Characterization'!V$2)</f>
        <v>2.0146591516381154</v>
      </c>
      <c r="W10" s="2">
        <f>('[1]Pc, Winter, S1'!W10*Main!$B$4)+(_xlfn.IFNA(VLOOKUP($A10,'EV Distribution'!$A$2:$B$16,2,FALSE),0)*'EV Characterization'!W$2)</f>
        <v>1.91140416158628</v>
      </c>
      <c r="X10" s="2">
        <f>('[1]Pc, Winter, S1'!X10*Main!$B$4)+(_xlfn.IFNA(VLOOKUP($A10,'EV Distribution'!$A$2:$B$16,2,FALSE),0)*'EV Characterization'!X$2)</f>
        <v>1.9115958845532903</v>
      </c>
      <c r="Y10" s="2">
        <f>('[1]Pc, Winter, S1'!Y10*Main!$B$4)+(_xlfn.IFNA(VLOOKUP($A10,'EV Distribution'!$A$2:$B$16,2,FALSE),0)*'EV Characterization'!Y$2)</f>
        <v>1.6705336720496686</v>
      </c>
    </row>
    <row r="11" spans="1:25" x14ac:dyDescent="0.25">
      <c r="A11">
        <v>24</v>
      </c>
      <c r="B11" s="2">
        <f>('[1]Pc, Winter, S1'!B11*Main!$B$4)+(_xlfn.IFNA(VLOOKUP($A11,'EV Distribution'!$A$2:$B$16,2,FALSE),0)*'EV Characterization'!B$2)</f>
        <v>1.5642378801213432</v>
      </c>
      <c r="C11" s="2">
        <f>('[1]Pc, Winter, S1'!C11*Main!$B$4)+(_xlfn.IFNA(VLOOKUP($A11,'EV Distribution'!$A$2:$B$16,2,FALSE),0)*'EV Characterization'!C$2)</f>
        <v>1.4798044941497763</v>
      </c>
      <c r="D11" s="2">
        <f>('[1]Pc, Winter, S1'!D11*Main!$B$4)+(_xlfn.IFNA(VLOOKUP($A11,'EV Distribution'!$A$2:$B$16,2,FALSE),0)*'EV Characterization'!D$2)</f>
        <v>1.3815177352748993</v>
      </c>
      <c r="E11" s="2">
        <f>('[1]Pc, Winter, S1'!E11*Main!$B$4)+(_xlfn.IFNA(VLOOKUP($A11,'EV Distribution'!$A$2:$B$16,2,FALSE),0)*'EV Characterization'!E$2)</f>
        <v>1.3779652362200459</v>
      </c>
      <c r="F11" s="2">
        <f>('[1]Pc, Winter, S1'!F11*Main!$B$4)+(_xlfn.IFNA(VLOOKUP($A11,'EV Distribution'!$A$2:$B$16,2,FALSE),0)*'EV Characterization'!F$2)</f>
        <v>1.3051232013489817</v>
      </c>
      <c r="G11" s="2">
        <f>('[1]Pc, Winter, S1'!G11*Main!$B$4)+(_xlfn.IFNA(VLOOKUP($A11,'EV Distribution'!$A$2:$B$16,2,FALSE),0)*'EV Characterization'!G$2)</f>
        <v>1.5347529457042113</v>
      </c>
      <c r="H11" s="2">
        <f>('[1]Pc, Winter, S1'!H11*Main!$B$4)+(_xlfn.IFNA(VLOOKUP($A11,'EV Distribution'!$A$2:$B$16,2,FALSE),0)*'EV Characterization'!H$2)</f>
        <v>1.8875310237016798</v>
      </c>
      <c r="I11" s="2">
        <f>('[1]Pc, Winter, S1'!I11*Main!$B$4)+(_xlfn.IFNA(VLOOKUP($A11,'EV Distribution'!$A$2:$B$16,2,FALSE),0)*'EV Characterization'!I$2)</f>
        <v>1.7075981519488856</v>
      </c>
      <c r="J11" s="2">
        <f>('[1]Pc, Winter, S1'!J11*Main!$B$4)+(_xlfn.IFNA(VLOOKUP($A11,'EV Distribution'!$A$2:$B$16,2,FALSE),0)*'EV Characterization'!J$2)</f>
        <v>1.7751991561720466</v>
      </c>
      <c r="K11" s="2">
        <f>('[1]Pc, Winter, S1'!K11*Main!$B$4)+(_xlfn.IFNA(VLOOKUP($A11,'EV Distribution'!$A$2:$B$16,2,FALSE),0)*'EV Characterization'!K$2)</f>
        <v>1.9040641749493588</v>
      </c>
      <c r="L11" s="2">
        <f>('[1]Pc, Winter, S1'!L11*Main!$B$4)+(_xlfn.IFNA(VLOOKUP($A11,'EV Distribution'!$A$2:$B$16,2,FALSE),0)*'EV Characterization'!L$2)</f>
        <v>1.9085386928404313</v>
      </c>
      <c r="M11" s="2">
        <f>('[1]Pc, Winter, S1'!M11*Main!$B$4)+(_xlfn.IFNA(VLOOKUP($A11,'EV Distribution'!$A$2:$B$16,2,FALSE),0)*'EV Characterization'!M$2)</f>
        <v>1.9777376322445366</v>
      </c>
      <c r="N11" s="2">
        <f>('[1]Pc, Winter, S1'!N11*Main!$B$4)+(_xlfn.IFNA(VLOOKUP($A11,'EV Distribution'!$A$2:$B$16,2,FALSE),0)*'EV Characterization'!N$2)</f>
        <v>1.7119586312825039</v>
      </c>
      <c r="O11" s="2">
        <f>('[1]Pc, Winter, S1'!O11*Main!$B$4)+(_xlfn.IFNA(VLOOKUP($A11,'EV Distribution'!$A$2:$B$16,2,FALSE),0)*'EV Characterization'!O$2)</f>
        <v>1.744668922047818</v>
      </c>
      <c r="P11" s="2">
        <f>('[1]Pc, Winter, S1'!P11*Main!$B$4)+(_xlfn.IFNA(VLOOKUP($A11,'EV Distribution'!$A$2:$B$16,2,FALSE),0)*'EV Characterization'!P$2)</f>
        <v>1.6981173736039976</v>
      </c>
      <c r="Q11" s="2">
        <f>('[1]Pc, Winter, S1'!Q11*Main!$B$4)+(_xlfn.IFNA(VLOOKUP($A11,'EV Distribution'!$A$2:$B$16,2,FALSE),0)*'EV Characterization'!Q$2)</f>
        <v>1.7342075185306536</v>
      </c>
      <c r="R11" s="2">
        <f>('[1]Pc, Winter, S1'!R11*Main!$B$4)+(_xlfn.IFNA(VLOOKUP($A11,'EV Distribution'!$A$2:$B$16,2,FALSE),0)*'EV Characterization'!R$2)</f>
        <v>1.9469812209386079</v>
      </c>
      <c r="S11" s="2">
        <f>('[1]Pc, Winter, S1'!S11*Main!$B$4)+(_xlfn.IFNA(VLOOKUP($A11,'EV Distribution'!$A$2:$B$16,2,FALSE),0)*'EV Characterization'!S$2)</f>
        <v>2.1841294181049142</v>
      </c>
      <c r="T11" s="2">
        <f>('[1]Pc, Winter, S1'!T11*Main!$B$4)+(_xlfn.IFNA(VLOOKUP($A11,'EV Distribution'!$A$2:$B$16,2,FALSE),0)*'EV Characterization'!T$2)</f>
        <v>2.1220794187669174</v>
      </c>
      <c r="U11" s="2">
        <f>('[1]Pc, Winter, S1'!U11*Main!$B$4)+(_xlfn.IFNA(VLOOKUP($A11,'EV Distribution'!$A$2:$B$16,2,FALSE),0)*'EV Characterization'!U$2)</f>
        <v>2.1242216300264696</v>
      </c>
      <c r="V11" s="2">
        <f>('[1]Pc, Winter, S1'!V11*Main!$B$4)+(_xlfn.IFNA(VLOOKUP($A11,'EV Distribution'!$A$2:$B$16,2,FALSE),0)*'EV Characterization'!V$2)</f>
        <v>2.0333227063957455</v>
      </c>
      <c r="W11" s="2">
        <f>('[1]Pc, Winter, S1'!W11*Main!$B$4)+(_xlfn.IFNA(VLOOKUP($A11,'EV Distribution'!$A$2:$B$16,2,FALSE),0)*'EV Characterization'!W$2)</f>
        <v>1.9296361184983088</v>
      </c>
      <c r="X11" s="2">
        <f>('[1]Pc, Winter, S1'!X11*Main!$B$4)+(_xlfn.IFNA(VLOOKUP($A11,'EV Distribution'!$A$2:$B$16,2,FALSE),0)*'EV Characterization'!X$2)</f>
        <v>1.9843887032247443</v>
      </c>
      <c r="Y11" s="2">
        <f>('[1]Pc, Winter, S1'!Y11*Main!$B$4)+(_xlfn.IFNA(VLOOKUP($A11,'EV Distribution'!$A$2:$B$16,2,FALSE),0)*'EV Characterization'!Y$2)</f>
        <v>1.7486342106493096</v>
      </c>
    </row>
    <row r="12" spans="1:25" x14ac:dyDescent="0.25">
      <c r="A12">
        <v>15</v>
      </c>
      <c r="B12" s="2">
        <f>('[1]Pc, Winter, S1'!B12*Main!$B$4)+(_xlfn.IFNA(VLOOKUP($A12,'EV Distribution'!$A$2:$B$16,2,FALSE),0)*'EV Characterization'!B$2)</f>
        <v>9.6598422720328188</v>
      </c>
      <c r="C12" s="2">
        <f>('[1]Pc, Winter, S1'!C12*Main!$B$4)+(_xlfn.IFNA(VLOOKUP($A12,'EV Distribution'!$A$2:$B$16,2,FALSE),0)*'EV Characterization'!C$2)</f>
        <v>9.0329014691594853</v>
      </c>
      <c r="D12" s="2">
        <f>('[1]Pc, Winter, S1'!D12*Main!$B$4)+(_xlfn.IFNA(VLOOKUP($A12,'EV Distribution'!$A$2:$B$16,2,FALSE),0)*'EV Characterization'!D$2)</f>
        <v>8.666082690392173</v>
      </c>
      <c r="E12" s="2">
        <f>('[1]Pc, Winter, S1'!E12*Main!$B$4)+(_xlfn.IFNA(VLOOKUP($A12,'EV Distribution'!$A$2:$B$16,2,FALSE),0)*'EV Characterization'!E$2)</f>
        <v>8.3753668606210478</v>
      </c>
      <c r="F12" s="2">
        <f>('[1]Pc, Winter, S1'!F12*Main!$B$4)+(_xlfn.IFNA(VLOOKUP($A12,'EV Distribution'!$A$2:$B$16,2,FALSE),0)*'EV Characterization'!F$2)</f>
        <v>8.1565041818765671</v>
      </c>
      <c r="G12" s="2">
        <f>('[1]Pc, Winter, S1'!G12*Main!$B$4)+(_xlfn.IFNA(VLOOKUP($A12,'EV Distribution'!$A$2:$B$16,2,FALSE),0)*'EV Characterization'!G$2)</f>
        <v>8.6798281324864259</v>
      </c>
      <c r="H12" s="2">
        <f>('[1]Pc, Winter, S1'!H12*Main!$B$4)+(_xlfn.IFNA(VLOOKUP($A12,'EV Distribution'!$A$2:$B$16,2,FALSE),0)*'EV Characterization'!H$2)</f>
        <v>10.21705642195794</v>
      </c>
      <c r="I12" s="2">
        <f>('[1]Pc, Winter, S1'!I12*Main!$B$4)+(_xlfn.IFNA(VLOOKUP($A12,'EV Distribution'!$A$2:$B$16,2,FALSE),0)*'EV Characterization'!I$2)</f>
        <v>10.337014022067127</v>
      </c>
      <c r="J12" s="2">
        <f>('[1]Pc, Winter, S1'!J12*Main!$B$4)+(_xlfn.IFNA(VLOOKUP($A12,'EV Distribution'!$A$2:$B$16,2,FALSE),0)*'EV Characterization'!J$2)</f>
        <v>11.107397317041452</v>
      </c>
      <c r="K12" s="2">
        <f>('[1]Pc, Winter, S1'!K12*Main!$B$4)+(_xlfn.IFNA(VLOOKUP($A12,'EV Distribution'!$A$2:$B$16,2,FALSE),0)*'EV Characterization'!K$2)</f>
        <v>11.334533992183486</v>
      </c>
      <c r="L12" s="2">
        <f>('[1]Pc, Winter, S1'!L12*Main!$B$4)+(_xlfn.IFNA(VLOOKUP($A12,'EV Distribution'!$A$2:$B$16,2,FALSE),0)*'EV Characterization'!L$2)</f>
        <v>11.088129595803592</v>
      </c>
      <c r="M12" s="2">
        <f>('[1]Pc, Winter, S1'!M12*Main!$B$4)+(_xlfn.IFNA(VLOOKUP($A12,'EV Distribution'!$A$2:$B$16,2,FALSE),0)*'EV Characterization'!M$2)</f>
        <v>11.389064456167029</v>
      </c>
      <c r="N12" s="2">
        <f>('[1]Pc, Winter, S1'!N12*Main!$B$4)+(_xlfn.IFNA(VLOOKUP($A12,'EV Distribution'!$A$2:$B$16,2,FALSE),0)*'EV Characterization'!N$2)</f>
        <v>11.452888658327829</v>
      </c>
      <c r="O12" s="2">
        <f>('[1]Pc, Winter, S1'!O12*Main!$B$4)+(_xlfn.IFNA(VLOOKUP($A12,'EV Distribution'!$A$2:$B$16,2,FALSE),0)*'EV Characterization'!O$2)</f>
        <v>11.535802358218891</v>
      </c>
      <c r="P12" s="2">
        <f>('[1]Pc, Winter, S1'!P12*Main!$B$4)+(_xlfn.IFNA(VLOOKUP($A12,'EV Distribution'!$A$2:$B$16,2,FALSE),0)*'EV Characterization'!P$2)</f>
        <v>11.016015950531976</v>
      </c>
      <c r="Q12" s="2">
        <f>('[1]Pc, Winter, S1'!Q12*Main!$B$4)+(_xlfn.IFNA(VLOOKUP($A12,'EV Distribution'!$A$2:$B$16,2,FALSE),0)*'EV Characterization'!Q$2)</f>
        <v>10.748129259110286</v>
      </c>
      <c r="R12" s="2">
        <f>('[1]Pc, Winter, S1'!R12*Main!$B$4)+(_xlfn.IFNA(VLOOKUP($A12,'EV Distribution'!$A$2:$B$16,2,FALSE),0)*'EV Characterization'!R$2)</f>
        <v>11.228073471497952</v>
      </c>
      <c r="S12" s="2">
        <f>('[1]Pc, Winter, S1'!S12*Main!$B$4)+(_xlfn.IFNA(VLOOKUP($A12,'EV Distribution'!$A$2:$B$16,2,FALSE),0)*'EV Characterization'!S$2)</f>
        <v>11.992166847144835</v>
      </c>
      <c r="T12" s="2">
        <f>('[1]Pc, Winter, S1'!T12*Main!$B$4)+(_xlfn.IFNA(VLOOKUP($A12,'EV Distribution'!$A$2:$B$16,2,FALSE),0)*'EV Characterization'!T$2)</f>
        <v>11.506654182834311</v>
      </c>
      <c r="U12" s="2">
        <f>('[1]Pc, Winter, S1'!U12*Main!$B$4)+(_xlfn.IFNA(VLOOKUP($A12,'EV Distribution'!$A$2:$B$16,2,FALSE),0)*'EV Characterization'!U$2)</f>
        <v>10.978723362533197</v>
      </c>
      <c r="V12" s="2">
        <f>('[1]Pc, Winter, S1'!V12*Main!$B$4)+(_xlfn.IFNA(VLOOKUP($A12,'EV Distribution'!$A$2:$B$16,2,FALSE),0)*'EV Characterization'!V$2)</f>
        <v>10.574658425481603</v>
      </c>
      <c r="W12" s="2">
        <f>('[1]Pc, Winter, S1'!W12*Main!$B$4)+(_xlfn.IFNA(VLOOKUP($A12,'EV Distribution'!$A$2:$B$16,2,FALSE),0)*'EV Characterization'!W$2)</f>
        <v>10.157853928362048</v>
      </c>
      <c r="X12" s="2">
        <f>('[1]Pc, Winter, S1'!X12*Main!$B$4)+(_xlfn.IFNA(VLOOKUP($A12,'EV Distribution'!$A$2:$B$16,2,FALSE),0)*'EV Characterization'!X$2)</f>
        <v>10.744045845090817</v>
      </c>
      <c r="Y12" s="2">
        <f>('[1]Pc, Winter, S1'!Y12*Main!$B$4)+(_xlfn.IFNA(VLOOKUP($A12,'EV Distribution'!$A$2:$B$16,2,FALSE),0)*'EV Characterization'!Y$2)</f>
        <v>10.08616832057929</v>
      </c>
    </row>
    <row r="13" spans="1:25" x14ac:dyDescent="0.25">
      <c r="A13">
        <v>17</v>
      </c>
      <c r="B13" s="2">
        <f>('[1]Pc, Winter, S1'!B13*Main!$B$4)+(_xlfn.IFNA(VLOOKUP($A13,'EV Distribution'!$A$2:$B$16,2,FALSE),0)*'EV Characterization'!B$2)</f>
        <v>7.6257953683225344</v>
      </c>
      <c r="C13" s="2">
        <f>('[1]Pc, Winter, S1'!C13*Main!$B$4)+(_xlfn.IFNA(VLOOKUP($A13,'EV Distribution'!$A$2:$B$16,2,FALSE),0)*'EV Characterization'!C$2)</f>
        <v>6.9938834523824118</v>
      </c>
      <c r="D13" s="2">
        <f>('[1]Pc, Winter, S1'!D13*Main!$B$4)+(_xlfn.IFNA(VLOOKUP($A13,'EV Distribution'!$A$2:$B$16,2,FALSE),0)*'EV Characterization'!D$2)</f>
        <v>6.5244453846705142</v>
      </c>
      <c r="E13" s="2">
        <f>('[1]Pc, Winter, S1'!E13*Main!$B$4)+(_xlfn.IFNA(VLOOKUP($A13,'EV Distribution'!$A$2:$B$16,2,FALSE),0)*'EV Characterization'!E$2)</f>
        <v>6.3873715601538184</v>
      </c>
      <c r="F13" s="2">
        <f>('[1]Pc, Winter, S1'!F13*Main!$B$4)+(_xlfn.IFNA(VLOOKUP($A13,'EV Distribution'!$A$2:$B$16,2,FALSE),0)*'EV Characterization'!F$2)</f>
        <v>6.4336616738635701</v>
      </c>
      <c r="G13" s="2">
        <f>('[1]Pc, Winter, S1'!G13*Main!$B$4)+(_xlfn.IFNA(VLOOKUP($A13,'EV Distribution'!$A$2:$B$16,2,FALSE),0)*'EV Characterization'!G$2)</f>
        <v>7.172865822528661</v>
      </c>
      <c r="H13" s="2">
        <f>('[1]Pc, Winter, S1'!H13*Main!$B$4)+(_xlfn.IFNA(VLOOKUP($A13,'EV Distribution'!$A$2:$B$16,2,FALSE),0)*'EV Characterization'!H$2)</f>
        <v>9.1608801680501486</v>
      </c>
      <c r="I13" s="2">
        <f>('[1]Pc, Winter, S1'!I13*Main!$B$4)+(_xlfn.IFNA(VLOOKUP($A13,'EV Distribution'!$A$2:$B$16,2,FALSE),0)*'EV Characterization'!I$2)</f>
        <v>9.808270702974891</v>
      </c>
      <c r="J13" s="2">
        <f>('[1]Pc, Winter, S1'!J13*Main!$B$4)+(_xlfn.IFNA(VLOOKUP($A13,'EV Distribution'!$A$2:$B$16,2,FALSE),0)*'EV Characterization'!J$2)</f>
        <v>10.71568578693608</v>
      </c>
      <c r="K13" s="2">
        <f>('[1]Pc, Winter, S1'!K13*Main!$B$4)+(_xlfn.IFNA(VLOOKUP($A13,'EV Distribution'!$A$2:$B$16,2,FALSE),0)*'EV Characterization'!K$2)</f>
        <v>11.10410004172091</v>
      </c>
      <c r="L13" s="2">
        <f>('[1]Pc, Winter, S1'!L13*Main!$B$4)+(_xlfn.IFNA(VLOOKUP($A13,'EV Distribution'!$A$2:$B$16,2,FALSE),0)*'EV Characterization'!L$2)</f>
        <v>11.142110351182057</v>
      </c>
      <c r="M13" s="2">
        <f>('[1]Pc, Winter, S1'!M13*Main!$B$4)+(_xlfn.IFNA(VLOOKUP($A13,'EV Distribution'!$A$2:$B$16,2,FALSE),0)*'EV Characterization'!M$2)</f>
        <v>11.149089218588307</v>
      </c>
      <c r="N13" s="2">
        <f>('[1]Pc, Winter, S1'!N13*Main!$B$4)+(_xlfn.IFNA(VLOOKUP($A13,'EV Distribution'!$A$2:$B$16,2,FALSE),0)*'EV Characterization'!N$2)</f>
        <v>11.036075004724257</v>
      </c>
      <c r="O13" s="2">
        <f>('[1]Pc, Winter, S1'!O13*Main!$B$4)+(_xlfn.IFNA(VLOOKUP($A13,'EV Distribution'!$A$2:$B$16,2,FALSE),0)*'EV Characterization'!O$2)</f>
        <v>10.749971688934698</v>
      </c>
      <c r="P13" s="2">
        <f>('[1]Pc, Winter, S1'!P13*Main!$B$4)+(_xlfn.IFNA(VLOOKUP($A13,'EV Distribution'!$A$2:$B$16,2,FALSE),0)*'EV Characterization'!P$2)</f>
        <v>10.130233948967945</v>
      </c>
      <c r="Q13" s="2">
        <f>('[1]Pc, Winter, S1'!Q13*Main!$B$4)+(_xlfn.IFNA(VLOOKUP($A13,'EV Distribution'!$A$2:$B$16,2,FALSE),0)*'EV Characterization'!Q$2)</f>
        <v>9.7745038669892743</v>
      </c>
      <c r="R13" s="2">
        <f>('[1]Pc, Winter, S1'!R13*Main!$B$4)+(_xlfn.IFNA(VLOOKUP($A13,'EV Distribution'!$A$2:$B$16,2,FALSE),0)*'EV Characterization'!R$2)</f>
        <v>9.9150648902470024</v>
      </c>
      <c r="S13" s="2">
        <f>('[1]Pc, Winter, S1'!S13*Main!$B$4)+(_xlfn.IFNA(VLOOKUP($A13,'EV Distribution'!$A$2:$B$16,2,FALSE),0)*'EV Characterization'!S$2)</f>
        <v>10.930426462155662</v>
      </c>
      <c r="T13" s="2">
        <f>('[1]Pc, Winter, S1'!T13*Main!$B$4)+(_xlfn.IFNA(VLOOKUP($A13,'EV Distribution'!$A$2:$B$16,2,FALSE),0)*'EV Characterization'!T$2)</f>
        <v>10.513146511272168</v>
      </c>
      <c r="U13" s="2">
        <f>('[1]Pc, Winter, S1'!U13*Main!$B$4)+(_xlfn.IFNA(VLOOKUP($A13,'EV Distribution'!$A$2:$B$16,2,FALSE),0)*'EV Characterization'!U$2)</f>
        <v>10.117198594533276</v>
      </c>
      <c r="V13" s="2">
        <f>('[1]Pc, Winter, S1'!V13*Main!$B$4)+(_xlfn.IFNA(VLOOKUP($A13,'EV Distribution'!$A$2:$B$16,2,FALSE),0)*'EV Characterization'!V$2)</f>
        <v>9.7074293648529455</v>
      </c>
      <c r="W13" s="2">
        <f>('[1]Pc, Winter, S1'!W13*Main!$B$4)+(_xlfn.IFNA(VLOOKUP($A13,'EV Distribution'!$A$2:$B$16,2,FALSE),0)*'EV Characterization'!W$2)</f>
        <v>9.6178059799800408</v>
      </c>
      <c r="X13" s="2">
        <f>('[1]Pc, Winter, S1'!X13*Main!$B$4)+(_xlfn.IFNA(VLOOKUP($A13,'EV Distribution'!$A$2:$B$16,2,FALSE),0)*'EV Characterization'!X$2)</f>
        <v>9.8659846295848954</v>
      </c>
      <c r="Y13" s="2">
        <f>('[1]Pc, Winter, S1'!Y13*Main!$B$4)+(_xlfn.IFNA(VLOOKUP($A13,'EV Distribution'!$A$2:$B$16,2,FALSE),0)*'EV Characterization'!Y$2)</f>
        <v>8.8334948820878108</v>
      </c>
    </row>
    <row r="14" spans="1:25" x14ac:dyDescent="0.25">
      <c r="A14">
        <v>19</v>
      </c>
      <c r="B14" s="2">
        <f>('[1]Pc, Winter, S1'!B14*Main!$B$4)+(_xlfn.IFNA(VLOOKUP($A14,'EV Distribution'!$A$2:$B$16,2,FALSE),0)*'EV Characterization'!B$2)</f>
        <v>8.6225001759892734</v>
      </c>
      <c r="C14" s="2">
        <f>('[1]Pc, Winter, S1'!C14*Main!$B$4)+(_xlfn.IFNA(VLOOKUP($A14,'EV Distribution'!$A$2:$B$16,2,FALSE),0)*'EV Characterization'!C$2)</f>
        <v>7.5989385882630556</v>
      </c>
      <c r="D14" s="2">
        <f>('[1]Pc, Winter, S1'!D14*Main!$B$4)+(_xlfn.IFNA(VLOOKUP($A14,'EV Distribution'!$A$2:$B$16,2,FALSE),0)*'EV Characterization'!D$2)</f>
        <v>4.8690863014859431</v>
      </c>
      <c r="E14" s="2">
        <f>('[1]Pc, Winter, S1'!E14*Main!$B$4)+(_xlfn.IFNA(VLOOKUP($A14,'EV Distribution'!$A$2:$B$16,2,FALSE),0)*'EV Characterization'!E$2)</f>
        <v>6.6602665292602419</v>
      </c>
      <c r="F14" s="2">
        <f>('[1]Pc, Winter, S1'!F14*Main!$B$4)+(_xlfn.IFNA(VLOOKUP($A14,'EV Distribution'!$A$2:$B$16,2,FALSE),0)*'EV Characterization'!F$2)</f>
        <v>6.4170670740734472</v>
      </c>
      <c r="G14" s="2">
        <f>('[1]Pc, Winter, S1'!G14*Main!$B$4)+(_xlfn.IFNA(VLOOKUP($A14,'EV Distribution'!$A$2:$B$16,2,FALSE),0)*'EV Characterization'!G$2)</f>
        <v>4.6956662561516413</v>
      </c>
      <c r="H14" s="2">
        <f>('[1]Pc, Winter, S1'!H14*Main!$B$4)+(_xlfn.IFNA(VLOOKUP($A14,'EV Distribution'!$A$2:$B$16,2,FALSE),0)*'EV Characterization'!H$2)</f>
        <v>6.8368379749214698</v>
      </c>
      <c r="I14" s="2">
        <f>('[1]Pc, Winter, S1'!I14*Main!$B$4)+(_xlfn.IFNA(VLOOKUP($A14,'EV Distribution'!$A$2:$B$16,2,FALSE),0)*'EV Characterization'!I$2)</f>
        <v>5.2993007585155532</v>
      </c>
      <c r="J14" s="2">
        <f>('[1]Pc, Winter, S1'!J14*Main!$B$4)+(_xlfn.IFNA(VLOOKUP($A14,'EV Distribution'!$A$2:$B$16,2,FALSE),0)*'EV Characterization'!J$2)</f>
        <v>6.4511956706868556</v>
      </c>
      <c r="K14" s="2">
        <f>('[1]Pc, Winter, S1'!K14*Main!$B$4)+(_xlfn.IFNA(VLOOKUP($A14,'EV Distribution'!$A$2:$B$16,2,FALSE),0)*'EV Characterization'!K$2)</f>
        <v>7.0919544374725243</v>
      </c>
      <c r="L14" s="2">
        <f>('[1]Pc, Winter, S1'!L14*Main!$B$4)+(_xlfn.IFNA(VLOOKUP($A14,'EV Distribution'!$A$2:$B$16,2,FALSE),0)*'EV Characterization'!L$2)</f>
        <v>7.6284814301594324</v>
      </c>
      <c r="M14" s="2">
        <f>('[1]Pc, Winter, S1'!M14*Main!$B$4)+(_xlfn.IFNA(VLOOKUP($A14,'EV Distribution'!$A$2:$B$16,2,FALSE),0)*'EV Characterization'!M$2)</f>
        <v>7.6510522133686791</v>
      </c>
      <c r="N14" s="2">
        <f>('[1]Pc, Winter, S1'!N14*Main!$B$4)+(_xlfn.IFNA(VLOOKUP($A14,'EV Distribution'!$A$2:$B$16,2,FALSE),0)*'EV Characterization'!N$2)</f>
        <v>7.4924420307903814</v>
      </c>
      <c r="O14" s="2">
        <f>('[1]Pc, Winter, S1'!O14*Main!$B$4)+(_xlfn.IFNA(VLOOKUP($A14,'EV Distribution'!$A$2:$B$16,2,FALSE),0)*'EV Characterization'!O$2)</f>
        <v>7.6616308463288592</v>
      </c>
      <c r="P14" s="2">
        <f>('[1]Pc, Winter, S1'!P14*Main!$B$4)+(_xlfn.IFNA(VLOOKUP($A14,'EV Distribution'!$A$2:$B$16,2,FALSE),0)*'EV Characterization'!P$2)</f>
        <v>7.7776120921027321</v>
      </c>
      <c r="Q14" s="2">
        <f>('[1]Pc, Winter, S1'!Q14*Main!$B$4)+(_xlfn.IFNA(VLOOKUP($A14,'EV Distribution'!$A$2:$B$16,2,FALSE),0)*'EV Characterization'!Q$2)</f>
        <v>8.0203890065145487</v>
      </c>
      <c r="R14" s="2">
        <f>('[1]Pc, Winter, S1'!R14*Main!$B$4)+(_xlfn.IFNA(VLOOKUP($A14,'EV Distribution'!$A$2:$B$16,2,FALSE),0)*'EV Characterization'!R$2)</f>
        <v>8.4500445478339579</v>
      </c>
      <c r="S14" s="2">
        <f>('[1]Pc, Winter, S1'!S14*Main!$B$4)+(_xlfn.IFNA(VLOOKUP($A14,'EV Distribution'!$A$2:$B$16,2,FALSE),0)*'EV Characterization'!S$2)</f>
        <v>8.1247692760360408</v>
      </c>
      <c r="T14" s="2">
        <f>('[1]Pc, Winter, S1'!T14*Main!$B$4)+(_xlfn.IFNA(VLOOKUP($A14,'EV Distribution'!$A$2:$B$16,2,FALSE),0)*'EV Characterization'!T$2)</f>
        <v>7.5004568500507895</v>
      </c>
      <c r="U14" s="2">
        <f>('[1]Pc, Winter, S1'!U14*Main!$B$4)+(_xlfn.IFNA(VLOOKUP($A14,'EV Distribution'!$A$2:$B$16,2,FALSE),0)*'EV Characterization'!U$2)</f>
        <v>8.3317564678516707</v>
      </c>
      <c r="V14" s="2">
        <f>('[1]Pc, Winter, S1'!V14*Main!$B$4)+(_xlfn.IFNA(VLOOKUP($A14,'EV Distribution'!$A$2:$B$16,2,FALSE),0)*'EV Characterization'!V$2)</f>
        <v>7.8447548892658006</v>
      </c>
      <c r="W14" s="2">
        <f>('[1]Pc, Winter, S1'!W14*Main!$B$4)+(_xlfn.IFNA(VLOOKUP($A14,'EV Distribution'!$A$2:$B$16,2,FALSE),0)*'EV Characterization'!W$2)</f>
        <v>4.1230282860829472</v>
      </c>
      <c r="X14" s="2">
        <f>('[1]Pc, Winter, S1'!X14*Main!$B$4)+(_xlfn.IFNA(VLOOKUP($A14,'EV Distribution'!$A$2:$B$16,2,FALSE),0)*'EV Characterization'!X$2)</f>
        <v>5.3344402372914557</v>
      </c>
      <c r="Y14" s="2">
        <f>('[1]Pc, Winter, S1'!Y14*Main!$B$4)+(_xlfn.IFNA(VLOOKUP($A14,'EV Distribution'!$A$2:$B$16,2,FALSE),0)*'EV Characterization'!Y$2)</f>
        <v>7.1627605816628614</v>
      </c>
    </row>
    <row r="15" spans="1:25" x14ac:dyDescent="0.25">
      <c r="A15">
        <v>11</v>
      </c>
      <c r="B15" s="2">
        <f>('[1]Pc, Winter, S1'!B15*Main!$B$4)+(_xlfn.IFNA(VLOOKUP($A15,'EV Distribution'!$A$2:$B$16,2,FALSE),0)*'EV Characterization'!B$2)</f>
        <v>1.2154901256732495</v>
      </c>
      <c r="C15" s="2">
        <f>('[1]Pc, Winter, S1'!C15*Main!$B$4)+(_xlfn.IFNA(VLOOKUP($A15,'EV Distribution'!$A$2:$B$16,2,FALSE),0)*'EV Characterization'!C$2)</f>
        <v>1.1738240574506285</v>
      </c>
      <c r="D15" s="2">
        <f>('[1]Pc, Winter, S1'!D15*Main!$B$4)+(_xlfn.IFNA(VLOOKUP($A15,'EV Distribution'!$A$2:$B$16,2,FALSE),0)*'EV Characterization'!D$2)</f>
        <v>1.0033357271095154</v>
      </c>
      <c r="E15" s="2">
        <f>('[1]Pc, Winter, S1'!E15*Main!$B$4)+(_xlfn.IFNA(VLOOKUP($A15,'EV Distribution'!$A$2:$B$16,2,FALSE),0)*'EV Characterization'!E$2)</f>
        <v>0.93465350089766619</v>
      </c>
      <c r="F15" s="2">
        <f>('[1]Pc, Winter, S1'!F15*Main!$B$4)+(_xlfn.IFNA(VLOOKUP($A15,'EV Distribution'!$A$2:$B$16,2,FALSE),0)*'EV Characterization'!F$2)</f>
        <v>0.86568043087971291</v>
      </c>
      <c r="G15" s="2">
        <f>('[1]Pc, Winter, S1'!G15*Main!$B$4)+(_xlfn.IFNA(VLOOKUP($A15,'EV Distribution'!$A$2:$B$16,2,FALSE),0)*'EV Characterization'!G$2)</f>
        <v>0.87050628366247773</v>
      </c>
      <c r="H15" s="2">
        <f>('[1]Pc, Winter, S1'!H15*Main!$B$4)+(_xlfn.IFNA(VLOOKUP($A15,'EV Distribution'!$A$2:$B$16,2,FALSE),0)*'EV Characterization'!H$2)</f>
        <v>0.93621543985637357</v>
      </c>
      <c r="I15" s="2">
        <f>('[1]Pc, Winter, S1'!I15*Main!$B$4)+(_xlfn.IFNA(VLOOKUP($A15,'EV Distribution'!$A$2:$B$16,2,FALSE),0)*'EV Characterization'!I$2)</f>
        <v>0.2030305206463196</v>
      </c>
      <c r="J15" s="2">
        <f>('[1]Pc, Winter, S1'!J15*Main!$B$4)+(_xlfn.IFNA(VLOOKUP($A15,'EV Distribution'!$A$2:$B$16,2,FALSE),0)*'EV Characterization'!J$2)</f>
        <v>0.19279712746858171</v>
      </c>
      <c r="K15" s="2">
        <f>('[1]Pc, Winter, S1'!K15*Main!$B$4)+(_xlfn.IFNA(VLOOKUP($A15,'EV Distribution'!$A$2:$B$16,2,FALSE),0)*'EV Characterization'!K$2)</f>
        <v>0.25281867145421905</v>
      </c>
      <c r="L15" s="2">
        <f>('[1]Pc, Winter, S1'!L15*Main!$B$4)+(_xlfn.IFNA(VLOOKUP($A15,'EV Distribution'!$A$2:$B$16,2,FALSE),0)*'EV Characterization'!L$2)</f>
        <v>0.19926032315978459</v>
      </c>
      <c r="M15" s="2">
        <f>('[1]Pc, Winter, S1'!M15*Main!$B$4)+(_xlfn.IFNA(VLOOKUP($A15,'EV Distribution'!$A$2:$B$16,2,FALSE),0)*'EV Characterization'!M$2)</f>
        <v>0.18150807899461402</v>
      </c>
      <c r="N15" s="2">
        <f>('[1]Pc, Winter, S1'!N15*Main!$B$4)+(_xlfn.IFNA(VLOOKUP($A15,'EV Distribution'!$A$2:$B$16,2,FALSE),0)*'EV Characterization'!N$2)</f>
        <v>0.20650987432675047</v>
      </c>
      <c r="O15" s="2">
        <f>('[1]Pc, Winter, S1'!O15*Main!$B$4)+(_xlfn.IFNA(VLOOKUP($A15,'EV Distribution'!$A$2:$B$16,2,FALSE),0)*'EV Characterization'!O$2)</f>
        <v>0.22400359066427289</v>
      </c>
      <c r="P15" s="2">
        <f>('[1]Pc, Winter, S1'!P15*Main!$B$4)+(_xlfn.IFNA(VLOOKUP($A15,'EV Distribution'!$A$2:$B$16,2,FALSE),0)*'EV Characterization'!P$2)</f>
        <v>0.21799281867145423</v>
      </c>
      <c r="Q15" s="2">
        <f>('[1]Pc, Winter, S1'!Q15*Main!$B$4)+(_xlfn.IFNA(VLOOKUP($A15,'EV Distribution'!$A$2:$B$16,2,FALSE),0)*'EV Characterization'!Q$2)</f>
        <v>0.22830161579892283</v>
      </c>
      <c r="R15" s="2">
        <f>('[1]Pc, Winter, S1'!R15*Main!$B$4)+(_xlfn.IFNA(VLOOKUP($A15,'EV Distribution'!$A$2:$B$16,2,FALSE),0)*'EV Characterization'!R$2)</f>
        <v>0.26713464991023345</v>
      </c>
      <c r="S15" s="2">
        <f>('[1]Pc, Winter, S1'!S15*Main!$B$4)+(_xlfn.IFNA(VLOOKUP($A15,'EV Distribution'!$A$2:$B$16,2,FALSE),0)*'EV Characterization'!S$2)</f>
        <v>0.27374865350089772</v>
      </c>
      <c r="T15" s="2">
        <f>('[1]Pc, Winter, S1'!T15*Main!$B$4)+(_xlfn.IFNA(VLOOKUP($A15,'EV Distribution'!$A$2:$B$16,2,FALSE),0)*'EV Characterization'!T$2)</f>
        <v>0.22596409335727113</v>
      </c>
      <c r="U15" s="2">
        <f>('[1]Pc, Winter, S1'!U15*Main!$B$4)+(_xlfn.IFNA(VLOOKUP($A15,'EV Distribution'!$A$2:$B$16,2,FALSE),0)*'EV Characterization'!U$2)</f>
        <v>0.26163016157989227</v>
      </c>
      <c r="V15" s="2">
        <f>('[1]Pc, Winter, S1'!V15*Main!$B$4)+(_xlfn.IFNA(VLOOKUP($A15,'EV Distribution'!$A$2:$B$16,2,FALSE),0)*'EV Characterization'!V$2)</f>
        <v>0.27995332136445245</v>
      </c>
      <c r="W15" s="2">
        <f>('[1]Pc, Winter, S1'!W15*Main!$B$4)+(_xlfn.IFNA(VLOOKUP($A15,'EV Distribution'!$A$2:$B$16,2,FALSE),0)*'EV Characterization'!W$2)</f>
        <v>0.27347935368043091</v>
      </c>
      <c r="X15" s="2">
        <f>('[1]Pc, Winter, S1'!X15*Main!$B$4)+(_xlfn.IFNA(VLOOKUP($A15,'EV Distribution'!$A$2:$B$16,2,FALSE),0)*'EV Characterization'!X$2)</f>
        <v>1.0918922800718134</v>
      </c>
      <c r="Y15" s="2">
        <f>('[1]Pc, Winter, S1'!Y15*Main!$B$4)+(_xlfn.IFNA(VLOOKUP($A15,'EV Distribution'!$A$2:$B$16,2,FALSE),0)*'EV Characterization'!Y$2)</f>
        <v>1.1715080789946142</v>
      </c>
    </row>
    <row r="16" spans="1:25" x14ac:dyDescent="0.25">
      <c r="A16">
        <v>22</v>
      </c>
      <c r="B16" s="2">
        <f>('[1]Pc, Winter, S1'!B16*Main!$B$4)+(_xlfn.IFNA(VLOOKUP($A16,'EV Distribution'!$A$2:$B$16,2,FALSE),0)*'EV Characterization'!B$2)</f>
        <v>0.20258168761220827</v>
      </c>
      <c r="C16" s="2">
        <f>('[1]Pc, Winter, S1'!C16*Main!$B$4)+(_xlfn.IFNA(VLOOKUP($A16,'EV Distribution'!$A$2:$B$16,2,FALSE),0)*'EV Characterization'!C$2)</f>
        <v>0.19563734290843807</v>
      </c>
      <c r="D16" s="2">
        <f>('[1]Pc, Winter, S1'!D16*Main!$B$4)+(_xlfn.IFNA(VLOOKUP($A16,'EV Distribution'!$A$2:$B$16,2,FALSE),0)*'EV Characterization'!D$2)</f>
        <v>0.16722262118491921</v>
      </c>
      <c r="E16" s="2">
        <f>('[1]Pc, Winter, S1'!E16*Main!$B$4)+(_xlfn.IFNA(VLOOKUP($A16,'EV Distribution'!$A$2:$B$16,2,FALSE),0)*'EV Characterization'!E$2)</f>
        <v>0.15577558348294435</v>
      </c>
      <c r="F16" s="2">
        <f>('[1]Pc, Winter, S1'!F16*Main!$B$4)+(_xlfn.IFNA(VLOOKUP($A16,'EV Distribution'!$A$2:$B$16,2,FALSE),0)*'EV Characterization'!F$2)</f>
        <v>0.14428007181328548</v>
      </c>
      <c r="G16" s="2">
        <f>('[1]Pc, Winter, S1'!G16*Main!$B$4)+(_xlfn.IFNA(VLOOKUP($A16,'EV Distribution'!$A$2:$B$16,2,FALSE),0)*'EV Characterization'!G$2)</f>
        <v>0.14508438061041296</v>
      </c>
      <c r="H16" s="2">
        <f>('[1]Pc, Winter, S1'!H16*Main!$B$4)+(_xlfn.IFNA(VLOOKUP($A16,'EV Distribution'!$A$2:$B$16,2,FALSE),0)*'EV Characterization'!H$2)</f>
        <v>0.15603590664272893</v>
      </c>
      <c r="I16" s="2">
        <f>('[1]Pc, Winter, S1'!I16*Main!$B$4)+(_xlfn.IFNA(VLOOKUP($A16,'EV Distribution'!$A$2:$B$16,2,FALSE),0)*'EV Characterization'!I$2)</f>
        <v>3.3838420107719931E-2</v>
      </c>
      <c r="J16" s="2">
        <f>('[1]Pc, Winter, S1'!J16*Main!$B$4)+(_xlfn.IFNA(VLOOKUP($A16,'EV Distribution'!$A$2:$B$16,2,FALSE),0)*'EV Characterization'!J$2)</f>
        <v>3.2132854578096948E-2</v>
      </c>
      <c r="K16" s="2">
        <f>('[1]Pc, Winter, S1'!K16*Main!$B$4)+(_xlfn.IFNA(VLOOKUP($A16,'EV Distribution'!$A$2:$B$16,2,FALSE),0)*'EV Characterization'!K$2)</f>
        <v>4.2136445242369841E-2</v>
      </c>
      <c r="L16" s="2">
        <f>('[1]Pc, Winter, S1'!L16*Main!$B$4)+(_xlfn.IFNA(VLOOKUP($A16,'EV Distribution'!$A$2:$B$16,2,FALSE),0)*'EV Characterization'!L$2)</f>
        <v>3.3210053859964096E-2</v>
      </c>
      <c r="M16" s="2">
        <f>('[1]Pc, Winter, S1'!M16*Main!$B$4)+(_xlfn.IFNA(VLOOKUP($A16,'EV Distribution'!$A$2:$B$16,2,FALSE),0)*'EV Characterization'!M$2)</f>
        <v>3.0251346499102338E-2</v>
      </c>
      <c r="N16" s="2">
        <f>('[1]Pc, Winter, S1'!N16*Main!$B$4)+(_xlfn.IFNA(VLOOKUP($A16,'EV Distribution'!$A$2:$B$16,2,FALSE),0)*'EV Characterization'!N$2)</f>
        <v>3.4418312387791743E-2</v>
      </c>
      <c r="O16" s="2">
        <f>('[1]Pc, Winter, S1'!O16*Main!$B$4)+(_xlfn.IFNA(VLOOKUP($A16,'EV Distribution'!$A$2:$B$16,2,FALSE),0)*'EV Characterization'!O$2)</f>
        <v>3.7333931777378815E-2</v>
      </c>
      <c r="P16" s="2">
        <f>('[1]Pc, Winter, S1'!P16*Main!$B$4)+(_xlfn.IFNA(VLOOKUP($A16,'EV Distribution'!$A$2:$B$16,2,FALSE),0)*'EV Characterization'!P$2)</f>
        <v>3.6332136445242365E-2</v>
      </c>
      <c r="Q16" s="2">
        <f>('[1]Pc, Winter, S1'!Q16*Main!$B$4)+(_xlfn.IFNA(VLOOKUP($A16,'EV Distribution'!$A$2:$B$16,2,FALSE),0)*'EV Characterization'!Q$2)</f>
        <v>3.8050269299820472E-2</v>
      </c>
      <c r="R16" s="2">
        <f>('[1]Pc, Winter, S1'!R16*Main!$B$4)+(_xlfn.IFNA(VLOOKUP($A16,'EV Distribution'!$A$2:$B$16,2,FALSE),0)*'EV Characterization'!R$2)</f>
        <v>4.4522441651705574E-2</v>
      </c>
      <c r="S16" s="2">
        <f>('[1]Pc, Winter, S1'!S16*Main!$B$4)+(_xlfn.IFNA(VLOOKUP($A16,'EV Distribution'!$A$2:$B$16,2,FALSE),0)*'EV Characterization'!S$2)</f>
        <v>4.5624775583482949E-2</v>
      </c>
      <c r="T16" s="2">
        <f>('[1]Pc, Winter, S1'!T16*Main!$B$4)+(_xlfn.IFNA(VLOOKUP($A16,'EV Distribution'!$A$2:$B$16,2,FALSE),0)*'EV Characterization'!T$2)</f>
        <v>3.7660682226211856E-2</v>
      </c>
      <c r="U16" s="2">
        <f>('[1]Pc, Winter, S1'!U16*Main!$B$4)+(_xlfn.IFNA(VLOOKUP($A16,'EV Distribution'!$A$2:$B$16,2,FALSE),0)*'EV Characterization'!U$2)</f>
        <v>4.3605026929982048E-2</v>
      </c>
      <c r="V16" s="2">
        <f>('[1]Pc, Winter, S1'!V16*Main!$B$4)+(_xlfn.IFNA(VLOOKUP($A16,'EV Distribution'!$A$2:$B$16,2,FALSE),0)*'EV Characterization'!V$2)</f>
        <v>4.6658886894075408E-2</v>
      </c>
      <c r="W16" s="2">
        <f>('[1]Pc, Winter, S1'!W16*Main!$B$4)+(_xlfn.IFNA(VLOOKUP($A16,'EV Distribution'!$A$2:$B$16,2,FALSE),0)*'EV Characterization'!W$2)</f>
        <v>4.5579892280071817E-2</v>
      </c>
      <c r="X16" s="2">
        <f>('[1]Pc, Winter, S1'!X16*Main!$B$4)+(_xlfn.IFNA(VLOOKUP($A16,'EV Distribution'!$A$2:$B$16,2,FALSE),0)*'EV Characterization'!X$2)</f>
        <v>0.18198204667863555</v>
      </c>
      <c r="Y16" s="2">
        <f>('[1]Pc, Winter, S1'!Y16*Main!$B$4)+(_xlfn.IFNA(VLOOKUP($A16,'EV Distribution'!$A$2:$B$16,2,FALSE),0)*'EV Characterization'!Y$2)</f>
        <v>0.19525134649910236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CDDB-DD0A-4059-9C9B-D149D3DF2ED7}">
  <dimension ref="A1:Y3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Winter, S2'!B2*Main!$B$4)+(_xlfn.IFNA(VLOOKUP($A2,'EV Distribution'!$A$2:$B$16,2,FALSE),0)*'EV Characterization'!B$2)</f>
        <v>2.2400973001146474</v>
      </c>
      <c r="C2" s="2">
        <f>('[1]Pc, Winter, S2'!C2*Main!$B$4)+(_xlfn.IFNA(VLOOKUP($A2,'EV Distribution'!$A$2:$B$16,2,FALSE),0)*'EV Characterization'!C$2)</f>
        <v>2.1527307830377973</v>
      </c>
      <c r="D2" s="2">
        <f>('[1]Pc, Winter, S2'!D2*Main!$B$4)+(_xlfn.IFNA(VLOOKUP($A2,'EV Distribution'!$A$2:$B$16,2,FALSE),0)*'EV Characterization'!D$2)</f>
        <v>1.4266145205536855</v>
      </c>
      <c r="E2" s="2">
        <f>('[1]Pc, Winter, S2'!E2*Main!$B$4)+(_xlfn.IFNA(VLOOKUP($A2,'EV Distribution'!$A$2:$B$16,2,FALSE),0)*'EV Characterization'!E$2)</f>
        <v>1.3669657492814034</v>
      </c>
      <c r="F2" s="2">
        <f>('[1]Pc, Winter, S2'!F2*Main!$B$4)+(_xlfn.IFNA(VLOOKUP($A2,'EV Distribution'!$A$2:$B$16,2,FALSE),0)*'EV Characterization'!F$2)</f>
        <v>0.96584991300609024</v>
      </c>
      <c r="G2" s="2">
        <f>('[1]Pc, Winter, S2'!G2*Main!$B$4)+(_xlfn.IFNA(VLOOKUP($A2,'EV Distribution'!$A$2:$B$16,2,FALSE),0)*'EV Characterization'!G$2)</f>
        <v>1.2807604467252816</v>
      </c>
      <c r="H2" s="2">
        <f>('[1]Pc, Winter, S2'!H2*Main!$B$4)+(_xlfn.IFNA(VLOOKUP($A2,'EV Distribution'!$A$2:$B$16,2,FALSE),0)*'EV Characterization'!H$2)</f>
        <v>1.3790956500018683</v>
      </c>
      <c r="I2" s="2">
        <f>('[1]Pc, Winter, S2'!I2*Main!$B$4)+(_xlfn.IFNA(VLOOKUP($A2,'EV Distribution'!$A$2:$B$16,2,FALSE),0)*'EV Characterization'!I$2)</f>
        <v>1.1957994201993549</v>
      </c>
      <c r="J2" s="2">
        <f>('[1]Pc, Winter, S2'!J2*Main!$B$4)+(_xlfn.IFNA(VLOOKUP($A2,'EV Distribution'!$A$2:$B$16,2,FALSE),0)*'EV Characterization'!J$2)</f>
        <v>1.1932410719049205</v>
      </c>
      <c r="K2" s="2">
        <f>('[1]Pc, Winter, S2'!K2*Main!$B$4)+(_xlfn.IFNA(VLOOKUP($A2,'EV Distribution'!$A$2:$B$16,2,FALSE),0)*'EV Characterization'!K$2)</f>
        <v>1.2082464579013297</v>
      </c>
      <c r="L2" s="2">
        <f>('[1]Pc, Winter, S2'!L2*Main!$B$4)+(_xlfn.IFNA(VLOOKUP($A2,'EV Distribution'!$A$2:$B$16,2,FALSE),0)*'EV Characterization'!L$2)</f>
        <v>1.1948568708277212</v>
      </c>
      <c r="M2" s="2">
        <f>('[1]Pc, Winter, S2'!M2*Main!$B$4)+(_xlfn.IFNA(VLOOKUP($A2,'EV Distribution'!$A$2:$B$16,2,FALSE),0)*'EV Characterization'!M$2)</f>
        <v>1.1904188097864286</v>
      </c>
      <c r="N2" s="2">
        <f>('[1]Pc, Winter, S2'!N2*Main!$B$4)+(_xlfn.IFNA(VLOOKUP($A2,'EV Distribution'!$A$2:$B$16,2,FALSE),0)*'EV Characterization'!N$2)</f>
        <v>1.1966692586194625</v>
      </c>
      <c r="O2" s="2">
        <f>('[1]Pc, Winter, S2'!O2*Main!$B$4)+(_xlfn.IFNA(VLOOKUP($A2,'EV Distribution'!$A$2:$B$16,2,FALSE),0)*'EV Characterization'!O$2)</f>
        <v>1.2010426877038431</v>
      </c>
      <c r="P2" s="2">
        <f>('[1]Pc, Winter, S2'!P2*Main!$B$4)+(_xlfn.IFNA(VLOOKUP($A2,'EV Distribution'!$A$2:$B$16,2,FALSE),0)*'EV Characterization'!P$2)</f>
        <v>1.1995399947056384</v>
      </c>
      <c r="Q2" s="2">
        <f>('[1]Pc, Winter, S2'!Q2*Main!$B$4)+(_xlfn.IFNA(VLOOKUP($A2,'EV Distribution'!$A$2:$B$16,2,FALSE),0)*'EV Characterization'!Q$2)</f>
        <v>1.2695518890740067</v>
      </c>
      <c r="R2" s="2">
        <f>('[1]Pc, Winter, S2'!R2*Main!$B$4)+(_xlfn.IFNA(VLOOKUP($A2,'EV Distribution'!$A$2:$B$16,2,FALSE),0)*'EV Characterization'!R$2)</f>
        <v>1.6180214922019347</v>
      </c>
      <c r="S2" s="2">
        <f>('[1]Pc, Winter, S2'!S2*Main!$B$4)+(_xlfn.IFNA(VLOOKUP($A2,'EV Distribution'!$A$2:$B$16,2,FALSE),0)*'EV Characterization'!S$2)</f>
        <v>1.6196749930996006</v>
      </c>
      <c r="T2" s="2">
        <f>('[1]Pc, Winter, S2'!T2*Main!$B$4)+(_xlfn.IFNA(VLOOKUP($A2,'EV Distribution'!$A$2:$B$16,2,FALSE),0)*'EV Characterization'!T$2)</f>
        <v>1.4631449693853587</v>
      </c>
      <c r="U2" s="2">
        <f>('[1]Pc, Winter, S2'!U2*Main!$B$4)+(_xlfn.IFNA(VLOOKUP($A2,'EV Distribution'!$A$2:$B$16,2,FALSE),0)*'EV Characterization'!U$2)</f>
        <v>1.2260118791670993</v>
      </c>
      <c r="V2" s="2">
        <f>('[1]Pc, Winter, S2'!V2*Main!$B$4)+(_xlfn.IFNA(VLOOKUP($A2,'EV Distribution'!$A$2:$B$16,2,FALSE),0)*'EV Characterization'!V$2)</f>
        <v>1.2305926691132394</v>
      </c>
      <c r="W2" s="2">
        <f>('[1]Pc, Winter, S2'!W2*Main!$B$4)+(_xlfn.IFNA(VLOOKUP($A2,'EV Distribution'!$A$2:$B$16,2,FALSE),0)*'EV Characterization'!W$2)</f>
        <v>1.228974177192234</v>
      </c>
      <c r="X2" s="2">
        <f>('[1]Pc, Winter, S2'!X2*Main!$B$4)+(_xlfn.IFNA(VLOOKUP($A2,'EV Distribution'!$A$2:$B$16,2,FALSE),0)*'EV Characterization'!X$2)</f>
        <v>1.4335774087900797</v>
      </c>
      <c r="Y2" s="2">
        <f>('[1]Pc, Winter, S2'!Y2*Main!$B$4)+(_xlfn.IFNA(VLOOKUP($A2,'EV Distribution'!$A$2:$B$16,2,FALSE),0)*'EV Characterization'!Y$2)</f>
        <v>1.4534813585207798</v>
      </c>
    </row>
    <row r="3" spans="1:25" x14ac:dyDescent="0.25">
      <c r="A3">
        <v>5</v>
      </c>
      <c r="B3" s="2">
        <f>('[1]Pc, Winter, S2'!B3*Main!$B$4)+(_xlfn.IFNA(VLOOKUP($A3,'EV Distribution'!$A$2:$B$16,2,FALSE),0)*'EV Characterization'!B$2)</f>
        <v>-1.4808572883192836</v>
      </c>
      <c r="C3" s="2">
        <f>('[1]Pc, Winter, S2'!C3*Main!$B$4)+(_xlfn.IFNA(VLOOKUP($A3,'EV Distribution'!$A$2:$B$16,2,FALSE),0)*'EV Characterization'!C$2)</f>
        <v>-1.7279324559363569</v>
      </c>
      <c r="D3" s="2">
        <f>('[1]Pc, Winter, S2'!D3*Main!$B$4)+(_xlfn.IFNA(VLOOKUP($A3,'EV Distribution'!$A$2:$B$16,2,FALSE),0)*'EV Characterization'!D$2)</f>
        <v>-1.7847618993833945</v>
      </c>
      <c r="E3" s="2">
        <f>('[1]Pc, Winter, S2'!E3*Main!$B$4)+(_xlfn.IFNA(VLOOKUP($A3,'EV Distribution'!$A$2:$B$16,2,FALSE),0)*'EV Characterization'!E$2)</f>
        <v>-1.8076559747873442</v>
      </c>
      <c r="F3" s="2">
        <f>('[1]Pc, Winter, S2'!F3*Main!$B$4)+(_xlfn.IFNA(VLOOKUP($A3,'EV Distribution'!$A$2:$B$16,2,FALSE),0)*'EV Characterization'!F$2)</f>
        <v>-1.3045612389740788</v>
      </c>
      <c r="G3" s="2">
        <f>('[1]Pc, Winter, S2'!G3*Main!$B$4)+(_xlfn.IFNA(VLOOKUP($A3,'EV Distribution'!$A$2:$B$16,2,FALSE),0)*'EV Characterization'!G$2)</f>
        <v>-0.57994187841635514</v>
      </c>
      <c r="H3" s="2">
        <f>('[1]Pc, Winter, S2'!H3*Main!$B$4)+(_xlfn.IFNA(VLOOKUP($A3,'EV Distribution'!$A$2:$B$16,2,FALSE),0)*'EV Characterization'!H$2)</f>
        <v>7.6542312465002205E-3</v>
      </c>
      <c r="I3" s="2">
        <f>('[1]Pc, Winter, S2'!I3*Main!$B$4)+(_xlfn.IFNA(VLOOKUP($A3,'EV Distribution'!$A$2:$B$16,2,FALSE),0)*'EV Characterization'!I$2)</f>
        <v>-1.2671233492455997E-2</v>
      </c>
      <c r="J3" s="2">
        <f>('[1]Pc, Winter, S2'!J3*Main!$B$4)+(_xlfn.IFNA(VLOOKUP($A3,'EV Distribution'!$A$2:$B$16,2,FALSE),0)*'EV Characterization'!J$2)</f>
        <v>9.4596409105481408E-2</v>
      </c>
      <c r="K3" s="2">
        <f>('[1]Pc, Winter, S2'!K3*Main!$B$4)+(_xlfn.IFNA(VLOOKUP($A3,'EV Distribution'!$A$2:$B$16,2,FALSE),0)*'EV Characterization'!K$2)</f>
        <v>0.24181846642890167</v>
      </c>
      <c r="L3" s="2">
        <f>('[1]Pc, Winter, S2'!L3*Main!$B$4)+(_xlfn.IFNA(VLOOKUP($A3,'EV Distribution'!$A$2:$B$16,2,FALSE),0)*'EV Characterization'!L$2)</f>
        <v>5.5975775171274694E-2</v>
      </c>
      <c r="M3" s="2">
        <f>('[1]Pc, Winter, S2'!M3*Main!$B$4)+(_xlfn.IFNA(VLOOKUP($A3,'EV Distribution'!$A$2:$B$16,2,FALSE),0)*'EV Characterization'!M$2)</f>
        <v>-1.4777877016623815E-2</v>
      </c>
      <c r="N3" s="2">
        <f>('[1]Pc, Winter, S2'!N3*Main!$B$4)+(_xlfn.IFNA(VLOOKUP($A3,'EV Distribution'!$A$2:$B$16,2,FALSE),0)*'EV Characterization'!N$2)</f>
        <v>-0.45215764220194088</v>
      </c>
      <c r="O3" s="2">
        <f>('[1]Pc, Winter, S2'!O3*Main!$B$4)+(_xlfn.IFNA(VLOOKUP($A3,'EV Distribution'!$A$2:$B$16,2,FALSE),0)*'EV Characterization'!O$2)</f>
        <v>-0.69530399430646583</v>
      </c>
      <c r="P3" s="2">
        <f>('[1]Pc, Winter, S2'!P3*Main!$B$4)+(_xlfn.IFNA(VLOOKUP($A3,'EV Distribution'!$A$2:$B$16,2,FALSE),0)*'EV Characterization'!P$2)</f>
        <v>-0.69730758497073875</v>
      </c>
      <c r="Q3" s="2">
        <f>('[1]Pc, Winter, S2'!Q3*Main!$B$4)+(_xlfn.IFNA(VLOOKUP($A3,'EV Distribution'!$A$2:$B$16,2,FALSE),0)*'EV Characterization'!Q$2)</f>
        <v>-0.12167077568991855</v>
      </c>
      <c r="R3" s="2">
        <f>('[1]Pc, Winter, S2'!R3*Main!$B$4)+(_xlfn.IFNA(VLOOKUP($A3,'EV Distribution'!$A$2:$B$16,2,FALSE),0)*'EV Characterization'!R$2)</f>
        <v>0.33512411845683765</v>
      </c>
      <c r="S3" s="2">
        <f>('[1]Pc, Winter, S2'!S3*Main!$B$4)+(_xlfn.IFNA(VLOOKUP($A3,'EV Distribution'!$A$2:$B$16,2,FALSE),0)*'EV Characterization'!S$2)</f>
        <v>6.6658369086949776E-2</v>
      </c>
      <c r="T3" s="2">
        <f>('[1]Pc, Winter, S2'!T3*Main!$B$4)+(_xlfn.IFNA(VLOOKUP($A3,'EV Distribution'!$A$2:$B$16,2,FALSE),0)*'EV Characterization'!T$2)</f>
        <v>-0.18374203638680003</v>
      </c>
      <c r="U3" s="2">
        <f>('[1]Pc, Winter, S2'!U3*Main!$B$4)+(_xlfn.IFNA(VLOOKUP($A3,'EV Distribution'!$A$2:$B$16,2,FALSE),0)*'EV Characterization'!U$2)</f>
        <v>-0.40210763307339525</v>
      </c>
      <c r="V3" s="2">
        <f>('[1]Pc, Winter, S2'!V3*Main!$B$4)+(_xlfn.IFNA(VLOOKUP($A3,'EV Distribution'!$A$2:$B$16,2,FALSE),0)*'EV Characterization'!V$2)</f>
        <v>-0.74069727074162817</v>
      </c>
      <c r="W3" s="2">
        <f>('[1]Pc, Winter, S2'!W3*Main!$B$4)+(_xlfn.IFNA(VLOOKUP($A3,'EV Distribution'!$A$2:$B$16,2,FALSE),0)*'EV Characterization'!W$2)</f>
        <v>-1.2370914274123233</v>
      </c>
      <c r="X3" s="2">
        <f>('[1]Pc, Winter, S2'!X3*Main!$B$4)+(_xlfn.IFNA(VLOOKUP($A3,'EV Distribution'!$A$2:$B$16,2,FALSE),0)*'EV Characterization'!X$2)</f>
        <v>-1.3112965871100668</v>
      </c>
      <c r="Y3" s="2">
        <f>('[1]Pc, Winter, S2'!Y3*Main!$B$4)+(_xlfn.IFNA(VLOOKUP($A3,'EV Distribution'!$A$2:$B$16,2,FALSE),0)*'EV Characterization'!Y$2)</f>
        <v>-1.3561619767091198</v>
      </c>
    </row>
    <row r="4" spans="1:25" x14ac:dyDescent="0.25">
      <c r="A4">
        <v>8</v>
      </c>
      <c r="B4" s="2">
        <f>('[1]Pc, Winter, S2'!B4*Main!$B$4)+(_xlfn.IFNA(VLOOKUP($A4,'EV Distribution'!$A$2:$B$16,2,FALSE),0)*'EV Characterization'!B$2)</f>
        <v>-0.56390305870109458</v>
      </c>
      <c r="C4" s="2">
        <f>('[1]Pc, Winter, S2'!C4*Main!$B$4)+(_xlfn.IFNA(VLOOKUP($A4,'EV Distribution'!$A$2:$B$16,2,FALSE),0)*'EV Characterization'!C$2)</f>
        <v>-0.49179050467708485</v>
      </c>
      <c r="D4" s="2">
        <f>('[1]Pc, Winter, S2'!D4*Main!$B$4)+(_xlfn.IFNA(VLOOKUP($A4,'EV Distribution'!$A$2:$B$16,2,FALSE),0)*'EV Characterization'!D$2)</f>
        <v>-0.32471639533317387</v>
      </c>
      <c r="E4" s="2">
        <f>('[1]Pc, Winter, S2'!E4*Main!$B$4)+(_xlfn.IFNA(VLOOKUP($A4,'EV Distribution'!$A$2:$B$16,2,FALSE),0)*'EV Characterization'!E$2)</f>
        <v>-0.51920691549685749</v>
      </c>
      <c r="F4" s="2">
        <f>('[1]Pc, Winter, S2'!F4*Main!$B$4)+(_xlfn.IFNA(VLOOKUP($A4,'EV Distribution'!$A$2:$B$16,2,FALSE),0)*'EV Characterization'!F$2)</f>
        <v>-1.0263801539741118</v>
      </c>
      <c r="G4" s="2">
        <f>('[1]Pc, Winter, S2'!G4*Main!$B$4)+(_xlfn.IFNA(VLOOKUP($A4,'EV Distribution'!$A$2:$B$16,2,FALSE),0)*'EV Characterization'!G$2)</f>
        <v>-1.6796523386356506</v>
      </c>
      <c r="H4" s="2">
        <f>('[1]Pc, Winter, S2'!H4*Main!$B$4)+(_xlfn.IFNA(VLOOKUP($A4,'EV Distribution'!$A$2:$B$16,2,FALSE),0)*'EV Characterization'!H$2)</f>
        <v>-1.7737499572260007</v>
      </c>
      <c r="I4" s="2">
        <f>('[1]Pc, Winter, S2'!I4*Main!$B$4)+(_xlfn.IFNA(VLOOKUP($A4,'EV Distribution'!$A$2:$B$16,2,FALSE),0)*'EV Characterization'!I$2)</f>
        <v>-1.6952893620107392</v>
      </c>
      <c r="J4" s="2">
        <f>('[1]Pc, Winter, S2'!J4*Main!$B$4)+(_xlfn.IFNA(VLOOKUP($A4,'EV Distribution'!$A$2:$B$16,2,FALSE),0)*'EV Characterization'!J$2)</f>
        <v>-1.2879987961947315</v>
      </c>
      <c r="K4" s="2">
        <f>('[1]Pc, Winter, S2'!K4*Main!$B$4)+(_xlfn.IFNA(VLOOKUP($A4,'EV Distribution'!$A$2:$B$16,2,FALSE),0)*'EV Characterization'!K$2)</f>
        <v>-1.527901358452306</v>
      </c>
      <c r="L4" s="2">
        <f>('[1]Pc, Winter, S2'!L4*Main!$B$4)+(_xlfn.IFNA(VLOOKUP($A4,'EV Distribution'!$A$2:$B$16,2,FALSE),0)*'EV Characterization'!L$2)</f>
        <v>-1.5831305602838217</v>
      </c>
      <c r="M4" s="2">
        <f>('[1]Pc, Winter, S2'!M4*Main!$B$4)+(_xlfn.IFNA(VLOOKUP($A4,'EV Distribution'!$A$2:$B$16,2,FALSE),0)*'EV Characterization'!M$2)</f>
        <v>-1.1516336227711357</v>
      </c>
      <c r="N4" s="2">
        <f>('[1]Pc, Winter, S2'!N4*Main!$B$4)+(_xlfn.IFNA(VLOOKUP($A4,'EV Distribution'!$A$2:$B$16,2,FALSE),0)*'EV Characterization'!N$2)</f>
        <v>-1.0180323466029535</v>
      </c>
      <c r="O4" s="2">
        <f>('[1]Pc, Winter, S2'!O4*Main!$B$4)+(_xlfn.IFNA(VLOOKUP($A4,'EV Distribution'!$A$2:$B$16,2,FALSE),0)*'EV Characterization'!O$2)</f>
        <v>-1.239762143178589</v>
      </c>
      <c r="P4" s="2">
        <f>('[1]Pc, Winter, S2'!P4*Main!$B$4)+(_xlfn.IFNA(VLOOKUP($A4,'EV Distribution'!$A$2:$B$16,2,FALSE),0)*'EV Characterization'!P$2)</f>
        <v>-1.8683105894458438</v>
      </c>
      <c r="Q4" s="2">
        <f>('[1]Pc, Winter, S2'!Q4*Main!$B$4)+(_xlfn.IFNA(VLOOKUP($A4,'EV Distribution'!$A$2:$B$16,2,FALSE),0)*'EV Characterization'!Q$2)</f>
        <v>-2.336197976941524</v>
      </c>
      <c r="R4" s="2">
        <f>('[1]Pc, Winter, S2'!R4*Main!$B$4)+(_xlfn.IFNA(VLOOKUP($A4,'EV Distribution'!$A$2:$B$16,2,FALSE),0)*'EV Characterization'!R$2)</f>
        <v>-2.5279061142330201</v>
      </c>
      <c r="S4" s="2">
        <f>('[1]Pc, Winter, S2'!S4*Main!$B$4)+(_xlfn.IFNA(VLOOKUP($A4,'EV Distribution'!$A$2:$B$16,2,FALSE),0)*'EV Characterization'!S$2)</f>
        <v>-2.4802450404550132</v>
      </c>
      <c r="T4" s="2">
        <f>('[1]Pc, Winter, S2'!T4*Main!$B$4)+(_xlfn.IFNA(VLOOKUP($A4,'EV Distribution'!$A$2:$B$16,2,FALSE),0)*'EV Characterization'!T$2)</f>
        <v>-2.3030301778548634</v>
      </c>
      <c r="U4" s="2">
        <f>('[1]Pc, Winter, S2'!U4*Main!$B$4)+(_xlfn.IFNA(VLOOKUP($A4,'EV Distribution'!$A$2:$B$16,2,FALSE),0)*'EV Characterization'!U$2)</f>
        <v>-2.0963421389185219</v>
      </c>
      <c r="V4" s="2">
        <f>('[1]Pc, Winter, S2'!V4*Main!$B$4)+(_xlfn.IFNA(VLOOKUP($A4,'EV Distribution'!$A$2:$B$16,2,FALSE),0)*'EV Characterization'!V$2)</f>
        <v>-1.8012306992795617</v>
      </c>
      <c r="W4" s="2">
        <f>('[1]Pc, Winter, S2'!W4*Main!$B$4)+(_xlfn.IFNA(VLOOKUP($A4,'EV Distribution'!$A$2:$B$16,2,FALSE),0)*'EV Characterization'!W$2)</f>
        <v>-0.82034069031122958</v>
      </c>
      <c r="X4" s="2">
        <f>('[1]Pc, Winter, S2'!X4*Main!$B$4)+(_xlfn.IFNA(VLOOKUP($A4,'EV Distribution'!$A$2:$B$16,2,FALSE),0)*'EV Characterization'!X$2)</f>
        <v>0.10166017192302435</v>
      </c>
      <c r="Y4" s="2">
        <f>('[1]Pc, Winter, S2'!Y4*Main!$B$4)+(_xlfn.IFNA(VLOOKUP($A4,'EV Distribution'!$A$2:$B$16,2,FALSE),0)*'EV Characterization'!Y$2)</f>
        <v>0.16674183886915495</v>
      </c>
    </row>
    <row r="5" spans="1:25" x14ac:dyDescent="0.25">
      <c r="A5">
        <v>9</v>
      </c>
      <c r="B5" s="2">
        <f>('[1]Pc, Winter, S2'!B5*Main!$B$4)+(_xlfn.IFNA(VLOOKUP($A5,'EV Distribution'!$A$2:$B$16,2,FALSE),0)*'EV Characterization'!B$2)</f>
        <v>4.0676896225415469</v>
      </c>
      <c r="C5" s="2">
        <f>('[1]Pc, Winter, S2'!C5*Main!$B$4)+(_xlfn.IFNA(VLOOKUP($A5,'EV Distribution'!$A$2:$B$16,2,FALSE),0)*'EV Characterization'!C$2)</f>
        <v>3.6522089985874793</v>
      </c>
      <c r="D5" s="2">
        <f>('[1]Pc, Winter, S2'!D5*Main!$B$4)+(_xlfn.IFNA(VLOOKUP($A5,'EV Distribution'!$A$2:$B$16,2,FALSE),0)*'EV Characterization'!D$2)</f>
        <v>3.5953795551404415</v>
      </c>
      <c r="E5" s="2">
        <f>('[1]Pc, Winter, S2'!E5*Main!$B$4)+(_xlfn.IFNA(VLOOKUP($A5,'EV Distribution'!$A$2:$B$16,2,FALSE),0)*'EV Characterization'!E$2)</f>
        <v>3.5724854797364918</v>
      </c>
      <c r="F5" s="2">
        <f>('[1]Pc, Winter, S2'!F5*Main!$B$4)+(_xlfn.IFNA(VLOOKUP($A5,'EV Distribution'!$A$2:$B$16,2,FALSE),0)*'EV Characterization'!F$2)</f>
        <v>3.6696931222601692</v>
      </c>
      <c r="G5" s="2">
        <f>('[1]Pc, Winter, S2'!G5*Main!$B$4)+(_xlfn.IFNA(VLOOKUP($A5,'EV Distribution'!$A$2:$B$16,2,FALSE),0)*'EV Characterization'!G$2)</f>
        <v>4.5462148315011977</v>
      </c>
      <c r="H5" s="2">
        <f>('[1]Pc, Winter, S2'!H5*Main!$B$4)+(_xlfn.IFNA(VLOOKUP($A5,'EV Distribution'!$A$2:$B$16,2,FALSE),0)*'EV Characterization'!H$2)</f>
        <v>5.4293940703063068</v>
      </c>
      <c r="I5" s="2">
        <f>('[1]Pc, Winter, S2'!I5*Main!$B$4)+(_xlfn.IFNA(VLOOKUP($A5,'EV Distribution'!$A$2:$B$16,2,FALSE),0)*'EV Characterization'!I$2)</f>
        <v>5.3881487554434546</v>
      </c>
      <c r="J5" s="2">
        <f>('[1]Pc, Winter, S2'!J5*Main!$B$4)+(_xlfn.IFNA(VLOOKUP($A5,'EV Distribution'!$A$2:$B$16,2,FALSE),0)*'EV Characterization'!J$2)</f>
        <v>6.2176885903549239</v>
      </c>
      <c r="K5" s="2">
        <f>('[1]Pc, Winter, S2'!K5*Main!$B$4)+(_xlfn.IFNA(VLOOKUP($A5,'EV Distribution'!$A$2:$B$16,2,FALSE),0)*'EV Characterization'!K$2)</f>
        <v>6.4700227888768174</v>
      </c>
      <c r="L5" s="2">
        <f>('[1]Pc, Winter, S2'!L5*Main!$B$4)+(_xlfn.IFNA(VLOOKUP($A5,'EV Distribution'!$A$2:$B$16,2,FALSE),0)*'EV Characterization'!L$2)</f>
        <v>6.4521700061120058</v>
      </c>
      <c r="M5" s="2">
        <f>('[1]Pc, Winter, S2'!M5*Main!$B$4)+(_xlfn.IFNA(VLOOKUP($A5,'EV Distribution'!$A$2:$B$16,2,FALSE),0)*'EV Characterization'!M$2)</f>
        <v>6.4462525913902828</v>
      </c>
      <c r="N5" s="2">
        <f>('[1]Pc, Winter, S2'!N5*Main!$B$4)+(_xlfn.IFNA(VLOOKUP($A5,'EV Distribution'!$A$2:$B$16,2,FALSE),0)*'EV Characterization'!N$2)</f>
        <v>5.5888569799581482</v>
      </c>
      <c r="O5" s="2">
        <f>('[1]Pc, Winter, S2'!O5*Main!$B$4)+(_xlfn.IFNA(VLOOKUP($A5,'EV Distribution'!$A$2:$B$16,2,FALSE),0)*'EV Characterization'!O$2)</f>
        <v>5.4306487923779043</v>
      </c>
      <c r="P5" s="2">
        <f>('[1]Pc, Winter, S2'!P5*Main!$B$4)+(_xlfn.IFNA(VLOOKUP($A5,'EV Distribution'!$A$2:$B$16,2,FALSE),0)*'EV Characterization'!P$2)</f>
        <v>5.428645201713632</v>
      </c>
      <c r="Q5" s="2">
        <f>('[1]Pc, Winter, S2'!Q5*Main!$B$4)+(_xlfn.IFNA(VLOOKUP($A5,'EV Distribution'!$A$2:$B$16,2,FALSE),0)*'EV Characterization'!Q$2)</f>
        <v>5.4320814674227877</v>
      </c>
      <c r="R5" s="2">
        <f>('[1]Pc, Winter, S2'!R5*Main!$B$4)+(_xlfn.IFNA(VLOOKUP($A5,'EV Distribution'!$A$2:$B$16,2,FALSE),0)*'EV Characterization'!R$2)</f>
        <v>5.4450258121265582</v>
      </c>
      <c r="S5" s="2">
        <f>('[1]Pc, Winter, S2'!S5*Main!$B$4)+(_xlfn.IFNA(VLOOKUP($A5,'EV Distribution'!$A$2:$B$16,2,FALSE),0)*'EV Characterization'!S$2)</f>
        <v>5.4472304799901128</v>
      </c>
      <c r="T5" s="2">
        <f>('[1]Pc, Winter, S2'!T5*Main!$B$4)+(_xlfn.IFNA(VLOOKUP($A5,'EV Distribution'!$A$2:$B$16,2,FALSE),0)*'EV Characterization'!T$2)</f>
        <v>5.4313022932755706</v>
      </c>
      <c r="U5" s="2">
        <f>('[1]Pc, Winter, S2'!U5*Main!$B$4)+(_xlfn.IFNA(VLOOKUP($A5,'EV Distribution'!$A$2:$B$16,2,FALSE),0)*'EV Characterization'!U$2)</f>
        <v>5.4431909826831113</v>
      </c>
      <c r="V5" s="2">
        <f>('[1]Pc, Winter, S2'!V5*Main!$B$4)+(_xlfn.IFNA(VLOOKUP($A5,'EV Distribution'!$A$2:$B$16,2,FALSE),0)*'EV Characterization'!V$2)</f>
        <v>5.4492987026112978</v>
      </c>
      <c r="W5" s="2">
        <f>('[1]Pc, Winter, S2'!W5*Main!$B$4)+(_xlfn.IFNA(VLOOKUP($A5,'EV Distribution'!$A$2:$B$16,2,FALSE),0)*'EV Characterization'!W$2)</f>
        <v>4.7601318000221768</v>
      </c>
      <c r="X5" s="2">
        <f>('[1]Pc, Winter, S2'!X5*Main!$B$4)+(_xlfn.IFNA(VLOOKUP($A5,'EV Distribution'!$A$2:$B$16,2,FALSE),0)*'EV Characterization'!X$2)</f>
        <v>4.6665035452216248</v>
      </c>
      <c r="Y5" s="2">
        <f>('[1]Pc, Winter, S2'!Y5*Main!$B$4)+(_xlfn.IFNA(VLOOKUP($A5,'EV Distribution'!$A$2:$B$16,2,FALSE),0)*'EV Characterization'!Y$2)</f>
        <v>4.6930421448625577</v>
      </c>
    </row>
    <row r="6" spans="1:25" x14ac:dyDescent="0.25">
      <c r="A6">
        <v>2</v>
      </c>
      <c r="B6" s="2">
        <f>('[1]Pc, Winter, S2'!B6*Main!$B$4)+(_xlfn.IFNA(VLOOKUP($A6,'EV Distribution'!$A$2:$B$16,2,FALSE),0)*'EV Characterization'!B$2)</f>
        <v>4.0851534478564568</v>
      </c>
      <c r="C6" s="2">
        <f>('[1]Pc, Winter, S2'!C6*Main!$B$4)+(_xlfn.IFNA(VLOOKUP($A6,'EV Distribution'!$A$2:$B$16,2,FALSE),0)*'EV Characterization'!C$2)</f>
        <v>3.6191819511773189</v>
      </c>
      <c r="D6" s="2">
        <f>('[1]Pc, Winter, S2'!D6*Main!$B$4)+(_xlfn.IFNA(VLOOKUP($A6,'EV Distribution'!$A$2:$B$16,2,FALSE),0)*'EV Characterization'!D$2)</f>
        <v>3.2934598895227269</v>
      </c>
      <c r="E6" s="2">
        <f>('[1]Pc, Winter, S2'!E6*Main!$B$4)+(_xlfn.IFNA(VLOOKUP($A6,'EV Distribution'!$A$2:$B$16,2,FALSE),0)*'EV Characterization'!E$2)</f>
        <v>3.1389808258958829</v>
      </c>
      <c r="F6" s="2">
        <f>('[1]Pc, Winter, S2'!F6*Main!$B$4)+(_xlfn.IFNA(VLOOKUP($A6,'EV Distribution'!$A$2:$B$16,2,FALSE),0)*'EV Characterization'!F$2)</f>
        <v>4.2741122593138314</v>
      </c>
      <c r="G6" s="2">
        <f>('[1]Pc, Winter, S2'!G6*Main!$B$4)+(_xlfn.IFNA(VLOOKUP($A6,'EV Distribution'!$A$2:$B$16,2,FALSE),0)*'EV Characterization'!G$2)</f>
        <v>5.3259211311843568</v>
      </c>
      <c r="H6" s="2">
        <f>('[1]Pc, Winter, S2'!H6*Main!$B$4)+(_xlfn.IFNA(VLOOKUP($A6,'EV Distribution'!$A$2:$B$16,2,FALSE),0)*'EV Characterization'!H$2)</f>
        <v>5.941301542390601</v>
      </c>
      <c r="I6" s="2">
        <f>('[1]Pc, Winter, S2'!I6*Main!$B$4)+(_xlfn.IFNA(VLOOKUP($A6,'EV Distribution'!$A$2:$B$16,2,FALSE),0)*'EV Characterization'!I$2)</f>
        <v>6.4496782226584637</v>
      </c>
      <c r="J6" s="2">
        <f>('[1]Pc, Winter, S2'!J6*Main!$B$4)+(_xlfn.IFNA(VLOOKUP($A6,'EV Distribution'!$A$2:$B$16,2,FALSE),0)*'EV Characterization'!J$2)</f>
        <v>6.1602936641725465</v>
      </c>
      <c r="K6" s="2">
        <f>('[1]Pc, Winter, S2'!K6*Main!$B$4)+(_xlfn.IFNA(VLOOKUP($A6,'EV Distribution'!$A$2:$B$16,2,FALSE),0)*'EV Characterization'!K$2)</f>
        <v>6.9166600003111203</v>
      </c>
      <c r="L6" s="2">
        <f>('[1]Pc, Winter, S2'!L6*Main!$B$4)+(_xlfn.IFNA(VLOOKUP($A6,'EV Distribution'!$A$2:$B$16,2,FALSE),0)*'EV Characterization'!L$2)</f>
        <v>6.8594185930522933</v>
      </c>
      <c r="M6" s="2">
        <f>('[1]Pc, Winter, S2'!M6*Main!$B$4)+(_xlfn.IFNA(VLOOKUP($A6,'EV Distribution'!$A$2:$B$16,2,FALSE),0)*'EV Characterization'!M$2)</f>
        <v>6.4553655631884217</v>
      </c>
      <c r="N6" s="2">
        <f>('[1]Pc, Winter, S2'!N6*Main!$B$4)+(_xlfn.IFNA(VLOOKUP($A6,'EV Distribution'!$A$2:$B$16,2,FALSE),0)*'EV Characterization'!N$2)</f>
        <v>5.3308045463371592</v>
      </c>
      <c r="O6" s="2">
        <f>('[1]Pc, Winter, S2'!O6*Main!$B$4)+(_xlfn.IFNA(VLOOKUP($A6,'EV Distribution'!$A$2:$B$16,2,FALSE),0)*'EV Characterization'!O$2)</f>
        <v>4.8028170652410056</v>
      </c>
      <c r="P6" s="2">
        <f>('[1]Pc, Winter, S2'!P6*Main!$B$4)+(_xlfn.IFNA(VLOOKUP($A6,'EV Distribution'!$A$2:$B$16,2,FALSE),0)*'EV Characterization'!P$2)</f>
        <v>4.842936280997078</v>
      </c>
      <c r="Q6" s="2">
        <f>('[1]Pc, Winter, S2'!Q6*Main!$B$4)+(_xlfn.IFNA(VLOOKUP($A6,'EV Distribution'!$A$2:$B$16,2,FALSE),0)*'EV Characterization'!Q$2)</f>
        <v>5.2156907563472377</v>
      </c>
      <c r="R6" s="2">
        <f>('[1]Pc, Winter, S2'!R6*Main!$B$4)+(_xlfn.IFNA(VLOOKUP($A6,'EV Distribution'!$A$2:$B$16,2,FALSE),0)*'EV Characterization'!R$2)</f>
        <v>5.6513622770386771</v>
      </c>
      <c r="S6" s="2">
        <f>('[1]Pc, Winter, S2'!S6*Main!$B$4)+(_xlfn.IFNA(VLOOKUP($A6,'EV Distribution'!$A$2:$B$16,2,FALSE),0)*'EV Characterization'!S$2)</f>
        <v>5.6443034348583332</v>
      </c>
      <c r="T6" s="2">
        <f>('[1]Pc, Winter, S2'!T6*Main!$B$4)+(_xlfn.IFNA(VLOOKUP($A6,'EV Distribution'!$A$2:$B$16,2,FALSE),0)*'EV Characterization'!T$2)</f>
        <v>5.4533408062763247</v>
      </c>
      <c r="U6" s="2">
        <f>('[1]Pc, Winter, S2'!U6*Main!$B$4)+(_xlfn.IFNA(VLOOKUP($A6,'EV Distribution'!$A$2:$B$16,2,FALSE),0)*'EV Characterization'!U$2)</f>
        <v>5.1373038325693239</v>
      </c>
      <c r="V6" s="2">
        <f>('[1]Pc, Winter, S2'!V6*Main!$B$4)+(_xlfn.IFNA(VLOOKUP($A6,'EV Distribution'!$A$2:$B$16,2,FALSE),0)*'EV Characterization'!V$2)</f>
        <v>4.8074495795756773</v>
      </c>
      <c r="W6" s="2">
        <f>('[1]Pc, Winter, S2'!W6*Main!$B$4)+(_xlfn.IFNA(VLOOKUP($A6,'EV Distribution'!$A$2:$B$16,2,FALSE),0)*'EV Characterization'!W$2)</f>
        <v>4.2882964137433675</v>
      </c>
      <c r="X6" s="2">
        <f>('[1]Pc, Winter, S2'!X6*Main!$B$4)+(_xlfn.IFNA(VLOOKUP($A6,'EV Distribution'!$A$2:$B$16,2,FALSE),0)*'EV Characterization'!X$2)</f>
        <v>3.9779512886822954</v>
      </c>
      <c r="Y6" s="2">
        <f>('[1]Pc, Winter, S2'!Y6*Main!$B$4)+(_xlfn.IFNA(VLOOKUP($A6,'EV Distribution'!$A$2:$B$16,2,FALSE),0)*'EV Characterization'!Y$2)</f>
        <v>3.9685672627965003</v>
      </c>
    </row>
    <row r="7" spans="1:25" x14ac:dyDescent="0.25">
      <c r="A7">
        <v>12</v>
      </c>
      <c r="B7" s="2">
        <f>('[1]Pc, Winter, S2'!B7*Main!$B$4)+(_xlfn.IFNA(VLOOKUP($A7,'EV Distribution'!$A$2:$B$16,2,FALSE),0)*'EV Characterization'!B$2)</f>
        <v>0.71743334045939289</v>
      </c>
      <c r="C7" s="2">
        <f>('[1]Pc, Winter, S2'!C7*Main!$B$4)+(_xlfn.IFNA(VLOOKUP($A7,'EV Distribution'!$A$2:$B$16,2,FALSE),0)*'EV Characterization'!C$2)</f>
        <v>0.57770493803927736</v>
      </c>
      <c r="D7" s="2">
        <f>('[1]Pc, Winter, S2'!D7*Main!$B$4)+(_xlfn.IFNA(VLOOKUP($A7,'EV Distribution'!$A$2:$B$16,2,FALSE),0)*'EV Characterization'!D$2)</f>
        <v>0.33563925085159496</v>
      </c>
      <c r="E7" s="2">
        <f>('[1]Pc, Winter, S2'!E7*Main!$B$4)+(_xlfn.IFNA(VLOOKUP($A7,'EV Distribution'!$A$2:$B$16,2,FALSE),0)*'EV Characterization'!E$2)</f>
        <v>0.40762523127328787</v>
      </c>
      <c r="F7" s="2">
        <f>('[1]Pc, Winter, S2'!F7*Main!$B$4)+(_xlfn.IFNA(VLOOKUP($A7,'EV Distribution'!$A$2:$B$16,2,FALSE),0)*'EV Characterization'!F$2)</f>
        <v>0.88741912065496975</v>
      </c>
      <c r="G7" s="2">
        <f>('[1]Pc, Winter, S2'!G7*Main!$B$4)+(_xlfn.IFNA(VLOOKUP($A7,'EV Distribution'!$A$2:$B$16,2,FALSE),0)*'EV Characterization'!G$2)</f>
        <v>1.3545868366237315</v>
      </c>
      <c r="H7" s="2">
        <f>('[1]Pc, Winter, S2'!H7*Main!$B$4)+(_xlfn.IFNA(VLOOKUP($A7,'EV Distribution'!$A$2:$B$16,2,FALSE),0)*'EV Characterization'!H$2)</f>
        <v>1.6013318342859304</v>
      </c>
      <c r="I7" s="2">
        <f>('[1]Pc, Winter, S2'!I7*Main!$B$4)+(_xlfn.IFNA(VLOOKUP($A7,'EV Distribution'!$A$2:$B$16,2,FALSE),0)*'EV Characterization'!I$2)</f>
        <v>1.9337383979576919</v>
      </c>
      <c r="J7" s="2">
        <f>('[1]Pc, Winter, S2'!J7*Main!$B$4)+(_xlfn.IFNA(VLOOKUP($A7,'EV Distribution'!$A$2:$B$16,2,FALSE),0)*'EV Characterization'!J$2)</f>
        <v>2.0189304762585683</v>
      </c>
      <c r="K7" s="2">
        <f>('[1]Pc, Winter, S2'!K7*Main!$B$4)+(_xlfn.IFNA(VLOOKUP($A7,'EV Distribution'!$A$2:$B$16,2,FALSE),0)*'EV Characterization'!K$2)</f>
        <v>2.0502281957568398</v>
      </c>
      <c r="L7" s="2">
        <f>('[1]Pc, Winter, S2'!L7*Main!$B$4)+(_xlfn.IFNA(VLOOKUP($A7,'EV Distribution'!$A$2:$B$16,2,FALSE),0)*'EV Characterization'!L$2)</f>
        <v>1.8726796164152606</v>
      </c>
      <c r="M7" s="2">
        <f>('[1]Pc, Winter, S2'!M7*Main!$B$4)+(_xlfn.IFNA(VLOOKUP($A7,'EV Distribution'!$A$2:$B$16,2,FALSE),0)*'EV Characterization'!M$2)</f>
        <v>1.855862418906657</v>
      </c>
      <c r="N7" s="2">
        <f>('[1]Pc, Winter, S2'!N7*Main!$B$4)+(_xlfn.IFNA(VLOOKUP($A7,'EV Distribution'!$A$2:$B$16,2,FALSE),0)*'EV Characterization'!N$2)</f>
        <v>1.6676429470881535</v>
      </c>
      <c r="O7" s="2">
        <f>('[1]Pc, Winter, S2'!O7*Main!$B$4)+(_xlfn.IFNA(VLOOKUP($A7,'EV Distribution'!$A$2:$B$16,2,FALSE),0)*'EV Characterization'!O$2)</f>
        <v>1.6265038655352302</v>
      </c>
      <c r="P7" s="2">
        <f>('[1]Pc, Winter, S2'!P7*Main!$B$4)+(_xlfn.IFNA(VLOOKUP($A7,'EV Distribution'!$A$2:$B$16,2,FALSE),0)*'EV Characterization'!P$2)</f>
        <v>1.6173504657697224</v>
      </c>
      <c r="Q7" s="2">
        <f>('[1]Pc, Winter, S2'!Q7*Main!$B$4)+(_xlfn.IFNA(VLOOKUP($A7,'EV Distribution'!$A$2:$B$16,2,FALSE),0)*'EV Characterization'!Q$2)</f>
        <v>2.1728524628623629</v>
      </c>
      <c r="R7" s="2">
        <f>('[1]Pc, Winter, S2'!R7*Main!$B$4)+(_xlfn.IFNA(VLOOKUP($A7,'EV Distribution'!$A$2:$B$16,2,FALSE),0)*'EV Characterization'!R$2)</f>
        <v>2.5851098936407042</v>
      </c>
      <c r="S7" s="2">
        <f>('[1]Pc, Winter, S2'!S7*Main!$B$4)+(_xlfn.IFNA(VLOOKUP($A7,'EV Distribution'!$A$2:$B$16,2,FALSE),0)*'EV Characterization'!S$2)</f>
        <v>2.3952188462100157</v>
      </c>
      <c r="T7" s="2">
        <f>('[1]Pc, Winter, S2'!T7*Main!$B$4)+(_xlfn.IFNA(VLOOKUP($A7,'EV Distribution'!$A$2:$B$16,2,FALSE),0)*'EV Characterization'!T$2)</f>
        <v>2.2735096965781114</v>
      </c>
      <c r="U7" s="2">
        <f>('[1]Pc, Winter, S2'!U7*Main!$B$4)+(_xlfn.IFNA(VLOOKUP($A7,'EV Distribution'!$A$2:$B$16,2,FALSE),0)*'EV Characterization'!U$2)</f>
        <v>2.0159285898812249</v>
      </c>
      <c r="V7" s="2">
        <f>('[1]Pc, Winter, S2'!V7*Main!$B$4)+(_xlfn.IFNA(VLOOKUP($A7,'EV Distribution'!$A$2:$B$16,2,FALSE),0)*'EV Characterization'!V$2)</f>
        <v>1.8175924351999646</v>
      </c>
      <c r="W7" s="2">
        <f>('[1]Pc, Winter, S2'!W7*Main!$B$4)+(_xlfn.IFNA(VLOOKUP($A7,'EV Distribution'!$A$2:$B$16,2,FALSE),0)*'EV Characterization'!W$2)</f>
        <v>1.3646048677967526</v>
      </c>
      <c r="X7" s="2">
        <f>('[1]Pc, Winter, S2'!X7*Main!$B$4)+(_xlfn.IFNA(VLOOKUP($A7,'EV Distribution'!$A$2:$B$16,2,FALSE),0)*'EV Characterization'!X$2)</f>
        <v>1.037987361908363</v>
      </c>
      <c r="Y7" s="2">
        <f>('[1]Pc, Winter, S2'!Y7*Main!$B$4)+(_xlfn.IFNA(VLOOKUP($A7,'EV Distribution'!$A$2:$B$16,2,FALSE),0)*'EV Characterization'!Y$2)</f>
        <v>1.0445003557589139</v>
      </c>
    </row>
    <row r="8" spans="1:25" x14ac:dyDescent="0.25">
      <c r="A8">
        <v>16</v>
      </c>
      <c r="B8" s="2">
        <f>('[1]Pc, Winter, S2'!B8*Main!$B$4)+(_xlfn.IFNA(VLOOKUP($A8,'EV Distribution'!$A$2:$B$16,2,FALSE),0)*'EV Characterization'!B$2)</f>
        <v>1.096514028027717</v>
      </c>
      <c r="C8" s="2">
        <f>('[1]Pc, Winter, S2'!C8*Main!$B$4)+(_xlfn.IFNA(VLOOKUP($A8,'EV Distribution'!$A$2:$B$16,2,FALSE),0)*'EV Characterization'!C$2)</f>
        <v>0.91736607275315518</v>
      </c>
      <c r="D8" s="2">
        <f>('[1]Pc, Winter, S2'!D8*Main!$B$4)+(_xlfn.IFNA(VLOOKUP($A8,'EV Distribution'!$A$2:$B$16,2,FALSE),0)*'EV Characterization'!D$2)</f>
        <v>0.88326840668493256</v>
      </c>
      <c r="E8" s="2">
        <f>('[1]Pc, Winter, S2'!E8*Main!$B$4)+(_xlfn.IFNA(VLOOKUP($A8,'EV Distribution'!$A$2:$B$16,2,FALSE),0)*'EV Characterization'!E$2)</f>
        <v>0.86953196144256273</v>
      </c>
      <c r="F8" s="2">
        <f>('[1]Pc, Winter, S2'!F8*Main!$B$4)+(_xlfn.IFNA(VLOOKUP($A8,'EV Distribution'!$A$2:$B$16,2,FALSE),0)*'EV Characterization'!F$2)</f>
        <v>0.98792255273232121</v>
      </c>
      <c r="G8" s="2">
        <f>('[1]Pc, Winter, S2'!G8*Main!$B$4)+(_xlfn.IFNA(VLOOKUP($A8,'EV Distribution'!$A$2:$B$16,2,FALSE),0)*'EV Characterization'!G$2)</f>
        <v>1.2664503680788519</v>
      </c>
      <c r="H8" s="2">
        <f>('[1]Pc, Winter, S2'!H8*Main!$B$4)+(_xlfn.IFNA(VLOOKUP($A8,'EV Distribution'!$A$2:$B$16,2,FALSE),0)*'EV Characterization'!H$2)</f>
        <v>1.4874030300009777</v>
      </c>
      <c r="I8" s="2">
        <f>('[1]Pc, Winter, S2'!I8*Main!$B$4)+(_xlfn.IFNA(VLOOKUP($A8,'EV Distribution'!$A$2:$B$16,2,FALSE),0)*'EV Characterization'!I$2)</f>
        <v>1.5429289781402264</v>
      </c>
      <c r="J8" s="2">
        <f>('[1]Pc, Winter, S2'!J8*Main!$B$4)+(_xlfn.IFNA(VLOOKUP($A8,'EV Distribution'!$A$2:$B$16,2,FALSE),0)*'EV Characterization'!J$2)</f>
        <v>1.5408822995046787</v>
      </c>
      <c r="K8" s="2">
        <f>('[1]Pc, Winter, S2'!K8*Main!$B$4)+(_xlfn.IFNA(VLOOKUP($A8,'EV Distribution'!$A$2:$B$16,2,FALSE),0)*'EV Characterization'!K$2)</f>
        <v>1.5528866083018062</v>
      </c>
      <c r="L8" s="2">
        <f>('[1]Pc, Winter, S2'!L8*Main!$B$4)+(_xlfn.IFNA(VLOOKUP($A8,'EV Distribution'!$A$2:$B$16,2,FALSE),0)*'EV Characterization'!L$2)</f>
        <v>1.5421749386429193</v>
      </c>
      <c r="M8" s="2">
        <f>('[1]Pc, Winter, S2'!M8*Main!$B$4)+(_xlfn.IFNA(VLOOKUP($A8,'EV Distribution'!$A$2:$B$16,2,FALSE),0)*'EV Characterization'!M$2)</f>
        <v>1.2296705595712141</v>
      </c>
      <c r="N8" s="2">
        <f>('[1]Pc, Winter, S2'!N8*Main!$B$4)+(_xlfn.IFNA(VLOOKUP($A8,'EV Distribution'!$A$2:$B$16,2,FALSE),0)*'EV Characterization'!N$2)</f>
        <v>1.2252027489658068</v>
      </c>
      <c r="O8" s="2">
        <f>('[1]Pc, Winter, S2'!O8*Main!$B$4)+(_xlfn.IFNA(VLOOKUP($A8,'EV Distribution'!$A$2:$B$16,2,FALSE),0)*'EV Characterization'!O$2)</f>
        <v>1.2287014922333115</v>
      </c>
      <c r="P8" s="2">
        <f>('[1]Pc, Winter, S2'!P8*Main!$B$4)+(_xlfn.IFNA(VLOOKUP($A8,'EV Distribution'!$A$2:$B$16,2,FALSE),0)*'EV Characterization'!P$2)</f>
        <v>1.2274993378347476</v>
      </c>
      <c r="Q8" s="2">
        <f>('[1]Pc, Winter, S2'!Q8*Main!$B$4)+(_xlfn.IFNA(VLOOKUP($A8,'EV Distribution'!$A$2:$B$16,2,FALSE),0)*'EV Characterization'!Q$2)</f>
        <v>1.6990682961491601</v>
      </c>
      <c r="R8" s="2">
        <f>('[1]Pc, Winter, S2'!R8*Main!$B$4)+(_xlfn.IFNA(VLOOKUP($A8,'EV Distribution'!$A$2:$B$16,2,FALSE),0)*'EV Characterization'!R$2)</f>
        <v>2.0295669755647454</v>
      </c>
      <c r="S8" s="2">
        <f>('[1]Pc, Winter, S2'!S8*Main!$B$4)+(_xlfn.IFNA(VLOOKUP($A8,'EV Distribution'!$A$2:$B$16,2,FALSE),0)*'EV Characterization'!S$2)</f>
        <v>1.655241216669664</v>
      </c>
      <c r="T8" s="2">
        <f>('[1]Pc, Winter, S2'!T8*Main!$B$4)+(_xlfn.IFNA(VLOOKUP($A8,'EV Distribution'!$A$2:$B$16,2,FALSE),0)*'EV Characterization'!T$2)</f>
        <v>1.6456843046409386</v>
      </c>
      <c r="U8" s="2">
        <f>('[1]Pc, Winter, S2'!U8*Main!$B$4)+(_xlfn.IFNA(VLOOKUP($A8,'EV Distribution'!$A$2:$B$16,2,FALSE),0)*'EV Characterization'!U$2)</f>
        <v>1.6528175182854628</v>
      </c>
      <c r="V8" s="2">
        <f>('[1]Pc, Winter, S2'!V8*Main!$B$4)+(_xlfn.IFNA(VLOOKUP($A8,'EV Distribution'!$A$2:$B$16,2,FALSE),0)*'EV Characterization'!V$2)</f>
        <v>1.4923642352532838</v>
      </c>
      <c r="W8" s="2">
        <f>('[1]Pc, Winter, S2'!W8*Main!$B$4)+(_xlfn.IFNA(VLOOKUP($A8,'EV Distribution'!$A$2:$B$16,2,FALSE),0)*'EV Characterization'!W$2)</f>
        <v>1.2488026076273047</v>
      </c>
      <c r="X8" s="2">
        <f>('[1]Pc, Winter, S2'!X8*Main!$B$4)+(_xlfn.IFNA(VLOOKUP($A8,'EV Distribution'!$A$2:$B$16,2,FALSE),0)*'EV Characterization'!X$2)</f>
        <v>1.2006782598879973</v>
      </c>
      <c r="Y8" s="2">
        <f>('[1]Pc, Winter, S2'!Y8*Main!$B$4)+(_xlfn.IFNA(VLOOKUP($A8,'EV Distribution'!$A$2:$B$16,2,FALSE),0)*'EV Characterization'!Y$2)</f>
        <v>1.1459991086666963</v>
      </c>
    </row>
    <row r="9" spans="1:25" x14ac:dyDescent="0.25">
      <c r="A9">
        <v>21</v>
      </c>
      <c r="B9" s="2">
        <f>('[1]Pc, Winter, S2'!B9*Main!$B$4)+(_xlfn.IFNA(VLOOKUP($A9,'EV Distribution'!$A$2:$B$16,2,FALSE),0)*'EV Characterization'!B$2)</f>
        <v>1.8473908512566291</v>
      </c>
      <c r="C9" s="2">
        <f>('[1]Pc, Winter, S2'!C9*Main!$B$4)+(_xlfn.IFNA(VLOOKUP($A9,'EV Distribution'!$A$2:$B$16,2,FALSE),0)*'EV Characterization'!C$2)</f>
        <v>1.7724318214601469</v>
      </c>
      <c r="D9" s="2">
        <f>('[1]Pc, Winter, S2'!D9*Main!$B$4)+(_xlfn.IFNA(VLOOKUP($A9,'EV Distribution'!$A$2:$B$16,2,FALSE),0)*'EV Characterization'!D$2)</f>
        <v>1.6502075455969871</v>
      </c>
      <c r="E9" s="2">
        <f>('[1]Pc, Winter, S2'!E9*Main!$B$4)+(_xlfn.IFNA(VLOOKUP($A9,'EV Distribution'!$A$2:$B$16,2,FALSE),0)*'EV Characterization'!E$2)</f>
        <v>1.6985574520496369</v>
      </c>
      <c r="F9" s="2">
        <f>('[1]Pc, Winter, S2'!F9*Main!$B$4)+(_xlfn.IFNA(VLOOKUP($A9,'EV Distribution'!$A$2:$B$16,2,FALSE),0)*'EV Characterization'!F$2)</f>
        <v>1.9818736297692894</v>
      </c>
      <c r="G9" s="2">
        <f>('[1]Pc, Winter, S2'!G9*Main!$B$4)+(_xlfn.IFNA(VLOOKUP($A9,'EV Distribution'!$A$2:$B$16,2,FALSE),0)*'EV Characterization'!G$2)</f>
        <v>2.2080971780219856</v>
      </c>
      <c r="H9" s="2">
        <f>('[1]Pc, Winter, S2'!H9*Main!$B$4)+(_xlfn.IFNA(VLOOKUP($A9,'EV Distribution'!$A$2:$B$16,2,FALSE),0)*'EV Characterization'!H$2)</f>
        <v>2.3027105394687237</v>
      </c>
      <c r="I9" s="2">
        <f>('[1]Pc, Winter, S2'!I9*Main!$B$4)+(_xlfn.IFNA(VLOOKUP($A9,'EV Distribution'!$A$2:$B$16,2,FALSE),0)*'EV Characterization'!I$2)</f>
        <v>2.3039512250605751</v>
      </c>
      <c r="J9" s="2">
        <f>('[1]Pc, Winter, S2'!J9*Main!$B$4)+(_xlfn.IFNA(VLOOKUP($A9,'EV Distribution'!$A$2:$B$16,2,FALSE),0)*'EV Characterization'!J$2)</f>
        <v>2.3144064887186744</v>
      </c>
      <c r="K9" s="2">
        <f>('[1]Pc, Winter, S2'!K9*Main!$B$4)+(_xlfn.IFNA(VLOOKUP($A9,'EV Distribution'!$A$2:$B$16,2,FALSE),0)*'EV Characterization'!K$2)</f>
        <v>2.3612530358254342</v>
      </c>
      <c r="L9" s="2">
        <f>('[1]Pc, Winter, S2'!L9*Main!$B$4)+(_xlfn.IFNA(VLOOKUP($A9,'EV Distribution'!$A$2:$B$16,2,FALSE),0)*'EV Characterization'!L$2)</f>
        <v>2.3650368537753832</v>
      </c>
      <c r="M9" s="2">
        <f>('[1]Pc, Winter, S2'!M9*Main!$B$4)+(_xlfn.IFNA(VLOOKUP($A9,'EV Distribution'!$A$2:$B$16,2,FALSE),0)*'EV Characterization'!M$2)</f>
        <v>2.2593074898235685</v>
      </c>
      <c r="N9" s="2">
        <f>('[1]Pc, Winter, S2'!N9*Main!$B$4)+(_xlfn.IFNA(VLOOKUP($A9,'EV Distribution'!$A$2:$B$16,2,FALSE),0)*'EV Characterization'!N$2)</f>
        <v>2.1054937185143481</v>
      </c>
      <c r="O9" s="2">
        <f>('[1]Pc, Winter, S2'!O9*Main!$B$4)+(_xlfn.IFNA(VLOOKUP($A9,'EV Distribution'!$A$2:$B$16,2,FALSE),0)*'EV Characterization'!O$2)</f>
        <v>2.0354076403795229</v>
      </c>
      <c r="P9" s="2">
        <f>('[1]Pc, Winter, S2'!P9*Main!$B$4)+(_xlfn.IFNA(VLOOKUP($A9,'EV Distribution'!$A$2:$B$16,2,FALSE),0)*'EV Characterization'!P$2)</f>
        <v>2.0761067040388843</v>
      </c>
      <c r="Q9" s="2">
        <f>('[1]Pc, Winter, S2'!Q9*Main!$B$4)+(_xlfn.IFNA(VLOOKUP($A9,'EV Distribution'!$A$2:$B$16,2,FALSE),0)*'EV Characterization'!Q$2)</f>
        <v>2.3663066282735707</v>
      </c>
      <c r="R9" s="2">
        <f>('[1]Pc, Winter, S2'!R9*Main!$B$4)+(_xlfn.IFNA(VLOOKUP($A9,'EV Distribution'!$A$2:$B$16,2,FALSE),0)*'EV Characterization'!R$2)</f>
        <v>2.5412847518170096</v>
      </c>
      <c r="S9" s="2">
        <f>('[1]Pc, Winter, S2'!S9*Main!$B$4)+(_xlfn.IFNA(VLOOKUP($A9,'EV Distribution'!$A$2:$B$16,2,FALSE),0)*'EV Characterization'!S$2)</f>
        <v>2.5001223685758847</v>
      </c>
      <c r="T9" s="2">
        <f>('[1]Pc, Winter, S2'!T9*Main!$B$4)+(_xlfn.IFNA(VLOOKUP($A9,'EV Distribution'!$A$2:$B$16,2,FALSE),0)*'EV Characterization'!T$2)</f>
        <v>2.5032678868282026</v>
      </c>
      <c r="U9" s="2">
        <f>('[1]Pc, Winter, S2'!U9*Main!$B$4)+(_xlfn.IFNA(VLOOKUP($A9,'EV Distribution'!$A$2:$B$16,2,FALSE),0)*'EV Characterization'!U$2)</f>
        <v>2.3424075633411445</v>
      </c>
      <c r="V9" s="2">
        <f>('[1]Pc, Winter, S2'!V9*Main!$B$4)+(_xlfn.IFNA(VLOOKUP($A9,'EV Distribution'!$A$2:$B$16,2,FALSE),0)*'EV Characterization'!V$2)</f>
        <v>2.2126038671066737</v>
      </c>
      <c r="W9" s="2">
        <f>('[1]Pc, Winter, S2'!W9*Main!$B$4)+(_xlfn.IFNA(VLOOKUP($A9,'EV Distribution'!$A$2:$B$16,2,FALSE),0)*'EV Characterization'!W$2)</f>
        <v>1.8873429096857146</v>
      </c>
      <c r="X9" s="2">
        <f>('[1]Pc, Winter, S2'!X9*Main!$B$4)+(_xlfn.IFNA(VLOOKUP($A9,'EV Distribution'!$A$2:$B$16,2,FALSE),0)*'EV Characterization'!X$2)</f>
        <v>1.9846203393736563</v>
      </c>
      <c r="Y9" s="2">
        <f>('[1]Pc, Winter, S2'!Y9*Main!$B$4)+(_xlfn.IFNA(VLOOKUP($A9,'EV Distribution'!$A$2:$B$16,2,FALSE),0)*'EV Characterization'!Y$2)</f>
        <v>1.9973190578826032</v>
      </c>
    </row>
    <row r="10" spans="1:25" x14ac:dyDescent="0.25">
      <c r="A10">
        <v>23</v>
      </c>
      <c r="B10" s="2">
        <f>('[1]Pc, Winter, S2'!B10*Main!$B$4)+(_xlfn.IFNA(VLOOKUP($A10,'EV Distribution'!$A$2:$B$16,2,FALSE),0)*'EV Characterization'!B$2)</f>
        <v>1.4779127146733482</v>
      </c>
      <c r="C10" s="2">
        <f>('[1]Pc, Winter, S2'!C10*Main!$B$4)+(_xlfn.IFNA(VLOOKUP($A10,'EV Distribution'!$A$2:$B$16,2,FALSE),0)*'EV Characterization'!C$2)</f>
        <v>1.41794547400214</v>
      </c>
      <c r="D10" s="2">
        <f>('[1]Pc, Winter, S2'!D10*Main!$B$4)+(_xlfn.IFNA(VLOOKUP($A10,'EV Distribution'!$A$2:$B$16,2,FALSE),0)*'EV Characterization'!D$2)</f>
        <v>1.3201660280605787</v>
      </c>
      <c r="E10" s="2">
        <f>('[1]Pc, Winter, S2'!E10*Main!$B$4)+(_xlfn.IFNA(VLOOKUP($A10,'EV Distribution'!$A$2:$B$16,2,FALSE),0)*'EV Characterization'!E$2)</f>
        <v>1.3588459700567206</v>
      </c>
      <c r="F10" s="2">
        <f>('[1]Pc, Winter, S2'!F10*Main!$B$4)+(_xlfn.IFNA(VLOOKUP($A10,'EV Distribution'!$A$2:$B$16,2,FALSE),0)*'EV Characterization'!F$2)</f>
        <v>1.5854989038154312</v>
      </c>
      <c r="G10" s="2">
        <f>('[1]Pc, Winter, S2'!G10*Main!$B$4)+(_xlfn.IFNA(VLOOKUP($A10,'EV Distribution'!$A$2:$B$16,2,FALSE),0)*'EV Characterization'!G$2)</f>
        <v>1.7664777508345997</v>
      </c>
      <c r="H10" s="2">
        <f>('[1]Pc, Winter, S2'!H10*Main!$B$4)+(_xlfn.IFNA(VLOOKUP($A10,'EV Distribution'!$A$2:$B$16,2,FALSE),0)*'EV Characterization'!H$2)</f>
        <v>1.8421684315749793</v>
      </c>
      <c r="I10" s="2">
        <f>('[1]Pc, Winter, S2'!I10*Main!$B$4)+(_xlfn.IFNA(VLOOKUP($A10,'EV Distribution'!$A$2:$B$16,2,FALSE),0)*'EV Characterization'!I$2)</f>
        <v>1.8431609632144375</v>
      </c>
      <c r="J10" s="2">
        <f>('[1]Pc, Winter, S2'!J10*Main!$B$4)+(_xlfn.IFNA(VLOOKUP($A10,'EV Distribution'!$A$2:$B$16,2,FALSE),0)*'EV Characterization'!J$2)</f>
        <v>1.851525216225973</v>
      </c>
      <c r="K10" s="2">
        <f>('[1]Pc, Winter, S2'!K10*Main!$B$4)+(_xlfn.IFNA(VLOOKUP($A10,'EV Distribution'!$A$2:$B$16,2,FALSE),0)*'EV Characterization'!K$2)</f>
        <v>1.8890024623283921</v>
      </c>
      <c r="L10" s="2">
        <f>('[1]Pc, Winter, S2'!L10*Main!$B$4)+(_xlfn.IFNA(VLOOKUP($A10,'EV Distribution'!$A$2:$B$16,2,FALSE),0)*'EV Characterization'!L$2)</f>
        <v>1.8920294409352505</v>
      </c>
      <c r="M10" s="2">
        <f>('[1]Pc, Winter, S2'!M10*Main!$B$4)+(_xlfn.IFNA(VLOOKUP($A10,'EV Distribution'!$A$2:$B$16,2,FALSE),0)*'EV Characterization'!M$2)</f>
        <v>1.8074460171098887</v>
      </c>
      <c r="N10" s="2">
        <f>('[1]Pc, Winter, S2'!N10*Main!$B$4)+(_xlfn.IFNA(VLOOKUP($A10,'EV Distribution'!$A$2:$B$16,2,FALSE),0)*'EV Characterization'!N$2)</f>
        <v>1.6843949832284897</v>
      </c>
      <c r="O10" s="2">
        <f>('[1]Pc, Winter, S2'!O10*Main!$B$4)+(_xlfn.IFNA(VLOOKUP($A10,'EV Distribution'!$A$2:$B$16,2,FALSE),0)*'EV Characterization'!O$2)</f>
        <v>1.6283261038866068</v>
      </c>
      <c r="P10" s="2">
        <f>('[1]Pc, Winter, S2'!P10*Main!$B$4)+(_xlfn.IFNA(VLOOKUP($A10,'EV Distribution'!$A$2:$B$16,2,FALSE),0)*'EV Characterization'!P$2)</f>
        <v>1.6608853968991522</v>
      </c>
      <c r="Q10" s="2">
        <f>('[1]Pc, Winter, S2'!Q10*Main!$B$4)+(_xlfn.IFNA(VLOOKUP($A10,'EV Distribution'!$A$2:$B$16,2,FALSE),0)*'EV Characterization'!Q$2)</f>
        <v>1.8930452689508117</v>
      </c>
      <c r="R10" s="2">
        <f>('[1]Pc, Winter, S2'!R10*Main!$B$4)+(_xlfn.IFNA(VLOOKUP($A10,'EV Distribution'!$A$2:$B$16,2,FALSE),0)*'EV Characterization'!R$2)</f>
        <v>2.0330278098706187</v>
      </c>
      <c r="S10" s="2">
        <f>('[1]Pc, Winter, S2'!S10*Main!$B$4)+(_xlfn.IFNA(VLOOKUP($A10,'EV Distribution'!$A$2:$B$16,2,FALSE),0)*'EV Characterization'!S$2)</f>
        <v>2.0000978443586406</v>
      </c>
      <c r="T10" s="2">
        <f>('[1]Pc, Winter, S2'!T10*Main!$B$4)+(_xlfn.IFNA(VLOOKUP($A10,'EV Distribution'!$A$2:$B$16,2,FALSE),0)*'EV Characterization'!T$2)</f>
        <v>2.0026143262965848</v>
      </c>
      <c r="U10" s="2">
        <f>('[1]Pc, Winter, S2'!U10*Main!$B$4)+(_xlfn.IFNA(VLOOKUP($A10,'EV Distribution'!$A$2:$B$16,2,FALSE),0)*'EV Characterization'!U$2)</f>
        <v>1.873926033838893</v>
      </c>
      <c r="V10" s="2">
        <f>('[1]Pc, Winter, S2'!V10*Main!$B$4)+(_xlfn.IFNA(VLOOKUP($A10,'EV Distribution'!$A$2:$B$16,2,FALSE),0)*'EV Characterization'!V$2)</f>
        <v>1.7700831526044178</v>
      </c>
      <c r="W10" s="2">
        <f>('[1]Pc, Winter, S2'!W10*Main!$B$4)+(_xlfn.IFNA(VLOOKUP($A10,'EV Distribution'!$A$2:$B$16,2,FALSE),0)*'EV Characterization'!W$2)</f>
        <v>1.5098743024975378</v>
      </c>
      <c r="X10" s="2">
        <f>('[1]Pc, Winter, S2'!X10*Main!$B$4)+(_xlfn.IFNA(VLOOKUP($A10,'EV Distribution'!$A$2:$B$16,2,FALSE),0)*'EV Characterization'!X$2)</f>
        <v>1.5876962041628353</v>
      </c>
      <c r="Y10" s="2">
        <f>('[1]Pc, Winter, S2'!Y10*Main!$B$4)+(_xlfn.IFNA(VLOOKUP($A10,'EV Distribution'!$A$2:$B$16,2,FALSE),0)*'EV Characterization'!Y$2)</f>
        <v>1.5978551789699926</v>
      </c>
    </row>
    <row r="11" spans="1:25" x14ac:dyDescent="0.25">
      <c r="A11">
        <v>24</v>
      </c>
      <c r="B11" s="2">
        <f>('[1]Pc, Winter, S2'!B11*Main!$B$4)+(_xlfn.IFNA(VLOOKUP($A11,'EV Distribution'!$A$2:$B$16,2,FALSE),0)*'EV Characterization'!B$2)</f>
        <v>1.5589453897182315</v>
      </c>
      <c r="C11" s="2">
        <f>('[1]Pc, Winter, S2'!C11*Main!$B$4)+(_xlfn.IFNA(VLOOKUP($A11,'EV Distribution'!$A$2:$B$16,2,FALSE),0)*'EV Characterization'!C$2)</f>
        <v>1.4962004111655152</v>
      </c>
      <c r="D11" s="2">
        <f>('[1]Pc, Winter, S2'!D11*Main!$B$4)+(_xlfn.IFNA(VLOOKUP($A11,'EV Distribution'!$A$2:$B$16,2,FALSE),0)*'EV Characterization'!D$2)</f>
        <v>1.3870550765345464</v>
      </c>
      <c r="E11" s="2">
        <f>('[1]Pc, Winter, S2'!E11*Main!$B$4)+(_xlfn.IFNA(VLOOKUP($A11,'EV Distribution'!$A$2:$B$16,2,FALSE),0)*'EV Characterization'!E$2)</f>
        <v>1.4211562034498981</v>
      </c>
      <c r="F11" s="2">
        <f>('[1]Pc, Winter, S2'!F11*Main!$B$4)+(_xlfn.IFNA(VLOOKUP($A11,'EV Distribution'!$A$2:$B$16,2,FALSE),0)*'EV Characterization'!F$2)</f>
        <v>1.6432109325407456</v>
      </c>
      <c r="G11" s="2">
        <f>('[1]Pc, Winter, S2'!G11*Main!$B$4)+(_xlfn.IFNA(VLOOKUP($A11,'EV Distribution'!$A$2:$B$16,2,FALSE),0)*'EV Characterization'!G$2)</f>
        <v>1.8245115030787649</v>
      </c>
      <c r="H11" s="2">
        <f>('[1]Pc, Winter, S2'!H11*Main!$B$4)+(_xlfn.IFNA(VLOOKUP($A11,'EV Distribution'!$A$2:$B$16,2,FALSE),0)*'EV Characterization'!H$2)</f>
        <v>1.9045827942320708</v>
      </c>
      <c r="I11" s="2">
        <f>('[1]Pc, Winter, S2'!I11*Main!$B$4)+(_xlfn.IFNA(VLOOKUP($A11,'EV Distribution'!$A$2:$B$16,2,FALSE),0)*'EV Characterization'!I$2)</f>
        <v>1.8566963312575255</v>
      </c>
      <c r="J11" s="2">
        <f>('[1]Pc, Winter, S2'!J11*Main!$B$4)+(_xlfn.IFNA(VLOOKUP($A11,'EV Distribution'!$A$2:$B$16,2,FALSE),0)*'EV Characterization'!J$2)</f>
        <v>1.8643783580572117</v>
      </c>
      <c r="K11" s="2">
        <f>('[1]Pc, Winter, S2'!K11*Main!$B$4)+(_xlfn.IFNA(VLOOKUP($A11,'EV Distribution'!$A$2:$B$16,2,FALSE),0)*'EV Characterization'!K$2)</f>
        <v>1.9058570404253399</v>
      </c>
      <c r="L11" s="2">
        <f>('[1]Pc, Winter, S2'!L11*Main!$B$4)+(_xlfn.IFNA(VLOOKUP($A11,'EV Distribution'!$A$2:$B$16,2,FALSE),0)*'EV Characterization'!L$2)</f>
        <v>1.9053134624792363</v>
      </c>
      <c r="M11" s="2">
        <f>('[1]Pc, Winter, S2'!M11*Main!$B$4)+(_xlfn.IFNA(VLOOKUP($A11,'EV Distribution'!$A$2:$B$16,2,FALSE),0)*'EV Characterization'!M$2)</f>
        <v>1.8195465557095296</v>
      </c>
      <c r="N11" s="2">
        <f>('[1]Pc, Winter, S2'!N11*Main!$B$4)+(_xlfn.IFNA(VLOOKUP($A11,'EV Distribution'!$A$2:$B$16,2,FALSE),0)*'EV Characterization'!N$2)</f>
        <v>1.6981623081836064</v>
      </c>
      <c r="O11" s="2">
        <f>('[1]Pc, Winter, S2'!O11*Main!$B$4)+(_xlfn.IFNA(VLOOKUP($A11,'EV Distribution'!$A$2:$B$16,2,FALSE),0)*'EV Characterization'!O$2)</f>
        <v>1.6432596765975584</v>
      </c>
      <c r="P11" s="2">
        <f>('[1]Pc, Winter, S2'!P11*Main!$B$4)+(_xlfn.IFNA(VLOOKUP($A11,'EV Distribution'!$A$2:$B$16,2,FALSE),0)*'EV Characterization'!P$2)</f>
        <v>1.6754182514772491</v>
      </c>
      <c r="Q11" s="2">
        <f>('[1]Pc, Winter, S2'!Q11*Main!$B$4)+(_xlfn.IFNA(VLOOKUP($A11,'EV Distribution'!$A$2:$B$16,2,FALSE),0)*'EV Characterization'!Q$2)</f>
        <v>1.9082653766707398</v>
      </c>
      <c r="R11" s="2">
        <f>('[1]Pc, Winter, S2'!R11*Main!$B$4)+(_xlfn.IFNA(VLOOKUP($A11,'EV Distribution'!$A$2:$B$16,2,FALSE),0)*'EV Characterization'!R$2)</f>
        <v>2.0508367865313009</v>
      </c>
      <c r="S11" s="2">
        <f>('[1]Pc, Winter, S2'!S11*Main!$B$4)+(_xlfn.IFNA(VLOOKUP($A11,'EV Distribution'!$A$2:$B$16,2,FALSE),0)*'EV Characterization'!S$2)</f>
        <v>2.0183477545920336</v>
      </c>
      <c r="T11" s="2">
        <f>('[1]Pc, Winter, S2'!T11*Main!$B$4)+(_xlfn.IFNA(VLOOKUP($A11,'EV Distribution'!$A$2:$B$16,2,FALSE),0)*'EV Characterization'!T$2)</f>
        <v>2.0176785991870694</v>
      </c>
      <c r="U11" s="2">
        <f>('[1]Pc, Winter, S2'!U11*Main!$B$4)+(_xlfn.IFNA(VLOOKUP($A11,'EV Distribution'!$A$2:$B$16,2,FALSE),0)*'EV Characterization'!U$2)</f>
        <v>1.8913680446108858</v>
      </c>
      <c r="V11" s="2">
        <f>('[1]Pc, Winter, S2'!V11*Main!$B$4)+(_xlfn.IFNA(VLOOKUP($A11,'EV Distribution'!$A$2:$B$16,2,FALSE),0)*'EV Characterization'!V$2)</f>
        <v>1.788746707362048</v>
      </c>
      <c r="W11" s="2">
        <f>('[1]Pc, Winter, S2'!W11*Main!$B$4)+(_xlfn.IFNA(VLOOKUP($A11,'EV Distribution'!$A$2:$B$16,2,FALSE),0)*'EV Characterization'!W$2)</f>
        <v>1.5281062594095667</v>
      </c>
      <c r="X11" s="2">
        <f>('[1]Pc, Winter, S2'!X11*Main!$B$4)+(_xlfn.IFNA(VLOOKUP($A11,'EV Distribution'!$A$2:$B$16,2,FALSE),0)*'EV Characterization'!X$2)</f>
        <v>1.6604890228342892</v>
      </c>
      <c r="Y11" s="2">
        <f>('[1]Pc, Winter, S2'!Y11*Main!$B$4)+(_xlfn.IFNA(VLOOKUP($A11,'EV Distribution'!$A$2:$B$16,2,FALSE),0)*'EV Characterization'!Y$2)</f>
        <v>1.6759557175696336</v>
      </c>
    </row>
    <row r="12" spans="1:25" x14ac:dyDescent="0.25">
      <c r="A12">
        <v>15</v>
      </c>
      <c r="B12" s="2">
        <f>('[1]Pc, Winter, S2'!B12*Main!$B$4)+(_xlfn.IFNA(VLOOKUP($A12,'EV Distribution'!$A$2:$B$16,2,FALSE),0)*'EV Characterization'!B$2)</f>
        <v>9.3632025554714904</v>
      </c>
      <c r="C12" s="2">
        <f>('[1]Pc, Winter, S2'!C12*Main!$B$4)+(_xlfn.IFNA(VLOOKUP($A12,'EV Distribution'!$A$2:$B$16,2,FALSE),0)*'EV Characterization'!C$2)</f>
        <v>9.3580964854924122</v>
      </c>
      <c r="D12" s="2">
        <f>('[1]Pc, Winter, S2'!D12*Main!$B$4)+(_xlfn.IFNA(VLOOKUP($A12,'EV Distribution'!$A$2:$B$16,2,FALSE),0)*'EV Characterization'!D$2)</f>
        <v>8.8814795207822765</v>
      </c>
      <c r="E12" s="2">
        <f>('[1]Pc, Winter, S2'!E12*Main!$B$4)+(_xlfn.IFNA(VLOOKUP($A12,'EV Distribution'!$A$2:$B$16,2,FALSE),0)*'EV Characterization'!E$2)</f>
        <v>8.4516611754678159</v>
      </c>
      <c r="F12" s="2">
        <f>('[1]Pc, Winter, S2'!F12*Main!$B$4)+(_xlfn.IFNA(VLOOKUP($A12,'EV Distribution'!$A$2:$B$16,2,FALSE),0)*'EV Characterization'!F$2)</f>
        <v>8.7294039686557472</v>
      </c>
      <c r="G12" s="2">
        <f>('[1]Pc, Winter, S2'!G12*Main!$B$4)+(_xlfn.IFNA(VLOOKUP($A12,'EV Distribution'!$A$2:$B$16,2,FALSE),0)*'EV Characterization'!G$2)</f>
        <v>9.8068159805523045</v>
      </c>
      <c r="H12" s="2">
        <f>('[1]Pc, Winter, S2'!H12*Main!$B$4)+(_xlfn.IFNA(VLOOKUP($A12,'EV Distribution'!$A$2:$B$16,2,FALSE),0)*'EV Characterization'!H$2)</f>
        <v>10.843452291149966</v>
      </c>
      <c r="I12" s="2">
        <f>('[1]Pc, Winter, S2'!I12*Main!$B$4)+(_xlfn.IFNA(VLOOKUP($A12,'EV Distribution'!$A$2:$B$16,2,FALSE),0)*'EV Characterization'!I$2)</f>
        <v>10.586466079873581</v>
      </c>
      <c r="J12" s="2">
        <f>('[1]Pc, Winter, S2'!J12*Main!$B$4)+(_xlfn.IFNA(VLOOKUP($A12,'EV Distribution'!$A$2:$B$16,2,FALSE),0)*'EV Characterization'!J$2)</f>
        <v>10.928868889644374</v>
      </c>
      <c r="K12" s="2">
        <f>('[1]Pc, Winter, S2'!K12*Main!$B$4)+(_xlfn.IFNA(VLOOKUP($A12,'EV Distribution'!$A$2:$B$16,2,FALSE),0)*'EV Characterization'!K$2)</f>
        <v>11.031832554563193</v>
      </c>
      <c r="L12" s="2">
        <f>('[1]Pc, Winter, S2'!L12*Main!$B$4)+(_xlfn.IFNA(VLOOKUP($A12,'EV Distribution'!$A$2:$B$16,2,FALSE),0)*'EV Characterization'!L$2)</f>
        <v>11.106501195779119</v>
      </c>
      <c r="M12" s="2">
        <f>('[1]Pc, Winter, S2'!M12*Main!$B$4)+(_xlfn.IFNA(VLOOKUP($A12,'EV Distribution'!$A$2:$B$16,2,FALSE),0)*'EV Characterization'!M$2)</f>
        <v>10.657818088570462</v>
      </c>
      <c r="N12" s="2">
        <f>('[1]Pc, Winter, S2'!N12*Main!$B$4)+(_xlfn.IFNA(VLOOKUP($A12,'EV Distribution'!$A$2:$B$16,2,FALSE),0)*'EV Characterization'!N$2)</f>
        <v>10.237108327957516</v>
      </c>
      <c r="O12" s="2">
        <f>('[1]Pc, Winter, S2'!O12*Main!$B$4)+(_xlfn.IFNA(VLOOKUP($A12,'EV Distribution'!$A$2:$B$16,2,FALSE),0)*'EV Characterization'!O$2)</f>
        <v>9.6265408537060022</v>
      </c>
      <c r="P12" s="2">
        <f>('[1]Pc, Winter, S2'!P12*Main!$B$4)+(_xlfn.IFNA(VLOOKUP($A12,'EV Distribution'!$A$2:$B$16,2,FALSE),0)*'EV Characterization'!P$2)</f>
        <v>9.8298307995850571</v>
      </c>
      <c r="Q12" s="2">
        <f>('[1]Pc, Winter, S2'!Q12*Main!$B$4)+(_xlfn.IFNA(VLOOKUP($A12,'EV Distribution'!$A$2:$B$16,2,FALSE),0)*'EV Characterization'!Q$2)</f>
        <v>10.372290180447994</v>
      </c>
      <c r="R12" s="2">
        <f>('[1]Pc, Winter, S2'!R12*Main!$B$4)+(_xlfn.IFNA(VLOOKUP($A12,'EV Distribution'!$A$2:$B$16,2,FALSE),0)*'EV Characterization'!R$2)</f>
        <v>9.8449881669232564</v>
      </c>
      <c r="S12" s="2">
        <f>('[1]Pc, Winter, S2'!S12*Main!$B$4)+(_xlfn.IFNA(VLOOKUP($A12,'EV Distribution'!$A$2:$B$16,2,FALSE),0)*'EV Characterization'!S$2)</f>
        <v>9.655057551610378</v>
      </c>
      <c r="T12" s="2">
        <f>('[1]Pc, Winter, S2'!T12*Main!$B$4)+(_xlfn.IFNA(VLOOKUP($A12,'EV Distribution'!$A$2:$B$16,2,FALSE),0)*'EV Characterization'!T$2)</f>
        <v>9.5200233007159394</v>
      </c>
      <c r="U12" s="2">
        <f>('[1]Pc, Winter, S2'!U12*Main!$B$4)+(_xlfn.IFNA(VLOOKUP($A12,'EV Distribution'!$A$2:$B$16,2,FALSE),0)*'EV Characterization'!U$2)</f>
        <v>9.1569256730178168</v>
      </c>
      <c r="V12" s="2">
        <f>('[1]Pc, Winter, S2'!V12*Main!$B$4)+(_xlfn.IFNA(VLOOKUP($A12,'EV Distribution'!$A$2:$B$16,2,FALSE),0)*'EV Characterization'!V$2)</f>
        <v>8.3594638560586958</v>
      </c>
      <c r="W12" s="2">
        <f>('[1]Pc, Winter, S2'!W12*Main!$B$4)+(_xlfn.IFNA(VLOOKUP($A12,'EV Distribution'!$A$2:$B$16,2,FALSE),0)*'EV Characterization'!W$2)</f>
        <v>7.7960146121474185</v>
      </c>
      <c r="X12" s="2">
        <f>('[1]Pc, Winter, S2'!X12*Main!$B$4)+(_xlfn.IFNA(VLOOKUP($A12,'EV Distribution'!$A$2:$B$16,2,FALSE),0)*'EV Characterization'!X$2)</f>
        <v>8.221482479068186</v>
      </c>
      <c r="Y12" s="2">
        <f>('[1]Pc, Winter, S2'!Y12*Main!$B$4)+(_xlfn.IFNA(VLOOKUP($A12,'EV Distribution'!$A$2:$B$16,2,FALSE),0)*'EV Characterization'!Y$2)</f>
        <v>8.2782967865609542</v>
      </c>
    </row>
    <row r="13" spans="1:25" x14ac:dyDescent="0.25">
      <c r="A13">
        <v>17</v>
      </c>
      <c r="B13" s="2">
        <f>('[1]Pc, Winter, S2'!B13*Main!$B$4)+(_xlfn.IFNA(VLOOKUP($A13,'EV Distribution'!$A$2:$B$16,2,FALSE),0)*'EV Characterization'!B$2)</f>
        <v>7.7708273315934333</v>
      </c>
      <c r="C13" s="2">
        <f>('[1]Pc, Winter, S2'!C13*Main!$B$4)+(_xlfn.IFNA(VLOOKUP($A13,'EV Distribution'!$A$2:$B$16,2,FALSE),0)*'EV Characterization'!C$2)</f>
        <v>7.0361603742782846</v>
      </c>
      <c r="D13" s="2">
        <f>('[1]Pc, Winter, S2'!D13*Main!$B$4)+(_xlfn.IFNA(VLOOKUP($A13,'EV Distribution'!$A$2:$B$16,2,FALSE),0)*'EV Characterization'!D$2)</f>
        <v>6.5943181091433907</v>
      </c>
      <c r="E13" s="2">
        <f>('[1]Pc, Winter, S2'!E13*Main!$B$4)+(_xlfn.IFNA(VLOOKUP($A13,'EV Distribution'!$A$2:$B$16,2,FALSE),0)*'EV Characterization'!E$2)</f>
        <v>6.41906893021571</v>
      </c>
      <c r="F13" s="2">
        <f>('[1]Pc, Winter, S2'!F13*Main!$B$4)+(_xlfn.IFNA(VLOOKUP($A13,'EV Distribution'!$A$2:$B$16,2,FALSE),0)*'EV Characterization'!F$2)</f>
        <v>7.1903880599255174</v>
      </c>
      <c r="G13" s="2">
        <f>('[1]Pc, Winter, S2'!G13*Main!$B$4)+(_xlfn.IFNA(VLOOKUP($A13,'EV Distribution'!$A$2:$B$16,2,FALSE),0)*'EV Characterization'!G$2)</f>
        <v>8.3106406596701632</v>
      </c>
      <c r="H13" s="2">
        <f>('[1]Pc, Winter, S2'!H13*Main!$B$4)+(_xlfn.IFNA(VLOOKUP($A13,'EV Distribution'!$A$2:$B$16,2,FALSE),0)*'EV Characterization'!H$2)</f>
        <v>9.2743666041416546</v>
      </c>
      <c r="I13" s="2">
        <f>('[1]Pc, Winter, S2'!I13*Main!$B$4)+(_xlfn.IFNA(VLOOKUP($A13,'EV Distribution'!$A$2:$B$16,2,FALSE),0)*'EV Characterization'!I$2)</f>
        <v>9.3734586768657611</v>
      </c>
      <c r="J13" s="2">
        <f>('[1]Pc, Winter, S2'!J13*Main!$B$4)+(_xlfn.IFNA(VLOOKUP($A13,'EV Distribution'!$A$2:$B$16,2,FALSE),0)*'EV Characterization'!J$2)</f>
        <v>9.7017347803071257</v>
      </c>
      <c r="K13" s="2">
        <f>('[1]Pc, Winter, S2'!K13*Main!$B$4)+(_xlfn.IFNA(VLOOKUP($A13,'EV Distribution'!$A$2:$B$16,2,FALSE),0)*'EV Characterization'!K$2)</f>
        <v>10.091297367933381</v>
      </c>
      <c r="L13" s="2">
        <f>('[1]Pc, Winter, S2'!L13*Main!$B$4)+(_xlfn.IFNA(VLOOKUP($A13,'EV Distribution'!$A$2:$B$16,2,FALSE),0)*'EV Characterization'!L$2)</f>
        <v>10.267846884461628</v>
      </c>
      <c r="M13" s="2">
        <f>('[1]Pc, Winter, S2'!M13*Main!$B$4)+(_xlfn.IFNA(VLOOKUP($A13,'EV Distribution'!$A$2:$B$16,2,FALSE),0)*'EV Characterization'!M$2)</f>
        <v>9.9999434201323893</v>
      </c>
      <c r="N13" s="2">
        <f>('[1]Pc, Winter, S2'!N13*Main!$B$4)+(_xlfn.IFNA(VLOOKUP($A13,'EV Distribution'!$A$2:$B$16,2,FALSE),0)*'EV Characterization'!N$2)</f>
        <v>9.2890761375862443</v>
      </c>
      <c r="O13" s="2">
        <f>('[1]Pc, Winter, S2'!O13*Main!$B$4)+(_xlfn.IFNA(VLOOKUP($A13,'EV Distribution'!$A$2:$B$16,2,FALSE),0)*'EV Characterization'!O$2)</f>
        <v>8.859819787941543</v>
      </c>
      <c r="P13" s="2">
        <f>('[1]Pc, Winter, S2'!P13*Main!$B$4)+(_xlfn.IFNA(VLOOKUP($A13,'EV Distribution'!$A$2:$B$16,2,FALSE),0)*'EV Characterization'!P$2)</f>
        <v>8.6515409501849909</v>
      </c>
      <c r="Q13" s="2">
        <f>('[1]Pc, Winter, S2'!Q13*Main!$B$4)+(_xlfn.IFNA(VLOOKUP($A13,'EV Distribution'!$A$2:$B$16,2,FALSE),0)*'EV Characterization'!Q$2)</f>
        <v>9.3426216762323975</v>
      </c>
      <c r="R13" s="2">
        <f>('[1]Pc, Winter, S2'!R13*Main!$B$4)+(_xlfn.IFNA(VLOOKUP($A13,'EV Distribution'!$A$2:$B$16,2,FALSE),0)*'EV Characterization'!R$2)</f>
        <v>9.8251198665955304</v>
      </c>
      <c r="S13" s="2">
        <f>('[1]Pc, Winter, S2'!S13*Main!$B$4)+(_xlfn.IFNA(VLOOKUP($A13,'EV Distribution'!$A$2:$B$16,2,FALSE),0)*'EV Characterization'!S$2)</f>
        <v>9.7811839522407684</v>
      </c>
      <c r="T13" s="2">
        <f>('[1]Pc, Winter, S2'!T13*Main!$B$4)+(_xlfn.IFNA(VLOOKUP($A13,'EV Distribution'!$A$2:$B$16,2,FALSE),0)*'EV Characterization'!T$2)</f>
        <v>9.5357336241157675</v>
      </c>
      <c r="U13" s="2">
        <f>('[1]Pc, Winter, S2'!U13*Main!$B$4)+(_xlfn.IFNA(VLOOKUP($A13,'EV Distribution'!$A$2:$B$16,2,FALSE),0)*'EV Characterization'!U$2)</f>
        <v>9.1136591782793062</v>
      </c>
      <c r="V13" s="2">
        <f>('[1]Pc, Winter, S2'!V13*Main!$B$4)+(_xlfn.IFNA(VLOOKUP($A13,'EV Distribution'!$A$2:$B$16,2,FALSE),0)*'EV Characterization'!V$2)</f>
        <v>8.7932931692378986</v>
      </c>
      <c r="W13" s="2">
        <f>('[1]Pc, Winter, S2'!W13*Main!$B$4)+(_xlfn.IFNA(VLOOKUP($A13,'EV Distribution'!$A$2:$B$16,2,FALSE),0)*'EV Characterization'!W$2)</f>
        <v>7.7031933184958001</v>
      </c>
      <c r="X13" s="2">
        <f>('[1]Pc, Winter, S2'!X13*Main!$B$4)+(_xlfn.IFNA(VLOOKUP($A13,'EV Distribution'!$A$2:$B$16,2,FALSE),0)*'EV Characterization'!X$2)</f>
        <v>7.9553308251602228</v>
      </c>
      <c r="Y13" s="2">
        <f>('[1]Pc, Winter, S2'!Y13*Main!$B$4)+(_xlfn.IFNA(VLOOKUP($A13,'EV Distribution'!$A$2:$B$16,2,FALSE),0)*'EV Characterization'!Y$2)</f>
        <v>8.0038390076714592</v>
      </c>
    </row>
    <row r="14" spans="1:25" x14ac:dyDescent="0.25">
      <c r="A14">
        <v>19</v>
      </c>
      <c r="B14" s="2">
        <f>('[1]Pc, Winter, S2'!B14*Main!$B$4)+(_xlfn.IFNA(VLOOKUP($A14,'EV Distribution'!$A$2:$B$16,2,FALSE),0)*'EV Characterization'!B$2)</f>
        <v>8.4428115056798845</v>
      </c>
      <c r="C14" s="2">
        <f>('[1]Pc, Winter, S2'!C14*Main!$B$4)+(_xlfn.IFNA(VLOOKUP($A14,'EV Distribution'!$A$2:$B$16,2,FALSE),0)*'EV Characterization'!C$2)</f>
        <v>8.0096316266218928</v>
      </c>
      <c r="D14" s="2">
        <f>('[1]Pc, Winter, S2'!D14*Main!$B$4)+(_xlfn.IFNA(VLOOKUP($A14,'EV Distribution'!$A$2:$B$16,2,FALSE),0)*'EV Characterization'!D$2)</f>
        <v>7.9454578210869862</v>
      </c>
      <c r="E14" s="2">
        <f>('[1]Pc, Winter, S2'!E14*Main!$B$4)+(_xlfn.IFNA(VLOOKUP($A14,'EV Distribution'!$A$2:$B$16,2,FALSE),0)*'EV Characterization'!E$2)</f>
        <v>7.1374558080390491</v>
      </c>
      <c r="F14" s="2">
        <f>('[1]Pc, Winter, S2'!F14*Main!$B$4)+(_xlfn.IFNA(VLOOKUP($A14,'EV Distribution'!$A$2:$B$16,2,FALSE),0)*'EV Characterization'!F$2)</f>
        <v>7.5919969976102992</v>
      </c>
      <c r="G14" s="2">
        <f>('[1]Pc, Winter, S2'!G14*Main!$B$4)+(_xlfn.IFNA(VLOOKUP($A14,'EV Distribution'!$A$2:$B$16,2,FALSE),0)*'EV Characterization'!G$2)</f>
        <v>8.1074944334056269</v>
      </c>
      <c r="H14" s="2">
        <f>('[1]Pc, Winter, S2'!H14*Main!$B$4)+(_xlfn.IFNA(VLOOKUP($A14,'EV Distribution'!$A$2:$B$16,2,FALSE),0)*'EV Characterization'!H$2)</f>
        <v>8.4213344040348055</v>
      </c>
      <c r="I14" s="2">
        <f>('[1]Pc, Winter, S2'!I14*Main!$B$4)+(_xlfn.IFNA(VLOOKUP($A14,'EV Distribution'!$A$2:$B$16,2,FALSE),0)*'EV Characterization'!I$2)</f>
        <v>6.7630600013877187</v>
      </c>
      <c r="J14" s="2">
        <f>('[1]Pc, Winter, S2'!J14*Main!$B$4)+(_xlfn.IFNA(VLOOKUP($A14,'EV Distribution'!$A$2:$B$16,2,FALSE),0)*'EV Characterization'!J$2)</f>
        <v>6.7832987385574199</v>
      </c>
      <c r="K14" s="2">
        <f>('[1]Pc, Winter, S2'!K14*Main!$B$4)+(_xlfn.IFNA(VLOOKUP($A14,'EV Distribution'!$A$2:$B$16,2,FALSE),0)*'EV Characterization'!K$2)</f>
        <v>7.1704363756217253</v>
      </c>
      <c r="L14" s="2">
        <f>('[1]Pc, Winter, S2'!L14*Main!$B$4)+(_xlfn.IFNA(VLOOKUP($A14,'EV Distribution'!$A$2:$B$16,2,FALSE),0)*'EV Characterization'!L$2)</f>
        <v>7.3971734184300395</v>
      </c>
      <c r="M14" s="2">
        <f>('[1]Pc, Winter, S2'!M14*Main!$B$4)+(_xlfn.IFNA(VLOOKUP($A14,'EV Distribution'!$A$2:$B$16,2,FALSE),0)*'EV Characterization'!M$2)</f>
        <v>6.9842779212476342</v>
      </c>
      <c r="N14" s="2">
        <f>('[1]Pc, Winter, S2'!N14*Main!$B$4)+(_xlfn.IFNA(VLOOKUP($A14,'EV Distribution'!$A$2:$B$16,2,FALSE),0)*'EV Characterization'!N$2)</f>
        <v>6.7900006536033999</v>
      </c>
      <c r="O14" s="2">
        <f>('[1]Pc, Winter, S2'!O14*Main!$B$4)+(_xlfn.IFNA(VLOOKUP($A14,'EV Distribution'!$A$2:$B$16,2,FALSE),0)*'EV Characterization'!O$2)</f>
        <v>6.66884416191483</v>
      </c>
      <c r="P14" s="2">
        <f>('[1]Pc, Winter, S2'!P14*Main!$B$4)+(_xlfn.IFNA(VLOOKUP($A14,'EV Distribution'!$A$2:$B$16,2,FALSE),0)*'EV Characterization'!P$2)</f>
        <v>6.4842646685332639</v>
      </c>
      <c r="Q14" s="2">
        <f>('[1]Pc, Winter, S2'!Q14*Main!$B$4)+(_xlfn.IFNA(VLOOKUP($A14,'EV Distribution'!$A$2:$B$16,2,FALSE),0)*'EV Characterization'!Q$2)</f>
        <v>6.6359978447333523</v>
      </c>
      <c r="R14" s="2">
        <f>('[1]Pc, Winter, S2'!R14*Main!$B$4)+(_xlfn.IFNA(VLOOKUP($A14,'EV Distribution'!$A$2:$B$16,2,FALSE),0)*'EV Characterization'!R$2)</f>
        <v>6.2886230225782533</v>
      </c>
      <c r="S14" s="2">
        <f>('[1]Pc, Winter, S2'!S14*Main!$B$4)+(_xlfn.IFNA(VLOOKUP($A14,'EV Distribution'!$A$2:$B$16,2,FALSE),0)*'EV Characterization'!S$2)</f>
        <v>6.9174138688812787</v>
      </c>
      <c r="T14" s="2">
        <f>('[1]Pc, Winter, S2'!T14*Main!$B$4)+(_xlfn.IFNA(VLOOKUP($A14,'EV Distribution'!$A$2:$B$16,2,FALSE),0)*'EV Characterization'!T$2)</f>
        <v>7.1894308199887478</v>
      </c>
      <c r="U14" s="2">
        <f>('[1]Pc, Winter, S2'!U14*Main!$B$4)+(_xlfn.IFNA(VLOOKUP($A14,'EV Distribution'!$A$2:$B$16,2,FALSE),0)*'EV Characterization'!U$2)</f>
        <v>7.0670526385015515</v>
      </c>
      <c r="V14" s="2">
        <f>('[1]Pc, Winter, S2'!V14*Main!$B$4)+(_xlfn.IFNA(VLOOKUP($A14,'EV Distribution'!$A$2:$B$16,2,FALSE),0)*'EV Characterization'!V$2)</f>
        <v>7.0266116344627791</v>
      </c>
      <c r="W14" s="2">
        <f>('[1]Pc, Winter, S2'!W14*Main!$B$4)+(_xlfn.IFNA(VLOOKUP($A14,'EV Distribution'!$A$2:$B$16,2,FALSE),0)*'EV Characterization'!W$2)</f>
        <v>7.0356932721185208</v>
      </c>
      <c r="X14" s="2">
        <f>('[1]Pc, Winter, S2'!X14*Main!$B$4)+(_xlfn.IFNA(VLOOKUP($A14,'EV Distribution'!$A$2:$B$16,2,FALSE),0)*'EV Characterization'!X$2)</f>
        <v>8.9695168855165583</v>
      </c>
      <c r="Y14" s="2">
        <f>('[1]Pc, Winter, S2'!Y14*Main!$B$4)+(_xlfn.IFNA(VLOOKUP($A14,'EV Distribution'!$A$2:$B$16,2,FALSE),0)*'EV Characterization'!Y$2)</f>
        <v>9.2137385045550104</v>
      </c>
    </row>
    <row r="15" spans="1:25" x14ac:dyDescent="0.25">
      <c r="A15">
        <v>11</v>
      </c>
      <c r="B15" s="2">
        <f>('[1]Pc, Winter, S2'!B15*Main!$B$4)+(_xlfn.IFNA(VLOOKUP($A15,'EV Distribution'!$A$2:$B$16,2,FALSE),0)*'EV Characterization'!B$2)</f>
        <v>1.2154901256732495</v>
      </c>
      <c r="C15" s="2">
        <f>('[1]Pc, Winter, S2'!C15*Main!$B$4)+(_xlfn.IFNA(VLOOKUP($A15,'EV Distribution'!$A$2:$B$16,2,FALSE),0)*'EV Characterization'!C$2)</f>
        <v>1.1738240574506285</v>
      </c>
      <c r="D15" s="2">
        <f>('[1]Pc, Winter, S2'!D15*Main!$B$4)+(_xlfn.IFNA(VLOOKUP($A15,'EV Distribution'!$A$2:$B$16,2,FALSE),0)*'EV Characterization'!D$2)</f>
        <v>1.0033357271095154</v>
      </c>
      <c r="E15" s="2">
        <f>('[1]Pc, Winter, S2'!E15*Main!$B$4)+(_xlfn.IFNA(VLOOKUP($A15,'EV Distribution'!$A$2:$B$16,2,FALSE),0)*'EV Characterization'!E$2)</f>
        <v>0.93465350089766619</v>
      </c>
      <c r="F15" s="2">
        <f>('[1]Pc, Winter, S2'!F15*Main!$B$4)+(_xlfn.IFNA(VLOOKUP($A15,'EV Distribution'!$A$2:$B$16,2,FALSE),0)*'EV Characterization'!F$2)</f>
        <v>0.86568043087971291</v>
      </c>
      <c r="G15" s="2">
        <f>('[1]Pc, Winter, S2'!G15*Main!$B$4)+(_xlfn.IFNA(VLOOKUP($A15,'EV Distribution'!$A$2:$B$16,2,FALSE),0)*'EV Characterization'!G$2)</f>
        <v>0.87050628366247773</v>
      </c>
      <c r="H15" s="2">
        <f>('[1]Pc, Winter, S2'!H15*Main!$B$4)+(_xlfn.IFNA(VLOOKUP($A15,'EV Distribution'!$A$2:$B$16,2,FALSE),0)*'EV Characterization'!H$2)</f>
        <v>0.93621543985637357</v>
      </c>
      <c r="I15" s="2">
        <f>('[1]Pc, Winter, S2'!I15*Main!$B$4)+(_xlfn.IFNA(VLOOKUP($A15,'EV Distribution'!$A$2:$B$16,2,FALSE),0)*'EV Characterization'!I$2)</f>
        <v>0.2030305206463196</v>
      </c>
      <c r="J15" s="2">
        <f>('[1]Pc, Winter, S2'!J15*Main!$B$4)+(_xlfn.IFNA(VLOOKUP($A15,'EV Distribution'!$A$2:$B$16,2,FALSE),0)*'EV Characterization'!J$2)</f>
        <v>0.19279712746858171</v>
      </c>
      <c r="K15" s="2">
        <f>('[1]Pc, Winter, S2'!K15*Main!$B$4)+(_xlfn.IFNA(VLOOKUP($A15,'EV Distribution'!$A$2:$B$16,2,FALSE),0)*'EV Characterization'!K$2)</f>
        <v>0.25281867145421905</v>
      </c>
      <c r="L15" s="2">
        <f>('[1]Pc, Winter, S2'!L15*Main!$B$4)+(_xlfn.IFNA(VLOOKUP($A15,'EV Distribution'!$A$2:$B$16,2,FALSE),0)*'EV Characterization'!L$2)</f>
        <v>0.19926032315978459</v>
      </c>
      <c r="M15" s="2">
        <f>('[1]Pc, Winter, S2'!M15*Main!$B$4)+(_xlfn.IFNA(VLOOKUP($A15,'EV Distribution'!$A$2:$B$16,2,FALSE),0)*'EV Characterization'!M$2)</f>
        <v>0.18150807899461402</v>
      </c>
      <c r="N15" s="2">
        <f>('[1]Pc, Winter, S2'!N15*Main!$B$4)+(_xlfn.IFNA(VLOOKUP($A15,'EV Distribution'!$A$2:$B$16,2,FALSE),0)*'EV Characterization'!N$2)</f>
        <v>0.20650987432675047</v>
      </c>
      <c r="O15" s="2">
        <f>('[1]Pc, Winter, S2'!O15*Main!$B$4)+(_xlfn.IFNA(VLOOKUP($A15,'EV Distribution'!$A$2:$B$16,2,FALSE),0)*'EV Characterization'!O$2)</f>
        <v>0.22400359066427289</v>
      </c>
      <c r="P15" s="2">
        <f>('[1]Pc, Winter, S2'!P15*Main!$B$4)+(_xlfn.IFNA(VLOOKUP($A15,'EV Distribution'!$A$2:$B$16,2,FALSE),0)*'EV Characterization'!P$2)</f>
        <v>0.21799281867145423</v>
      </c>
      <c r="Q15" s="2">
        <f>('[1]Pc, Winter, S2'!Q15*Main!$B$4)+(_xlfn.IFNA(VLOOKUP($A15,'EV Distribution'!$A$2:$B$16,2,FALSE),0)*'EV Characterization'!Q$2)</f>
        <v>0.22830161579892283</v>
      </c>
      <c r="R15" s="2">
        <f>('[1]Pc, Winter, S2'!R15*Main!$B$4)+(_xlfn.IFNA(VLOOKUP($A15,'EV Distribution'!$A$2:$B$16,2,FALSE),0)*'EV Characterization'!R$2)</f>
        <v>0.26713464991023345</v>
      </c>
      <c r="S15" s="2">
        <f>('[1]Pc, Winter, S2'!S15*Main!$B$4)+(_xlfn.IFNA(VLOOKUP($A15,'EV Distribution'!$A$2:$B$16,2,FALSE),0)*'EV Characterization'!S$2)</f>
        <v>0.27374865350089772</v>
      </c>
      <c r="T15" s="2">
        <f>('[1]Pc, Winter, S2'!T15*Main!$B$4)+(_xlfn.IFNA(VLOOKUP($A15,'EV Distribution'!$A$2:$B$16,2,FALSE),0)*'EV Characterization'!T$2)</f>
        <v>0.22596409335727113</v>
      </c>
      <c r="U15" s="2">
        <f>('[1]Pc, Winter, S2'!U15*Main!$B$4)+(_xlfn.IFNA(VLOOKUP($A15,'EV Distribution'!$A$2:$B$16,2,FALSE),0)*'EV Characterization'!U$2)</f>
        <v>0.26163016157989227</v>
      </c>
      <c r="V15" s="2">
        <f>('[1]Pc, Winter, S2'!V15*Main!$B$4)+(_xlfn.IFNA(VLOOKUP($A15,'EV Distribution'!$A$2:$B$16,2,FALSE),0)*'EV Characterization'!V$2)</f>
        <v>0.27995332136445245</v>
      </c>
      <c r="W15" s="2">
        <f>('[1]Pc, Winter, S2'!W15*Main!$B$4)+(_xlfn.IFNA(VLOOKUP($A15,'EV Distribution'!$A$2:$B$16,2,FALSE),0)*'EV Characterization'!W$2)</f>
        <v>0.27347935368043091</v>
      </c>
      <c r="X15" s="2">
        <f>('[1]Pc, Winter, S2'!X15*Main!$B$4)+(_xlfn.IFNA(VLOOKUP($A15,'EV Distribution'!$A$2:$B$16,2,FALSE),0)*'EV Characterization'!X$2)</f>
        <v>1.0918922800718134</v>
      </c>
      <c r="Y15" s="2">
        <f>('[1]Pc, Winter, S2'!Y15*Main!$B$4)+(_xlfn.IFNA(VLOOKUP($A15,'EV Distribution'!$A$2:$B$16,2,FALSE),0)*'EV Characterization'!Y$2)</f>
        <v>1.1715080789946142</v>
      </c>
    </row>
    <row r="16" spans="1:25" x14ac:dyDescent="0.25">
      <c r="A16">
        <v>22</v>
      </c>
      <c r="B16" s="2">
        <f>('[1]Pc, Winter, S2'!B16*Main!$B$4)+(_xlfn.IFNA(VLOOKUP($A16,'EV Distribution'!$A$2:$B$16,2,FALSE),0)*'EV Characterization'!B$2)</f>
        <v>0.20258168761220827</v>
      </c>
      <c r="C16" s="2">
        <f>('[1]Pc, Winter, S2'!C16*Main!$B$4)+(_xlfn.IFNA(VLOOKUP($A16,'EV Distribution'!$A$2:$B$16,2,FALSE),0)*'EV Characterization'!C$2)</f>
        <v>0.19563734290843807</v>
      </c>
      <c r="D16" s="2">
        <f>('[1]Pc, Winter, S2'!D16*Main!$B$4)+(_xlfn.IFNA(VLOOKUP($A16,'EV Distribution'!$A$2:$B$16,2,FALSE),0)*'EV Characterization'!D$2)</f>
        <v>0.16722262118491921</v>
      </c>
      <c r="E16" s="2">
        <f>('[1]Pc, Winter, S2'!E16*Main!$B$4)+(_xlfn.IFNA(VLOOKUP($A16,'EV Distribution'!$A$2:$B$16,2,FALSE),0)*'EV Characterization'!E$2)</f>
        <v>0.15577558348294435</v>
      </c>
      <c r="F16" s="2">
        <f>('[1]Pc, Winter, S2'!F16*Main!$B$4)+(_xlfn.IFNA(VLOOKUP($A16,'EV Distribution'!$A$2:$B$16,2,FALSE),0)*'EV Characterization'!F$2)</f>
        <v>0.14428007181328548</v>
      </c>
      <c r="G16" s="2">
        <f>('[1]Pc, Winter, S2'!G16*Main!$B$4)+(_xlfn.IFNA(VLOOKUP($A16,'EV Distribution'!$A$2:$B$16,2,FALSE),0)*'EV Characterization'!G$2)</f>
        <v>0.14508438061041296</v>
      </c>
      <c r="H16" s="2">
        <f>('[1]Pc, Winter, S2'!H16*Main!$B$4)+(_xlfn.IFNA(VLOOKUP($A16,'EV Distribution'!$A$2:$B$16,2,FALSE),0)*'EV Characterization'!H$2)</f>
        <v>0.15603590664272893</v>
      </c>
      <c r="I16" s="2">
        <f>('[1]Pc, Winter, S2'!I16*Main!$B$4)+(_xlfn.IFNA(VLOOKUP($A16,'EV Distribution'!$A$2:$B$16,2,FALSE),0)*'EV Characterization'!I$2)</f>
        <v>3.3838420107719931E-2</v>
      </c>
      <c r="J16" s="2">
        <f>('[1]Pc, Winter, S2'!J16*Main!$B$4)+(_xlfn.IFNA(VLOOKUP($A16,'EV Distribution'!$A$2:$B$16,2,FALSE),0)*'EV Characterization'!J$2)</f>
        <v>3.2132854578096948E-2</v>
      </c>
      <c r="K16" s="2">
        <f>('[1]Pc, Winter, S2'!K16*Main!$B$4)+(_xlfn.IFNA(VLOOKUP($A16,'EV Distribution'!$A$2:$B$16,2,FALSE),0)*'EV Characterization'!K$2)</f>
        <v>4.2136445242369841E-2</v>
      </c>
      <c r="L16" s="2">
        <f>('[1]Pc, Winter, S2'!L16*Main!$B$4)+(_xlfn.IFNA(VLOOKUP($A16,'EV Distribution'!$A$2:$B$16,2,FALSE),0)*'EV Characterization'!L$2)</f>
        <v>3.3210053859964096E-2</v>
      </c>
      <c r="M16" s="2">
        <f>('[1]Pc, Winter, S2'!M16*Main!$B$4)+(_xlfn.IFNA(VLOOKUP($A16,'EV Distribution'!$A$2:$B$16,2,FALSE),0)*'EV Characterization'!M$2)</f>
        <v>3.0251346499102338E-2</v>
      </c>
      <c r="N16" s="2">
        <f>('[1]Pc, Winter, S2'!N16*Main!$B$4)+(_xlfn.IFNA(VLOOKUP($A16,'EV Distribution'!$A$2:$B$16,2,FALSE),0)*'EV Characterization'!N$2)</f>
        <v>3.4418312387791743E-2</v>
      </c>
      <c r="O16" s="2">
        <f>('[1]Pc, Winter, S2'!O16*Main!$B$4)+(_xlfn.IFNA(VLOOKUP($A16,'EV Distribution'!$A$2:$B$16,2,FALSE),0)*'EV Characterization'!O$2)</f>
        <v>3.7333931777378815E-2</v>
      </c>
      <c r="P16" s="2">
        <f>('[1]Pc, Winter, S2'!P16*Main!$B$4)+(_xlfn.IFNA(VLOOKUP($A16,'EV Distribution'!$A$2:$B$16,2,FALSE),0)*'EV Characterization'!P$2)</f>
        <v>3.6332136445242365E-2</v>
      </c>
      <c r="Q16" s="2">
        <f>('[1]Pc, Winter, S2'!Q16*Main!$B$4)+(_xlfn.IFNA(VLOOKUP($A16,'EV Distribution'!$A$2:$B$16,2,FALSE),0)*'EV Characterization'!Q$2)</f>
        <v>3.8050269299820472E-2</v>
      </c>
      <c r="R16" s="2">
        <f>('[1]Pc, Winter, S2'!R16*Main!$B$4)+(_xlfn.IFNA(VLOOKUP($A16,'EV Distribution'!$A$2:$B$16,2,FALSE),0)*'EV Characterization'!R$2)</f>
        <v>4.4522441651705574E-2</v>
      </c>
      <c r="S16" s="2">
        <f>('[1]Pc, Winter, S2'!S16*Main!$B$4)+(_xlfn.IFNA(VLOOKUP($A16,'EV Distribution'!$A$2:$B$16,2,FALSE),0)*'EV Characterization'!S$2)</f>
        <v>4.5624775583482949E-2</v>
      </c>
      <c r="T16" s="2">
        <f>('[1]Pc, Winter, S2'!T16*Main!$B$4)+(_xlfn.IFNA(VLOOKUP($A16,'EV Distribution'!$A$2:$B$16,2,FALSE),0)*'EV Characterization'!T$2)</f>
        <v>3.7660682226211856E-2</v>
      </c>
      <c r="U16" s="2">
        <f>('[1]Pc, Winter, S2'!U16*Main!$B$4)+(_xlfn.IFNA(VLOOKUP($A16,'EV Distribution'!$A$2:$B$16,2,FALSE),0)*'EV Characterization'!U$2)</f>
        <v>4.3605026929982048E-2</v>
      </c>
      <c r="V16" s="2">
        <f>('[1]Pc, Winter, S2'!V16*Main!$B$4)+(_xlfn.IFNA(VLOOKUP($A16,'EV Distribution'!$A$2:$B$16,2,FALSE),0)*'EV Characterization'!V$2)</f>
        <v>4.6658886894075408E-2</v>
      </c>
      <c r="W16" s="2">
        <f>('[1]Pc, Winter, S2'!W16*Main!$B$4)+(_xlfn.IFNA(VLOOKUP($A16,'EV Distribution'!$A$2:$B$16,2,FALSE),0)*'EV Characterization'!W$2)</f>
        <v>4.5579892280071817E-2</v>
      </c>
      <c r="X16" s="2">
        <f>('[1]Pc, Winter, S2'!X16*Main!$B$4)+(_xlfn.IFNA(VLOOKUP($A16,'EV Distribution'!$A$2:$B$16,2,FALSE),0)*'EV Characterization'!X$2)</f>
        <v>0.18198204667863555</v>
      </c>
      <c r="Y16" s="2">
        <f>('[1]Pc, Winter, S2'!Y16*Main!$B$4)+(_xlfn.IFNA(VLOOKUP($A16,'EV Distribution'!$A$2:$B$16,2,FALSE),0)*'EV Characterization'!Y$2)</f>
        <v>0.19525134649910236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A54A-5875-4157-8A1C-FB6B4B532B23}">
  <dimension ref="A1:Y3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Winter, S3'!B2*Main!$B$4)+(_xlfn.IFNA(VLOOKUP($A2,'EV Distribution'!$A$2:$B$16,2,FALSE),0)*'EV Characterization'!B$2)</f>
        <v>1.0980937565337046</v>
      </c>
      <c r="C2" s="2">
        <f>('[1]Pc, Winter, S3'!C2*Main!$B$4)+(_xlfn.IFNA(VLOOKUP($A2,'EV Distribution'!$A$2:$B$16,2,FALSE),0)*'EV Characterization'!C$2)</f>
        <v>1.0398457635345735</v>
      </c>
      <c r="D2" s="2">
        <f>('[1]Pc, Winter, S3'!D2*Main!$B$4)+(_xlfn.IFNA(VLOOKUP($A2,'EV Distribution'!$A$2:$B$16,2,FALSE),0)*'EV Characterization'!D$2)</f>
        <v>0.99722368094929537</v>
      </c>
      <c r="E2" s="2">
        <f>('[1]Pc, Winter, S3'!E2*Main!$B$4)+(_xlfn.IFNA(VLOOKUP($A2,'EV Distribution'!$A$2:$B$16,2,FALSE),0)*'EV Characterization'!E$2)</f>
        <v>0.98005312439633308</v>
      </c>
      <c r="F2" s="2">
        <f>('[1]Pc, Winter, S3'!F2*Main!$B$4)+(_xlfn.IFNA(VLOOKUP($A2,'EV Distribution'!$A$2:$B$16,2,FALSE),0)*'EV Characterization'!F$2)</f>
        <v>0.96280985689184473</v>
      </c>
      <c r="G2" s="2">
        <f>('[1]Pc, Winter, S3'!G2*Main!$B$4)+(_xlfn.IFNA(VLOOKUP($A2,'EV Distribution'!$A$2:$B$16,2,FALSE),0)*'EV Characterization'!G$2)</f>
        <v>0.96401632008753591</v>
      </c>
      <c r="H2" s="2">
        <f>('[1]Pc, Winter, S3'!H2*Main!$B$4)+(_xlfn.IFNA(VLOOKUP($A2,'EV Distribution'!$A$2:$B$16,2,FALSE),0)*'EV Characterization'!H$2)</f>
        <v>1.2414987694264614</v>
      </c>
      <c r="I2" s="2">
        <f>('[1]Pc, Winter, S3'!I2*Main!$B$4)+(_xlfn.IFNA(VLOOKUP($A2,'EV Distribution'!$A$2:$B$16,2,FALSE),0)*'EV Characterization'!I$2)</f>
        <v>1.2015080055523744</v>
      </c>
      <c r="J2" s="2">
        <f>('[1]Pc, Winter, S3'!J2*Main!$B$4)+(_xlfn.IFNA(VLOOKUP($A2,'EV Distribution'!$A$2:$B$16,2,FALSE),0)*'EV Characterization'!J$2)</f>
        <v>1.1989496572579399</v>
      </c>
      <c r="K2" s="2">
        <f>('[1]Pc, Winter, S3'!K2*Main!$B$4)+(_xlfn.IFNA(VLOOKUP($A2,'EV Distribution'!$A$2:$B$16,2,FALSE),0)*'EV Characterization'!K$2)</f>
        <v>1.2139550432543491</v>
      </c>
      <c r="L2" s="2">
        <f>('[1]Pc, Winter, S3'!L2*Main!$B$4)+(_xlfn.IFNA(VLOOKUP($A2,'EV Distribution'!$A$2:$B$16,2,FALSE),0)*'EV Characterization'!L$2)</f>
        <v>1.2005654561807406</v>
      </c>
      <c r="M2" s="2">
        <f>('[1]Pc, Winter, S3'!M2*Main!$B$4)+(_xlfn.IFNA(VLOOKUP($A2,'EV Distribution'!$A$2:$B$16,2,FALSE),0)*'EV Characterization'!M$2)</f>
        <v>1.196127395139448</v>
      </c>
      <c r="N2" s="2">
        <f>('[1]Pc, Winter, S3'!N2*Main!$B$4)+(_xlfn.IFNA(VLOOKUP($A2,'EV Distribution'!$A$2:$B$16,2,FALSE),0)*'EV Characterization'!N$2)</f>
        <v>1.2023778439724819</v>
      </c>
      <c r="O2" s="2">
        <f>('[1]Pc, Winter, S3'!O2*Main!$B$4)+(_xlfn.IFNA(VLOOKUP($A2,'EV Distribution'!$A$2:$B$16,2,FALSE),0)*'EV Characterization'!O$2)</f>
        <v>1.2067512730568626</v>
      </c>
      <c r="P2" s="2">
        <f>('[1]Pc, Winter, S3'!P2*Main!$B$4)+(_xlfn.IFNA(VLOOKUP($A2,'EV Distribution'!$A$2:$B$16,2,FALSE),0)*'EV Characterization'!P$2)</f>
        <v>1.2052485800586579</v>
      </c>
      <c r="Q2" s="2">
        <f>('[1]Pc, Winter, S3'!Q2*Main!$B$4)+(_xlfn.IFNA(VLOOKUP($A2,'EV Distribution'!$A$2:$B$16,2,FALSE),0)*'EV Characterization'!Q$2)</f>
        <v>1.2078257793405252</v>
      </c>
      <c r="R2" s="2">
        <f>('[1]Pc, Winter, S3'!R2*Main!$B$4)+(_xlfn.IFNA(VLOOKUP($A2,'EV Distribution'!$A$2:$B$16,2,FALSE),0)*'EV Characterization'!R$2)</f>
        <v>1.2175340378683528</v>
      </c>
      <c r="S2" s="2">
        <f>('[1]Pc, Winter, S3'!S2*Main!$B$4)+(_xlfn.IFNA(VLOOKUP($A2,'EV Distribution'!$A$2:$B$16,2,FALSE),0)*'EV Characterization'!S$2)</f>
        <v>1.2191875387660187</v>
      </c>
      <c r="T2" s="2">
        <f>('[1]Pc, Winter, S3'!T2*Main!$B$4)+(_xlfn.IFNA(VLOOKUP($A2,'EV Distribution'!$A$2:$B$16,2,FALSE),0)*'EV Characterization'!T$2)</f>
        <v>1.2601644931038152</v>
      </c>
      <c r="U2" s="2">
        <f>('[1]Pc, Winter, S3'!U2*Main!$B$4)+(_xlfn.IFNA(VLOOKUP($A2,'EV Distribution'!$A$2:$B$16,2,FALSE),0)*'EV Characterization'!U$2)</f>
        <v>1.4386182178257776</v>
      </c>
      <c r="V2" s="2">
        <f>('[1]Pc, Winter, S3'!V2*Main!$B$4)+(_xlfn.IFNA(VLOOKUP($A2,'EV Distribution'!$A$2:$B$16,2,FALSE),0)*'EV Characterization'!V$2)</f>
        <v>1.2191754984072005</v>
      </c>
      <c r="W2" s="2">
        <f>('[1]Pc, Winter, S3'!W2*Main!$B$4)+(_xlfn.IFNA(VLOOKUP($A2,'EV Distribution'!$A$2:$B$16,2,FALSE),0)*'EV Characterization'!W$2)</f>
        <v>1.2175570064861951</v>
      </c>
      <c r="X2" s="2">
        <f>('[1]Pc, Winter, S3'!X2*Main!$B$4)+(_xlfn.IFNA(VLOOKUP($A2,'EV Distribution'!$A$2:$B$16,2,FALSE),0)*'EV Characterization'!X$2)</f>
        <v>1.4221602380840408</v>
      </c>
      <c r="Y2" s="2">
        <f>('[1]Pc, Winter, S3'!Y2*Main!$B$4)+(_xlfn.IFNA(VLOOKUP($A2,'EV Distribution'!$A$2:$B$16,2,FALSE),0)*'EV Characterization'!Y$2)</f>
        <v>1.2514376955885789</v>
      </c>
    </row>
    <row r="3" spans="1:25" x14ac:dyDescent="0.25">
      <c r="A3">
        <v>5</v>
      </c>
      <c r="B3" s="2">
        <f>('[1]Pc, Winter, S3'!B3*Main!$B$4)+(_xlfn.IFNA(VLOOKUP($A3,'EV Distribution'!$A$2:$B$16,2,FALSE),0)*'EV Characterization'!B$2)</f>
        <v>-1.3943106329499049</v>
      </c>
      <c r="C3" s="2">
        <f>('[1]Pc, Winter, S3'!C3*Main!$B$4)+(_xlfn.IFNA(VLOOKUP($A3,'EV Distribution'!$A$2:$B$16,2,FALSE),0)*'EV Characterization'!C$2)</f>
        <v>-1.517291405228604</v>
      </c>
      <c r="D3" s="2">
        <f>('[1]Pc, Winter, S3'!D3*Main!$B$4)+(_xlfn.IFNA(VLOOKUP($A3,'EV Distribution'!$A$2:$B$16,2,FALSE),0)*'EV Characterization'!D$2)</f>
        <v>-1.8106805703887616</v>
      </c>
      <c r="E3" s="2">
        <f>('[1]Pc, Winter, S3'!E3*Main!$B$4)+(_xlfn.IFNA(VLOOKUP($A3,'EV Distribution'!$A$2:$B$16,2,FALSE),0)*'EV Characterization'!E$2)</f>
        <v>-1.8335746457927113</v>
      </c>
      <c r="F3" s="2">
        <f>('[1]Pc, Winter, S3'!F3*Main!$B$4)+(_xlfn.IFNA(VLOOKUP($A3,'EV Distribution'!$A$2:$B$16,2,FALSE),0)*'EV Characterization'!F$2)</f>
        <v>-1.8565656691320291</v>
      </c>
      <c r="G3" s="2">
        <f>('[1]Pc, Winter, S3'!G3*Main!$B$4)+(_xlfn.IFNA(VLOOKUP($A3,'EV Distribution'!$A$2:$B$16,2,FALSE),0)*'EV Characterization'!G$2)</f>
        <v>-1.6737001657820014</v>
      </c>
      <c r="H3" s="2">
        <f>('[1]Pc, Winter, S3'!H3*Main!$B$4)+(_xlfn.IFNA(VLOOKUP($A3,'EV Distribution'!$A$2:$B$16,2,FALSE),0)*'EV Characterization'!H$2)</f>
        <v>-1.2718715761053399</v>
      </c>
      <c r="I3" s="2">
        <f>('[1]Pc, Winter, S3'!I3*Main!$B$4)+(_xlfn.IFNA(VLOOKUP($A3,'EV Distribution'!$A$2:$B$16,2,FALSE),0)*'EV Characterization'!I$2)</f>
        <v>-1.0385121943479594</v>
      </c>
      <c r="J3" s="2">
        <f>('[1]Pc, Winter, S3'!J3*Main!$B$4)+(_xlfn.IFNA(VLOOKUP($A3,'EV Distribution'!$A$2:$B$16,2,FALSE),0)*'EV Characterization'!J$2)</f>
        <v>-0.70662705390315672</v>
      </c>
      <c r="K3" s="2">
        <f>('[1]Pc, Winter, S3'!K3*Main!$B$4)+(_xlfn.IFNA(VLOOKUP($A3,'EV Distribution'!$A$2:$B$16,2,FALSE),0)*'EV Characterization'!K$2)</f>
        <v>-0.37843976026290999</v>
      </c>
      <c r="L3" s="2">
        <f>('[1]Pc, Winter, S3'!L3*Main!$B$4)+(_xlfn.IFNA(VLOOKUP($A3,'EV Distribution'!$A$2:$B$16,2,FALSE),0)*'EV Characterization'!L$2)</f>
        <v>-0.17781727495218763</v>
      </c>
      <c r="M3" s="2">
        <f>('[1]Pc, Winter, S3'!M3*Main!$B$4)+(_xlfn.IFNA(VLOOKUP($A3,'EV Distribution'!$A$2:$B$16,2,FALSE),0)*'EV Characterization'!M$2)</f>
        <v>-0.22587651853962379</v>
      </c>
      <c r="N3" s="2">
        <f>('[1]Pc, Winter, S3'!N3*Main!$B$4)+(_xlfn.IFNA(VLOOKUP($A3,'EV Distribution'!$A$2:$B$16,2,FALSE),0)*'EV Characterization'!N$2)</f>
        <v>-0.5254935038582893</v>
      </c>
      <c r="O3" s="2">
        <f>('[1]Pc, Winter, S3'!O3*Main!$B$4)+(_xlfn.IFNA(VLOOKUP($A3,'EV Distribution'!$A$2:$B$16,2,FALSE),0)*'EV Characterization'!O$2)</f>
        <v>-0.81669598193588533</v>
      </c>
      <c r="P3" s="2">
        <f>('[1]Pc, Winter, S3'!P3*Main!$B$4)+(_xlfn.IFNA(VLOOKUP($A3,'EV Distribution'!$A$2:$B$16,2,FALSE),0)*'EV Characterization'!P$2)</f>
        <v>-1.0525503634206241</v>
      </c>
      <c r="Q3" s="2">
        <f>('[1]Pc, Winter, S3'!Q3*Main!$B$4)+(_xlfn.IFNA(VLOOKUP($A3,'EV Distribution'!$A$2:$B$16,2,FALSE),0)*'EV Characterization'!Q$2)</f>
        <v>-1.2472754142161377</v>
      </c>
      <c r="R3" s="2">
        <f>('[1]Pc, Winter, S3'!R3*Main!$B$4)+(_xlfn.IFNA(VLOOKUP($A3,'EV Distribution'!$A$2:$B$16,2,FALSE),0)*'EV Characterization'!R$2)</f>
        <v>-0.81103481939577526</v>
      </c>
      <c r="S3" s="2">
        <f>('[1]Pc, Winter, S3'!S3*Main!$B$4)+(_xlfn.IFNA(VLOOKUP($A3,'EV Distribution'!$A$2:$B$16,2,FALSE),0)*'EV Characterization'!S$2)</f>
        <v>-0.32863978740113908</v>
      </c>
      <c r="T3" s="2">
        <f>('[1]Pc, Winter, S3'!T3*Main!$B$4)+(_xlfn.IFNA(VLOOKUP($A3,'EV Distribution'!$A$2:$B$16,2,FALSE),0)*'EV Characterization'!T$2)</f>
        <v>-0.34353436513725127</v>
      </c>
      <c r="U3" s="2">
        <f>('[1]Pc, Winter, S3'!U3*Main!$B$4)+(_xlfn.IFNA(VLOOKUP($A3,'EV Distribution'!$A$2:$B$16,2,FALSE),0)*'EV Characterization'!U$2)</f>
        <v>-0.33164567572971088</v>
      </c>
      <c r="V3" s="2">
        <f>('[1]Pc, Winter, S3'!V3*Main!$B$4)+(_xlfn.IFNA(VLOOKUP($A3,'EV Distribution'!$A$2:$B$16,2,FALSE),0)*'EV Characterization'!V$2)</f>
        <v>-0.51651505863026381</v>
      </c>
      <c r="W3" s="2">
        <f>('[1]Pc, Winter, S3'!W3*Main!$B$4)+(_xlfn.IFNA(VLOOKUP($A3,'EV Distribution'!$A$2:$B$16,2,FALSE),0)*'EV Characterization'!W$2)</f>
        <v>-0.7366695563353266</v>
      </c>
      <c r="X3" s="2">
        <f>('[1]Pc, Winter, S3'!X3*Main!$B$4)+(_xlfn.IFNA(VLOOKUP($A3,'EV Distribution'!$A$2:$B$16,2,FALSE),0)*'EV Characterization'!X$2)</f>
        <v>-0.93505618535256685</v>
      </c>
      <c r="Y3" s="2">
        <f>('[1]Pc, Winter, S3'!Y3*Main!$B$4)+(_xlfn.IFNA(VLOOKUP($A3,'EV Distribution'!$A$2:$B$16,2,FALSE),0)*'EV Characterization'!Y$2)</f>
        <v>-1.2516092721617158</v>
      </c>
    </row>
    <row r="4" spans="1:25" x14ac:dyDescent="0.25">
      <c r="A4">
        <v>8</v>
      </c>
      <c r="B4" s="2">
        <f>('[1]Pc, Winter, S3'!B4*Main!$B$4)+(_xlfn.IFNA(VLOOKUP($A4,'EV Distribution'!$A$2:$B$16,2,FALSE),0)*'EV Characterization'!B$2)</f>
        <v>0.17145455594327064</v>
      </c>
      <c r="C4" s="2">
        <f>('[1]Pc, Winter, S3'!C4*Main!$B$4)+(_xlfn.IFNA(VLOOKUP($A4,'EV Distribution'!$A$2:$B$16,2,FALSE),0)*'EV Characterization'!C$2)</f>
        <v>0.10369161819809769</v>
      </c>
      <c r="D4" s="2">
        <f>('[1]Pc, Winter, S3'!D4*Main!$B$4)+(_xlfn.IFNA(VLOOKUP($A4,'EV Distribution'!$A$2:$B$16,2,FALSE),0)*'EV Characterization'!D$2)</f>
        <v>0.14733981123512385</v>
      </c>
      <c r="E4" s="2">
        <f>('[1]Pc, Winter, S3'!E4*Main!$B$4)+(_xlfn.IFNA(VLOOKUP($A4,'EV Distribution'!$A$2:$B$16,2,FALSE),0)*'EV Characterization'!E$2)</f>
        <v>0.43737306926160091</v>
      </c>
      <c r="F4" s="2">
        <f>('[1]Pc, Winter, S3'!F4*Main!$B$4)+(_xlfn.IFNA(VLOOKUP($A4,'EV Distribution'!$A$2:$B$16,2,FALSE),0)*'EV Characterization'!F$2)</f>
        <v>0.2986813474245294</v>
      </c>
      <c r="G4" s="2">
        <f>('[1]Pc, Winter, S3'!G4*Main!$B$4)+(_xlfn.IFNA(VLOOKUP($A4,'EV Distribution'!$A$2:$B$16,2,FALSE),0)*'EV Characterization'!G$2)</f>
        <v>-5.5711648584101825E-2</v>
      </c>
      <c r="H4" s="2">
        <f>('[1]Pc, Winter, S3'!H4*Main!$B$4)+(_xlfn.IFNA(VLOOKUP($A4,'EV Distribution'!$A$2:$B$16,2,FALSE),0)*'EV Characterization'!H$2)</f>
        <v>3.1202178533999758E-2</v>
      </c>
      <c r="I4" s="2">
        <f>('[1]Pc, Winter, S3'!I4*Main!$B$4)+(_xlfn.IFNA(VLOOKUP($A4,'EV Distribution'!$A$2:$B$16,2,FALSE),0)*'EV Characterization'!I$2)</f>
        <v>-0.72315949611982311</v>
      </c>
      <c r="J4" s="2">
        <f>('[1]Pc, Winter, S3'!J4*Main!$B$4)+(_xlfn.IFNA(VLOOKUP($A4,'EV Distribution'!$A$2:$B$16,2,FALSE),0)*'EV Characterization'!J$2)</f>
        <v>-0.79086561974356662</v>
      </c>
      <c r="K4" s="2">
        <f>('[1]Pc, Winter, S3'!K4*Main!$B$4)+(_xlfn.IFNA(VLOOKUP($A4,'EV Distribution'!$A$2:$B$16,2,FALSE),0)*'EV Characterization'!K$2)</f>
        <v>-0.81805385308844658</v>
      </c>
      <c r="L4" s="2">
        <f>('[1]Pc, Winter, S3'!L4*Main!$B$4)+(_xlfn.IFNA(VLOOKUP($A4,'EV Distribution'!$A$2:$B$16,2,FALSE),0)*'EV Characterization'!L$2)</f>
        <v>-0.94102295083348164</v>
      </c>
      <c r="M4" s="2">
        <f>('[1]Pc, Winter, S3'!M4*Main!$B$4)+(_xlfn.IFNA(VLOOKUP($A4,'EV Distribution'!$A$2:$B$16,2,FALSE),0)*'EV Characterization'!M$2)</f>
        <v>-1.0558466883088398</v>
      </c>
      <c r="N4" s="2">
        <f>('[1]Pc, Winter, S3'!N4*Main!$B$4)+(_xlfn.IFNA(VLOOKUP($A4,'EV Distribution'!$A$2:$B$16,2,FALSE),0)*'EV Characterization'!N$2)</f>
        <v>-0.8735420180043838</v>
      </c>
      <c r="O4" s="2">
        <f>('[1]Pc, Winter, S3'!O4*Main!$B$4)+(_xlfn.IFNA(VLOOKUP($A4,'EV Distribution'!$A$2:$B$16,2,FALSE),0)*'EV Characterization'!O$2)</f>
        <v>-0.61846837159576573</v>
      </c>
      <c r="P4" s="2">
        <f>('[1]Pc, Winter, S3'!P4*Main!$B$4)+(_xlfn.IFNA(VLOOKUP($A4,'EV Distribution'!$A$2:$B$16,2,FALSE),0)*'EV Characterization'!P$2)</f>
        <v>-0.50287373732728102</v>
      </c>
      <c r="Q4" s="2">
        <f>('[1]Pc, Winter, S3'!Q4*Main!$B$4)+(_xlfn.IFNA(VLOOKUP($A4,'EV Distribution'!$A$2:$B$16,2,FALSE),0)*'EV Characterization'!Q$2)</f>
        <v>-0.49600120590896857</v>
      </c>
      <c r="R4" s="2">
        <f>('[1]Pc, Winter, S3'!R4*Main!$B$4)+(_xlfn.IFNA(VLOOKUP($A4,'EV Distribution'!$A$2:$B$16,2,FALSE),0)*'EV Characterization'!R$2)</f>
        <v>-0.56271222340820959</v>
      </c>
      <c r="S4" s="2">
        <f>('[1]Pc, Winter, S3'!S4*Main!$B$4)+(_xlfn.IFNA(VLOOKUP($A4,'EV Distribution'!$A$2:$B$16,2,FALSE),0)*'EV Characterization'!S$2)</f>
        <v>-0.99824238868827742</v>
      </c>
      <c r="T4" s="2">
        <f>('[1]Pc, Winter, S3'!T4*Main!$B$4)+(_xlfn.IFNA(VLOOKUP($A4,'EV Distribution'!$A$2:$B$16,2,FALSE),0)*'EV Characterization'!T$2)</f>
        <v>-1.1171174013911824</v>
      </c>
      <c r="U4" s="2">
        <f>('[1]Pc, Winter, S3'!U4*Main!$B$4)+(_xlfn.IFNA(VLOOKUP($A4,'EV Distribution'!$A$2:$B$16,2,FALSE),0)*'EV Characterization'!U$2)</f>
        <v>-1.1219844584965728</v>
      </c>
      <c r="V4" s="2">
        <f>('[1]Pc, Winter, S3'!V4*Main!$B$4)+(_xlfn.IFNA(VLOOKUP($A4,'EV Distribution'!$A$2:$B$16,2,FALSE),0)*'EV Characterization'!V$2)</f>
        <v>-1.1754050405129739</v>
      </c>
      <c r="W4" s="2">
        <f>('[1]Pc, Winter, S3'!W4*Main!$B$4)+(_xlfn.IFNA(VLOOKUP($A4,'EV Distribution'!$A$2:$B$16,2,FALSE),0)*'EV Characterization'!W$2)</f>
        <v>-1.2997874956706947</v>
      </c>
      <c r="X4" s="2">
        <f>('[1]Pc, Winter, S3'!X4*Main!$B$4)+(_xlfn.IFNA(VLOOKUP($A4,'EV Distribution'!$A$2:$B$16,2,FALSE),0)*'EV Characterization'!X$2)</f>
        <v>-0.57220469462407242</v>
      </c>
      <c r="Y4" s="2">
        <f>('[1]Pc, Winter, S3'!Y4*Main!$B$4)+(_xlfn.IFNA(VLOOKUP($A4,'EV Distribution'!$A$2:$B$16,2,FALSE),0)*'EV Characterization'!Y$2)</f>
        <v>-0.27975485056274652</v>
      </c>
    </row>
    <row r="5" spans="1:25" x14ac:dyDescent="0.25">
      <c r="A5">
        <v>9</v>
      </c>
      <c r="B5" s="2">
        <f>('[1]Pc, Winter, S3'!B5*Main!$B$4)+(_xlfn.IFNA(VLOOKUP($A5,'EV Distribution'!$A$2:$B$16,2,FALSE),0)*'EV Characterization'!B$2)</f>
        <v>3.9263007521541078</v>
      </c>
      <c r="C5" s="2">
        <f>('[1]Pc, Winter, S3'!C5*Main!$B$4)+(_xlfn.IFNA(VLOOKUP($A5,'EV Distribution'!$A$2:$B$16,2,FALSE),0)*'EV Characterization'!C$2)</f>
        <v>3.6522089985874793</v>
      </c>
      <c r="D5" s="2">
        <f>('[1]Pc, Winter, S3'!D5*Main!$B$4)+(_xlfn.IFNA(VLOOKUP($A5,'EV Distribution'!$A$2:$B$16,2,FALSE),0)*'EV Characterization'!D$2)</f>
        <v>3.5953795551404415</v>
      </c>
      <c r="E5" s="2">
        <f>('[1]Pc, Winter, S3'!E5*Main!$B$4)+(_xlfn.IFNA(VLOOKUP($A5,'EV Distribution'!$A$2:$B$16,2,FALSE),0)*'EV Characterization'!E$2)</f>
        <v>3.5724854797364918</v>
      </c>
      <c r="F5" s="2">
        <f>('[1]Pc, Winter, S3'!F5*Main!$B$4)+(_xlfn.IFNA(VLOOKUP($A5,'EV Distribution'!$A$2:$B$16,2,FALSE),0)*'EV Characterization'!F$2)</f>
        <v>3.549494456397174</v>
      </c>
      <c r="G5" s="2">
        <f>('[1]Pc, Winter, S3'!G5*Main!$B$4)+(_xlfn.IFNA(VLOOKUP($A5,'EV Distribution'!$A$2:$B$16,2,FALSE),0)*'EV Characterization'!G$2)</f>
        <v>3.5511030739914289</v>
      </c>
      <c r="H5" s="2">
        <f>('[1]Pc, Winter, S3'!H5*Main!$B$4)+(_xlfn.IFNA(VLOOKUP($A5,'EV Distribution'!$A$2:$B$16,2,FALSE),0)*'EV Characterization'!H$2)</f>
        <v>3.573006126056061</v>
      </c>
      <c r="I5" s="2">
        <f>('[1]Pc, Winter, S3'!I5*Main!$B$4)+(_xlfn.IFNA(VLOOKUP($A5,'EV Distribution'!$A$2:$B$16,2,FALSE),0)*'EV Characterization'!I$2)</f>
        <v>3.3289098306293621</v>
      </c>
      <c r="J5" s="2">
        <f>('[1]Pc, Winter, S3'!J5*Main!$B$4)+(_xlfn.IFNA(VLOOKUP($A5,'EV Distribution'!$A$2:$B$16,2,FALSE),0)*'EV Characterization'!J$2)</f>
        <v>4.2243410174491149</v>
      </c>
      <c r="K5" s="2">
        <f>('[1]Pc, Winter, S3'!K5*Main!$B$4)+(_xlfn.IFNA(VLOOKUP($A5,'EV Distribution'!$A$2:$B$16,2,FALSE),0)*'EV Characterization'!K$2)</f>
        <v>4.8548979501271647</v>
      </c>
      <c r="L5" s="2">
        <f>('[1]Pc, Winter, S3'!L5*Main!$B$4)+(_xlfn.IFNA(VLOOKUP($A5,'EV Distribution'!$A$2:$B$16,2,FALSE),0)*'EV Characterization'!L$2)</f>
        <v>5.3987283608129868</v>
      </c>
      <c r="M5" s="2">
        <f>('[1]Pc, Winter, S3'!M5*Main!$B$4)+(_xlfn.IFNA(VLOOKUP($A5,'EV Distribution'!$A$2:$B$16,2,FALSE),0)*'EV Characterization'!M$2)</f>
        <v>5.6998730688870038</v>
      </c>
      <c r="N5" s="2">
        <f>('[1]Pc, Winter, S3'!N5*Main!$B$4)+(_xlfn.IFNA(VLOOKUP($A5,'EV Distribution'!$A$2:$B$16,2,FALSE),0)*'EV Characterization'!N$2)</f>
        <v>6.0876571875674799</v>
      </c>
      <c r="O5" s="2">
        <f>('[1]Pc, Winter, S3'!O5*Main!$B$4)+(_xlfn.IFNA(VLOOKUP($A5,'EV Distribution'!$A$2:$B$16,2,FALSE),0)*'EV Characterization'!O$2)</f>
        <v>5.4458664540773105</v>
      </c>
      <c r="P5" s="2">
        <f>('[1]Pc, Winter, S3'!P5*Main!$B$4)+(_xlfn.IFNA(VLOOKUP($A5,'EV Distribution'!$A$2:$B$16,2,FALSE),0)*'EV Characterization'!P$2)</f>
        <v>5.4049725259835437</v>
      </c>
      <c r="Q5" s="2">
        <f>('[1]Pc, Winter, S3'!Q5*Main!$B$4)+(_xlfn.IFNA(VLOOKUP($A5,'EV Distribution'!$A$2:$B$16,2,FALSE),0)*'EV Characterization'!Q$2)</f>
        <v>5.1303103620531942</v>
      </c>
      <c r="R5" s="2">
        <f>('[1]Pc, Winter, S3'!R5*Main!$B$4)+(_xlfn.IFNA(VLOOKUP($A5,'EV Distribution'!$A$2:$B$16,2,FALSE),0)*'EV Characterization'!R$2)</f>
        <v>5.0780969815470511</v>
      </c>
      <c r="S5" s="2">
        <f>('[1]Pc, Winter, S3'!S5*Main!$B$4)+(_xlfn.IFNA(VLOOKUP($A5,'EV Distribution'!$A$2:$B$16,2,FALSE),0)*'EV Characterization'!S$2)</f>
        <v>5.0803016494106057</v>
      </c>
      <c r="T5" s="2">
        <f>('[1]Pc, Winter, S3'!T5*Main!$B$4)+(_xlfn.IFNA(VLOOKUP($A5,'EV Distribution'!$A$2:$B$16,2,FALSE),0)*'EV Characterization'!T$2)</f>
        <v>5.1870213525703646</v>
      </c>
      <c r="U5" s="2">
        <f>('[1]Pc, Winter, S3'!U5*Main!$B$4)+(_xlfn.IFNA(VLOOKUP($A5,'EV Distribution'!$A$2:$B$16,2,FALSE),0)*'EV Characterization'!U$2)</f>
        <v>5.4195183069530231</v>
      </c>
      <c r="V5" s="2">
        <f>('[1]Pc, Winter, S3'!V5*Main!$B$4)+(_xlfn.IFNA(VLOOKUP($A5,'EV Distribution'!$A$2:$B$16,2,FALSE),0)*'EV Characterization'!V$2)</f>
        <v>5.4256260268812095</v>
      </c>
      <c r="W5" s="2">
        <f>('[1]Pc, Winter, S3'!W5*Main!$B$4)+(_xlfn.IFNA(VLOOKUP($A5,'EV Distribution'!$A$2:$B$16,2,FALSE),0)*'EV Characterization'!W$2)</f>
        <v>5.4234680376532021</v>
      </c>
      <c r="X5" s="2">
        <f>('[1]Pc, Winter, S3'!X5*Main!$B$4)+(_xlfn.IFNA(VLOOKUP($A5,'EV Distribution'!$A$2:$B$16,2,FALSE),0)*'EV Characterization'!X$2)</f>
        <v>5.1296303129215435</v>
      </c>
      <c r="Y5" s="2">
        <f>('[1]Pc, Winter, S3'!Y5*Main!$B$4)+(_xlfn.IFNA(VLOOKUP($A5,'EV Distribution'!$A$2:$B$16,2,FALSE),0)*'EV Characterization'!Y$2)</f>
        <v>4.6060959339703285</v>
      </c>
    </row>
    <row r="6" spans="1:25" x14ac:dyDescent="0.25">
      <c r="A6">
        <v>2</v>
      </c>
      <c r="B6" s="2">
        <f>('[1]Pc, Winter, S3'!B6*Main!$B$4)+(_xlfn.IFNA(VLOOKUP($A6,'EV Distribution'!$A$2:$B$16,2,FALSE),0)*'EV Characterization'!B$2)</f>
        <v>3.5656813973589729</v>
      </c>
      <c r="C6" s="2">
        <f>('[1]Pc, Winter, S3'!C6*Main!$B$4)+(_xlfn.IFNA(VLOOKUP($A6,'EV Distribution'!$A$2:$B$16,2,FALSE),0)*'EV Characterization'!C$2)</f>
        <v>3.3097095330471875</v>
      </c>
      <c r="D6" s="2">
        <f>('[1]Pc, Winter, S3'!D6*Main!$B$4)+(_xlfn.IFNA(VLOOKUP($A6,'EV Distribution'!$A$2:$B$16,2,FALSE),0)*'EV Characterization'!D$2)</f>
        <v>3.1465930598898346</v>
      </c>
      <c r="E6" s="2">
        <f>('[1]Pc, Winter, S3'!E6*Main!$B$4)+(_xlfn.IFNA(VLOOKUP($A6,'EV Distribution'!$A$2:$B$16,2,FALSE),0)*'EV Characterization'!E$2)</f>
        <v>3.0284610074956833</v>
      </c>
      <c r="F6" s="2">
        <f>('[1]Pc, Winter, S3'!F6*Main!$B$4)+(_xlfn.IFNA(VLOOKUP($A6,'EV Distribution'!$A$2:$B$16,2,FALSE),0)*'EV Characterization'!F$2)</f>
        <v>3.1763545028094584</v>
      </c>
      <c r="G6" s="2">
        <f>('[1]Pc, Winter, S3'!G6*Main!$B$4)+(_xlfn.IFNA(VLOOKUP($A6,'EV Distribution'!$A$2:$B$16,2,FALSE),0)*'EV Characterization'!G$2)</f>
        <v>3.2387187908280084</v>
      </c>
      <c r="H6" s="2">
        <f>('[1]Pc, Winter, S3'!H6*Main!$B$4)+(_xlfn.IFNA(VLOOKUP($A6,'EV Distribution'!$A$2:$B$16,2,FALSE),0)*'EV Characterization'!H$2)</f>
        <v>3.6926715742579521</v>
      </c>
      <c r="I6" s="2">
        <f>('[1]Pc, Winter, S3'!I6*Main!$B$4)+(_xlfn.IFNA(VLOOKUP($A6,'EV Distribution'!$A$2:$B$16,2,FALSE),0)*'EV Characterization'!I$2)</f>
        <v>3.829645740395164</v>
      </c>
      <c r="J6" s="2">
        <f>('[1]Pc, Winter, S3'!J6*Main!$B$4)+(_xlfn.IFNA(VLOOKUP($A6,'EV Distribution'!$A$2:$B$16,2,FALSE),0)*'EV Characterization'!J$2)</f>
        <v>4.5525530272855299</v>
      </c>
      <c r="K6" s="2">
        <f>('[1]Pc, Winter, S3'!K6*Main!$B$4)+(_xlfn.IFNA(VLOOKUP($A6,'EV Distribution'!$A$2:$B$16,2,FALSE),0)*'EV Characterization'!K$2)</f>
        <v>5.2387783046333727</v>
      </c>
      <c r="L6" s="2">
        <f>('[1]Pc, Winter, S3'!L6*Main!$B$4)+(_xlfn.IFNA(VLOOKUP($A6,'EV Distribution'!$A$2:$B$16,2,FALSE),0)*'EV Characterization'!L$2)</f>
        <v>5.5253691545572599</v>
      </c>
      <c r="M6" s="2">
        <f>('[1]Pc, Winter, S3'!M6*Main!$B$4)+(_xlfn.IFNA(VLOOKUP($A6,'EV Distribution'!$A$2:$B$16,2,FALSE),0)*'EV Characterization'!M$2)</f>
        <v>5.7027876694489406</v>
      </c>
      <c r="N6" s="2">
        <f>('[1]Pc, Winter, S3'!N6*Main!$B$4)+(_xlfn.IFNA(VLOOKUP($A6,'EV Distribution'!$A$2:$B$16,2,FALSE),0)*'EV Characterization'!N$2)</f>
        <v>5.4442781885716034</v>
      </c>
      <c r="O6" s="2">
        <f>('[1]Pc, Winter, S3'!O6*Main!$B$4)+(_xlfn.IFNA(VLOOKUP($A6,'EV Distribution'!$A$2:$B$16,2,FALSE),0)*'EV Characterization'!O$2)</f>
        <v>4.8468993939595864</v>
      </c>
      <c r="P6" s="2">
        <f>('[1]Pc, Winter, S3'!P6*Main!$B$4)+(_xlfn.IFNA(VLOOKUP($A6,'EV Distribution'!$A$2:$B$16,2,FALSE),0)*'EV Characterization'!P$2)</f>
        <v>4.5188592541801116</v>
      </c>
      <c r="Q6" s="2">
        <f>('[1]Pc, Winter, S3'!Q6*Main!$B$4)+(_xlfn.IFNA(VLOOKUP($A6,'EV Distribution'!$A$2:$B$16,2,FALSE),0)*'EV Characterization'!Q$2)</f>
        <v>4.4484837604182577</v>
      </c>
      <c r="R6" s="2">
        <f>('[1]Pc, Winter, S3'!R6*Main!$B$4)+(_xlfn.IFNA(VLOOKUP($A6,'EV Distribution'!$A$2:$B$16,2,FALSE),0)*'EV Characterization'!R$2)</f>
        <v>4.6060330734134824</v>
      </c>
      <c r="S6" s="2">
        <f>('[1]Pc, Winter, S3'!S6*Main!$B$4)+(_xlfn.IFNA(VLOOKUP($A6,'EV Distribution'!$A$2:$B$16,2,FALSE),0)*'EV Characterization'!S$2)</f>
        <v>5.1667350959790079</v>
      </c>
      <c r="T6" s="2">
        <f>('[1]Pc, Winter, S3'!T6*Main!$B$4)+(_xlfn.IFNA(VLOOKUP($A6,'EV Distribution'!$A$2:$B$16,2,FALSE),0)*'EV Characterization'!T$2)</f>
        <v>5.4018048774375567</v>
      </c>
      <c r="U6" s="2">
        <f>('[1]Pc, Winter, S3'!U6*Main!$B$4)+(_xlfn.IFNA(VLOOKUP($A6,'EV Distribution'!$A$2:$B$16,2,FALSE),0)*'EV Characterization'!U$2)</f>
        <v>5.5049939818141329</v>
      </c>
      <c r="V6" s="2">
        <f>('[1]Pc, Winter, S3'!V6*Main!$B$4)+(_xlfn.IFNA(VLOOKUP($A6,'EV Distribution'!$A$2:$B$16,2,FALSE),0)*'EV Characterization'!V$2)</f>
        <v>5.2647375507589258</v>
      </c>
      <c r="W6" s="2">
        <f>('[1]Pc, Winter, S3'!W6*Main!$B$4)+(_xlfn.IFNA(VLOOKUP($A6,'EV Distribution'!$A$2:$B$16,2,FALSE),0)*'EV Characterization'!W$2)</f>
        <v>4.8838866952127908</v>
      </c>
      <c r="X6" s="2">
        <f>('[1]Pc, Winter, S3'!X6*Main!$B$4)+(_xlfn.IFNA(VLOOKUP($A6,'EV Distribution'!$A$2:$B$16,2,FALSE),0)*'EV Characterization'!X$2)</f>
        <v>4.6866807203600818</v>
      </c>
      <c r="Y6" s="2">
        <f>('[1]Pc, Winter, S3'!Y6*Main!$B$4)+(_xlfn.IFNA(VLOOKUP($A6,'EV Distribution'!$A$2:$B$16,2,FALSE),0)*'EV Characterization'!Y$2)</f>
        <v>3.8254882986401388</v>
      </c>
    </row>
    <row r="7" spans="1:25" x14ac:dyDescent="0.25">
      <c r="A7">
        <v>12</v>
      </c>
      <c r="B7" s="2">
        <f>('[1]Pc, Winter, S3'!B7*Main!$B$4)+(_xlfn.IFNA(VLOOKUP($A7,'EV Distribution'!$A$2:$B$16,2,FALSE),0)*'EV Characterization'!B$2)</f>
        <v>0.77359685789955235</v>
      </c>
      <c r="C7" s="2">
        <f>('[1]Pc, Winter, S3'!C7*Main!$B$4)+(_xlfn.IFNA(VLOOKUP($A7,'EV Distribution'!$A$2:$B$16,2,FALSE),0)*'EV Characterization'!C$2)</f>
        <v>0.60641426911629315</v>
      </c>
      <c r="D7" s="2">
        <f>('[1]Pc, Winter, S3'!D7*Main!$B$4)+(_xlfn.IFNA(VLOOKUP($A7,'EV Distribution'!$A$2:$B$16,2,FALSE),0)*'EV Characterization'!D$2)</f>
        <v>0.55857869125558812</v>
      </c>
      <c r="E7" s="2">
        <f>('[1]Pc, Winter, S3'!E7*Main!$B$4)+(_xlfn.IFNA(VLOOKUP($A7,'EV Distribution'!$A$2:$B$16,2,FALSE),0)*'EV Characterization'!E$2)</f>
        <v>0.42204756958204476</v>
      </c>
      <c r="F7" s="2">
        <f>('[1]Pc, Winter, S3'!F7*Main!$B$4)+(_xlfn.IFNA(VLOOKUP($A7,'EV Distribution'!$A$2:$B$16,2,FALSE),0)*'EV Characterization'!F$2)</f>
        <v>0.40901358375414942</v>
      </c>
      <c r="G7" s="2">
        <f>('[1]Pc, Winter, S3'!G7*Main!$B$4)+(_xlfn.IFNA(VLOOKUP($A7,'EV Distribution'!$A$2:$B$16,2,FALSE),0)*'EV Characterization'!G$2)</f>
        <v>0.54161659274948304</v>
      </c>
      <c r="H7" s="2">
        <f>('[1]Pc, Winter, S3'!H7*Main!$B$4)+(_xlfn.IFNA(VLOOKUP($A7,'EV Distribution'!$A$2:$B$16,2,FALSE),0)*'EV Characterization'!H$2)</f>
        <v>0.88635340304942289</v>
      </c>
      <c r="I7" s="2">
        <f>('[1]Pc, Winter, S3'!I7*Main!$B$4)+(_xlfn.IFNA(VLOOKUP($A7,'EV Distribution'!$A$2:$B$16,2,FALSE),0)*'EV Characterization'!I$2)</f>
        <v>1.0595380588214514</v>
      </c>
      <c r="J7" s="2">
        <f>('[1]Pc, Winter, S3'!J7*Main!$B$4)+(_xlfn.IFNA(VLOOKUP($A7,'EV Distribution'!$A$2:$B$16,2,FALSE),0)*'EV Characterization'!J$2)</f>
        <v>1.5267826113858587</v>
      </c>
      <c r="K7" s="2">
        <f>('[1]Pc, Winter, S3'!K7*Main!$B$4)+(_xlfn.IFNA(VLOOKUP($A7,'EV Distribution'!$A$2:$B$16,2,FALSE),0)*'EV Characterization'!K$2)</f>
        <v>1.9054884711156737</v>
      </c>
      <c r="L7" s="2">
        <f>('[1]Pc, Winter, S3'!L7*Main!$B$4)+(_xlfn.IFNA(VLOOKUP($A7,'EV Distribution'!$A$2:$B$16,2,FALSE),0)*'EV Characterization'!L$2)</f>
        <v>1.9393644399717263</v>
      </c>
      <c r="M7" s="2">
        <f>('[1]Pc, Winter, S3'!M7*Main!$B$4)+(_xlfn.IFNA(VLOOKUP($A7,'EV Distribution'!$A$2:$B$16,2,FALSE),0)*'EV Characterization'!M$2)</f>
        <v>1.938179820730866</v>
      </c>
      <c r="N7" s="2">
        <f>('[1]Pc, Winter, S3'!N7*Main!$B$4)+(_xlfn.IFNA(VLOOKUP($A7,'EV Distribution'!$A$2:$B$16,2,FALSE),0)*'EV Characterization'!N$2)</f>
        <v>1.9170833052490028</v>
      </c>
      <c r="O7" s="2">
        <f>('[1]Pc, Winter, S3'!O7*Main!$B$4)+(_xlfn.IFNA(VLOOKUP($A7,'EV Distribution'!$A$2:$B$16,2,FALSE),0)*'EV Characterization'!O$2)</f>
        <v>1.6613332054739431</v>
      </c>
      <c r="P7" s="2">
        <f>('[1]Pc, Winter, S3'!P7*Main!$B$4)+(_xlfn.IFNA(VLOOKUP($A7,'EV Distribution'!$A$2:$B$16,2,FALSE),0)*'EV Characterization'!P$2)</f>
        <v>1.4052746092435</v>
      </c>
      <c r="Q7" s="2">
        <f>('[1]Pc, Winter, S3'!Q7*Main!$B$4)+(_xlfn.IFNA(VLOOKUP($A7,'EV Distribution'!$A$2:$B$16,2,FALSE),0)*'EV Characterization'!Q$2)</f>
        <v>1.4032852949008372</v>
      </c>
      <c r="R7" s="2">
        <f>('[1]Pc, Winter, S3'!R7*Main!$B$4)+(_xlfn.IFNA(VLOOKUP($A7,'EV Distribution'!$A$2:$B$16,2,FALSE),0)*'EV Characterization'!R$2)</f>
        <v>2.0094018973214705</v>
      </c>
      <c r="S7" s="2">
        <f>('[1]Pc, Winter, S3'!S7*Main!$B$4)+(_xlfn.IFNA(VLOOKUP($A7,'EV Distribution'!$A$2:$B$16,2,FALSE),0)*'EV Characterization'!S$2)</f>
        <v>2.4034193719063088</v>
      </c>
      <c r="T7" s="2">
        <f>('[1]Pc, Winter, S3'!T7*Main!$B$4)+(_xlfn.IFNA(VLOOKUP($A7,'EV Distribution'!$A$2:$B$16,2,FALSE),0)*'EV Characterization'!T$2)</f>
        <v>2.5718792352013455</v>
      </c>
      <c r="U7" s="2">
        <f>('[1]Pc, Winter, S3'!U7*Main!$B$4)+(_xlfn.IFNA(VLOOKUP($A7,'EV Distribution'!$A$2:$B$16,2,FALSE),0)*'EV Characterization'!U$2)</f>
        <v>2.5842535206343373</v>
      </c>
      <c r="V7" s="2">
        <f>('[1]Pc, Winter, S3'!V7*Main!$B$4)+(_xlfn.IFNA(VLOOKUP($A7,'EV Distribution'!$A$2:$B$16,2,FALSE),0)*'EV Characterization'!V$2)</f>
        <v>2.4271228023200089</v>
      </c>
      <c r="W7" s="2">
        <f>('[1]Pc, Winter, S3'!W7*Main!$B$4)+(_xlfn.IFNA(VLOOKUP($A7,'EV Distribution'!$A$2:$B$16,2,FALSE),0)*'EV Characterization'!W$2)</f>
        <v>1.8530550975532631</v>
      </c>
      <c r="X7" s="2">
        <f>('[1]Pc, Winter, S3'!X7*Main!$B$4)+(_xlfn.IFNA(VLOOKUP($A7,'EV Distribution'!$A$2:$B$16,2,FALSE),0)*'EV Characterization'!X$2)</f>
        <v>1.6260630620112753</v>
      </c>
      <c r="Y7" s="2">
        <f>('[1]Pc, Winter, S3'!Y7*Main!$B$4)+(_xlfn.IFNA(VLOOKUP($A7,'EV Distribution'!$A$2:$B$16,2,FALSE),0)*'EV Characterization'!Y$2)</f>
        <v>1.0059319690087749</v>
      </c>
    </row>
    <row r="8" spans="1:25" x14ac:dyDescent="0.25">
      <c r="A8">
        <v>16</v>
      </c>
      <c r="B8" s="2">
        <f>('[1]Pc, Winter, S3'!B8*Main!$B$4)+(_xlfn.IFNA(VLOOKUP($A8,'EV Distribution'!$A$2:$B$16,2,FALSE),0)*'EV Characterization'!B$2)</f>
        <v>1.0708863331003984</v>
      </c>
      <c r="C8" s="2">
        <f>('[1]Pc, Winter, S3'!C8*Main!$B$4)+(_xlfn.IFNA(VLOOKUP($A8,'EV Distribution'!$A$2:$B$16,2,FALSE),0)*'EV Characterization'!C$2)</f>
        <v>1.0625531194558742</v>
      </c>
      <c r="D8" s="2">
        <f>('[1]Pc, Winter, S3'!D8*Main!$B$4)+(_xlfn.IFNA(VLOOKUP($A8,'EV Distribution'!$A$2:$B$16,2,FALSE),0)*'EV Characterization'!D$2)</f>
        <v>1.0284554533876515</v>
      </c>
      <c r="E8" s="2">
        <f>('[1]Pc, Winter, S3'!E8*Main!$B$4)+(_xlfn.IFNA(VLOOKUP($A8,'EV Distribution'!$A$2:$B$16,2,FALSE),0)*'EV Characterization'!E$2)</f>
        <v>1.0147190081452817</v>
      </c>
      <c r="F8" s="2">
        <f>('[1]Pc, Winter, S3'!F8*Main!$B$4)+(_xlfn.IFNA(VLOOKUP($A8,'EV Distribution'!$A$2:$B$16,2,FALSE),0)*'EV Characterization'!F$2)</f>
        <v>1.000924394141691</v>
      </c>
      <c r="G8" s="2">
        <f>('[1]Pc, Winter, S3'!G8*Main!$B$4)+(_xlfn.IFNA(VLOOKUP($A8,'EV Distribution'!$A$2:$B$16,2,FALSE),0)*'EV Characterization'!G$2)</f>
        <v>1.001889564698244</v>
      </c>
      <c r="H8" s="2">
        <f>('[1]Pc, Winter, S3'!H8*Main!$B$4)+(_xlfn.IFNA(VLOOKUP($A8,'EV Distribution'!$A$2:$B$16,2,FALSE),0)*'EV Characterization'!H$2)</f>
        <v>1.0150313959370232</v>
      </c>
      <c r="I8" s="2">
        <f>('[1]Pc, Winter, S3'!I8*Main!$B$4)+(_xlfn.IFNA(VLOOKUP($A8,'EV Distribution'!$A$2:$B$16,2,FALSE),0)*'EV Characterization'!I$2)</f>
        <v>1.2335838252198168</v>
      </c>
      <c r="J8" s="2">
        <f>('[1]Pc, Winter, S3'!J8*Main!$B$4)+(_xlfn.IFNA(VLOOKUP($A8,'EV Distribution'!$A$2:$B$16,2,FALSE),0)*'EV Characterization'!J$2)</f>
        <v>1.2629054535923188</v>
      </c>
      <c r="K8" s="2">
        <f>('[1]Pc, Winter, S3'!K8*Main!$B$4)+(_xlfn.IFNA(VLOOKUP($A8,'EV Distribution'!$A$2:$B$16,2,FALSE),0)*'EV Characterization'!K$2)</f>
        <v>1.2749097623894463</v>
      </c>
      <c r="L8" s="2">
        <f>('[1]Pc, Winter, S3'!L8*Main!$B$4)+(_xlfn.IFNA(VLOOKUP($A8,'EV Distribution'!$A$2:$B$16,2,FALSE),0)*'EV Characterization'!L$2)</f>
        <v>1.2641980927305594</v>
      </c>
      <c r="M8" s="2">
        <f>('[1]Pc, Winter, S3'!M8*Main!$B$4)+(_xlfn.IFNA(VLOOKUP($A8,'EV Distribution'!$A$2:$B$16,2,FALSE),0)*'EV Characterization'!M$2)</f>
        <v>1.2606476438975254</v>
      </c>
      <c r="N8" s="2">
        <f>('[1]Pc, Winter, S3'!N8*Main!$B$4)+(_xlfn.IFNA(VLOOKUP($A8,'EV Distribution'!$A$2:$B$16,2,FALSE),0)*'EV Characterization'!N$2)</f>
        <v>1.2656480029639525</v>
      </c>
      <c r="O8" s="2">
        <f>('[1]Pc, Winter, S3'!O8*Main!$B$4)+(_xlfn.IFNA(VLOOKUP($A8,'EV Distribution'!$A$2:$B$16,2,FALSE),0)*'EV Characterization'!O$2)</f>
        <v>1.2691467462314572</v>
      </c>
      <c r="P8" s="2">
        <f>('[1]Pc, Winter, S3'!P8*Main!$B$4)+(_xlfn.IFNA(VLOOKUP($A8,'EV Distribution'!$A$2:$B$16,2,FALSE),0)*'EV Characterization'!P$2)</f>
        <v>1.2679445918328933</v>
      </c>
      <c r="Q8" s="2">
        <f>('[1]Pc, Winter, S3'!Q8*Main!$B$4)+(_xlfn.IFNA(VLOOKUP($A8,'EV Distribution'!$A$2:$B$16,2,FALSE),0)*'EV Characterization'!Q$2)</f>
        <v>1.270006351258387</v>
      </c>
      <c r="R8" s="2">
        <f>('[1]Pc, Winter, S3'!R8*Main!$B$4)+(_xlfn.IFNA(VLOOKUP($A8,'EV Distribution'!$A$2:$B$16,2,FALSE),0)*'EV Characterization'!R$2)</f>
        <v>1.2777729580806492</v>
      </c>
      <c r="S8" s="2">
        <f>('[1]Pc, Winter, S3'!S8*Main!$B$4)+(_xlfn.IFNA(VLOOKUP($A8,'EV Distribution'!$A$2:$B$16,2,FALSE),0)*'EV Characterization'!S$2)</f>
        <v>1.5478856894693913</v>
      </c>
      <c r="T8" s="2">
        <f>('[1]Pc, Winter, S3'!T8*Main!$B$4)+(_xlfn.IFNA(VLOOKUP($A8,'EV Distribution'!$A$2:$B$16,2,FALSE),0)*'EV Characterization'!T$2)</f>
        <v>1.5805942101162178</v>
      </c>
      <c r="U8" s="2">
        <f>('[1]Pc, Winter, S3'!U8*Main!$B$4)+(_xlfn.IFNA(VLOOKUP($A8,'EV Distribution'!$A$2:$B$16,2,FALSE),0)*'EV Characterization'!U$2)</f>
        <v>1.5877274237607419</v>
      </c>
      <c r="V8" s="2">
        <f>('[1]Pc, Winter, S3'!V8*Main!$B$4)+(_xlfn.IFNA(VLOOKUP($A8,'EV Distribution'!$A$2:$B$16,2,FALSE),0)*'EV Characterization'!V$2)</f>
        <v>1.591392055717654</v>
      </c>
      <c r="W8" s="2">
        <f>('[1]Pc, Winter, S3'!W8*Main!$B$4)+(_xlfn.IFNA(VLOOKUP($A8,'EV Distribution'!$A$2:$B$16,2,FALSE),0)*'EV Characterization'!W$2)</f>
        <v>1.536145314440059</v>
      </c>
      <c r="X8" s="2">
        <f>('[1]Pc, Winter, S3'!X8*Main!$B$4)+(_xlfn.IFNA(VLOOKUP($A8,'EV Distribution'!$A$2:$B$16,2,FALSE),0)*'EV Characterization'!X$2)</f>
        <v>1.3581587723353901</v>
      </c>
      <c r="Y8" s="2">
        <f>('[1]Pc, Winter, S3'!Y8*Main!$B$4)+(_xlfn.IFNA(VLOOKUP($A8,'EV Distribution'!$A$2:$B$16,2,FALSE),0)*'EV Characterization'!Y$2)</f>
        <v>1.1452413251461095</v>
      </c>
    </row>
    <row r="9" spans="1:25" x14ac:dyDescent="0.25">
      <c r="A9">
        <v>21</v>
      </c>
      <c r="B9" s="2">
        <f>('[1]Pc, Winter, S3'!B9*Main!$B$4)+(_xlfn.IFNA(VLOOKUP($A9,'EV Distribution'!$A$2:$B$16,2,FALSE),0)*'EV Characterization'!B$2)</f>
        <v>1.8554692461200475</v>
      </c>
      <c r="C9" s="2">
        <f>('[1]Pc, Winter, S3'!C9*Main!$B$4)+(_xlfn.IFNA(VLOOKUP($A9,'EV Distribution'!$A$2:$B$16,2,FALSE),0)*'EV Characterization'!C$2)</f>
        <v>1.7593219897967605</v>
      </c>
      <c r="D9" s="2">
        <f>('[1]Pc, Winter, S3'!D9*Main!$B$4)+(_xlfn.IFNA(VLOOKUP($A9,'EV Distribution'!$A$2:$B$16,2,FALSE),0)*'EV Characterization'!D$2)</f>
        <v>1.6240377109766664</v>
      </c>
      <c r="E9" s="2">
        <f>('[1]Pc, Winter, S3'!E9*Main!$B$4)+(_xlfn.IFNA(VLOOKUP($A9,'EV Distribution'!$A$2:$B$16,2,FALSE),0)*'EV Characterization'!E$2)</f>
        <v>1.6396550812419184</v>
      </c>
      <c r="F9" s="2">
        <f>('[1]Pc, Winter, S3'!F9*Main!$B$4)+(_xlfn.IFNA(VLOOKUP($A9,'EV Distribution'!$A$2:$B$16,2,FALSE),0)*'EV Characterization'!F$2)</f>
        <v>1.570798879951397</v>
      </c>
      <c r="G9" s="2">
        <f>('[1]Pc, Winter, S3'!G9*Main!$B$4)+(_xlfn.IFNA(VLOOKUP($A9,'EV Distribution'!$A$2:$B$16,2,FALSE),0)*'EV Characterization'!G$2)</f>
        <v>1.7625135659677722</v>
      </c>
      <c r="H9" s="2">
        <f>('[1]Pc, Winter, S3'!H9*Main!$B$4)+(_xlfn.IFNA(VLOOKUP($A9,'EV Distribution'!$A$2:$B$16,2,FALSE),0)*'EV Characterization'!H$2)</f>
        <v>1.9241777226190391</v>
      </c>
      <c r="I9" s="2">
        <f>('[1]Pc, Winter, S3'!I9*Main!$B$4)+(_xlfn.IFNA(VLOOKUP($A9,'EV Distribution'!$A$2:$B$16,2,FALSE),0)*'EV Characterization'!I$2)</f>
        <v>1.7522653787774913</v>
      </c>
      <c r="J9" s="2">
        <f>('[1]Pc, Winter, S3'!J9*Main!$B$4)+(_xlfn.IFNA(VLOOKUP($A9,'EV Distribution'!$A$2:$B$16,2,FALSE),0)*'EV Characterization'!J$2)</f>
        <v>1.9075082177855713</v>
      </c>
      <c r="K9" s="2">
        <f>('[1]Pc, Winter, S3'!K9*Main!$B$4)+(_xlfn.IFNA(VLOOKUP($A9,'EV Distribution'!$A$2:$B$16,2,FALSE),0)*'EV Characterization'!K$2)</f>
        <v>2.1653808938636274</v>
      </c>
      <c r="L9" s="2">
        <f>('[1]Pc, Winter, S3'!L9*Main!$B$4)+(_xlfn.IFNA(VLOOKUP($A9,'EV Distribution'!$A$2:$B$16,2,FALSE),0)*'EV Characterization'!L$2)</f>
        <v>2.2764388044302475</v>
      </c>
      <c r="M9" s="2">
        <f>('[1]Pc, Winter, S3'!M9*Main!$B$4)+(_xlfn.IFNA(VLOOKUP($A9,'EV Distribution'!$A$2:$B$16,2,FALSE),0)*'EV Characterization'!M$2)</f>
        <v>2.3442316400241601</v>
      </c>
      <c r="N9" s="2">
        <f>('[1]Pc, Winter, S3'!N9*Main!$B$4)+(_xlfn.IFNA(VLOOKUP($A9,'EV Distribution'!$A$2:$B$16,2,FALSE),0)*'EV Characterization'!N$2)</f>
        <v>2.2899879130424243</v>
      </c>
      <c r="O9" s="2">
        <f>('[1]Pc, Winter, S3'!O9*Main!$B$4)+(_xlfn.IFNA(VLOOKUP($A9,'EV Distribution'!$A$2:$B$16,2,FALSE),0)*'EV Characterization'!O$2)</f>
        <v>2.093646666532599</v>
      </c>
      <c r="P9" s="2">
        <f>('[1]Pc, Winter, S3'!P9*Main!$B$4)+(_xlfn.IFNA(VLOOKUP($A9,'EV Distribution'!$A$2:$B$16,2,FALSE),0)*'EV Characterization'!P$2)</f>
        <v>1.9323204163442298</v>
      </c>
      <c r="Q9" s="2">
        <f>('[1]Pc, Winter, S3'!Q9*Main!$B$4)+(_xlfn.IFNA(VLOOKUP($A9,'EV Distribution'!$A$2:$B$16,2,FALSE),0)*'EV Characterization'!Q$2)</f>
        <v>1.9264830715960175</v>
      </c>
      <c r="R9" s="2">
        <f>('[1]Pc, Winter, S3'!R9*Main!$B$4)+(_xlfn.IFNA(VLOOKUP($A9,'EV Distribution'!$A$2:$B$16,2,FALSE),0)*'EV Characterization'!R$2)</f>
        <v>2.0052284115925723</v>
      </c>
      <c r="S9" s="2">
        <f>('[1]Pc, Winter, S3'!S9*Main!$B$4)+(_xlfn.IFNA(VLOOKUP($A9,'EV Distribution'!$A$2:$B$16,2,FALSE),0)*'EV Characterization'!S$2)</f>
        <v>2.3064980736318264</v>
      </c>
      <c r="T9" s="2">
        <f>('[1]Pc, Winter, S3'!T9*Main!$B$4)+(_xlfn.IFNA(VLOOKUP($A9,'EV Distribution'!$A$2:$B$16,2,FALSE),0)*'EV Characterization'!T$2)</f>
        <v>2.3153056732501458</v>
      </c>
      <c r="U9" s="2">
        <f>('[1]Pc, Winter, S3'!U9*Main!$B$4)+(_xlfn.IFNA(VLOOKUP($A9,'EV Distribution'!$A$2:$B$16,2,FALSE),0)*'EV Characterization'!U$2)</f>
        <v>2.4388375153759747</v>
      </c>
      <c r="V9" s="2">
        <f>('[1]Pc, Winter, S3'!V9*Main!$B$4)+(_xlfn.IFNA(VLOOKUP($A9,'EV Distribution'!$A$2:$B$16,2,FALSE),0)*'EV Characterization'!V$2)</f>
        <v>2.4181155911739118</v>
      </c>
      <c r="W9" s="2">
        <f>('[1]Pc, Winter, S3'!W9*Main!$B$4)+(_xlfn.IFNA(VLOOKUP($A9,'EV Distribution'!$A$2:$B$16,2,FALSE),0)*'EV Characterization'!W$2)</f>
        <v>2.3023082125170826</v>
      </c>
      <c r="X9" s="2">
        <f>('[1]Pc, Winter, S3'!X9*Main!$B$4)+(_xlfn.IFNA(VLOOKUP($A9,'EV Distribution'!$A$2:$B$16,2,FALSE),0)*'EV Characterization'!X$2)</f>
        <v>2.3297390525519992</v>
      </c>
      <c r="Y9" s="2">
        <f>('[1]Pc, Winter, S3'!Y9*Main!$B$4)+(_xlfn.IFNA(VLOOKUP($A9,'EV Distribution'!$A$2:$B$16,2,FALSE),0)*'EV Characterization'!Y$2)</f>
        <v>1.9769687027381908</v>
      </c>
    </row>
    <row r="10" spans="1:25" x14ac:dyDescent="0.25">
      <c r="A10">
        <v>23</v>
      </c>
      <c r="B10" s="2">
        <f>('[1]Pc, Winter, S3'!B10*Main!$B$4)+(_xlfn.IFNA(VLOOKUP($A10,'EV Distribution'!$A$2:$B$16,2,FALSE),0)*'EV Characterization'!B$2)</f>
        <v>1.4843753800620154</v>
      </c>
      <c r="C10" s="2">
        <f>('[1]Pc, Winter, S3'!C10*Main!$B$4)+(_xlfn.IFNA(VLOOKUP($A10,'EV Distribution'!$A$2:$B$16,2,FALSE),0)*'EV Characterization'!C$2)</f>
        <v>1.4074575834203973</v>
      </c>
      <c r="D10" s="2">
        <f>('[1]Pc, Winter, S3'!D10*Main!$B$4)+(_xlfn.IFNA(VLOOKUP($A10,'EV Distribution'!$A$2:$B$16,2,FALSE),0)*'EV Characterization'!D$2)</f>
        <v>1.2992302277004115</v>
      </c>
      <c r="E10" s="2">
        <f>('[1]Pc, Winter, S3'!E10*Main!$B$4)+(_xlfn.IFNA(VLOOKUP($A10,'EV Distribution'!$A$2:$B$16,2,FALSE),0)*'EV Characterization'!E$2)</f>
        <v>1.3117240060744562</v>
      </c>
      <c r="F10" s="2">
        <f>('[1]Pc, Winter, S3'!F10*Main!$B$4)+(_xlfn.IFNA(VLOOKUP($A10,'EV Distribution'!$A$2:$B$16,2,FALSE),0)*'EV Characterization'!F$2)</f>
        <v>1.2566390787100836</v>
      </c>
      <c r="G10" s="2">
        <f>('[1]Pc, Winter, S3'!G10*Main!$B$4)+(_xlfn.IFNA(VLOOKUP($A10,'EV Distribution'!$A$2:$B$16,2,FALSE),0)*'EV Characterization'!G$2)</f>
        <v>1.4100108864422629</v>
      </c>
      <c r="H10" s="2">
        <f>('[1]Pc, Winter, S3'!H10*Main!$B$4)+(_xlfn.IFNA(VLOOKUP($A10,'EV Distribution'!$A$2:$B$16,2,FALSE),0)*'EV Characterization'!H$2)</f>
        <v>1.5393421696782199</v>
      </c>
      <c r="I10" s="2">
        <f>('[1]Pc, Winter, S3'!I10*Main!$B$4)+(_xlfn.IFNA(VLOOKUP($A10,'EV Distribution'!$A$2:$B$16,2,FALSE),0)*'EV Characterization'!I$2)</f>
        <v>1.4018122441029144</v>
      </c>
      <c r="J10" s="2">
        <f>('[1]Pc, Winter, S3'!J10*Main!$B$4)+(_xlfn.IFNA(VLOOKUP($A10,'EV Distribution'!$A$2:$B$16,2,FALSE),0)*'EV Characterization'!J$2)</f>
        <v>1.5260065658114459</v>
      </c>
      <c r="K10" s="2">
        <f>('[1]Pc, Winter, S3'!K10*Main!$B$4)+(_xlfn.IFNA(VLOOKUP($A10,'EV Distribution'!$A$2:$B$16,2,FALSE),0)*'EV Characterization'!K$2)</f>
        <v>1.7323047319249247</v>
      </c>
      <c r="L10" s="2">
        <f>('[1]Pc, Winter, S3'!L10*Main!$B$4)+(_xlfn.IFNA(VLOOKUP($A10,'EV Distribution'!$A$2:$B$16,2,FALSE),0)*'EV Characterization'!L$2)</f>
        <v>1.8211510519612089</v>
      </c>
      <c r="M10" s="2">
        <f>('[1]Pc, Winter, S3'!M10*Main!$B$4)+(_xlfn.IFNA(VLOOKUP($A10,'EV Distribution'!$A$2:$B$16,2,FALSE),0)*'EV Characterization'!M$2)</f>
        <v>1.8753853120193282</v>
      </c>
      <c r="N10" s="2">
        <f>('[1]Pc, Winter, S3'!N10*Main!$B$4)+(_xlfn.IFNA(VLOOKUP($A10,'EV Distribution'!$A$2:$B$16,2,FALSE),0)*'EV Characterization'!N$2)</f>
        <v>1.8319903472679619</v>
      </c>
      <c r="O10" s="2">
        <f>('[1]Pc, Winter, S3'!O10*Main!$B$4)+(_xlfn.IFNA(VLOOKUP($A10,'EV Distribution'!$A$2:$B$16,2,FALSE),0)*'EV Characterization'!O$2)</f>
        <v>1.674917375311135</v>
      </c>
      <c r="P10" s="2">
        <f>('[1]Pc, Winter, S3'!P10*Main!$B$4)+(_xlfn.IFNA(VLOOKUP($A10,'EV Distribution'!$A$2:$B$16,2,FALSE),0)*'EV Characterization'!P$2)</f>
        <v>1.5458563330753836</v>
      </c>
      <c r="Q10" s="2">
        <f>('[1]Pc, Winter, S3'!Q10*Main!$B$4)+(_xlfn.IFNA(VLOOKUP($A10,'EV Distribution'!$A$2:$B$16,2,FALSE),0)*'EV Characterization'!Q$2)</f>
        <v>1.5411864236087693</v>
      </c>
      <c r="R10" s="2">
        <f>('[1]Pc, Winter, S3'!R10*Main!$B$4)+(_xlfn.IFNA(VLOOKUP($A10,'EV Distribution'!$A$2:$B$16,2,FALSE),0)*'EV Characterization'!R$2)</f>
        <v>1.6041827292740578</v>
      </c>
      <c r="S10" s="2">
        <f>('[1]Pc, Winter, S3'!S10*Main!$B$4)+(_xlfn.IFNA(VLOOKUP($A10,'EV Distribution'!$A$2:$B$16,2,FALSE),0)*'EV Characterization'!S$2)</f>
        <v>1.8451984084033939</v>
      </c>
      <c r="T10" s="2">
        <f>('[1]Pc, Winter, S3'!T10*Main!$B$4)+(_xlfn.IFNA(VLOOKUP($A10,'EV Distribution'!$A$2:$B$16,2,FALSE),0)*'EV Characterization'!T$2)</f>
        <v>1.8522444628470156</v>
      </c>
      <c r="U10" s="2">
        <f>('[1]Pc, Winter, S3'!U10*Main!$B$4)+(_xlfn.IFNA(VLOOKUP($A10,'EV Distribution'!$A$2:$B$16,2,FALSE),0)*'EV Characterization'!U$2)</f>
        <v>1.9510700459688242</v>
      </c>
      <c r="V10" s="2">
        <f>('[1]Pc, Winter, S3'!V10*Main!$B$4)+(_xlfn.IFNA(VLOOKUP($A10,'EV Distribution'!$A$2:$B$16,2,FALSE),0)*'EV Characterization'!V$2)</f>
        <v>1.9344924645221186</v>
      </c>
      <c r="W10" s="2">
        <f>('[1]Pc, Winter, S3'!W10*Main!$B$4)+(_xlfn.IFNA(VLOOKUP($A10,'EV Distribution'!$A$2:$B$16,2,FALSE),0)*'EV Characterization'!W$2)</f>
        <v>1.8418466120987218</v>
      </c>
      <c r="X10" s="2">
        <f>('[1]Pc, Winter, S3'!X10*Main!$B$4)+(_xlfn.IFNA(VLOOKUP($A10,'EV Distribution'!$A$2:$B$16,2,FALSE),0)*'EV Characterization'!X$2)</f>
        <v>1.8637912167905659</v>
      </c>
      <c r="Y10" s="2">
        <f>('[1]Pc, Winter, S3'!Y10*Main!$B$4)+(_xlfn.IFNA(VLOOKUP($A10,'EV Distribution'!$A$2:$B$16,2,FALSE),0)*'EV Characterization'!Y$2)</f>
        <v>1.5815749116884854</v>
      </c>
    </row>
    <row r="11" spans="1:25" x14ac:dyDescent="0.25">
      <c r="A11">
        <v>24</v>
      </c>
      <c r="B11" s="2">
        <f>('[1]Pc, Winter, S3'!B11*Main!$B$4)+(_xlfn.IFNA(VLOOKUP($A11,'EV Distribution'!$A$2:$B$16,2,FALSE),0)*'EV Characterization'!B$2)</f>
        <v>1.5654080551068987</v>
      </c>
      <c r="C11" s="2">
        <f>('[1]Pc, Winter, S3'!C11*Main!$B$4)+(_xlfn.IFNA(VLOOKUP($A11,'EV Distribution'!$A$2:$B$16,2,FALSE),0)*'EV Characterization'!C$2)</f>
        <v>1.4857125205837725</v>
      </c>
      <c r="D11" s="2">
        <f>('[1]Pc, Winter, S3'!D11*Main!$B$4)+(_xlfn.IFNA(VLOOKUP($A11,'EV Distribution'!$A$2:$B$16,2,FALSE),0)*'EV Characterization'!D$2)</f>
        <v>1.3661192761743792</v>
      </c>
      <c r="E11" s="2">
        <f>('[1]Pc, Winter, S3'!E11*Main!$B$4)+(_xlfn.IFNA(VLOOKUP($A11,'EV Distribution'!$A$2:$B$16,2,FALSE),0)*'EV Characterization'!E$2)</f>
        <v>1.3740342394676337</v>
      </c>
      <c r="F11" s="2">
        <f>('[1]Pc, Winter, S3'!F11*Main!$B$4)+(_xlfn.IFNA(VLOOKUP($A11,'EV Distribution'!$A$2:$B$16,2,FALSE),0)*'EV Characterization'!F$2)</f>
        <v>1.314351107435398</v>
      </c>
      <c r="G11" s="2">
        <f>('[1]Pc, Winter, S3'!G11*Main!$B$4)+(_xlfn.IFNA(VLOOKUP($A11,'EV Distribution'!$A$2:$B$16,2,FALSE),0)*'EV Characterization'!G$2)</f>
        <v>1.4680446386864281</v>
      </c>
      <c r="H11" s="2">
        <f>('[1]Pc, Winter, S3'!H11*Main!$B$4)+(_xlfn.IFNA(VLOOKUP($A11,'EV Distribution'!$A$2:$B$16,2,FALSE),0)*'EV Characterization'!H$2)</f>
        <v>1.6017565323353116</v>
      </c>
      <c r="I11" s="2">
        <f>('[1]Pc, Winter, S3'!I11*Main!$B$4)+(_xlfn.IFNA(VLOOKUP($A11,'EV Distribution'!$A$2:$B$16,2,FALSE),0)*'EV Characterization'!I$2)</f>
        <v>1.4153476121460025</v>
      </c>
      <c r="J11" s="2">
        <f>('[1]Pc, Winter, S3'!J11*Main!$B$4)+(_xlfn.IFNA(VLOOKUP($A11,'EV Distribution'!$A$2:$B$16,2,FALSE),0)*'EV Characterization'!J$2)</f>
        <v>1.5388597076426849</v>
      </c>
      <c r="K11" s="2">
        <f>('[1]Pc, Winter, S3'!K11*Main!$B$4)+(_xlfn.IFNA(VLOOKUP($A11,'EV Distribution'!$A$2:$B$16,2,FALSE),0)*'EV Characterization'!K$2)</f>
        <v>1.7491593100218725</v>
      </c>
      <c r="L11" s="2">
        <f>('[1]Pc, Winter, S3'!L11*Main!$B$4)+(_xlfn.IFNA(VLOOKUP($A11,'EV Distribution'!$A$2:$B$16,2,FALSE),0)*'EV Characterization'!L$2)</f>
        <v>1.8344350735051946</v>
      </c>
      <c r="M11" s="2">
        <f>('[1]Pc, Winter, S3'!M11*Main!$B$4)+(_xlfn.IFNA(VLOOKUP($A11,'EV Distribution'!$A$2:$B$16,2,FALSE),0)*'EV Characterization'!M$2)</f>
        <v>1.8874858506189691</v>
      </c>
      <c r="N11" s="2">
        <f>('[1]Pc, Winter, S3'!N11*Main!$B$4)+(_xlfn.IFNA(VLOOKUP($A11,'EV Distribution'!$A$2:$B$16,2,FALSE),0)*'EV Characterization'!N$2)</f>
        <v>1.8457576722230786</v>
      </c>
      <c r="O11" s="2">
        <f>('[1]Pc, Winter, S3'!O11*Main!$B$4)+(_xlfn.IFNA(VLOOKUP($A11,'EV Distribution'!$A$2:$B$16,2,FALSE),0)*'EV Characterization'!O$2)</f>
        <v>1.6898509480220865</v>
      </c>
      <c r="P11" s="2">
        <f>('[1]Pc, Winter, S3'!P11*Main!$B$4)+(_xlfn.IFNA(VLOOKUP($A11,'EV Distribution'!$A$2:$B$16,2,FALSE),0)*'EV Characterization'!P$2)</f>
        <v>1.5603891876534806</v>
      </c>
      <c r="Q11" s="2">
        <f>('[1]Pc, Winter, S3'!Q11*Main!$B$4)+(_xlfn.IFNA(VLOOKUP($A11,'EV Distribution'!$A$2:$B$16,2,FALSE),0)*'EV Characterization'!Q$2)</f>
        <v>1.5564065313286974</v>
      </c>
      <c r="R11" s="2">
        <f>('[1]Pc, Winter, S3'!R11*Main!$B$4)+(_xlfn.IFNA(VLOOKUP($A11,'EV Distribution'!$A$2:$B$16,2,FALSE),0)*'EV Characterization'!R$2)</f>
        <v>1.6219917059347402</v>
      </c>
      <c r="S11" s="2">
        <f>('[1]Pc, Winter, S3'!S11*Main!$B$4)+(_xlfn.IFNA(VLOOKUP($A11,'EV Distribution'!$A$2:$B$16,2,FALSE),0)*'EV Characterization'!S$2)</f>
        <v>1.8634483186367872</v>
      </c>
      <c r="T11" s="2">
        <f>('[1]Pc, Winter, S3'!T11*Main!$B$4)+(_xlfn.IFNA(VLOOKUP($A11,'EV Distribution'!$A$2:$B$16,2,FALSE),0)*'EV Characterization'!T$2)</f>
        <v>1.8673087357375004</v>
      </c>
      <c r="U11" s="2">
        <f>('[1]Pc, Winter, S3'!U11*Main!$B$4)+(_xlfn.IFNA(VLOOKUP($A11,'EV Distribution'!$A$2:$B$16,2,FALSE),0)*'EV Characterization'!U$2)</f>
        <v>1.968512056740817</v>
      </c>
      <c r="V11" s="2">
        <f>('[1]Pc, Winter, S3'!V11*Main!$B$4)+(_xlfn.IFNA(VLOOKUP($A11,'EV Distribution'!$A$2:$B$16,2,FALSE),0)*'EV Characterization'!V$2)</f>
        <v>1.9531560192797488</v>
      </c>
      <c r="W11" s="2">
        <f>('[1]Pc, Winter, S3'!W11*Main!$B$4)+(_xlfn.IFNA(VLOOKUP($A11,'EV Distribution'!$A$2:$B$16,2,FALSE),0)*'EV Characterization'!W$2)</f>
        <v>1.8600785690107506</v>
      </c>
      <c r="X11" s="2">
        <f>('[1]Pc, Winter, S3'!X11*Main!$B$4)+(_xlfn.IFNA(VLOOKUP($A11,'EV Distribution'!$A$2:$B$16,2,FALSE),0)*'EV Characterization'!X$2)</f>
        <v>1.9365840354620203</v>
      </c>
      <c r="Y11" s="2">
        <f>('[1]Pc, Winter, S3'!Y11*Main!$B$4)+(_xlfn.IFNA(VLOOKUP($A11,'EV Distribution'!$A$2:$B$16,2,FALSE),0)*'EV Characterization'!Y$2)</f>
        <v>1.6596754502881264</v>
      </c>
    </row>
    <row r="12" spans="1:25" x14ac:dyDescent="0.25">
      <c r="A12">
        <v>15</v>
      </c>
      <c r="B12" s="2">
        <f>('[1]Pc, Winter, S3'!B12*Main!$B$4)+(_xlfn.IFNA(VLOOKUP($A12,'EV Distribution'!$A$2:$B$16,2,FALSE),0)*'EV Characterization'!B$2)</f>
        <v>8.0944253135390323</v>
      </c>
      <c r="C12" s="2">
        <f>('[1]Pc, Winter, S3'!C12*Main!$B$4)+(_xlfn.IFNA(VLOOKUP($A12,'EV Distribution'!$A$2:$B$16,2,FALSE),0)*'EV Characterization'!C$2)</f>
        <v>7.5883693733688116</v>
      </c>
      <c r="D12" s="2">
        <f>('[1]Pc, Winter, S3'!D12*Main!$B$4)+(_xlfn.IFNA(VLOOKUP($A12,'EV Distribution'!$A$2:$B$16,2,FALSE),0)*'EV Characterization'!D$2)</f>
        <v>6.8959182724503787</v>
      </c>
      <c r="E12" s="2">
        <f>('[1]Pc, Winter, S3'!E12*Main!$B$4)+(_xlfn.IFNA(VLOOKUP($A12,'EV Distribution'!$A$2:$B$16,2,FALSE),0)*'EV Characterization'!E$2)</f>
        <v>6.5344248894996877</v>
      </c>
      <c r="F12" s="2">
        <f>('[1]Pc, Winter, S3'!F12*Main!$B$4)+(_xlfn.IFNA(VLOOKUP($A12,'EV Distribution'!$A$2:$B$16,2,FALSE),0)*'EV Characterization'!F$2)</f>
        <v>6.2108146523979437</v>
      </c>
      <c r="G12" s="2">
        <f>('[1]Pc, Winter, S3'!G12*Main!$B$4)+(_xlfn.IFNA(VLOOKUP($A12,'EV Distribution'!$A$2:$B$16,2,FALSE),0)*'EV Characterization'!G$2)</f>
        <v>6.5381165961611352</v>
      </c>
      <c r="H12" s="2">
        <f>('[1]Pc, Winter, S3'!H12*Main!$B$4)+(_xlfn.IFNA(VLOOKUP($A12,'EV Distribution'!$A$2:$B$16,2,FALSE),0)*'EV Characterization'!H$2)</f>
        <v>7.1884356170776691</v>
      </c>
      <c r="I12" s="2">
        <f>('[1]Pc, Winter, S3'!I12*Main!$B$4)+(_xlfn.IFNA(VLOOKUP($A12,'EV Distribution'!$A$2:$B$16,2,FALSE),0)*'EV Characterization'!I$2)</f>
        <v>6.5226073523809323</v>
      </c>
      <c r="J12" s="2">
        <f>('[1]Pc, Winter, S3'!J12*Main!$B$4)+(_xlfn.IFNA(VLOOKUP($A12,'EV Distribution'!$A$2:$B$16,2,FALSE),0)*'EV Characterization'!J$2)</f>
        <v>7.3201041131040157</v>
      </c>
      <c r="K12" s="2">
        <f>('[1]Pc, Winter, S3'!K12*Main!$B$4)+(_xlfn.IFNA(VLOOKUP($A12,'EV Distribution'!$A$2:$B$16,2,FALSE),0)*'EV Characterization'!K$2)</f>
        <v>8.3499504429266835</v>
      </c>
      <c r="L12" s="2">
        <f>('[1]Pc, Winter, S3'!L12*Main!$B$4)+(_xlfn.IFNA(VLOOKUP($A12,'EV Distribution'!$A$2:$B$16,2,FALSE),0)*'EV Characterization'!L$2)</f>
        <v>8.7982004257989654</v>
      </c>
      <c r="M12" s="2">
        <f>('[1]Pc, Winter, S3'!M12*Main!$B$4)+(_xlfn.IFNA(VLOOKUP($A12,'EV Distribution'!$A$2:$B$16,2,FALSE),0)*'EV Characterization'!M$2)</f>
        <v>9.0111085835392206</v>
      </c>
      <c r="N12" s="2">
        <f>('[1]Pc, Winter, S3'!N12*Main!$B$4)+(_xlfn.IFNA(VLOOKUP($A12,'EV Distribution'!$A$2:$B$16,2,FALSE),0)*'EV Characterization'!N$2)</f>
        <v>9.1078861000918501</v>
      </c>
      <c r="O12" s="2">
        <f>('[1]Pc, Winter, S3'!O12*Main!$B$4)+(_xlfn.IFNA(VLOOKUP($A12,'EV Distribution'!$A$2:$B$16,2,FALSE),0)*'EV Characterization'!O$2)</f>
        <v>9.0300653551660446</v>
      </c>
      <c r="P12" s="2">
        <f>('[1]Pc, Winter, S3'!P12*Main!$B$4)+(_xlfn.IFNA(VLOOKUP($A12,'EV Distribution'!$A$2:$B$16,2,FALSE),0)*'EV Characterization'!P$2)</f>
        <v>8.371450994841954</v>
      </c>
      <c r="Q12" s="2">
        <f>('[1]Pc, Winter, S3'!Q12*Main!$B$4)+(_xlfn.IFNA(VLOOKUP($A12,'EV Distribution'!$A$2:$B$16,2,FALSE),0)*'EV Characterization'!Q$2)</f>
        <v>8.5367279841361476</v>
      </c>
      <c r="R12" s="2">
        <f>('[1]Pc, Winter, S3'!R12*Main!$B$4)+(_xlfn.IFNA(VLOOKUP($A12,'EV Distribution'!$A$2:$B$16,2,FALSE),0)*'EV Characterization'!R$2)</f>
        <v>8.134334038424905</v>
      </c>
      <c r="S12" s="2">
        <f>('[1]Pc, Winter, S3'!S12*Main!$B$4)+(_xlfn.IFNA(VLOOKUP($A12,'EV Distribution'!$A$2:$B$16,2,FALSE),0)*'EV Characterization'!S$2)</f>
        <v>8.6842561426011038</v>
      </c>
      <c r="T12" s="2">
        <f>('[1]Pc, Winter, S3'!T12*Main!$B$4)+(_xlfn.IFNA(VLOOKUP($A12,'EV Distribution'!$A$2:$B$16,2,FALSE),0)*'EV Characterization'!T$2)</f>
        <v>8.8380797867950882</v>
      </c>
      <c r="U12" s="2">
        <f>('[1]Pc, Winter, S3'!U12*Main!$B$4)+(_xlfn.IFNA(VLOOKUP($A12,'EV Distribution'!$A$2:$B$16,2,FALSE),0)*'EV Characterization'!U$2)</f>
        <v>9.1787286780444983</v>
      </c>
      <c r="V12" s="2">
        <f>('[1]Pc, Winter, S3'!V12*Main!$B$4)+(_xlfn.IFNA(VLOOKUP($A12,'EV Distribution'!$A$2:$B$16,2,FALSE),0)*'EV Characterization'!V$2)</f>
        <v>9.0608663215501739</v>
      </c>
      <c r="W12" s="2">
        <f>('[1]Pc, Winter, S3'!W12*Main!$B$4)+(_xlfn.IFNA(VLOOKUP($A12,'EV Distribution'!$A$2:$B$16,2,FALSE),0)*'EV Characterization'!W$2)</f>
        <v>8.4229027502409402</v>
      </c>
      <c r="X12" s="2">
        <f>('[1]Pc, Winter, S3'!X12*Main!$B$4)+(_xlfn.IFNA(VLOOKUP($A12,'EV Distribution'!$A$2:$B$16,2,FALSE),0)*'EV Characterization'!X$2)</f>
        <v>9.0430646721474055</v>
      </c>
      <c r="Y12" s="2">
        <f>('[1]Pc, Winter, S3'!Y12*Main!$B$4)+(_xlfn.IFNA(VLOOKUP($A12,'EV Distribution'!$A$2:$B$16,2,FALSE),0)*'EV Characterization'!Y$2)</f>
        <v>8.0095144312004471</v>
      </c>
    </row>
    <row r="13" spans="1:25" x14ac:dyDescent="0.25">
      <c r="A13">
        <v>17</v>
      </c>
      <c r="B13" s="2">
        <f>('[1]Pc, Winter, S3'!B13*Main!$B$4)+(_xlfn.IFNA(VLOOKUP($A13,'EV Distribution'!$A$2:$B$16,2,FALSE),0)*'EV Characterization'!B$2)</f>
        <v>7.515007636455044</v>
      </c>
      <c r="C13" s="2">
        <f>('[1]Pc, Winter, S3'!C13*Main!$B$4)+(_xlfn.IFNA(VLOOKUP($A13,'EV Distribution'!$A$2:$B$16,2,FALSE),0)*'EV Characterization'!C$2)</f>
        <v>6.7934359493738627</v>
      </c>
      <c r="D13" s="2">
        <f>('[1]Pc, Winter, S3'!D13*Main!$B$4)+(_xlfn.IFNA(VLOOKUP($A13,'EV Distribution'!$A$2:$B$16,2,FALSE),0)*'EV Characterization'!D$2)</f>
        <v>6.3090782242449777</v>
      </c>
      <c r="E13" s="2">
        <f>('[1]Pc, Winter, S3'!E13*Main!$B$4)+(_xlfn.IFNA(VLOOKUP($A13,'EV Distribution'!$A$2:$B$16,2,FALSE),0)*'EV Characterization'!E$2)</f>
        <v>6.0166591146884496</v>
      </c>
      <c r="F13" s="2">
        <f>('[1]Pc, Winter, S3'!F13*Main!$B$4)+(_xlfn.IFNA(VLOOKUP($A13,'EV Distribution'!$A$2:$B$16,2,FALSE),0)*'EV Characterization'!F$2)</f>
        <v>5.8181703373089251</v>
      </c>
      <c r="G13" s="2">
        <f>('[1]Pc, Winter, S3'!G13*Main!$B$4)+(_xlfn.IFNA(VLOOKUP($A13,'EV Distribution'!$A$2:$B$16,2,FALSE),0)*'EV Characterization'!G$2)</f>
        <v>6.2078058673012393</v>
      </c>
      <c r="H13" s="2">
        <f>('[1]Pc, Winter, S3'!H13*Main!$B$4)+(_xlfn.IFNA(VLOOKUP($A13,'EV Distribution'!$A$2:$B$16,2,FALSE),0)*'EV Characterization'!H$2)</f>
        <v>7.123004754021621</v>
      </c>
      <c r="I13" s="2">
        <f>('[1]Pc, Winter, S3'!I13*Main!$B$4)+(_xlfn.IFNA(VLOOKUP($A13,'EV Distribution'!$A$2:$B$16,2,FALSE),0)*'EV Characterization'!I$2)</f>
        <v>6.4253396824034095</v>
      </c>
      <c r="J13" s="2">
        <f>('[1]Pc, Winter, S3'!J13*Main!$B$4)+(_xlfn.IFNA(VLOOKUP($A13,'EV Distribution'!$A$2:$B$16,2,FALSE),0)*'EV Characterization'!J$2)</f>
        <v>7.2750500941691403</v>
      </c>
      <c r="K13" s="2">
        <f>('[1]Pc, Winter, S3'!K13*Main!$B$4)+(_xlfn.IFNA(VLOOKUP($A13,'EV Distribution'!$A$2:$B$16,2,FALSE),0)*'EV Characterization'!K$2)</f>
        <v>8.4891330851530391</v>
      </c>
      <c r="L13" s="2">
        <f>('[1]Pc, Winter, S3'!L13*Main!$B$4)+(_xlfn.IFNA(VLOOKUP($A13,'EV Distribution'!$A$2:$B$16,2,FALSE),0)*'EV Characterization'!L$2)</f>
        <v>9.5114315490495027</v>
      </c>
      <c r="M13" s="2">
        <f>('[1]Pc, Winter, S3'!M13*Main!$B$4)+(_xlfn.IFNA(VLOOKUP($A13,'EV Distribution'!$A$2:$B$16,2,FALSE),0)*'EV Characterization'!M$2)</f>
        <v>10.079086093662754</v>
      </c>
      <c r="N13" s="2">
        <f>('[1]Pc, Winter, S3'!N13*Main!$B$4)+(_xlfn.IFNA(VLOOKUP($A13,'EV Distribution'!$A$2:$B$16,2,FALSE),0)*'EV Characterization'!N$2)</f>
        <v>10.048073980382423</v>
      </c>
      <c r="O13" s="2">
        <f>('[1]Pc, Winter, S3'!O13*Main!$B$4)+(_xlfn.IFNA(VLOOKUP($A13,'EV Distribution'!$A$2:$B$16,2,FALSE),0)*'EV Characterization'!O$2)</f>
        <v>9.2222020436526986</v>
      </c>
      <c r="P13" s="2">
        <f>('[1]Pc, Winter, S3'!P13*Main!$B$4)+(_xlfn.IFNA(VLOOKUP($A13,'EV Distribution'!$A$2:$B$16,2,FALSE),0)*'EV Characterization'!P$2)</f>
        <v>8.5177885815716596</v>
      </c>
      <c r="Q13" s="2">
        <f>('[1]Pc, Winter, S3'!Q13*Main!$B$4)+(_xlfn.IFNA(VLOOKUP($A13,'EV Distribution'!$A$2:$B$16,2,FALSE),0)*'EV Characterization'!Q$2)</f>
        <v>8.1505622089814338</v>
      </c>
      <c r="R13" s="2">
        <f>('[1]Pc, Winter, S3'!R13*Main!$B$4)+(_xlfn.IFNA(VLOOKUP($A13,'EV Distribution'!$A$2:$B$16,2,FALSE),0)*'EV Characterization'!R$2)</f>
        <v>8.3545367843830327</v>
      </c>
      <c r="S13" s="2">
        <f>('[1]Pc, Winter, S3'!S13*Main!$B$4)+(_xlfn.IFNA(VLOOKUP($A13,'EV Distribution'!$A$2:$B$16,2,FALSE),0)*'EV Characterization'!S$2)</f>
        <v>8.7006569119254298</v>
      </c>
      <c r="T13" s="2">
        <f>('[1]Pc, Winter, S3'!T13*Main!$B$4)+(_xlfn.IFNA(VLOOKUP($A13,'EV Distribution'!$A$2:$B$16,2,FALSE),0)*'EV Characterization'!T$2)</f>
        <v>8.9918125548578605</v>
      </c>
      <c r="U13" s="2">
        <f>('[1]Pc, Winter, S3'!U13*Main!$B$4)+(_xlfn.IFNA(VLOOKUP($A13,'EV Distribution'!$A$2:$B$16,2,FALSE),0)*'EV Characterization'!U$2)</f>
        <v>9.3557596922266768</v>
      </c>
      <c r="V13" s="2">
        <f>('[1]Pc, Winter, S3'!V13*Main!$B$4)+(_xlfn.IFNA(VLOOKUP($A13,'EV Distribution'!$A$2:$B$16,2,FALSE),0)*'EV Characterization'!V$2)</f>
        <v>9.3655642052785701</v>
      </c>
      <c r="W13" s="2">
        <f>('[1]Pc, Winter, S3'!W13*Main!$B$4)+(_xlfn.IFNA(VLOOKUP($A13,'EV Distribution'!$A$2:$B$16,2,FALSE),0)*'EV Characterization'!W$2)</f>
        <v>9.0879224653627375</v>
      </c>
      <c r="X13" s="2">
        <f>('[1]Pc, Winter, S3'!X13*Main!$B$4)+(_xlfn.IFNA(VLOOKUP($A13,'EV Distribution'!$A$2:$B$16,2,FALSE),0)*'EV Characterization'!X$2)</f>
        <v>9.2236728234422394</v>
      </c>
      <c r="Y13" s="2">
        <f>('[1]Pc, Winter, S3'!Y13*Main!$B$4)+(_xlfn.IFNA(VLOOKUP($A13,'EV Distribution'!$A$2:$B$16,2,FALSE),0)*'EV Characterization'!Y$2)</f>
        <v>8.1590169204430847</v>
      </c>
    </row>
    <row r="14" spans="1:25" x14ac:dyDescent="0.25">
      <c r="A14">
        <v>19</v>
      </c>
      <c r="B14" s="2">
        <f>('[1]Pc, Winter, S3'!B14*Main!$B$4)+(_xlfn.IFNA(VLOOKUP($A14,'EV Distribution'!$A$2:$B$16,2,FALSE),0)*'EV Characterization'!B$2)</f>
        <v>9.1679106774685017</v>
      </c>
      <c r="C14" s="2">
        <f>('[1]Pc, Winter, S3'!C14*Main!$B$4)+(_xlfn.IFNA(VLOOKUP($A14,'EV Distribution'!$A$2:$B$16,2,FALSE),0)*'EV Characterization'!C$2)</f>
        <v>8.9548576103435558</v>
      </c>
      <c r="D14" s="2">
        <f>('[1]Pc, Winter, S3'!D14*Main!$B$4)+(_xlfn.IFNA(VLOOKUP($A14,'EV Distribution'!$A$2:$B$16,2,FALSE),0)*'EV Characterization'!D$2)</f>
        <v>8.8325622380472169</v>
      </c>
      <c r="E14" s="2">
        <f>('[1]Pc, Winter, S3'!E14*Main!$B$4)+(_xlfn.IFNA(VLOOKUP($A14,'EV Distribution'!$A$2:$B$16,2,FALSE),0)*'EV Characterization'!E$2)</f>
        <v>8.5739417461192957</v>
      </c>
      <c r="F14" s="2">
        <f>('[1]Pc, Winter, S3'!F14*Main!$B$4)+(_xlfn.IFNA(VLOOKUP($A14,'EV Distribution'!$A$2:$B$16,2,FALSE),0)*'EV Characterization'!F$2)</f>
        <v>8.5793022297192163</v>
      </c>
      <c r="G14" s="2">
        <f>('[1]Pc, Winter, S3'!G14*Main!$B$4)+(_xlfn.IFNA(VLOOKUP($A14,'EV Distribution'!$A$2:$B$16,2,FALSE),0)*'EV Characterization'!G$2)</f>
        <v>8.4682006938416592</v>
      </c>
      <c r="H14" s="2">
        <f>('[1]Pc, Winter, S3'!H14*Main!$B$4)+(_xlfn.IFNA(VLOOKUP($A14,'EV Distribution'!$A$2:$B$16,2,FALSE),0)*'EV Characterization'!H$2)</f>
        <v>8.5726180603080167</v>
      </c>
      <c r="I14" s="2">
        <f>('[1]Pc, Winter, S3'!I14*Main!$B$4)+(_xlfn.IFNA(VLOOKUP($A14,'EV Distribution'!$A$2:$B$16,2,FALSE),0)*'EV Characterization'!I$2)</f>
        <v>7.0121457087806034</v>
      </c>
      <c r="J14" s="2">
        <f>('[1]Pc, Winter, S3'!J14*Main!$B$4)+(_xlfn.IFNA(VLOOKUP($A14,'EV Distribution'!$A$2:$B$16,2,FALSE),0)*'EV Characterization'!J$2)</f>
        <v>7.0124649996955561</v>
      </c>
      <c r="K14" s="2">
        <f>('[1]Pc, Winter, S3'!K14*Main!$B$4)+(_xlfn.IFNA(VLOOKUP($A14,'EV Distribution'!$A$2:$B$16,2,FALSE),0)*'EV Characterization'!K$2)</f>
        <v>7.2134203264604997</v>
      </c>
      <c r="L14" s="2">
        <f>('[1]Pc, Winter, S3'!L14*Main!$B$4)+(_xlfn.IFNA(VLOOKUP($A14,'EV Distribution'!$A$2:$B$16,2,FALSE),0)*'EV Characterization'!L$2)</f>
        <v>7.0136634124177313</v>
      </c>
      <c r="M14" s="2">
        <f>('[1]Pc, Winter, S3'!M14*Main!$B$4)+(_xlfn.IFNA(VLOOKUP($A14,'EV Distribution'!$A$2:$B$16,2,FALSE),0)*'EV Characterization'!M$2)</f>
        <v>6.8688945433363502</v>
      </c>
      <c r="N14" s="2">
        <f>('[1]Pc, Winter, S3'!N14*Main!$B$4)+(_xlfn.IFNA(VLOOKUP($A14,'EV Distribution'!$A$2:$B$16,2,FALSE),0)*'EV Characterization'!N$2)</f>
        <v>6.7295849041774272</v>
      </c>
      <c r="O14" s="2">
        <f>('[1]Pc, Winter, S3'!O14*Main!$B$4)+(_xlfn.IFNA(VLOOKUP($A14,'EV Distribution'!$A$2:$B$16,2,FALSE),0)*'EV Characterization'!O$2)</f>
        <v>7.3766262589792424</v>
      </c>
      <c r="P14" s="2">
        <f>('[1]Pc, Winter, S3'!P14*Main!$B$4)+(_xlfn.IFNA(VLOOKUP($A14,'EV Distribution'!$A$2:$B$16,2,FALSE),0)*'EV Characterization'!P$2)</f>
        <v>7.6222998438319554</v>
      </c>
      <c r="Q14" s="2">
        <f>('[1]Pc, Winter, S3'!Q14*Main!$B$4)+(_xlfn.IFNA(VLOOKUP($A14,'EV Distribution'!$A$2:$B$16,2,FALSE),0)*'EV Characterization'!Q$2)</f>
        <v>7.2964987700481796</v>
      </c>
      <c r="R14" s="2">
        <f>('[1]Pc, Winter, S3'!R14*Main!$B$4)+(_xlfn.IFNA(VLOOKUP($A14,'EV Distribution'!$A$2:$B$16,2,FALSE),0)*'EV Characterization'!R$2)</f>
        <v>7.3897474573174584</v>
      </c>
      <c r="S14" s="2">
        <f>('[1]Pc, Winter, S3'!S14*Main!$B$4)+(_xlfn.IFNA(VLOOKUP($A14,'EV Distribution'!$A$2:$B$16,2,FALSE),0)*'EV Characterization'!S$2)</f>
        <v>7.3334351278558776</v>
      </c>
      <c r="T14" s="2">
        <f>('[1]Pc, Winter, S3'!T14*Main!$B$4)+(_xlfn.IFNA(VLOOKUP($A14,'EV Distribution'!$A$2:$B$16,2,FALSE),0)*'EV Characterization'!T$2)</f>
        <v>7.1317188670785816</v>
      </c>
      <c r="U14" s="2">
        <f>('[1]Pc, Winter, S3'!U14*Main!$B$4)+(_xlfn.IFNA(VLOOKUP($A14,'EV Distribution'!$A$2:$B$16,2,FALSE),0)*'EV Characterization'!U$2)</f>
        <v>6.9689451761295791</v>
      </c>
      <c r="V14" s="2">
        <f>('[1]Pc, Winter, S3'!V14*Main!$B$4)+(_xlfn.IFNA(VLOOKUP($A14,'EV Distribution'!$A$2:$B$16,2,FALSE),0)*'EV Characterization'!V$2)</f>
        <v>6.9837443854846395</v>
      </c>
      <c r="W14" s="2">
        <f>('[1]Pc, Winter, S3'!W14*Main!$B$4)+(_xlfn.IFNA(VLOOKUP($A14,'EV Distribution'!$A$2:$B$16,2,FALSE),0)*'EV Characterization'!W$2)</f>
        <v>6.9413126518916979</v>
      </c>
      <c r="X14" s="2">
        <f>('[1]Pc, Winter, S3'!X14*Main!$B$4)+(_xlfn.IFNA(VLOOKUP($A14,'EV Distribution'!$A$2:$B$16,2,FALSE),0)*'EV Characterization'!X$2)</f>
        <v>8.9809739107707482</v>
      </c>
      <c r="Y14" s="2">
        <f>('[1]Pc, Winter, S3'!Y14*Main!$B$4)+(_xlfn.IFNA(VLOOKUP($A14,'EV Distribution'!$A$2:$B$16,2,FALSE),0)*'EV Characterization'!Y$2)</f>
        <v>9.1151829205054185</v>
      </c>
    </row>
    <row r="15" spans="1:25" x14ac:dyDescent="0.25">
      <c r="A15">
        <v>11</v>
      </c>
      <c r="B15" s="2">
        <f>('[1]Pc, Winter, S3'!B15*Main!$B$4)+(_xlfn.IFNA(VLOOKUP($A15,'EV Distribution'!$A$2:$B$16,2,FALSE),0)*'EV Characterization'!B$2)</f>
        <v>1.2154901256732495</v>
      </c>
      <c r="C15" s="2">
        <f>('[1]Pc, Winter, S3'!C15*Main!$B$4)+(_xlfn.IFNA(VLOOKUP($A15,'EV Distribution'!$A$2:$B$16,2,FALSE),0)*'EV Characterization'!C$2)</f>
        <v>1.1738240574506285</v>
      </c>
      <c r="D15" s="2">
        <f>('[1]Pc, Winter, S3'!D15*Main!$B$4)+(_xlfn.IFNA(VLOOKUP($A15,'EV Distribution'!$A$2:$B$16,2,FALSE),0)*'EV Characterization'!D$2)</f>
        <v>1.0033357271095154</v>
      </c>
      <c r="E15" s="2">
        <f>('[1]Pc, Winter, S3'!E15*Main!$B$4)+(_xlfn.IFNA(VLOOKUP($A15,'EV Distribution'!$A$2:$B$16,2,FALSE),0)*'EV Characterization'!E$2)</f>
        <v>0.93465350089766619</v>
      </c>
      <c r="F15" s="2">
        <f>('[1]Pc, Winter, S3'!F15*Main!$B$4)+(_xlfn.IFNA(VLOOKUP($A15,'EV Distribution'!$A$2:$B$16,2,FALSE),0)*'EV Characterization'!F$2)</f>
        <v>0.86568043087971291</v>
      </c>
      <c r="G15" s="2">
        <f>('[1]Pc, Winter, S3'!G15*Main!$B$4)+(_xlfn.IFNA(VLOOKUP($A15,'EV Distribution'!$A$2:$B$16,2,FALSE),0)*'EV Characterization'!G$2)</f>
        <v>0.87050628366247773</v>
      </c>
      <c r="H15" s="2">
        <f>('[1]Pc, Winter, S3'!H15*Main!$B$4)+(_xlfn.IFNA(VLOOKUP($A15,'EV Distribution'!$A$2:$B$16,2,FALSE),0)*'EV Characterization'!H$2)</f>
        <v>0.93621543985637357</v>
      </c>
      <c r="I15" s="2">
        <f>('[1]Pc, Winter, S3'!I15*Main!$B$4)+(_xlfn.IFNA(VLOOKUP($A15,'EV Distribution'!$A$2:$B$16,2,FALSE),0)*'EV Characterization'!I$2)</f>
        <v>0.2030305206463196</v>
      </c>
      <c r="J15" s="2">
        <f>('[1]Pc, Winter, S3'!J15*Main!$B$4)+(_xlfn.IFNA(VLOOKUP($A15,'EV Distribution'!$A$2:$B$16,2,FALSE),0)*'EV Characterization'!J$2)</f>
        <v>0.19279712746858171</v>
      </c>
      <c r="K15" s="2">
        <f>('[1]Pc, Winter, S3'!K15*Main!$B$4)+(_xlfn.IFNA(VLOOKUP($A15,'EV Distribution'!$A$2:$B$16,2,FALSE),0)*'EV Characterization'!K$2)</f>
        <v>0.25281867145421905</v>
      </c>
      <c r="L15" s="2">
        <f>('[1]Pc, Winter, S3'!L15*Main!$B$4)+(_xlfn.IFNA(VLOOKUP($A15,'EV Distribution'!$A$2:$B$16,2,FALSE),0)*'EV Characterization'!L$2)</f>
        <v>0.19926032315978459</v>
      </c>
      <c r="M15" s="2">
        <f>('[1]Pc, Winter, S3'!M15*Main!$B$4)+(_xlfn.IFNA(VLOOKUP($A15,'EV Distribution'!$A$2:$B$16,2,FALSE),0)*'EV Characterization'!M$2)</f>
        <v>0.18150807899461402</v>
      </c>
      <c r="N15" s="2">
        <f>('[1]Pc, Winter, S3'!N15*Main!$B$4)+(_xlfn.IFNA(VLOOKUP($A15,'EV Distribution'!$A$2:$B$16,2,FALSE),0)*'EV Characterization'!N$2)</f>
        <v>0.20650987432675047</v>
      </c>
      <c r="O15" s="2">
        <f>('[1]Pc, Winter, S3'!O15*Main!$B$4)+(_xlfn.IFNA(VLOOKUP($A15,'EV Distribution'!$A$2:$B$16,2,FALSE),0)*'EV Characterization'!O$2)</f>
        <v>0.22400359066427289</v>
      </c>
      <c r="P15" s="2">
        <f>('[1]Pc, Winter, S3'!P15*Main!$B$4)+(_xlfn.IFNA(VLOOKUP($A15,'EV Distribution'!$A$2:$B$16,2,FALSE),0)*'EV Characterization'!P$2)</f>
        <v>0.21799281867145423</v>
      </c>
      <c r="Q15" s="2">
        <f>('[1]Pc, Winter, S3'!Q15*Main!$B$4)+(_xlfn.IFNA(VLOOKUP($A15,'EV Distribution'!$A$2:$B$16,2,FALSE),0)*'EV Characterization'!Q$2)</f>
        <v>0.22830161579892283</v>
      </c>
      <c r="R15" s="2">
        <f>('[1]Pc, Winter, S3'!R15*Main!$B$4)+(_xlfn.IFNA(VLOOKUP($A15,'EV Distribution'!$A$2:$B$16,2,FALSE),0)*'EV Characterization'!R$2)</f>
        <v>0.26713464991023345</v>
      </c>
      <c r="S15" s="2">
        <f>('[1]Pc, Winter, S3'!S15*Main!$B$4)+(_xlfn.IFNA(VLOOKUP($A15,'EV Distribution'!$A$2:$B$16,2,FALSE),0)*'EV Characterization'!S$2)</f>
        <v>0.27374865350089772</v>
      </c>
      <c r="T15" s="2">
        <f>('[1]Pc, Winter, S3'!T15*Main!$B$4)+(_xlfn.IFNA(VLOOKUP($A15,'EV Distribution'!$A$2:$B$16,2,FALSE),0)*'EV Characterization'!T$2)</f>
        <v>0.22596409335727113</v>
      </c>
      <c r="U15" s="2">
        <f>('[1]Pc, Winter, S3'!U15*Main!$B$4)+(_xlfn.IFNA(VLOOKUP($A15,'EV Distribution'!$A$2:$B$16,2,FALSE),0)*'EV Characterization'!U$2)</f>
        <v>0.26163016157989227</v>
      </c>
      <c r="V15" s="2">
        <f>('[1]Pc, Winter, S3'!V15*Main!$B$4)+(_xlfn.IFNA(VLOOKUP($A15,'EV Distribution'!$A$2:$B$16,2,FALSE),0)*'EV Characterization'!V$2)</f>
        <v>0.27995332136445245</v>
      </c>
      <c r="W15" s="2">
        <f>('[1]Pc, Winter, S3'!W15*Main!$B$4)+(_xlfn.IFNA(VLOOKUP($A15,'EV Distribution'!$A$2:$B$16,2,FALSE),0)*'EV Characterization'!W$2)</f>
        <v>0.27347935368043091</v>
      </c>
      <c r="X15" s="2">
        <f>('[1]Pc, Winter, S3'!X15*Main!$B$4)+(_xlfn.IFNA(VLOOKUP($A15,'EV Distribution'!$A$2:$B$16,2,FALSE),0)*'EV Characterization'!X$2)</f>
        <v>1.0918922800718134</v>
      </c>
      <c r="Y15" s="2">
        <f>('[1]Pc, Winter, S3'!Y15*Main!$B$4)+(_xlfn.IFNA(VLOOKUP($A15,'EV Distribution'!$A$2:$B$16,2,FALSE),0)*'EV Characterization'!Y$2)</f>
        <v>1.1715080789946142</v>
      </c>
    </row>
    <row r="16" spans="1:25" x14ac:dyDescent="0.25">
      <c r="A16">
        <v>22</v>
      </c>
      <c r="B16" s="2">
        <f>('[1]Pc, Winter, S3'!B16*Main!$B$4)+(_xlfn.IFNA(VLOOKUP($A16,'EV Distribution'!$A$2:$B$16,2,FALSE),0)*'EV Characterization'!B$2)</f>
        <v>0.20258168761220827</v>
      </c>
      <c r="C16" s="2">
        <f>('[1]Pc, Winter, S3'!C16*Main!$B$4)+(_xlfn.IFNA(VLOOKUP($A16,'EV Distribution'!$A$2:$B$16,2,FALSE),0)*'EV Characterization'!C$2)</f>
        <v>0.19563734290843807</v>
      </c>
      <c r="D16" s="2">
        <f>('[1]Pc, Winter, S3'!D16*Main!$B$4)+(_xlfn.IFNA(VLOOKUP($A16,'EV Distribution'!$A$2:$B$16,2,FALSE),0)*'EV Characterization'!D$2)</f>
        <v>0.16722262118491921</v>
      </c>
      <c r="E16" s="2">
        <f>('[1]Pc, Winter, S3'!E16*Main!$B$4)+(_xlfn.IFNA(VLOOKUP($A16,'EV Distribution'!$A$2:$B$16,2,FALSE),0)*'EV Characterization'!E$2)</f>
        <v>0.15577558348294435</v>
      </c>
      <c r="F16" s="2">
        <f>('[1]Pc, Winter, S3'!F16*Main!$B$4)+(_xlfn.IFNA(VLOOKUP($A16,'EV Distribution'!$A$2:$B$16,2,FALSE),0)*'EV Characterization'!F$2)</f>
        <v>0.14428007181328548</v>
      </c>
      <c r="G16" s="2">
        <f>('[1]Pc, Winter, S3'!G16*Main!$B$4)+(_xlfn.IFNA(VLOOKUP($A16,'EV Distribution'!$A$2:$B$16,2,FALSE),0)*'EV Characterization'!G$2)</f>
        <v>0.14508438061041296</v>
      </c>
      <c r="H16" s="2">
        <f>('[1]Pc, Winter, S3'!H16*Main!$B$4)+(_xlfn.IFNA(VLOOKUP($A16,'EV Distribution'!$A$2:$B$16,2,FALSE),0)*'EV Characterization'!H$2)</f>
        <v>0.15603590664272893</v>
      </c>
      <c r="I16" s="2">
        <f>('[1]Pc, Winter, S3'!I16*Main!$B$4)+(_xlfn.IFNA(VLOOKUP($A16,'EV Distribution'!$A$2:$B$16,2,FALSE),0)*'EV Characterization'!I$2)</f>
        <v>3.3838420107719931E-2</v>
      </c>
      <c r="J16" s="2">
        <f>('[1]Pc, Winter, S3'!J16*Main!$B$4)+(_xlfn.IFNA(VLOOKUP($A16,'EV Distribution'!$A$2:$B$16,2,FALSE),0)*'EV Characterization'!J$2)</f>
        <v>3.2132854578096948E-2</v>
      </c>
      <c r="K16" s="2">
        <f>('[1]Pc, Winter, S3'!K16*Main!$B$4)+(_xlfn.IFNA(VLOOKUP($A16,'EV Distribution'!$A$2:$B$16,2,FALSE),0)*'EV Characterization'!K$2)</f>
        <v>4.2136445242369841E-2</v>
      </c>
      <c r="L16" s="2">
        <f>('[1]Pc, Winter, S3'!L16*Main!$B$4)+(_xlfn.IFNA(VLOOKUP($A16,'EV Distribution'!$A$2:$B$16,2,FALSE),0)*'EV Characterization'!L$2)</f>
        <v>3.3210053859964096E-2</v>
      </c>
      <c r="M16" s="2">
        <f>('[1]Pc, Winter, S3'!M16*Main!$B$4)+(_xlfn.IFNA(VLOOKUP($A16,'EV Distribution'!$A$2:$B$16,2,FALSE),0)*'EV Characterization'!M$2)</f>
        <v>3.0251346499102338E-2</v>
      </c>
      <c r="N16" s="2">
        <f>('[1]Pc, Winter, S3'!N16*Main!$B$4)+(_xlfn.IFNA(VLOOKUP($A16,'EV Distribution'!$A$2:$B$16,2,FALSE),0)*'EV Characterization'!N$2)</f>
        <v>3.4418312387791743E-2</v>
      </c>
      <c r="O16" s="2">
        <f>('[1]Pc, Winter, S3'!O16*Main!$B$4)+(_xlfn.IFNA(VLOOKUP($A16,'EV Distribution'!$A$2:$B$16,2,FALSE),0)*'EV Characterization'!O$2)</f>
        <v>3.7333931777378815E-2</v>
      </c>
      <c r="P16" s="2">
        <f>('[1]Pc, Winter, S3'!P16*Main!$B$4)+(_xlfn.IFNA(VLOOKUP($A16,'EV Distribution'!$A$2:$B$16,2,FALSE),0)*'EV Characterization'!P$2)</f>
        <v>3.6332136445242365E-2</v>
      </c>
      <c r="Q16" s="2">
        <f>('[1]Pc, Winter, S3'!Q16*Main!$B$4)+(_xlfn.IFNA(VLOOKUP($A16,'EV Distribution'!$A$2:$B$16,2,FALSE),0)*'EV Characterization'!Q$2)</f>
        <v>3.8050269299820472E-2</v>
      </c>
      <c r="R16" s="2">
        <f>('[1]Pc, Winter, S3'!R16*Main!$B$4)+(_xlfn.IFNA(VLOOKUP($A16,'EV Distribution'!$A$2:$B$16,2,FALSE),0)*'EV Characterization'!R$2)</f>
        <v>4.4522441651705574E-2</v>
      </c>
      <c r="S16" s="2">
        <f>('[1]Pc, Winter, S3'!S16*Main!$B$4)+(_xlfn.IFNA(VLOOKUP($A16,'EV Distribution'!$A$2:$B$16,2,FALSE),0)*'EV Characterization'!S$2)</f>
        <v>4.5624775583482949E-2</v>
      </c>
      <c r="T16" s="2">
        <f>('[1]Pc, Winter, S3'!T16*Main!$B$4)+(_xlfn.IFNA(VLOOKUP($A16,'EV Distribution'!$A$2:$B$16,2,FALSE),0)*'EV Characterization'!T$2)</f>
        <v>3.7660682226211856E-2</v>
      </c>
      <c r="U16" s="2">
        <f>('[1]Pc, Winter, S3'!U16*Main!$B$4)+(_xlfn.IFNA(VLOOKUP($A16,'EV Distribution'!$A$2:$B$16,2,FALSE),0)*'EV Characterization'!U$2)</f>
        <v>4.3605026929982048E-2</v>
      </c>
      <c r="V16" s="2">
        <f>('[1]Pc, Winter, S3'!V16*Main!$B$4)+(_xlfn.IFNA(VLOOKUP($A16,'EV Distribution'!$A$2:$B$16,2,FALSE),0)*'EV Characterization'!V$2)</f>
        <v>4.6658886894075408E-2</v>
      </c>
      <c r="W16" s="2">
        <f>('[1]Pc, Winter, S3'!W16*Main!$B$4)+(_xlfn.IFNA(VLOOKUP($A16,'EV Distribution'!$A$2:$B$16,2,FALSE),0)*'EV Characterization'!W$2)</f>
        <v>4.5579892280071817E-2</v>
      </c>
      <c r="X16" s="2">
        <f>('[1]Pc, Winter, S3'!X16*Main!$B$4)+(_xlfn.IFNA(VLOOKUP($A16,'EV Distribution'!$A$2:$B$16,2,FALSE),0)*'EV Characterization'!X$2)</f>
        <v>0.18198204667863555</v>
      </c>
      <c r="Y16" s="2">
        <f>('[1]Pc, Winter, S3'!Y16*Main!$B$4)+(_xlfn.IFNA(VLOOKUP($A16,'EV Distribution'!$A$2:$B$16,2,FALSE),0)*'EV Characterization'!Y$2)</f>
        <v>0.19525134649910236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Winter, S1'!B2*Main!$B$4)</f>
        <v>0.37594984653001301</v>
      </c>
      <c r="C2" s="2">
        <f>('[1]Qc, Winter, S1'!C2*Main!$B$4)</f>
        <v>0.25904109575947748</v>
      </c>
      <c r="D2" s="2">
        <f>('[1]Qc, Winter, S1'!D2*Main!$B$4)</f>
        <v>0.25904109575947748</v>
      </c>
      <c r="E2" s="2">
        <f>('[1]Qc, Winter, S1'!E2*Main!$B$4)</f>
        <v>0.25904109575947748</v>
      </c>
      <c r="F2" s="2">
        <f>('[1]Qc, Winter, S1'!F2*Main!$B$4)</f>
        <v>0.25904109575947748</v>
      </c>
      <c r="G2" s="2">
        <f>('[1]Qc, Winter, S1'!G2*Main!$B$4)</f>
        <v>0.28993750303319721</v>
      </c>
      <c r="H2" s="2">
        <f>('[1]Qc, Winter, S1'!H2*Main!$B$4)</f>
        <v>0.47802769726693006</v>
      </c>
      <c r="I2" s="2">
        <f>('[1]Qc, Winter, S1'!I2*Main!$B$4)</f>
        <v>0.48832767807307492</v>
      </c>
      <c r="J2" s="2">
        <f>('[1]Qc, Winter, S1'!J2*Main!$B$4)</f>
        <v>0.51619791730107034</v>
      </c>
      <c r="K2" s="2">
        <f>('[1]Qc, Winter, S1'!K2*Main!$B$4)</f>
        <v>0.52986129370766899</v>
      </c>
      <c r="L2" s="2">
        <f>('[1]Qc, Winter, S1'!L2*Main!$B$4)</f>
        <v>0.47647863052108108</v>
      </c>
      <c r="M2" s="2">
        <f>('[1]Qc, Winter, S1'!M2*Main!$B$4)</f>
        <v>0.46439845184084888</v>
      </c>
      <c r="N2" s="2">
        <f>('[1]Qc, Winter, S1'!N2*Main!$B$4)</f>
        <v>0.39148432453192905</v>
      </c>
      <c r="O2" s="2">
        <f>('[1]Qc, Winter, S1'!O2*Main!$B$4)</f>
        <v>0.40840373756080678</v>
      </c>
      <c r="P2" s="2">
        <f>('[1]Qc, Winter, S1'!P2*Main!$B$4)</f>
        <v>0.41199224612647323</v>
      </c>
      <c r="Q2" s="2">
        <f>('[1]Qc, Winter, S1'!Q2*Main!$B$4)</f>
        <v>0.41774346364134735</v>
      </c>
      <c r="R2" s="2">
        <f>('[1]Qc, Winter, S1'!R2*Main!$B$4)</f>
        <v>0.48563494992702894</v>
      </c>
      <c r="S2" s="2">
        <f>('[1]Qc, Winter, S1'!S2*Main!$B$4)</f>
        <v>0.54048023715418503</v>
      </c>
      <c r="T2" s="2">
        <f>('[1]Qc, Winter, S1'!T2*Main!$B$4)</f>
        <v>0.6202067145831146</v>
      </c>
      <c r="U2" s="2">
        <f>('[1]Qc, Winter, S1'!U2*Main!$B$4)</f>
        <v>0.61289363646532957</v>
      </c>
      <c r="V2" s="2">
        <f>('[1]Qc, Winter, S1'!V2*Main!$B$4)</f>
        <v>0.66689436078616926</v>
      </c>
      <c r="W2" s="2">
        <f>('[1]Qc, Winter, S1'!W2*Main!$B$4)</f>
        <v>0.65280007548990659</v>
      </c>
      <c r="X2" s="2">
        <f>('[1]Qc, Winter, S1'!X2*Main!$B$4)</f>
        <v>0.6633199927993606</v>
      </c>
      <c r="Y2" s="2">
        <f>('[1]Qc, Winter, S1'!Y2*Main!$B$4)</f>
        <v>0.59353787745231956</v>
      </c>
    </row>
    <row r="3" spans="1:25" x14ac:dyDescent="0.25">
      <c r="A3">
        <v>5</v>
      </c>
      <c r="B3" s="2">
        <f>('[1]Qc, Winter, S1'!B3*Main!$B$4)</f>
        <v>-0.57260001492440249</v>
      </c>
      <c r="C3" s="2">
        <f>('[1]Qc, Winter, S1'!C3*Main!$B$4)</f>
        <v>-0.60532257695349823</v>
      </c>
      <c r="D3" s="2">
        <f>('[1]Qc, Winter, S1'!D3*Main!$B$4)</f>
        <v>-0.67852456604631295</v>
      </c>
      <c r="E3" s="2">
        <f>('[1]Qc, Winter, S1'!E3*Main!$B$4)</f>
        <v>-0.67852456604631295</v>
      </c>
      <c r="F3" s="2">
        <f>('[1]Qc, Winter, S1'!F3*Main!$B$4)</f>
        <v>-0.59590528811451915</v>
      </c>
      <c r="G3" s="2">
        <f>('[1]Qc, Winter, S1'!G3*Main!$B$4)</f>
        <v>-0.56615414147312915</v>
      </c>
      <c r="H3" s="2">
        <f>('[1]Qc, Winter, S1'!H3*Main!$B$4)</f>
        <v>-0.28542160817076029</v>
      </c>
      <c r="I3" s="2">
        <f>('[1]Qc, Winter, S1'!I3*Main!$B$4)</f>
        <v>-8.8059486881904139E-2</v>
      </c>
      <c r="J3" s="2">
        <f>('[1]Qc, Winter, S1'!J3*Main!$B$4)</f>
        <v>-1.387771559744325E-2</v>
      </c>
      <c r="K3" s="2">
        <f>('[1]Qc, Winter, S1'!K3*Main!$B$4)</f>
        <v>3.088676979586712E-2</v>
      </c>
      <c r="L3" s="2">
        <f>('[1]Qc, Winter, S1'!L3*Main!$B$4)</f>
        <v>-8.9404146510153992E-2</v>
      </c>
      <c r="M3" s="2">
        <f>('[1]Qc, Winter, S1'!M3*Main!$B$4)</f>
        <v>-3.100330331627725E-2</v>
      </c>
      <c r="N3" s="2">
        <f>('[1]Qc, Winter, S1'!N3*Main!$B$4)</f>
        <v>-3.4880473281905126E-2</v>
      </c>
      <c r="O3" s="2">
        <f>('[1]Qc, Winter, S1'!O3*Main!$B$4)</f>
        <v>-4.3579328127774243E-2</v>
      </c>
      <c r="P3" s="2">
        <f>('[1]Qc, Winter, S1'!P3*Main!$B$4)</f>
        <v>-0.12416960133366949</v>
      </c>
      <c r="Q3" s="2">
        <f>('[1]Qc, Winter, S1'!Q3*Main!$B$4)</f>
        <v>-0.12404915390303974</v>
      </c>
      <c r="R3" s="2">
        <f>('[1]Qc, Winter, S1'!R3*Main!$B$4)</f>
        <v>-0.12305304270961713</v>
      </c>
      <c r="S3" s="2">
        <f>('[1]Qc, Winter, S1'!S3*Main!$B$4)</f>
        <v>6.1841591127488368E-2</v>
      </c>
      <c r="T3" s="2">
        <f>('[1]Qc, Winter, S1'!T3*Main!$B$4)</f>
        <v>-5.3256113422819997E-3</v>
      </c>
      <c r="U3" s="2">
        <f>('[1]Qc, Winter, S1'!U3*Main!$B$4)</f>
        <v>-0.1421991339730124</v>
      </c>
      <c r="V3" s="2">
        <f>('[1]Qc, Winter, S1'!V3*Main!$B$4)</f>
        <v>-0.2303528913806365</v>
      </c>
      <c r="W3" s="2">
        <f>('[1]Qc, Winter, S1'!W3*Main!$B$4)</f>
        <v>-0.23280556636654537</v>
      </c>
      <c r="X3" s="2">
        <f>('[1]Qc, Winter, S1'!X3*Main!$B$4)</f>
        <v>-0.36118396790810769</v>
      </c>
      <c r="Y3" s="2">
        <f>('[1]Qc, Winter, S1'!Y3*Main!$B$4)</f>
        <v>-0.46230131140908398</v>
      </c>
    </row>
    <row r="4" spans="1:25" x14ac:dyDescent="0.25">
      <c r="A4">
        <v>8</v>
      </c>
      <c r="B4" s="2">
        <f>('[1]Qc, Winter, S1'!B4*Main!$B$4)</f>
        <v>-0.36651496613757378</v>
      </c>
      <c r="C4" s="2">
        <f>('[1]Qc, Winter, S1'!C4*Main!$B$4)</f>
        <v>-0.33113969885080702</v>
      </c>
      <c r="D4" s="2">
        <f>('[1]Qc, Winter, S1'!D4*Main!$B$4)</f>
        <v>-0.24029030942826435</v>
      </c>
      <c r="E4" s="2">
        <f>('[1]Qc, Winter, S1'!E4*Main!$B$4)</f>
        <v>-0.30881222985469847</v>
      </c>
      <c r="F4" s="2">
        <f>('[1]Qc, Winter, S1'!F4*Main!$B$4)</f>
        <v>-0.36899878406501507</v>
      </c>
      <c r="G4" s="2">
        <f>('[1]Qc, Winter, S1'!G4*Main!$B$4)</f>
        <v>-0.52227281098260181</v>
      </c>
      <c r="H4" s="2">
        <f>('[1]Qc, Winter, S1'!H4*Main!$B$4)</f>
        <v>-0.61778290994570761</v>
      </c>
      <c r="I4" s="2">
        <f>('[1]Qc, Winter, S1'!I4*Main!$B$4)</f>
        <v>-0.71356976023789132</v>
      </c>
      <c r="J4" s="2">
        <f>('[1]Qc, Winter, S1'!J4*Main!$B$4)</f>
        <v>-0.69681704611632489</v>
      </c>
      <c r="K4" s="2">
        <f>('[1]Qc, Winter, S1'!K4*Main!$B$4)</f>
        <v>-0.71558180468617139</v>
      </c>
      <c r="L4" s="2">
        <f>('[1]Qc, Winter, S1'!L4*Main!$B$4)</f>
        <v>-0.59577263601761321</v>
      </c>
      <c r="M4" s="2">
        <f>('[1]Qc, Winter, S1'!M4*Main!$B$4)</f>
        <v>-0.70272995441683128</v>
      </c>
      <c r="N4" s="2">
        <f>('[1]Qc, Winter, S1'!N4*Main!$B$4)</f>
        <v>-0.66499236875965595</v>
      </c>
      <c r="O4" s="2">
        <f>('[1]Qc, Winter, S1'!O4*Main!$B$4)</f>
        <v>-0.71619224842526452</v>
      </c>
      <c r="P4" s="2">
        <f>('[1]Qc, Winter, S1'!P4*Main!$B$4)</f>
        <v>-0.6518206720637657</v>
      </c>
      <c r="Q4" s="2">
        <f>('[1]Qc, Winter, S1'!Q4*Main!$B$4)</f>
        <v>-0.4571266591631224</v>
      </c>
      <c r="R4" s="2">
        <f>('[1]Qc, Winter, S1'!R4*Main!$B$4)</f>
        <v>-0.4920117197161451</v>
      </c>
      <c r="S4" s="2">
        <f>('[1]Qc, Winter, S1'!S4*Main!$B$4)</f>
        <v>-0.6287454778754844</v>
      </c>
      <c r="T4" s="2">
        <f>('[1]Qc, Winter, S1'!T4*Main!$B$4)</f>
        <v>-0.59616103900059092</v>
      </c>
      <c r="U4" s="2">
        <f>('[1]Qc, Winter, S1'!U4*Main!$B$4)</f>
        <v>-0.80774454245520699</v>
      </c>
      <c r="V4" s="2">
        <f>('[1]Qc, Winter, S1'!V4*Main!$B$4)</f>
        <v>-0.70408673454124515</v>
      </c>
      <c r="W4" s="2">
        <f>('[1]Qc, Winter, S1'!W4*Main!$B$4)</f>
        <v>-0.68414856043652128</v>
      </c>
      <c r="X4" s="2">
        <f>('[1]Qc, Winter, S1'!X4*Main!$B$4)</f>
        <v>-0.59276923598725262</v>
      </c>
      <c r="Y4" s="2">
        <f>('[1]Qc, Winter, S1'!Y4*Main!$B$4)</f>
        <v>-0.5107636423438735</v>
      </c>
    </row>
    <row r="5" spans="1:25" x14ac:dyDescent="0.25">
      <c r="A5">
        <v>9</v>
      </c>
      <c r="B5" s="2">
        <f>('[1]Qc, Winter, S1'!B5*Main!$B$4)</f>
        <v>0.21897376556533449</v>
      </c>
      <c r="C5" s="2">
        <f>('[1]Qc, Winter, S1'!C5*Main!$B$4)</f>
        <v>0.21897376556533449</v>
      </c>
      <c r="D5" s="2">
        <f>('[1]Qc, Winter, S1'!D5*Main!$B$4)</f>
        <v>0.21897376556533449</v>
      </c>
      <c r="E5" s="2">
        <f>('[1]Qc, Winter, S1'!E5*Main!$B$4)</f>
        <v>0.21897376556533449</v>
      </c>
      <c r="F5" s="2">
        <f>('[1]Qc, Winter, S1'!F5*Main!$B$4)</f>
        <v>0.21897376556533449</v>
      </c>
      <c r="G5" s="2">
        <f>('[1]Qc, Winter, S1'!G5*Main!$B$4)</f>
        <v>0.21897376556533449</v>
      </c>
      <c r="H5" s="2">
        <f>('[1]Qc, Winter, S1'!H5*Main!$B$4)</f>
        <v>0.22320104111286623</v>
      </c>
      <c r="I5" s="2">
        <f>('[1]Qc, Winter, S1'!I5*Main!$B$4)</f>
        <v>0.56814825768749999</v>
      </c>
      <c r="J5" s="2">
        <f>('[1]Qc, Winter, S1'!J5*Main!$B$4)</f>
        <v>0.56814825768749999</v>
      </c>
      <c r="K5" s="2">
        <f>('[1]Qc, Winter, S1'!K5*Main!$B$4)</f>
        <v>0.56775274233003714</v>
      </c>
      <c r="L5" s="2">
        <f>('[1]Qc, Winter, S1'!L5*Main!$B$4)</f>
        <v>0.56814825768749999</v>
      </c>
      <c r="M5" s="2">
        <f>('[1]Qc, Winter, S1'!M5*Main!$B$4)</f>
        <v>0.56814825768749999</v>
      </c>
      <c r="N5" s="2">
        <f>('[1]Qc, Winter, S1'!N5*Main!$B$4)</f>
        <v>0.56814825768749999</v>
      </c>
      <c r="O5" s="2">
        <f>('[1]Qc, Winter, S1'!O5*Main!$B$4)</f>
        <v>0.56814825768749999</v>
      </c>
      <c r="P5" s="2">
        <f>('[1]Qc, Winter, S1'!P5*Main!$B$4)</f>
        <v>0.56814825768749999</v>
      </c>
      <c r="Q5" s="2">
        <f>('[1]Qc, Winter, S1'!Q5*Main!$B$4)</f>
        <v>0.56779933048716758</v>
      </c>
      <c r="R5" s="2">
        <f>('[1]Qc, Winter, S1'!R5*Main!$B$4)</f>
        <v>0.56814825768749999</v>
      </c>
      <c r="S5" s="2">
        <f>('[1]Qc, Winter, S1'!S5*Main!$B$4)</f>
        <v>0.56814825768749999</v>
      </c>
      <c r="T5" s="2">
        <f>('[1]Qc, Winter, S1'!T5*Main!$B$4)</f>
        <v>0.56814825768749999</v>
      </c>
      <c r="U5" s="2">
        <f>('[1]Qc, Winter, S1'!U5*Main!$B$4)</f>
        <v>0.56814825768749999</v>
      </c>
      <c r="V5" s="2">
        <f>('[1]Qc, Winter, S1'!V5*Main!$B$4)</f>
        <v>0.56814825768749999</v>
      </c>
      <c r="W5" s="2">
        <f>('[1]Qc, Winter, S1'!W5*Main!$B$4)</f>
        <v>0.56814825768749999</v>
      </c>
      <c r="X5" s="2">
        <f>('[1]Qc, Winter, S1'!X5*Main!$B$4)</f>
        <v>0.56814825768749999</v>
      </c>
      <c r="Y5" s="2">
        <f>('[1]Qc, Winter, S1'!Y5*Main!$B$4)</f>
        <v>0.56814825768749999</v>
      </c>
    </row>
    <row r="6" spans="1:25" x14ac:dyDescent="0.25">
      <c r="A6">
        <v>2</v>
      </c>
      <c r="B6" s="2">
        <f>('[1]Qc, Winter, S1'!B6*Main!$B$4)</f>
        <v>1.1028341822293388</v>
      </c>
      <c r="C6" s="2">
        <f>('[1]Qc, Winter, S1'!C6*Main!$B$4)</f>
        <v>0.99293827478619279</v>
      </c>
      <c r="D6" s="2">
        <f>('[1]Qc, Winter, S1'!D6*Main!$B$4)</f>
        <v>0.95770041520767413</v>
      </c>
      <c r="E6" s="2">
        <f>('[1]Qc, Winter, S1'!E6*Main!$B$4)</f>
        <v>0.91891356493119047</v>
      </c>
      <c r="F6" s="2">
        <f>('[1]Qc, Winter, S1'!F6*Main!$B$4)</f>
        <v>1.003489250867067</v>
      </c>
      <c r="G6" s="2">
        <f>('[1]Qc, Winter, S1'!G6*Main!$B$4)</f>
        <v>1.1231286905042732</v>
      </c>
      <c r="H6" s="2">
        <f>('[1]Qc, Winter, S1'!H6*Main!$B$4)</f>
        <v>1.7544708163426699</v>
      </c>
      <c r="I6" s="2">
        <f>('[1]Qc, Winter, S1'!I6*Main!$B$4)</f>
        <v>2.0144135002595136</v>
      </c>
      <c r="J6" s="2">
        <f>('[1]Qc, Winter, S1'!J6*Main!$B$4)</f>
        <v>2.2125054185066331</v>
      </c>
      <c r="K6" s="2">
        <f>('[1]Qc, Winter, S1'!K6*Main!$B$4)</f>
        <v>2.2314867467752988</v>
      </c>
      <c r="L6" s="2">
        <f>('[1]Qc, Winter, S1'!L6*Main!$B$4)</f>
        <v>2.1522728653299716</v>
      </c>
      <c r="M6" s="2">
        <f>('[1]Qc, Winter, S1'!M6*Main!$B$4)</f>
        <v>2.2106695841883481</v>
      </c>
      <c r="N6" s="2">
        <f>('[1]Qc, Winter, S1'!N6*Main!$B$4)</f>
        <v>2.1011429310276428</v>
      </c>
      <c r="O6" s="2">
        <f>('[1]Qc, Winter, S1'!O6*Main!$B$4)</f>
        <v>2.0476785807471165</v>
      </c>
      <c r="P6" s="2">
        <f>('[1]Qc, Winter, S1'!P6*Main!$B$4)</f>
        <v>1.8702792954058733</v>
      </c>
      <c r="Q6" s="2">
        <f>('[1]Qc, Winter, S1'!Q6*Main!$B$4)</f>
        <v>1.8418806782982289</v>
      </c>
      <c r="R6" s="2">
        <f>('[1]Qc, Winter, S1'!R6*Main!$B$4)</f>
        <v>1.8957256458263498</v>
      </c>
      <c r="S6" s="2">
        <f>('[1]Qc, Winter, S1'!S6*Main!$B$4)</f>
        <v>2.1476789868585353</v>
      </c>
      <c r="T6" s="2">
        <f>('[1]Qc, Winter, S1'!T6*Main!$B$4)</f>
        <v>1.9898798063661638</v>
      </c>
      <c r="U6" s="2">
        <f>('[1]Qc, Winter, S1'!U6*Main!$B$4)</f>
        <v>2.0153078497872254</v>
      </c>
      <c r="V6" s="2">
        <f>('[1]Qc, Winter, S1'!V6*Main!$B$4)</f>
        <v>1.9300751740401818</v>
      </c>
      <c r="W6" s="2">
        <f>('[1]Qc, Winter, S1'!W6*Main!$B$4)</f>
        <v>1.817946317689155</v>
      </c>
      <c r="X6" s="2">
        <f>('[1]Qc, Winter, S1'!X6*Main!$B$4)</f>
        <v>1.4732077167377331</v>
      </c>
      <c r="Y6" s="2">
        <f>('[1]Qc, Winter, S1'!Y6*Main!$B$4)</f>
        <v>1.2800177395728851</v>
      </c>
    </row>
    <row r="7" spans="1:25" x14ac:dyDescent="0.25">
      <c r="A7">
        <v>12</v>
      </c>
      <c r="B7" s="2">
        <f>('[1]Qc, Winter, S1'!B7*Main!$B$4)</f>
        <v>0.35231971879166729</v>
      </c>
      <c r="C7" s="2">
        <f>('[1]Qc, Winter, S1'!C7*Main!$B$4)</f>
        <v>0.28909710654743714</v>
      </c>
      <c r="D7" s="2">
        <f>('[1]Qc, Winter, S1'!D7*Main!$B$4)</f>
        <v>0.25396134531507775</v>
      </c>
      <c r="E7" s="2">
        <f>('[1]Qc, Winter, S1'!E7*Main!$B$4)</f>
        <v>0.20695831370142251</v>
      </c>
      <c r="F7" s="2">
        <f>('[1]Qc, Winter, S1'!F7*Main!$B$4)</f>
        <v>0.28354322586073311</v>
      </c>
      <c r="G7" s="2">
        <f>('[1]Qc, Winter, S1'!G7*Main!$B$4)</f>
        <v>0.60393132916811798</v>
      </c>
      <c r="H7" s="2">
        <f>('[1]Qc, Winter, S1'!H7*Main!$B$4)</f>
        <v>1.029378251907866</v>
      </c>
      <c r="I7" s="2">
        <f>('[1]Qc, Winter, S1'!I7*Main!$B$4)</f>
        <v>1.1744921126979837</v>
      </c>
      <c r="J7" s="2">
        <f>('[1]Qc, Winter, S1'!J7*Main!$B$4)</f>
        <v>1.3325589962323661</v>
      </c>
      <c r="K7" s="2">
        <f>('[1]Qc, Winter, S1'!K7*Main!$B$4)</f>
        <v>1.1864741911123884</v>
      </c>
      <c r="L7" s="2">
        <f>('[1]Qc, Winter, S1'!L7*Main!$B$4)</f>
        <v>1.1440386085549232</v>
      </c>
      <c r="M7" s="2">
        <f>('[1]Qc, Winter, S1'!M7*Main!$B$4)</f>
        <v>1.1477909963291406</v>
      </c>
      <c r="N7" s="2">
        <f>('[1]Qc, Winter, S1'!N7*Main!$B$4)</f>
        <v>1.0578018254537931</v>
      </c>
      <c r="O7" s="2">
        <f>('[1]Qc, Winter, S1'!O7*Main!$B$4)</f>
        <v>1.0285506913642242</v>
      </c>
      <c r="P7" s="2">
        <f>('[1]Qc, Winter, S1'!P7*Main!$B$4)</f>
        <v>0.96614225661578801</v>
      </c>
      <c r="Q7" s="2">
        <f>('[1]Qc, Winter, S1'!Q7*Main!$B$4)</f>
        <v>1.0075165382278928</v>
      </c>
      <c r="R7" s="2">
        <f>('[1]Qc, Winter, S1'!R7*Main!$B$4)</f>
        <v>1.0832291534289007</v>
      </c>
      <c r="S7" s="2">
        <f>('[1]Qc, Winter, S1'!S7*Main!$B$4)</f>
        <v>1.4936225041030731</v>
      </c>
      <c r="T7" s="2">
        <f>('[1]Qc, Winter, S1'!T7*Main!$B$4)</f>
        <v>1.3557286292865918</v>
      </c>
      <c r="U7" s="2">
        <f>('[1]Qc, Winter, S1'!U7*Main!$B$4)</f>
        <v>1.2829325505601026</v>
      </c>
      <c r="V7" s="2">
        <f>('[1]Qc, Winter, S1'!V7*Main!$B$4)</f>
        <v>1.1820213817490828</v>
      </c>
      <c r="W7" s="2">
        <f>('[1]Qc, Winter, S1'!W7*Main!$B$4)</f>
        <v>1.1606071163858307</v>
      </c>
      <c r="X7" s="2">
        <f>('[1]Qc, Winter, S1'!X7*Main!$B$4)</f>
        <v>0.9626140138504925</v>
      </c>
      <c r="Y7" s="2">
        <f>('[1]Qc, Winter, S1'!Y7*Main!$B$4)</f>
        <v>0.65257407873851536</v>
      </c>
    </row>
    <row r="8" spans="1:25" x14ac:dyDescent="0.25">
      <c r="A8">
        <v>16</v>
      </c>
      <c r="B8" s="2">
        <f>('[1]Qc, Winter, S1'!B8*Main!$B$4)</f>
        <v>0.22018829820004587</v>
      </c>
      <c r="C8" s="2">
        <f>('[1]Qc, Winter, S1'!C8*Main!$B$4)</f>
        <v>0.21901551394101049</v>
      </c>
      <c r="D8" s="2">
        <f>('[1]Qc, Winter, S1'!D8*Main!$B$4)</f>
        <v>0.21901551394101049</v>
      </c>
      <c r="E8" s="2">
        <f>('[1]Qc, Winter, S1'!E8*Main!$B$4)</f>
        <v>0.21901551394101049</v>
      </c>
      <c r="F8" s="2">
        <f>('[1]Qc, Winter, S1'!F8*Main!$B$4)</f>
        <v>0.21901551394101049</v>
      </c>
      <c r="G8" s="2">
        <f>('[1]Qc, Winter, S1'!G8*Main!$B$4)</f>
        <v>0.21901551394101049</v>
      </c>
      <c r="H8" s="2">
        <f>('[1]Qc, Winter, S1'!H8*Main!$B$4)</f>
        <v>0.35220141769890001</v>
      </c>
      <c r="I8" s="2">
        <f>('[1]Qc, Winter, S1'!I8*Main!$B$4)</f>
        <v>0.436575894981443</v>
      </c>
      <c r="J8" s="2">
        <f>('[1]Qc, Winter, S1'!J8*Main!$B$4)</f>
        <v>0.436575894981443</v>
      </c>
      <c r="K8" s="2">
        <f>('[1]Qc, Winter, S1'!K8*Main!$B$4)</f>
        <v>0.46528139631835136</v>
      </c>
      <c r="L8" s="2">
        <f>('[1]Qc, Winter, S1'!L8*Main!$B$4)</f>
        <v>0.47994858548364344</v>
      </c>
      <c r="M8" s="2">
        <f>('[1]Qc, Winter, S1'!M8*Main!$B$4)</f>
        <v>0.40265672855154505</v>
      </c>
      <c r="N8" s="2">
        <f>('[1]Qc, Winter, S1'!N8*Main!$B$4)</f>
        <v>0.45182314247530597</v>
      </c>
      <c r="O8" s="2">
        <f>('[1]Qc, Winter, S1'!O8*Main!$B$4)</f>
        <v>0.45182314247530597</v>
      </c>
      <c r="P8" s="2">
        <f>('[1]Qc, Winter, S1'!P8*Main!$B$4)</f>
        <v>0.36172311956212511</v>
      </c>
      <c r="Q8" s="2">
        <f>('[1]Qc, Winter, S1'!Q8*Main!$B$4)</f>
        <v>0.34582965603146276</v>
      </c>
      <c r="R8" s="2">
        <f>('[1]Qc, Winter, S1'!R8*Main!$B$4)</f>
        <v>0.38236184151110575</v>
      </c>
      <c r="S8" s="2">
        <f>('[1]Qc, Winter, S1'!S8*Main!$B$4)</f>
        <v>0.52144323035626583</v>
      </c>
      <c r="T8" s="2">
        <f>('[1]Qc, Winter, S1'!T8*Main!$B$4)</f>
        <v>0.55755443901949053</v>
      </c>
      <c r="U8" s="2">
        <f>('[1]Qc, Winter, S1'!U8*Main!$B$4)</f>
        <v>0.47416285822274684</v>
      </c>
      <c r="V8" s="2">
        <f>('[1]Qc, Winter, S1'!V8*Main!$B$4)</f>
        <v>0.45440413479733999</v>
      </c>
      <c r="W8" s="2">
        <f>('[1]Qc, Winter, S1'!W8*Main!$B$4)</f>
        <v>0.45440413479733999</v>
      </c>
      <c r="X8" s="2">
        <f>('[1]Qc, Winter, S1'!X8*Main!$B$4)</f>
        <v>0.37479583220600932</v>
      </c>
      <c r="Y8" s="2">
        <f>('[1]Qc, Winter, S1'!Y8*Main!$B$4)</f>
        <v>0.33162704380073449</v>
      </c>
    </row>
    <row r="9" spans="1:25" x14ac:dyDescent="0.25">
      <c r="A9">
        <v>21</v>
      </c>
      <c r="B9" s="2">
        <f>('[1]Qc, Winter, S1'!B9*Main!$B$4)</f>
        <v>1.4488430785148381</v>
      </c>
      <c r="C9" s="2">
        <f>('[1]Qc, Winter, S1'!C9*Main!$B$4)</f>
        <v>1.3606622604161254</v>
      </c>
      <c r="D9" s="2">
        <f>('[1]Qc, Winter, S1'!D9*Main!$B$4)</f>
        <v>1.3088407003014384</v>
      </c>
      <c r="E9" s="2">
        <f>('[1]Qc, Winter, S1'!E9*Main!$B$4)</f>
        <v>1.3330176812590722</v>
      </c>
      <c r="F9" s="2">
        <f>('[1]Qc, Winter, S1'!F9*Main!$B$4)</f>
        <v>1.270703769546693</v>
      </c>
      <c r="G9" s="2">
        <f>('[1]Qc, Winter, S1'!G9*Main!$B$4)</f>
        <v>1.5557302411254956</v>
      </c>
      <c r="H9" s="2">
        <f>('[1]Qc, Winter, S1'!H9*Main!$B$4)</f>
        <v>1.9693239919777497</v>
      </c>
      <c r="I9" s="2">
        <f>('[1]Qc, Winter, S1'!I9*Main!$B$4)</f>
        <v>2.0499016817518636</v>
      </c>
      <c r="J9" s="2">
        <f>('[1]Qc, Winter, S1'!J9*Main!$B$4)</f>
        <v>2.1386667666847594</v>
      </c>
      <c r="K9" s="2">
        <f>('[1]Qc, Winter, S1'!K9*Main!$B$4)</f>
        <v>2.2747390740169817</v>
      </c>
      <c r="L9" s="2">
        <f>('[1]Qc, Winter, S1'!L9*Main!$B$4)</f>
        <v>2.3026481998368373</v>
      </c>
      <c r="M9" s="2">
        <f>('[1]Qc, Winter, S1'!M9*Main!$B$4)</f>
        <v>2.3965436214515945</v>
      </c>
      <c r="N9" s="2">
        <f>('[1]Qc, Winter, S1'!N9*Main!$B$4)</f>
        <v>2.0539024976123867</v>
      </c>
      <c r="O9" s="2">
        <f>('[1]Qc, Winter, S1'!O9*Main!$B$4)</f>
        <v>2.0875014388502295</v>
      </c>
      <c r="P9" s="2">
        <f>('[1]Qc, Winter, S1'!P9*Main!$B$4)</f>
        <v>2.0318164284982112</v>
      </c>
      <c r="Q9" s="2">
        <f>('[1]Qc, Winter, S1'!Q9*Main!$B$4)</f>
        <v>2.0726337143925018</v>
      </c>
      <c r="R9" s="2">
        <f>('[1]Qc, Winter, S1'!R9*Main!$B$4)</f>
        <v>2.3224203904802039</v>
      </c>
      <c r="S9" s="2">
        <f>('[1]Qc, Winter, S1'!S9*Main!$B$4)</f>
        <v>2.6160998021086437</v>
      </c>
      <c r="T9" s="2">
        <f>('[1]Qc, Winter, S1'!T9*Main!$B$4)</f>
        <v>2.5584475258080621</v>
      </c>
      <c r="U9" s="2">
        <f>('[1]Qc, Winter, S1'!U9*Main!$B$4)</f>
        <v>2.5462644491656041</v>
      </c>
      <c r="V9" s="2">
        <f>('[1]Qc, Winter, S1'!V9*Main!$B$4)</f>
        <v>2.4250061236744376</v>
      </c>
      <c r="W9" s="2">
        <f>('[1]Qc, Winter, S1'!W9*Main!$B$4)</f>
        <v>2.2980954384652343</v>
      </c>
      <c r="X9" s="2">
        <f>('[1]Qc, Winter, S1'!X9*Main!$B$4)</f>
        <v>2.0255308149406615</v>
      </c>
      <c r="Y9" s="2">
        <f>('[1]Qc, Winter, S1'!Y9*Main!$B$4)</f>
        <v>1.6976644075851446</v>
      </c>
    </row>
    <row r="10" spans="1:25" x14ac:dyDescent="0.25">
      <c r="A10">
        <v>23</v>
      </c>
      <c r="B10" s="2">
        <f>('[1]Qc, Winter, S1'!B10*Main!$B$4)</f>
        <v>-0.38009673962034601</v>
      </c>
      <c r="C10" s="2">
        <f>('[1]Qc, Winter, S1'!C10*Main!$B$4)</f>
        <v>-0.34707103893198182</v>
      </c>
      <c r="D10" s="2">
        <f>('[1]Qc, Winter, S1'!D10*Main!$B$4)</f>
        <v>-0.32696418792230897</v>
      </c>
      <c r="E10" s="2">
        <f>('[1]Qc, Winter, S1'!E10*Main!$B$4)</f>
        <v>-0.32326991961060036</v>
      </c>
      <c r="F10" s="2">
        <f>('[1]Qc, Winter, S1'!F10*Main!$B$4)</f>
        <v>-0.31022834990824855</v>
      </c>
      <c r="G10" s="2">
        <f>('[1]Qc, Winter, S1'!G10*Main!$B$4)</f>
        <v>-0.27777197585914354</v>
      </c>
      <c r="H10" s="2">
        <f>('[1]Qc, Winter, S1'!H10*Main!$B$4)</f>
        <v>-0.261863992984118</v>
      </c>
      <c r="I10" s="2">
        <f>('[1]Qc, Winter, S1'!I10*Main!$B$4)</f>
        <v>-0.26475220621586454</v>
      </c>
      <c r="J10" s="2">
        <f>('[1]Qc, Winter, S1'!J10*Main!$B$4)</f>
        <v>-0.24739717077103698</v>
      </c>
      <c r="K10" s="2">
        <f>('[1]Qc, Winter, S1'!K10*Main!$B$4)</f>
        <v>-0.21556007832281124</v>
      </c>
      <c r="L10" s="2">
        <f>('[1]Qc, Winter, S1'!L10*Main!$B$4)</f>
        <v>-0.20453867548457175</v>
      </c>
      <c r="M10" s="2">
        <f>('[1]Qc, Winter, S1'!M10*Main!$B$4)</f>
        <v>-0.19186324577050751</v>
      </c>
      <c r="N10" s="2">
        <f>('[1]Qc, Winter, S1'!N10*Main!$B$4)</f>
        <v>-0.22331866884473558</v>
      </c>
      <c r="O10" s="2">
        <f>('[1]Qc, Winter, S1'!O10*Main!$B$4)</f>
        <v>-0.22086069114175499</v>
      </c>
      <c r="P10" s="2">
        <f>('[1]Qc, Winter, S1'!P10*Main!$B$4)</f>
        <v>-0.26333234059231925</v>
      </c>
      <c r="Q10" s="2">
        <f>('[1]Qc, Winter, S1'!Q10*Main!$B$4)</f>
        <v>-0.28665242772219196</v>
      </c>
      <c r="R10" s="2">
        <f>('[1]Qc, Winter, S1'!R10*Main!$B$4)</f>
        <v>-0.26053625154843035</v>
      </c>
      <c r="S10" s="2">
        <f>('[1]Qc, Winter, S1'!S10*Main!$B$4)</f>
        <v>-0.19771449946379074</v>
      </c>
      <c r="T10" s="2">
        <f>('[1]Qc, Winter, S1'!T10*Main!$B$4)</f>
        <v>-0.18999214417519</v>
      </c>
      <c r="U10" s="2">
        <f>('[1]Qc, Winter, S1'!U10*Main!$B$4)</f>
        <v>-0.18999214417519</v>
      </c>
      <c r="V10" s="2">
        <f>('[1]Qc, Winter, S1'!V10*Main!$B$4)</f>
        <v>-0.18999214417519</v>
      </c>
      <c r="W10" s="2">
        <f>('[1]Qc, Winter, S1'!W10*Main!$B$4)</f>
        <v>-0.27375104334179262</v>
      </c>
      <c r="X10" s="2">
        <f>('[1]Qc, Winter, S1'!X10*Main!$B$4)</f>
        <v>-0.2763909126573455</v>
      </c>
      <c r="Y10" s="2">
        <f>('[1]Qc, Winter, S1'!Y10*Main!$B$4)</f>
        <v>-0.2763909126573455</v>
      </c>
    </row>
    <row r="11" spans="1:25" x14ac:dyDescent="0.25">
      <c r="A11">
        <v>24</v>
      </c>
      <c r="B11" s="2">
        <f>('[1]Qc, Winter, S1'!B11*Main!$B$4)</f>
        <v>-0.38009673962034601</v>
      </c>
      <c r="C11" s="2">
        <f>('[1]Qc, Winter, S1'!C11*Main!$B$4)</f>
        <v>-0.34707103893198182</v>
      </c>
      <c r="D11" s="2">
        <f>('[1]Qc, Winter, S1'!D11*Main!$B$4)</f>
        <v>-0.32696418792230897</v>
      </c>
      <c r="E11" s="2">
        <f>('[1]Qc, Winter, S1'!E11*Main!$B$4)</f>
        <v>-0.32326991961060036</v>
      </c>
      <c r="F11" s="2">
        <f>('[1]Qc, Winter, S1'!F11*Main!$B$4)</f>
        <v>-0.31022834990824855</v>
      </c>
      <c r="G11" s="2">
        <f>('[1]Qc, Winter, S1'!G11*Main!$B$4)</f>
        <v>-0.27777197585914354</v>
      </c>
      <c r="H11" s="2">
        <f>('[1]Qc, Winter, S1'!H11*Main!$B$4)</f>
        <v>-0.261863992984118</v>
      </c>
      <c r="I11" s="2">
        <f>('[1]Qc, Winter, S1'!I11*Main!$B$4)</f>
        <v>-0.26475220621586454</v>
      </c>
      <c r="J11" s="2">
        <f>('[1]Qc, Winter, S1'!J11*Main!$B$4)</f>
        <v>-0.24739717077103698</v>
      </c>
      <c r="K11" s="2">
        <f>('[1]Qc, Winter, S1'!K11*Main!$B$4)</f>
        <v>-0.21556007832281124</v>
      </c>
      <c r="L11" s="2">
        <f>('[1]Qc, Winter, S1'!L11*Main!$B$4)</f>
        <v>-0.20453867548457175</v>
      </c>
      <c r="M11" s="2">
        <f>('[1]Qc, Winter, S1'!M11*Main!$B$4)</f>
        <v>-0.19186324577050751</v>
      </c>
      <c r="N11" s="2">
        <f>('[1]Qc, Winter, S1'!N11*Main!$B$4)</f>
        <v>-0.22331866884473558</v>
      </c>
      <c r="O11" s="2">
        <f>('[1]Qc, Winter, S1'!O11*Main!$B$4)</f>
        <v>-0.22086069114175499</v>
      </c>
      <c r="P11" s="2">
        <f>('[1]Qc, Winter, S1'!P11*Main!$B$4)</f>
        <v>-0.26333234059231925</v>
      </c>
      <c r="Q11" s="2">
        <f>('[1]Qc, Winter, S1'!Q11*Main!$B$4)</f>
        <v>-0.28665242772219196</v>
      </c>
      <c r="R11" s="2">
        <f>('[1]Qc, Winter, S1'!R11*Main!$B$4)</f>
        <v>-0.26053625154843035</v>
      </c>
      <c r="S11" s="2">
        <f>('[1]Qc, Winter, S1'!S11*Main!$B$4)</f>
        <v>-0.19771449946379074</v>
      </c>
      <c r="T11" s="2">
        <f>('[1]Qc, Winter, S1'!T11*Main!$B$4)</f>
        <v>-0.18999214417519</v>
      </c>
      <c r="U11" s="2">
        <f>('[1]Qc, Winter, S1'!U11*Main!$B$4)</f>
        <v>-0.18999214417519</v>
      </c>
      <c r="V11" s="2">
        <f>('[1]Qc, Winter, S1'!V11*Main!$B$4)</f>
        <v>-0.18999214417519</v>
      </c>
      <c r="W11" s="2">
        <f>('[1]Qc, Winter, S1'!W11*Main!$B$4)</f>
        <v>-0.27375104334179262</v>
      </c>
      <c r="X11" s="2">
        <f>('[1]Qc, Winter, S1'!X11*Main!$B$4)</f>
        <v>-0.2763909126573455</v>
      </c>
      <c r="Y11" s="2">
        <f>('[1]Qc, Winter, S1'!Y11*Main!$B$4)</f>
        <v>-0.2763909126573455</v>
      </c>
    </row>
    <row r="12" spans="1:25" x14ac:dyDescent="0.25">
      <c r="A12">
        <v>15</v>
      </c>
      <c r="B12" s="2">
        <f>('[1]Qc, Winter, S1'!B12*Main!$B$4)</f>
        <v>1.2166114260586693</v>
      </c>
      <c r="C12" s="2">
        <f>('[1]Qc, Winter, S1'!C12*Main!$B$4)</f>
        <v>1.1096381153381236</v>
      </c>
      <c r="D12" s="2">
        <f>('[1]Qc, Winter, S1'!D12*Main!$B$4)</f>
        <v>1.1434794244141904</v>
      </c>
      <c r="E12" s="2">
        <f>('[1]Qc, Winter, S1'!E12*Main!$B$4)</f>
        <v>1.1014481950759742</v>
      </c>
      <c r="F12" s="2">
        <f>('[1]Qc, Winter, S1'!F12*Main!$B$4)</f>
        <v>1.1606070743007746</v>
      </c>
      <c r="G12" s="2">
        <f>('[1]Qc, Winter, S1'!G12*Main!$B$4)</f>
        <v>1.1605489548382659</v>
      </c>
      <c r="H12" s="2">
        <f>('[1]Qc, Winter, S1'!H12*Main!$B$4)</f>
        <v>1.3114713109046439</v>
      </c>
      <c r="I12" s="2">
        <f>('[1]Qc, Winter, S1'!I12*Main!$B$4)</f>
        <v>1.479233875924272</v>
      </c>
      <c r="J12" s="2">
        <f>('[1]Qc, Winter, S1'!J12*Main!$B$4)</f>
        <v>1.6601781959682043</v>
      </c>
      <c r="K12" s="2">
        <f>('[1]Qc, Winter, S1'!K12*Main!$B$4)</f>
        <v>1.6746094983939157</v>
      </c>
      <c r="L12" s="2">
        <f>('[1]Qc, Winter, S1'!L12*Main!$B$4)</f>
        <v>1.6507606546188887</v>
      </c>
      <c r="M12" s="2">
        <f>('[1]Qc, Winter, S1'!M12*Main!$B$4)</f>
        <v>1.6764114963270762</v>
      </c>
      <c r="N12" s="2">
        <f>('[1]Qc, Winter, S1'!N12*Main!$B$4)</f>
        <v>1.7457070242552002</v>
      </c>
      <c r="O12" s="2">
        <f>('[1]Qc, Winter, S1'!O12*Main!$B$4)</f>
        <v>1.8711438066287933</v>
      </c>
      <c r="P12" s="2">
        <f>('[1]Qc, Winter, S1'!P12*Main!$B$4)</f>
        <v>1.534766243777725</v>
      </c>
      <c r="Q12" s="2">
        <f>('[1]Qc, Winter, S1'!Q12*Main!$B$4)</f>
        <v>1.4652252758022801</v>
      </c>
      <c r="R12" s="2">
        <f>('[1]Qc, Winter, S1'!R12*Main!$B$4)</f>
        <v>1.5461811839757893</v>
      </c>
      <c r="S12" s="2">
        <f>('[1]Qc, Winter, S1'!S12*Main!$B$4)</f>
        <v>1.9119975381816876</v>
      </c>
      <c r="T12" s="2">
        <f>('[1]Qc, Winter, S1'!T12*Main!$B$4)</f>
        <v>1.8320580261986534</v>
      </c>
      <c r="U12" s="2">
        <f>('[1]Qc, Winter, S1'!U12*Main!$B$4)</f>
        <v>1.6700451215468228</v>
      </c>
      <c r="V12" s="2">
        <f>('[1]Qc, Winter, S1'!V12*Main!$B$4)</f>
        <v>1.4324735067442336</v>
      </c>
      <c r="W12" s="2">
        <f>('[1]Qc, Winter, S1'!W12*Main!$B$4)</f>
        <v>1.2952122965764796</v>
      </c>
      <c r="X12" s="2">
        <f>('[1]Qc, Winter, S1'!X12*Main!$B$4)</f>
        <v>1.2350566748824148</v>
      </c>
      <c r="Y12" s="2">
        <f>('[1]Qc, Winter, S1'!Y12*Main!$B$4)</f>
        <v>1.2350566748824148</v>
      </c>
    </row>
    <row r="13" spans="1:25" x14ac:dyDescent="0.25">
      <c r="A13">
        <v>17</v>
      </c>
      <c r="B13" s="2">
        <f>('[1]Qc, Winter, S1'!B13*Main!$B$4)</f>
        <v>0.55534602569933111</v>
      </c>
      <c r="C13" s="2">
        <f>('[1]Qc, Winter, S1'!C13*Main!$B$4)</f>
        <v>0.45683522014945671</v>
      </c>
      <c r="D13" s="2">
        <f>('[1]Qc, Winter, S1'!D13*Main!$B$4)</f>
        <v>0.61685320897085016</v>
      </c>
      <c r="E13" s="2">
        <f>('[1]Qc, Winter, S1'!E13*Main!$B$4)</f>
        <v>0.38208790988078811</v>
      </c>
      <c r="F13" s="2">
        <f>('[1]Qc, Winter, S1'!F13*Main!$B$4)</f>
        <v>0.30654233026754052</v>
      </c>
      <c r="G13" s="2">
        <f>('[1]Qc, Winter, S1'!G13*Main!$B$4)</f>
        <v>0.47993217231175472</v>
      </c>
      <c r="H13" s="2">
        <f>('[1]Qc, Winter, S1'!H13*Main!$B$4)</f>
        <v>0.72517374650806921</v>
      </c>
      <c r="I13" s="2">
        <f>('[1]Qc, Winter, S1'!I13*Main!$B$4)</f>
        <v>0.94671996112904433</v>
      </c>
      <c r="J13" s="2">
        <f>('[1]Qc, Winter, S1'!J13*Main!$B$4)</f>
        <v>1.2444007357237363</v>
      </c>
      <c r="K13" s="2">
        <f>('[1]Qc, Winter, S1'!K13*Main!$B$4)</f>
        <v>1.3970739563800827</v>
      </c>
      <c r="L13" s="2">
        <f>('[1]Qc, Winter, S1'!L13*Main!$B$4)</f>
        <v>1.4142500461662666</v>
      </c>
      <c r="M13" s="2">
        <f>('[1]Qc, Winter, S1'!M13*Main!$B$4)</f>
        <v>1.4403475786601649</v>
      </c>
      <c r="N13" s="2">
        <f>('[1]Qc, Winter, S1'!N13*Main!$B$4)</f>
        <v>1.4168643277676956</v>
      </c>
      <c r="O13" s="2">
        <f>('[1]Qc, Winter, S1'!O13*Main!$B$4)</f>
        <v>1.3100604935681655</v>
      </c>
      <c r="P13" s="2">
        <f>('[1]Qc, Winter, S1'!P13*Main!$B$4)</f>
        <v>1.1852380267588287</v>
      </c>
      <c r="Q13" s="2">
        <f>('[1]Qc, Winter, S1'!Q13*Main!$B$4)</f>
        <v>0.95995537459990776</v>
      </c>
      <c r="R13" s="2">
        <f>('[1]Qc, Winter, S1'!R13*Main!$B$4)</f>
        <v>1.0192929890580709</v>
      </c>
      <c r="S13" s="2">
        <f>('[1]Qc, Winter, S1'!S13*Main!$B$4)</f>
        <v>1.261989132804777</v>
      </c>
      <c r="T13" s="2">
        <f>('[1]Qc, Winter, S1'!T13*Main!$B$4)</f>
        <v>1.2505919525003975</v>
      </c>
      <c r="U13" s="2">
        <f>('[1]Qc, Winter, S1'!U13*Main!$B$4)</f>
        <v>0.99550967171543026</v>
      </c>
      <c r="V13" s="2">
        <f>('[1]Qc, Winter, S1'!V13*Main!$B$4)</f>
        <v>0.82796136171653445</v>
      </c>
      <c r="W13" s="2">
        <f>('[1]Qc, Winter, S1'!W13*Main!$B$4)</f>
        <v>0.72452100728757052</v>
      </c>
      <c r="X13" s="2">
        <f>('[1]Qc, Winter, S1'!X13*Main!$B$4)</f>
        <v>0.61082456676600005</v>
      </c>
      <c r="Y13" s="2">
        <f>('[1]Qc, Winter, S1'!Y13*Main!$B$4)</f>
        <v>0.58257383654557848</v>
      </c>
    </row>
    <row r="14" spans="1:25" x14ac:dyDescent="0.25">
      <c r="A14">
        <v>19</v>
      </c>
      <c r="B14" s="2">
        <f>('[1]Qc, Winter, S1'!B14*Main!$B$4)</f>
        <v>1.7966814963602034</v>
      </c>
      <c r="C14" s="2">
        <f>('[1]Qc, Winter, S1'!C14*Main!$B$4)</f>
        <v>1.5166959307189969</v>
      </c>
      <c r="D14" s="2">
        <f>('[1]Qc, Winter, S1'!D14*Main!$B$4)</f>
        <v>0.80855766782459815</v>
      </c>
      <c r="E14" s="2">
        <f>('[1]Qc, Winter, S1'!E14*Main!$B$4)</f>
        <v>1.3905551916116008</v>
      </c>
      <c r="F14" s="2">
        <f>('[1]Qc, Winter, S1'!F14*Main!$B$4)</f>
        <v>1.3624278547757376</v>
      </c>
      <c r="G14" s="2">
        <f>('[1]Qc, Winter, S1'!G14*Main!$B$4)</f>
        <v>0.84287079246488217</v>
      </c>
      <c r="H14" s="2">
        <f>('[1]Qc, Winter, S1'!H14*Main!$B$4)</f>
        <v>1.4425113818208317</v>
      </c>
      <c r="I14" s="2">
        <f>('[1]Qc, Winter, S1'!I14*Main!$B$4)</f>
        <v>1.4578204101770862</v>
      </c>
      <c r="J14" s="2">
        <f>('[1]Qc, Winter, S1'!J14*Main!$B$4)</f>
        <v>1.8100405978110179</v>
      </c>
      <c r="K14" s="2">
        <f>('[1]Qc, Winter, S1'!K14*Main!$B$4)</f>
        <v>1.963254190588009</v>
      </c>
      <c r="L14" s="2">
        <f>('[1]Qc, Winter, S1'!L14*Main!$B$4)</f>
        <v>2.1590252442450035</v>
      </c>
      <c r="M14" s="2">
        <f>('[1]Qc, Winter, S1'!M14*Main!$B$4)</f>
        <v>2.1773354000385883</v>
      </c>
      <c r="N14" s="2">
        <f>('[1]Qc, Winter, S1'!N14*Main!$B$4)</f>
        <v>2.1135012077587492</v>
      </c>
      <c r="O14" s="2">
        <f>('[1]Qc, Winter, S1'!O14*Main!$B$4)</f>
        <v>2.1528869283838916</v>
      </c>
      <c r="P14" s="2">
        <f>('[1]Qc, Winter, S1'!P14*Main!$B$4)</f>
        <v>2.1915882618263294</v>
      </c>
      <c r="Q14" s="2">
        <f>('[1]Qc, Winter, S1'!Q14*Main!$B$4)</f>
        <v>2.2577206769360987</v>
      </c>
      <c r="R14" s="2">
        <f>('[1]Qc, Winter, S1'!R14*Main!$B$4)</f>
        <v>2.3613758334915245</v>
      </c>
      <c r="S14" s="2">
        <f>('[1]Qc, Winter, S1'!S14*Main!$B$4)</f>
        <v>2.259494141201206</v>
      </c>
      <c r="T14" s="2">
        <f>('[1]Qc, Winter, S1'!T14*Main!$B$4)</f>
        <v>2.1032604406265722</v>
      </c>
      <c r="U14" s="2">
        <f>('[1]Qc, Winter, S1'!U14*Main!$B$4)</f>
        <v>2.3294673647881106</v>
      </c>
      <c r="V14" s="2">
        <f>('[1]Qc, Winter, S1'!V14*Main!$B$4)</f>
        <v>2.1714568331438793</v>
      </c>
      <c r="W14" s="2">
        <f>('[1]Qc, Winter, S1'!W14*Main!$B$4)</f>
        <v>1.059146905932604</v>
      </c>
      <c r="X14" s="2">
        <f>('[1]Qc, Winter, S1'!X14*Main!$B$4)</f>
        <v>0.89060210597478029</v>
      </c>
      <c r="Y14" s="2">
        <f>('[1]Qc, Winter, S1'!Y14*Main!$B$4)</f>
        <v>1.3873478894843145</v>
      </c>
    </row>
    <row r="15" spans="1:25" x14ac:dyDescent="0.25">
      <c r="A15">
        <v>11</v>
      </c>
      <c r="B15" s="2">
        <f>('[1]Qc, Winter, S1'!B15*Main!$B$4)</f>
        <v>0</v>
      </c>
      <c r="C15" s="2">
        <f>('[1]Qc, Winter, S1'!C15*Main!$B$4)</f>
        <v>0</v>
      </c>
      <c r="D15" s="2">
        <f>('[1]Qc, Winter, S1'!D15*Main!$B$4)</f>
        <v>0</v>
      </c>
      <c r="E15" s="2">
        <f>('[1]Qc, Winter, S1'!E15*Main!$B$4)</f>
        <v>0</v>
      </c>
      <c r="F15" s="2">
        <f>('[1]Qc, Winter, S1'!F15*Main!$B$4)</f>
        <v>0</v>
      </c>
      <c r="G15" s="2">
        <f>('[1]Qc, Winter, S1'!G15*Main!$B$4)</f>
        <v>0</v>
      </c>
      <c r="H15" s="2">
        <f>('[1]Qc, Winter, S1'!H15*Main!$B$4)</f>
        <v>0</v>
      </c>
      <c r="I15" s="2">
        <f>('[1]Qc, Winter, S1'!I15*Main!$B$4)</f>
        <v>0</v>
      </c>
      <c r="J15" s="2">
        <f>('[1]Qc, Winter, S1'!J15*Main!$B$4)</f>
        <v>0</v>
      </c>
      <c r="K15" s="2">
        <f>('[1]Qc, Winter, S1'!K15*Main!$B$4)</f>
        <v>0</v>
      </c>
      <c r="L15" s="2">
        <f>('[1]Qc, Winter, S1'!L15*Main!$B$4)</f>
        <v>0</v>
      </c>
      <c r="M15" s="2">
        <f>('[1]Qc, Winter, S1'!M15*Main!$B$4)</f>
        <v>0</v>
      </c>
      <c r="N15" s="2">
        <f>('[1]Qc, Winter, S1'!N15*Main!$B$4)</f>
        <v>0</v>
      </c>
      <c r="O15" s="2">
        <f>('[1]Qc, Winter, S1'!O15*Main!$B$4)</f>
        <v>0</v>
      </c>
      <c r="P15" s="2">
        <f>('[1]Qc, Winter, S1'!P15*Main!$B$4)</f>
        <v>0</v>
      </c>
      <c r="Q15" s="2">
        <f>('[1]Qc, Winter, S1'!Q15*Main!$B$4)</f>
        <v>0</v>
      </c>
      <c r="R15" s="2">
        <f>('[1]Qc, Winter, S1'!R15*Main!$B$4)</f>
        <v>0</v>
      </c>
      <c r="S15" s="2">
        <f>('[1]Qc, Winter, S1'!S15*Main!$B$4)</f>
        <v>0</v>
      </c>
      <c r="T15" s="2">
        <f>('[1]Qc, Winter, S1'!T15*Main!$B$4)</f>
        <v>0</v>
      </c>
      <c r="U15" s="2">
        <f>('[1]Qc, Winter, S1'!U15*Main!$B$4)</f>
        <v>0</v>
      </c>
      <c r="V15" s="2">
        <f>('[1]Qc, Winter, S1'!V15*Main!$B$4)</f>
        <v>0</v>
      </c>
      <c r="W15" s="2">
        <f>('[1]Qc, Winter, S1'!W15*Main!$B$4)</f>
        <v>0</v>
      </c>
      <c r="X15" s="2">
        <f>('[1]Qc, Winter, S1'!X15*Main!$B$4)</f>
        <v>0</v>
      </c>
      <c r="Y15" s="2">
        <f>('[1]Qc, Winter, S1'!Y15*Main!$B$4)</f>
        <v>0</v>
      </c>
    </row>
    <row r="16" spans="1:25" x14ac:dyDescent="0.25">
      <c r="A16">
        <v>22</v>
      </c>
      <c r="B16" s="2">
        <f>('[1]Qc, Winter, S1'!B16*Main!$B$4)</f>
        <v>0</v>
      </c>
      <c r="C16" s="2">
        <f>('[1]Qc, Winter, S1'!C16*Main!$B$4)</f>
        <v>0</v>
      </c>
      <c r="D16" s="2">
        <f>('[1]Qc, Winter, S1'!D16*Main!$B$4)</f>
        <v>0</v>
      </c>
      <c r="E16" s="2">
        <f>('[1]Qc, Winter, S1'!E16*Main!$B$4)</f>
        <v>0</v>
      </c>
      <c r="F16" s="2">
        <f>('[1]Qc, Winter, S1'!F16*Main!$B$4)</f>
        <v>0</v>
      </c>
      <c r="G16" s="2">
        <f>('[1]Qc, Winter, S1'!G16*Main!$B$4)</f>
        <v>0</v>
      </c>
      <c r="H16" s="2">
        <f>('[1]Qc, Winter, S1'!H16*Main!$B$4)</f>
        <v>0</v>
      </c>
      <c r="I16" s="2">
        <f>('[1]Qc, Winter, S1'!I16*Main!$B$4)</f>
        <v>0</v>
      </c>
      <c r="J16" s="2">
        <f>('[1]Qc, Winter, S1'!J16*Main!$B$4)</f>
        <v>0</v>
      </c>
      <c r="K16" s="2">
        <f>('[1]Qc, Winter, S1'!K16*Main!$B$4)</f>
        <v>0</v>
      </c>
      <c r="L16" s="2">
        <f>('[1]Qc, Winter, S1'!L16*Main!$B$4)</f>
        <v>0</v>
      </c>
      <c r="M16" s="2">
        <f>('[1]Qc, Winter, S1'!M16*Main!$B$4)</f>
        <v>0</v>
      </c>
      <c r="N16" s="2">
        <f>('[1]Qc, Winter, S1'!N16*Main!$B$4)</f>
        <v>0</v>
      </c>
      <c r="O16" s="2">
        <f>('[1]Qc, Winter, S1'!O16*Main!$B$4)</f>
        <v>0</v>
      </c>
      <c r="P16" s="2">
        <f>('[1]Qc, Winter, S1'!P16*Main!$B$4)</f>
        <v>0</v>
      </c>
      <c r="Q16" s="2">
        <f>('[1]Qc, Winter, S1'!Q16*Main!$B$4)</f>
        <v>0</v>
      </c>
      <c r="R16" s="2">
        <f>('[1]Qc, Winter, S1'!R16*Main!$B$4)</f>
        <v>0</v>
      </c>
      <c r="S16" s="2">
        <f>('[1]Qc, Winter, S1'!S16*Main!$B$4)</f>
        <v>0</v>
      </c>
      <c r="T16" s="2">
        <f>('[1]Qc, Winter, S1'!T16*Main!$B$4)</f>
        <v>0</v>
      </c>
      <c r="U16" s="2">
        <f>('[1]Qc, Winter, S1'!U16*Main!$B$4)</f>
        <v>0</v>
      </c>
      <c r="V16" s="2">
        <f>('[1]Qc, Winter, S1'!V16*Main!$B$4)</f>
        <v>0</v>
      </c>
      <c r="W16" s="2">
        <f>('[1]Qc, Winter, S1'!W16*Main!$B$4)</f>
        <v>0</v>
      </c>
      <c r="X16" s="2">
        <f>('[1]Qc, Winter, S1'!X16*Main!$B$4)</f>
        <v>0</v>
      </c>
      <c r="Y16" s="2">
        <f>('[1]Qc, Winter, S1'!Y16*Main!$B$4)</f>
        <v>0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A50E-A2A5-4EAF-A647-0B28ED7B6D87}">
  <dimension ref="A1:Y3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Winter, S2'!B2*Main!$B$4)</f>
        <v>0.58086745585993427</v>
      </c>
      <c r="C2" s="2">
        <f>('[1]Qc, Winter, S2'!C2*Main!$B$4)</f>
        <v>0.55778245585357578</v>
      </c>
      <c r="D2" s="2">
        <f>('[1]Qc, Winter, S2'!D2*Main!$B$4)</f>
        <v>0.35273417242438637</v>
      </c>
      <c r="E2" s="2">
        <f>('[1]Qc, Winter, S2'!E2*Main!$B$4)</f>
        <v>0.33999073325962409</v>
      </c>
      <c r="F2" s="2">
        <f>('[1]Qc, Winter, S2'!F2*Main!$B$4)</f>
        <v>0.22482897525389348</v>
      </c>
      <c r="G2" s="2">
        <f>('[1]Qc, Winter, S2'!G2*Main!$B$4)</f>
        <v>0.31894016695140426</v>
      </c>
      <c r="H2" s="2">
        <f>('[1]Qc, Winter, S2'!H2*Main!$B$4)</f>
        <v>0.3435125370113325</v>
      </c>
      <c r="I2" s="2">
        <f>('[1]Qc, Winter, S2'!I2*Main!$B$4)</f>
        <v>0.3435125370113325</v>
      </c>
      <c r="J2" s="2">
        <f>('[1]Qc, Winter, S2'!J2*Main!$B$4)</f>
        <v>0.3435125370113325</v>
      </c>
      <c r="K2" s="2">
        <f>('[1]Qc, Winter, S2'!K2*Main!$B$4)</f>
        <v>0.3435125370113325</v>
      </c>
      <c r="L2" s="2">
        <f>('[1]Qc, Winter, S2'!L2*Main!$B$4)</f>
        <v>0.3435125370113325</v>
      </c>
      <c r="M2" s="2">
        <f>('[1]Qc, Winter, S2'!M2*Main!$B$4)</f>
        <v>0.3435125370113325</v>
      </c>
      <c r="N2" s="2">
        <f>('[1]Qc, Winter, S2'!N2*Main!$B$4)</f>
        <v>0.3435125370113325</v>
      </c>
      <c r="O2" s="2">
        <f>('[1]Qc, Winter, S2'!O2*Main!$B$4)</f>
        <v>0.3435125370113325</v>
      </c>
      <c r="P2" s="2">
        <f>('[1]Qc, Winter, S2'!P2*Main!$B$4)</f>
        <v>0.3435125370113325</v>
      </c>
      <c r="Q2" s="2">
        <f>('[1]Qc, Winter, S2'!Q2*Main!$B$4)</f>
        <v>0.3637429497457883</v>
      </c>
      <c r="R2" s="2">
        <f>('[1]Qc, Winter, S2'!R2*Main!$B$4)</f>
        <v>0.46537133208329046</v>
      </c>
      <c r="S2" s="2">
        <f>('[1]Qc, Winter, S2'!S2*Main!$B$4)</f>
        <v>0.46537133208329046</v>
      </c>
      <c r="T2" s="2">
        <f>('[1]Qc, Winter, S2'!T2*Main!$B$4)</f>
        <v>0.42199615856277856</v>
      </c>
      <c r="U2" s="2">
        <f>('[1]Qc, Winter, S2'!U2*Main!$B$4)</f>
        <v>0.34818128479761551</v>
      </c>
      <c r="V2" s="2">
        <f>('[1]Qc, Winter, S2'!V2*Main!$B$4)</f>
        <v>0.34818128479761551</v>
      </c>
      <c r="W2" s="2">
        <f>('[1]Qc, Winter, S2'!W2*Main!$B$4)</f>
        <v>0.34818128479761551</v>
      </c>
      <c r="X2" s="2">
        <f>('[1]Qc, Winter, S2'!X2*Main!$B$4)</f>
        <v>0.34818128479761551</v>
      </c>
      <c r="Y2" s="2">
        <f>('[1]Qc, Winter, S2'!Y2*Main!$B$4)</f>
        <v>0.34818128479761551</v>
      </c>
    </row>
    <row r="3" spans="1:25" x14ac:dyDescent="0.25">
      <c r="A3">
        <v>5</v>
      </c>
      <c r="B3" s="2">
        <f>('[1]Qc, Winter, S2'!B3*Main!$B$4)</f>
        <v>-0.56580622431414362</v>
      </c>
      <c r="C3" s="2">
        <f>('[1]Qc, Winter, S2'!C3*Main!$B$4)</f>
        <v>-0.63576210885792495</v>
      </c>
      <c r="D3" s="2">
        <f>('[1]Qc, Winter, S2'!D3*Main!$B$4)</f>
        <v>-0.63576210885792495</v>
      </c>
      <c r="E3" s="2">
        <f>('[1]Qc, Winter, S2'!E3*Main!$B$4)</f>
        <v>-0.63576210885792495</v>
      </c>
      <c r="F3" s="2">
        <f>('[1]Qc, Winter, S2'!F3*Main!$B$4)</f>
        <v>-0.47793641478019494</v>
      </c>
      <c r="G3" s="2">
        <f>('[1]Qc, Winter, S2'!G3*Main!$B$4)</f>
        <v>-0.26103323397621048</v>
      </c>
      <c r="H3" s="2">
        <f>('[1]Qc, Winter, S2'!H3*Main!$B$4)</f>
        <v>-9.1325245152147988E-2</v>
      </c>
      <c r="I3" s="2">
        <f>('[1]Qc, Winter, S2'!I3*Main!$B$4)</f>
        <v>-2.4104426320874374E-2</v>
      </c>
      <c r="J3" s="2">
        <f>('[1]Qc, Winter, S2'!J3*Main!$B$4)</f>
        <v>9.0992099847862478E-3</v>
      </c>
      <c r="K3" s="2">
        <f>('[1]Qc, Winter, S2'!K3*Main!$B$4)</f>
        <v>4.7263664366237378E-2</v>
      </c>
      <c r="L3" s="2">
        <f>('[1]Qc, Winter, S2'!L3*Main!$B$4)</f>
        <v>-3.1333165986185008E-3</v>
      </c>
      <c r="M3" s="2">
        <f>('[1]Qc, Winter, S2'!M3*Main!$B$4)</f>
        <v>-2.2584187838471E-2</v>
      </c>
      <c r="N3" s="2">
        <f>('[1]Qc, Winter, S2'!N3*Main!$B$4)</f>
        <v>-0.15629825905072925</v>
      </c>
      <c r="O3" s="2">
        <f>('[1]Qc, Winter, S2'!O3*Main!$B$4)</f>
        <v>-0.2309915741923895</v>
      </c>
      <c r="P3" s="2">
        <f>('[1]Qc, Winter, S2'!P3*Main!$B$4)</f>
        <v>-0.2309915741923895</v>
      </c>
      <c r="Q3" s="2">
        <f>('[1]Qc, Winter, S2'!Q3*Main!$B$4)</f>
        <v>-5.9331427954912745E-2</v>
      </c>
      <c r="R3" s="2">
        <f>('[1]Qc, Winter, S2'!R3*Main!$B$4)</f>
        <v>7.3823753712005502E-2</v>
      </c>
      <c r="S3" s="2">
        <f>('[1]Qc, Winter, S2'!S3*Main!$B$4)</f>
        <v>-7.3772999134318748E-3</v>
      </c>
      <c r="T3" s="2">
        <f>('[1]Qc, Winter, S2'!T3*Main!$B$4)</f>
        <v>-7.7718978166711E-2</v>
      </c>
      <c r="U3" s="2">
        <f>('[1]Qc, Winter, S2'!U3*Main!$B$4)</f>
        <v>-0.14679532712253587</v>
      </c>
      <c r="V3" s="2">
        <f>('[1]Qc, Winter, S2'!V3*Main!$B$4)</f>
        <v>-0.25020445443985512</v>
      </c>
      <c r="W3" s="2">
        <f>('[1]Qc, Winter, S2'!W3*Main!$B$4)</f>
        <v>-0.39847540988530189</v>
      </c>
      <c r="X3" s="2">
        <f>('[1]Qc, Winter, S2'!X3*Main!$B$4)</f>
        <v>-0.50257818309767333</v>
      </c>
      <c r="Y3" s="2">
        <f>('[1]Qc, Winter, S2'!Y3*Main!$B$4)</f>
        <v>-0.52399935041013002</v>
      </c>
    </row>
    <row r="4" spans="1:25" x14ac:dyDescent="0.25">
      <c r="A4">
        <v>8</v>
      </c>
      <c r="B4" s="2">
        <f>('[1]Qc, Winter, S2'!B4*Main!$B$4)</f>
        <v>-0.41226895537049507</v>
      </c>
      <c r="C4" s="2">
        <f>('[1]Qc, Winter, S2'!C4*Main!$B$4)</f>
        <v>-0.38230199656129599</v>
      </c>
      <c r="D4" s="2">
        <f>('[1]Qc, Winter, S2'!D4*Main!$B$4)</f>
        <v>-0.29808201351978786</v>
      </c>
      <c r="E4" s="2">
        <f>('[1]Qc, Winter, S2'!E4*Main!$B$4)</f>
        <v>-0.34269272011801744</v>
      </c>
      <c r="F4" s="2">
        <f>('[1]Qc, Winter, S2'!F4*Main!$B$4)</f>
        <v>-0.48105011974265921</v>
      </c>
      <c r="G4" s="2">
        <f>('[1]Qc, Winter, S2'!G4*Main!$B$4)</f>
        <v>-0.67799694569767377</v>
      </c>
      <c r="H4" s="2">
        <f>('[1]Qc, Winter, S2'!H4*Main!$B$4)</f>
        <v>-0.71936811301562531</v>
      </c>
      <c r="I4" s="2">
        <f>('[1]Qc, Winter, S2'!I4*Main!$B$4)</f>
        <v>-0.54919289589846321</v>
      </c>
      <c r="J4" s="2">
        <f>('[1]Qc, Winter, S2'!J4*Main!$B$4)</f>
        <v>-0.42495907276914702</v>
      </c>
      <c r="K4" s="2">
        <f>('[1]Qc, Winter, S2'!K4*Main!$B$4)</f>
        <v>-0.50893416286906368</v>
      </c>
      <c r="L4" s="2">
        <f>('[1]Qc, Winter, S2'!L4*Main!$B$4)</f>
        <v>-0.51479126638514838</v>
      </c>
      <c r="M4" s="2">
        <f>('[1]Qc, Winter, S2'!M4*Main!$B$4)</f>
        <v>-0.38179171525578032</v>
      </c>
      <c r="N4" s="2">
        <f>('[1]Qc, Winter, S2'!N4*Main!$B$4)</f>
        <v>-0.34671171672278661</v>
      </c>
      <c r="O4" s="2">
        <f>('[1]Qc, Winter, S2'!O4*Main!$B$4)</f>
        <v>-0.41672934004390327</v>
      </c>
      <c r="P4" s="2">
        <f>('[1]Qc, Winter, S2'!P4*Main!$B$4)</f>
        <v>-0.60409175740206644</v>
      </c>
      <c r="Q4" s="2">
        <f>('[1]Qc, Winter, S2'!Q4*Main!$B$4)</f>
        <v>-0.74651970782523047</v>
      </c>
      <c r="R4" s="2">
        <f>('[1]Qc, Winter, S2'!R4*Main!$B$4)</f>
        <v>-0.81179876425195274</v>
      </c>
      <c r="S4" s="2">
        <f>('[1]Qc, Winter, S2'!S4*Main!$B$4)</f>
        <v>-0.7988232680877172</v>
      </c>
      <c r="T4" s="2">
        <f>('[1]Qc, Winter, S2'!T4*Main!$B$4)</f>
        <v>-0.73610184677687951</v>
      </c>
      <c r="U4" s="2">
        <f>('[1]Qc, Winter, S2'!U4*Main!$B$4)</f>
        <v>-0.68122865715751257</v>
      </c>
      <c r="V4" s="2">
        <f>('[1]Qc, Winter, S2'!V4*Main!$B$4)</f>
        <v>-0.59635989089078145</v>
      </c>
      <c r="W4" s="2">
        <f>('[1]Qc, Winter, S2'!W4*Main!$B$4)</f>
        <v>-0.300798056786927</v>
      </c>
      <c r="X4" s="2">
        <f>('[1]Qc, Winter, S2'!X4*Main!$B$4)</f>
        <v>-0.18788035814389364</v>
      </c>
      <c r="Y4" s="2">
        <f>('[1]Qc, Winter, S2'!Y4*Main!$B$4)</f>
        <v>-0.18427901363610899</v>
      </c>
    </row>
    <row r="5" spans="1:25" x14ac:dyDescent="0.25">
      <c r="A5">
        <v>9</v>
      </c>
      <c r="B5" s="2">
        <f>('[1]Qc, Winter, S2'!B5*Main!$B$4)</f>
        <v>0.56814825768749999</v>
      </c>
      <c r="C5" s="2">
        <f>('[1]Qc, Winter, S2'!C5*Main!$B$4)</f>
        <v>0.56814825768749999</v>
      </c>
      <c r="D5" s="2">
        <f>('[1]Qc, Winter, S2'!D5*Main!$B$4)</f>
        <v>0.56814825768749999</v>
      </c>
      <c r="E5" s="2">
        <f>('[1]Qc, Winter, S2'!E5*Main!$B$4)</f>
        <v>0.56814825768749999</v>
      </c>
      <c r="F5" s="2">
        <f>('[1]Qc, Winter, S2'!F5*Main!$B$4)</f>
        <v>0.56814825768749999</v>
      </c>
      <c r="G5" s="2">
        <f>('[1]Qc, Winter, S2'!G5*Main!$B$4)</f>
        <v>0.56814825768749999</v>
      </c>
      <c r="H5" s="2">
        <f>('[1]Qc, Winter, S2'!H5*Main!$B$4)</f>
        <v>0.56814825768749999</v>
      </c>
      <c r="I5" s="2">
        <f>('[1]Qc, Winter, S2'!I5*Main!$B$4)</f>
        <v>0.56814825768749999</v>
      </c>
      <c r="J5" s="2">
        <f>('[1]Qc, Winter, S2'!J5*Main!$B$4)</f>
        <v>0.56814825768749999</v>
      </c>
      <c r="K5" s="2">
        <f>('[1]Qc, Winter, S2'!K5*Main!$B$4)</f>
        <v>0.56814825768749999</v>
      </c>
      <c r="L5" s="2">
        <f>('[1]Qc, Winter, S2'!L5*Main!$B$4)</f>
        <v>0.56814825768749999</v>
      </c>
      <c r="M5" s="2">
        <f>('[1]Qc, Winter, S2'!M5*Main!$B$4)</f>
        <v>0.56814825768749999</v>
      </c>
      <c r="N5" s="2">
        <f>('[1]Qc, Winter, S2'!N5*Main!$B$4)</f>
        <v>0.56814825768749999</v>
      </c>
      <c r="O5" s="2">
        <f>('[1]Qc, Winter, S2'!O5*Main!$B$4)</f>
        <v>0.56814825768749999</v>
      </c>
      <c r="P5" s="2">
        <f>('[1]Qc, Winter, S2'!P5*Main!$B$4)</f>
        <v>0.56814825768749999</v>
      </c>
      <c r="Q5" s="2">
        <f>('[1]Qc, Winter, S2'!Q5*Main!$B$4)</f>
        <v>0.56814825768749999</v>
      </c>
      <c r="R5" s="2">
        <f>('[1]Qc, Winter, S2'!R5*Main!$B$4)</f>
        <v>0.56814825768749999</v>
      </c>
      <c r="S5" s="2">
        <f>('[1]Qc, Winter, S2'!S5*Main!$B$4)</f>
        <v>0.56814825768749999</v>
      </c>
      <c r="T5" s="2">
        <f>('[1]Qc, Winter, S2'!T5*Main!$B$4)</f>
        <v>0.56814825768749999</v>
      </c>
      <c r="U5" s="2">
        <f>('[1]Qc, Winter, S2'!U5*Main!$B$4)</f>
        <v>0.56814825768749999</v>
      </c>
      <c r="V5" s="2">
        <f>('[1]Qc, Winter, S2'!V5*Main!$B$4)</f>
        <v>0.56814825768749999</v>
      </c>
      <c r="W5" s="2">
        <f>('[1]Qc, Winter, S2'!W5*Main!$B$4)</f>
        <v>0.56814825768749999</v>
      </c>
      <c r="X5" s="2">
        <f>('[1]Qc, Winter, S2'!X5*Main!$B$4)</f>
        <v>0.56814825768749999</v>
      </c>
      <c r="Y5" s="2">
        <f>('[1]Qc, Winter, S2'!Y5*Main!$B$4)</f>
        <v>0.56814825768749999</v>
      </c>
    </row>
    <row r="6" spans="1:25" x14ac:dyDescent="0.25">
      <c r="A6">
        <v>2</v>
      </c>
      <c r="B6" s="2">
        <f>('[1]Qc, Winter, S2'!B6*Main!$B$4)</f>
        <v>1.1039970344151289</v>
      </c>
      <c r="C6" s="2">
        <f>('[1]Qc, Winter, S2'!C6*Main!$B$4)</f>
        <v>0.96837217539962739</v>
      </c>
      <c r="D6" s="2">
        <f>('[1]Qc, Winter, S2'!D6*Main!$B$4)</f>
        <v>0.88770438152034969</v>
      </c>
      <c r="E6" s="2">
        <f>('[1]Qc, Winter, S2'!E6*Main!$B$4)</f>
        <v>0.84822885138543647</v>
      </c>
      <c r="F6" s="2">
        <f>('[1]Qc, Winter, S2'!F6*Main!$B$4)</f>
        <v>1.1956656515402007</v>
      </c>
      <c r="G6" s="2">
        <f>('[1]Qc, Winter, S2'!G6*Main!$B$4)</f>
        <v>1.5107257025720482</v>
      </c>
      <c r="H6" s="2">
        <f>('[1]Qc, Winter, S2'!H6*Main!$B$4)</f>
        <v>1.68876893135706</v>
      </c>
      <c r="I6" s="2">
        <f>('[1]Qc, Winter, S2'!I6*Main!$B$4)</f>
        <v>1.9146004147329074</v>
      </c>
      <c r="J6" s="2">
        <f>('[1]Qc, Winter, S2'!J6*Main!$B$4)</f>
        <v>1.8288083865049054</v>
      </c>
      <c r="K6" s="2">
        <f>('[1]Qc, Winter, S2'!K6*Main!$B$4)</f>
        <v>2.0497160866543522</v>
      </c>
      <c r="L6" s="2">
        <f>('[1]Qc, Winter, S2'!L6*Main!$B$4)</f>
        <v>2.0378995287656871</v>
      </c>
      <c r="M6" s="2">
        <f>('[1]Qc, Winter, S2'!M6*Main!$B$4)</f>
        <v>1.9184588989336155</v>
      </c>
      <c r="N6" s="2">
        <f>('[1]Qc, Winter, S2'!N6*Main!$B$4)</f>
        <v>1.5785904227620344</v>
      </c>
      <c r="O6" s="2">
        <f>('[1]Qc, Winter, S2'!O6*Main!$B$4)</f>
        <v>1.418444789965414</v>
      </c>
      <c r="P6" s="2">
        <f>('[1]Qc, Winter, S2'!P6*Main!$B$4)</f>
        <v>1.4310815855979553</v>
      </c>
      <c r="Q6" s="2">
        <f>('[1]Qc, Winter, S2'!Q6*Main!$B$4)</f>
        <v>1.5418770611157733</v>
      </c>
      <c r="R6" s="2">
        <f>('[1]Qc, Winter, S2'!R6*Main!$B$4)</f>
        <v>1.6686951592015014</v>
      </c>
      <c r="S6" s="2">
        <f>('[1]Qc, Winter, S2'!S6*Main!$B$4)</f>
        <v>1.6659161566903991</v>
      </c>
      <c r="T6" s="2">
        <f>('[1]Qc, Winter, S2'!T6*Main!$B$4)</f>
        <v>1.6134058325471703</v>
      </c>
      <c r="U6" s="2">
        <f>('[1]Qc, Winter, S2'!U6*Main!$B$4)</f>
        <v>1.5150280999447632</v>
      </c>
      <c r="V6" s="2">
        <f>('[1]Qc, Winter, S2'!V6*Main!$B$4)</f>
        <v>1.4142395249022355</v>
      </c>
      <c r="W6" s="2">
        <f>('[1]Qc, Winter, S2'!W6*Main!$B$4)</f>
        <v>1.2591409845464614</v>
      </c>
      <c r="X6" s="2">
        <f>('[1]Qc, Winter, S2'!X6*Main!$B$4)</f>
        <v>1.084196183848541</v>
      </c>
      <c r="Y6" s="2">
        <f>('[1]Qc, Winter, S2'!Y6*Main!$B$4)</f>
        <v>1.073419421441556</v>
      </c>
    </row>
    <row r="7" spans="1:25" x14ac:dyDescent="0.25">
      <c r="A7">
        <v>12</v>
      </c>
      <c r="B7" s="2">
        <f>('[1]Qc, Winter, S2'!B7*Main!$B$4)</f>
        <v>0.38184044975077314</v>
      </c>
      <c r="C7" s="2">
        <f>('[1]Qc, Winter, S2'!C7*Main!$B$4)</f>
        <v>0.29967000894255252</v>
      </c>
      <c r="D7" s="2">
        <f>('[1]Qc, Winter, S2'!D7*Main!$B$4)</f>
        <v>0.16125007092450899</v>
      </c>
      <c r="E7" s="2">
        <f>('[1]Qc, Winter, S2'!E7*Main!$B$4)</f>
        <v>0.20718898189404361</v>
      </c>
      <c r="F7" s="2">
        <f>('[1]Qc, Winter, S2'!F7*Main!$B$4)</f>
        <v>0.49782429724284949</v>
      </c>
      <c r="G7" s="2">
        <f>('[1]Qc, Winter, S2'!G7*Main!$B$4)</f>
        <v>0.77793186746176213</v>
      </c>
      <c r="H7" s="2">
        <f>('[1]Qc, Winter, S2'!H7*Main!$B$4)</f>
        <v>0.92335050822833709</v>
      </c>
      <c r="I7" s="2">
        <f>('[1]Qc, Winter, S2'!I7*Main!$B$4)</f>
        <v>1.1521218011147398</v>
      </c>
      <c r="J7" s="2">
        <f>('[1]Qc, Winter, S2'!J7*Main!$B$4)</f>
        <v>1.2036463669883528</v>
      </c>
      <c r="K7" s="2">
        <f>('[1]Qc, Winter, S2'!K7*Main!$B$4)</f>
        <v>1.2200241453449017</v>
      </c>
      <c r="L7" s="2">
        <f>('[1]Qc, Winter, S2'!L7*Main!$B$4)</f>
        <v>1.1156373400887427</v>
      </c>
      <c r="M7" s="2">
        <f>('[1]Qc, Winter, S2'!M7*Main!$B$4)</f>
        <v>1.1062571702692658</v>
      </c>
      <c r="N7" s="2">
        <f>('[1]Qc, Winter, S2'!N7*Main!$B$4)</f>
        <v>0.99232539011384435</v>
      </c>
      <c r="O7" s="2">
        <f>('[1]Qc, Winter, S2'!O7*Main!$B$4)</f>
        <v>0.96694216727755578</v>
      </c>
      <c r="P7" s="2">
        <f>('[1]Qc, Winter, S2'!P7*Main!$B$4)</f>
        <v>0.96169058354899761</v>
      </c>
      <c r="Q7" s="2">
        <f>('[1]Qc, Winter, S2'!Q7*Main!$B$4)</f>
        <v>1.294579421502472</v>
      </c>
      <c r="R7" s="2">
        <f>('[1]Qc, Winter, S2'!R7*Main!$B$4)</f>
        <v>1.5403805165199682</v>
      </c>
      <c r="S7" s="2">
        <f>('[1]Qc, Winter, S2'!S7*Main!$B$4)</f>
        <v>1.4261813279179287</v>
      </c>
      <c r="T7" s="2">
        <f>('[1]Qc, Winter, S2'!T7*Main!$B$4)</f>
        <v>1.3550672205445313</v>
      </c>
      <c r="U7" s="2">
        <f>('[1]Qc, Winter, S2'!U7*Main!$B$4)</f>
        <v>1.1990919642995614</v>
      </c>
      <c r="V7" s="2">
        <f>('[1]Qc, Winter, S2'!V7*Main!$B$4)</f>
        <v>1.0793573282654005</v>
      </c>
      <c r="W7" s="2">
        <f>('[1]Qc, Winter, S2'!W7*Main!$B$4)</f>
        <v>0.80782374653083422</v>
      </c>
      <c r="X7" s="2">
        <f>('[1]Qc, Winter, S2'!X7*Main!$B$4)</f>
        <v>0.57911667544007805</v>
      </c>
      <c r="Y7" s="2">
        <f>('[1]Qc, Winter, S2'!Y7*Main!$B$4)</f>
        <v>0.579839822959474</v>
      </c>
    </row>
    <row r="8" spans="1:25" x14ac:dyDescent="0.25">
      <c r="A8">
        <v>16</v>
      </c>
      <c r="B8" s="2">
        <f>('[1]Qc, Winter, S2'!B8*Main!$B$4)</f>
        <v>0.25602473353183036</v>
      </c>
      <c r="C8" s="2">
        <f>('[1]Qc, Winter, S2'!C8*Main!$B$4)</f>
        <v>0.20478032787684147</v>
      </c>
      <c r="D8" s="2">
        <f>('[1]Qc, Winter, S2'!D8*Main!$B$4)</f>
        <v>0.20478032787684147</v>
      </c>
      <c r="E8" s="2">
        <f>('[1]Qc, Winter, S2'!E8*Main!$B$4)</f>
        <v>0.20478032787684147</v>
      </c>
      <c r="F8" s="2">
        <f>('[1]Qc, Winter, S2'!F8*Main!$B$4)</f>
        <v>0.24443589788185746</v>
      </c>
      <c r="G8" s="2">
        <f>('[1]Qc, Winter, S2'!G8*Main!$B$4)</f>
        <v>0.32770471656988448</v>
      </c>
      <c r="H8" s="2">
        <f>('[1]Qc, Winter, S2'!H8*Main!$B$4)</f>
        <v>0.39004791948132672</v>
      </c>
      <c r="I8" s="2">
        <f>('[1]Qc, Winter, S2'!I8*Main!$B$4)</f>
        <v>0.45069677803317648</v>
      </c>
      <c r="J8" s="2">
        <f>('[1]Qc, Winter, S2'!J8*Main!$B$4)</f>
        <v>0.45069677803317648</v>
      </c>
      <c r="K8" s="2">
        <f>('[1]Qc, Winter, S2'!K8*Main!$B$4)</f>
        <v>0.45069677803317648</v>
      </c>
      <c r="L8" s="2">
        <f>('[1]Qc, Winter, S2'!L8*Main!$B$4)</f>
        <v>0.45069677803317648</v>
      </c>
      <c r="M8" s="2">
        <f>('[1]Qc, Winter, S2'!M8*Main!$B$4)</f>
        <v>0.35801071259122663</v>
      </c>
      <c r="N8" s="2">
        <f>('[1]Qc, Winter, S2'!N8*Main!$B$4)</f>
        <v>0.35517026589818196</v>
      </c>
      <c r="O8" s="2">
        <f>('[1]Qc, Winter, S2'!O8*Main!$B$4)</f>
        <v>0.35517026589818196</v>
      </c>
      <c r="P8" s="2">
        <f>('[1]Qc, Winter, S2'!P8*Main!$B$4)</f>
        <v>0.35517026589818196</v>
      </c>
      <c r="Q8" s="2">
        <f>('[1]Qc, Winter, S2'!Q8*Main!$B$4)</f>
        <v>0.49602242556485759</v>
      </c>
      <c r="R8" s="2">
        <f>('[1]Qc, Winter, S2'!R8*Main!$B$4)</f>
        <v>0.59284208521940496</v>
      </c>
      <c r="S8" s="2">
        <f>('[1]Qc, Winter, S2'!S8*Main!$B$4)</f>
        <v>0.48014739528877798</v>
      </c>
      <c r="T8" s="2">
        <f>('[1]Qc, Winter, S2'!T8*Main!$B$4)</f>
        <v>0.48014739528877798</v>
      </c>
      <c r="U8" s="2">
        <f>('[1]Qc, Winter, S2'!U8*Main!$B$4)</f>
        <v>0.48014739528877798</v>
      </c>
      <c r="V8" s="2">
        <f>('[1]Qc, Winter, S2'!V8*Main!$B$4)</f>
        <v>0.43091204604308436</v>
      </c>
      <c r="W8" s="2">
        <f>('[1]Qc, Winter, S2'!W8*Main!$B$4)</f>
        <v>0.35823203790138797</v>
      </c>
      <c r="X8" s="2">
        <f>('[1]Qc, Winter, S2'!X8*Main!$B$4)</f>
        <v>0.29468995799611292</v>
      </c>
      <c r="Y8" s="2">
        <f>('[1]Qc, Winter, S2'!Y8*Main!$B$4)</f>
        <v>0.27350926469435449</v>
      </c>
    </row>
    <row r="9" spans="1:25" x14ac:dyDescent="0.25">
      <c r="A9">
        <v>21</v>
      </c>
      <c r="B9" s="2">
        <f>('[1]Qc, Winter, S2'!B9*Main!$B$4)</f>
        <v>1.4422274760322125</v>
      </c>
      <c r="C9" s="2">
        <f>('[1]Qc, Winter, S2'!C9*Main!$B$4)</f>
        <v>1.3811571356432708</v>
      </c>
      <c r="D9" s="2">
        <f>('[1]Qc, Winter, S2'!D9*Main!$B$4)</f>
        <v>1.3157623032271488</v>
      </c>
      <c r="E9" s="2">
        <f>('[1]Qc, Winter, S2'!E9*Main!$B$4)</f>
        <v>1.3870062850837481</v>
      </c>
      <c r="F9" s="2">
        <f>('[1]Qc, Winter, S2'!F9*Main!$B$4)</f>
        <v>1.6933134861427184</v>
      </c>
      <c r="G9" s="2">
        <f>('[1]Qc, Winter, S2'!G9*Main!$B$4)</f>
        <v>1.9179284168011597</v>
      </c>
      <c r="H9" s="2">
        <f>('[1]Qc, Winter, S2'!H9*Main!$B$4)</f>
        <v>1.9906387261832659</v>
      </c>
      <c r="I9" s="2">
        <f>('[1]Qc, Winter, S2'!I9*Main!$B$4)</f>
        <v>2.2362743848451352</v>
      </c>
      <c r="J9" s="2">
        <f>('[1]Qc, Winter, S2'!J9*Main!$B$4)</f>
        <v>2.2501407795624804</v>
      </c>
      <c r="K9" s="2">
        <f>('[1]Qc, Winter, S2'!K9*Main!$B$4)</f>
        <v>2.2769801453406946</v>
      </c>
      <c r="L9" s="2">
        <f>('[1]Qc, Winter, S2'!L9*Main!$B$4)</f>
        <v>2.2986167460554552</v>
      </c>
      <c r="M9" s="2">
        <f>('[1]Qc, Winter, S2'!M9*Main!$B$4)</f>
        <v>2.1988047968253639</v>
      </c>
      <c r="N9" s="2">
        <f>('[1]Qc, Winter, S2'!N9*Main!$B$4)</f>
        <v>2.0366570937387647</v>
      </c>
      <c r="O9" s="2">
        <f>('[1]Qc, Winter, S2'!O9*Main!$B$4)</f>
        <v>1.9607397768247652</v>
      </c>
      <c r="P9" s="2">
        <f>('[1]Qc, Winter, S2'!P9*Main!$B$4)</f>
        <v>2.0034424311483994</v>
      </c>
      <c r="Q9" s="2">
        <f>('[1]Qc, Winter, S2'!Q9*Main!$B$4)</f>
        <v>2.29020608967393</v>
      </c>
      <c r="R9" s="2">
        <f>('[1]Qc, Winter, S2'!R9*Main!$B$4)</f>
        <v>2.4522398685135984</v>
      </c>
      <c r="S9" s="2">
        <f>('[1]Qc, Winter, S2'!S9*Main!$B$4)</f>
        <v>2.4088728174089189</v>
      </c>
      <c r="T9" s="2">
        <f>('[1]Qc, Winter, S2'!T9*Main!$B$4)</f>
        <v>2.427946522375779</v>
      </c>
      <c r="U9" s="2">
        <f>('[1]Qc, Winter, S2'!U9*Main!$B$4)</f>
        <v>2.2551975094811803</v>
      </c>
      <c r="V9" s="2">
        <f>('[1]Qc, Winter, S2'!V9*Main!$B$4)</f>
        <v>2.1192860933185229</v>
      </c>
      <c r="W9" s="2">
        <f>('[1]Qc, Winter, S2'!W9*Main!$B$4)</f>
        <v>1.7961831251255709</v>
      </c>
      <c r="X9" s="2">
        <f>('[1]Qc, Winter, S2'!X9*Main!$B$4)</f>
        <v>1.6206562460163854</v>
      </c>
      <c r="Y9" s="2">
        <f>('[1]Qc, Winter, S2'!Y9*Main!$B$4)</f>
        <v>1.6068163648843985</v>
      </c>
    </row>
    <row r="10" spans="1:25" x14ac:dyDescent="0.25">
      <c r="A10">
        <v>23</v>
      </c>
      <c r="B10" s="2">
        <f>('[1]Qc, Winter, S2'!B10*Main!$B$4)</f>
        <v>-0.38321490559875948</v>
      </c>
      <c r="C10" s="2">
        <f>('[1]Qc, Winter, S2'!C10*Main!$B$4)</f>
        <v>-0.38321490559875948</v>
      </c>
      <c r="D10" s="2">
        <f>('[1]Qc, Winter, S2'!D10*Main!$B$4)</f>
        <v>-0.38328573474821781</v>
      </c>
      <c r="E10" s="2">
        <f>('[1]Qc, Winter, S2'!E10*Main!$B$4)</f>
        <v>-0.36087704159378808</v>
      </c>
      <c r="F10" s="2">
        <f>('[1]Qc, Winter, S2'!F10*Main!$B$4)</f>
        <v>-0.2878963778111347</v>
      </c>
      <c r="G10" s="2">
        <f>('[1]Qc, Winter, S2'!G10*Main!$B$4)</f>
        <v>-0.31131119840234484</v>
      </c>
      <c r="H10" s="2">
        <f>('[1]Qc, Winter, S2'!H10*Main!$B$4)</f>
        <v>-0.37079737310862926</v>
      </c>
      <c r="I10" s="2">
        <f>('[1]Qc, Winter, S2'!I10*Main!$B$4)</f>
        <v>-0.27923438947443113</v>
      </c>
      <c r="J10" s="2">
        <f>('[1]Qc, Winter, S2'!J10*Main!$B$4)</f>
        <v>-0.27095348132093938</v>
      </c>
      <c r="K10" s="2">
        <f>('[1]Qc, Winter, S2'!K10*Main!$B$4)</f>
        <v>-0.24727280943018762</v>
      </c>
      <c r="L10" s="2">
        <f>('[1]Qc, Winter, S2'!L10*Main!$B$4)</f>
        <v>-0.2438910226602071</v>
      </c>
      <c r="M10" s="2">
        <f>('[1]Qc, Winter, S2'!M10*Main!$B$4)</f>
        <v>-0.2764200776012401</v>
      </c>
      <c r="N10" s="2">
        <f>('[1]Qc, Winter, S2'!N10*Main!$B$4)</f>
        <v>-0.28354503551814647</v>
      </c>
      <c r="O10" s="2">
        <f>('[1]Qc, Winter, S2'!O10*Main!$B$4)</f>
        <v>-0.28583500967707615</v>
      </c>
      <c r="P10" s="2">
        <f>('[1]Qc, Winter, S2'!P10*Main!$B$4)</f>
        <v>-0.29081792240733223</v>
      </c>
      <c r="Q10" s="2">
        <f>('[1]Qc, Winter, S2'!Q10*Main!$B$4)</f>
        <v>-0.21362281901926522</v>
      </c>
      <c r="R10" s="2">
        <f>('[1]Qc, Winter, S2'!R10*Main!$B$4)</f>
        <v>-0.20434996609290723</v>
      </c>
      <c r="S10" s="2">
        <f>('[1]Qc, Winter, S2'!S10*Main!$B$4)</f>
        <v>-0.19674460726033399</v>
      </c>
      <c r="T10" s="2">
        <f>('[1]Qc, Winter, S2'!T10*Main!$B$4)</f>
        <v>-0.20324737970748835</v>
      </c>
      <c r="U10" s="2">
        <f>('[1]Qc, Winter, S2'!U10*Main!$B$4)</f>
        <v>-0.25556638518557295</v>
      </c>
      <c r="V10" s="2">
        <f>('[1]Qc, Winter, S2'!V10*Main!$B$4)</f>
        <v>-0.25616264626075197</v>
      </c>
      <c r="W10" s="2">
        <f>('[1]Qc, Winter, S2'!W10*Main!$B$4)</f>
        <v>-0.2944742299984161</v>
      </c>
      <c r="X10" s="2">
        <f>('[1]Qc, Winter, S2'!X10*Main!$B$4)</f>
        <v>-0.33600771937784185</v>
      </c>
      <c r="Y10" s="2">
        <f>('[1]Qc, Winter, S2'!Y10*Main!$B$4)</f>
        <v>-0.32694533381716501</v>
      </c>
    </row>
    <row r="11" spans="1:25" x14ac:dyDescent="0.25">
      <c r="A11">
        <v>24</v>
      </c>
      <c r="B11" s="2">
        <f>('[1]Qc, Winter, S2'!B11*Main!$B$4)</f>
        <v>-0.38321490559875948</v>
      </c>
      <c r="C11" s="2">
        <f>('[1]Qc, Winter, S2'!C11*Main!$B$4)</f>
        <v>-0.38321490559875948</v>
      </c>
      <c r="D11" s="2">
        <f>('[1]Qc, Winter, S2'!D11*Main!$B$4)</f>
        <v>-0.38328573474821781</v>
      </c>
      <c r="E11" s="2">
        <f>('[1]Qc, Winter, S2'!E11*Main!$B$4)</f>
        <v>-0.36087704159378808</v>
      </c>
      <c r="F11" s="2">
        <f>('[1]Qc, Winter, S2'!F11*Main!$B$4)</f>
        <v>-0.2878963778111347</v>
      </c>
      <c r="G11" s="2">
        <f>('[1]Qc, Winter, S2'!G11*Main!$B$4)</f>
        <v>-0.31131119840234484</v>
      </c>
      <c r="H11" s="2">
        <f>('[1]Qc, Winter, S2'!H11*Main!$B$4)</f>
        <v>-0.37079737310862926</v>
      </c>
      <c r="I11" s="2">
        <f>('[1]Qc, Winter, S2'!I11*Main!$B$4)</f>
        <v>-0.27923438947443113</v>
      </c>
      <c r="J11" s="2">
        <f>('[1]Qc, Winter, S2'!J11*Main!$B$4)</f>
        <v>-0.27095348132093938</v>
      </c>
      <c r="K11" s="2">
        <f>('[1]Qc, Winter, S2'!K11*Main!$B$4)</f>
        <v>-0.24727280943018762</v>
      </c>
      <c r="L11" s="2">
        <f>('[1]Qc, Winter, S2'!L11*Main!$B$4)</f>
        <v>-0.2438910226602071</v>
      </c>
      <c r="M11" s="2">
        <f>('[1]Qc, Winter, S2'!M11*Main!$B$4)</f>
        <v>-0.2764200776012401</v>
      </c>
      <c r="N11" s="2">
        <f>('[1]Qc, Winter, S2'!N11*Main!$B$4)</f>
        <v>-0.28354503551814647</v>
      </c>
      <c r="O11" s="2">
        <f>('[1]Qc, Winter, S2'!O11*Main!$B$4)</f>
        <v>-0.28583500967707615</v>
      </c>
      <c r="P11" s="2">
        <f>('[1]Qc, Winter, S2'!P11*Main!$B$4)</f>
        <v>-0.29081792240733223</v>
      </c>
      <c r="Q11" s="2">
        <f>('[1]Qc, Winter, S2'!Q11*Main!$B$4)</f>
        <v>-0.21362281901926522</v>
      </c>
      <c r="R11" s="2">
        <f>('[1]Qc, Winter, S2'!R11*Main!$B$4)</f>
        <v>-0.20434996609290723</v>
      </c>
      <c r="S11" s="2">
        <f>('[1]Qc, Winter, S2'!S11*Main!$B$4)</f>
        <v>-0.19674460726033399</v>
      </c>
      <c r="T11" s="2">
        <f>('[1]Qc, Winter, S2'!T11*Main!$B$4)</f>
        <v>-0.20324737970748835</v>
      </c>
      <c r="U11" s="2">
        <f>('[1]Qc, Winter, S2'!U11*Main!$B$4)</f>
        <v>-0.25556638518557295</v>
      </c>
      <c r="V11" s="2">
        <f>('[1]Qc, Winter, S2'!V11*Main!$B$4)</f>
        <v>-0.25616264626075197</v>
      </c>
      <c r="W11" s="2">
        <f>('[1]Qc, Winter, S2'!W11*Main!$B$4)</f>
        <v>-0.2944742299984161</v>
      </c>
      <c r="X11" s="2">
        <f>('[1]Qc, Winter, S2'!X11*Main!$B$4)</f>
        <v>-0.33600771937784185</v>
      </c>
      <c r="Y11" s="2">
        <f>('[1]Qc, Winter, S2'!Y11*Main!$B$4)</f>
        <v>-0.32694533381716501</v>
      </c>
    </row>
    <row r="12" spans="1:25" x14ac:dyDescent="0.25">
      <c r="A12">
        <v>15</v>
      </c>
      <c r="B12" s="2">
        <f>('[1]Qc, Winter, S2'!B12*Main!$B$4)</f>
        <v>1.0257982024384806</v>
      </c>
      <c r="C12" s="2">
        <f>('[1]Qc, Winter, S2'!C12*Main!$B$4)</f>
        <v>1.0880659889293469</v>
      </c>
      <c r="D12" s="2">
        <f>('[1]Qc, Winter, S2'!D12*Main!$B$4)</f>
        <v>1.080640585796764</v>
      </c>
      <c r="E12" s="2">
        <f>('[1]Qc, Winter, S2'!E12*Main!$B$4)</f>
        <v>1.0672753399277548</v>
      </c>
      <c r="F12" s="2">
        <f>('[1]Qc, Winter, S2'!F12*Main!$B$4)</f>
        <v>0.87899681506786276</v>
      </c>
      <c r="G12" s="2">
        <f>('[1]Qc, Winter, S2'!G12*Main!$B$4)</f>
        <v>1.1285002587278437</v>
      </c>
      <c r="H12" s="2">
        <f>('[1]Qc, Winter, S2'!H12*Main!$B$4)</f>
        <v>1.2102709335879327</v>
      </c>
      <c r="I12" s="2">
        <f>('[1]Qc, Winter, S2'!I12*Main!$B$4)</f>
        <v>1.4744780120718104</v>
      </c>
      <c r="J12" s="2">
        <f>('[1]Qc, Winter, S2'!J12*Main!$B$4)</f>
        <v>1.590197649581534</v>
      </c>
      <c r="K12" s="2">
        <f>('[1]Qc, Winter, S2'!K12*Main!$B$4)</f>
        <v>1.5826885392723187</v>
      </c>
      <c r="L12" s="2">
        <f>('[1]Qc, Winter, S2'!L12*Main!$B$4)</f>
        <v>1.4805177647314773</v>
      </c>
      <c r="M12" s="2">
        <f>('[1]Qc, Winter, S2'!M12*Main!$B$4)</f>
        <v>1.4638750609466218</v>
      </c>
      <c r="N12" s="2">
        <f>('[1]Qc, Winter, S2'!N12*Main!$B$4)</f>
        <v>1.3021897884567242</v>
      </c>
      <c r="O12" s="2">
        <f>('[1]Qc, Winter, S2'!O12*Main!$B$4)</f>
        <v>1.1574916438510092</v>
      </c>
      <c r="P12" s="2">
        <f>('[1]Qc, Winter, S2'!P12*Main!$B$4)</f>
        <v>1.1788278835202057</v>
      </c>
      <c r="Q12" s="2">
        <f>('[1]Qc, Winter, S2'!Q12*Main!$B$4)</f>
        <v>1.4819273616013282</v>
      </c>
      <c r="R12" s="2">
        <f>('[1]Qc, Winter, S2'!R12*Main!$B$4)</f>
        <v>1.74772167797696</v>
      </c>
      <c r="S12" s="2">
        <f>('[1]Qc, Winter, S2'!S12*Main!$B$4)</f>
        <v>1.7515800780075561</v>
      </c>
      <c r="T12" s="2">
        <f>('[1]Qc, Winter, S2'!T12*Main!$B$4)</f>
        <v>1.7215387549041836</v>
      </c>
      <c r="U12" s="2">
        <f>('[1]Qc, Winter, S2'!U12*Main!$B$4)</f>
        <v>1.6135019969004158</v>
      </c>
      <c r="V12" s="2">
        <f>('[1]Qc, Winter, S2'!V12*Main!$B$4)</f>
        <v>1.3939791476078185</v>
      </c>
      <c r="W12" s="2">
        <f>('[1]Qc, Winter, S2'!W12*Main!$B$4)</f>
        <v>1.4524945463244674</v>
      </c>
      <c r="X12" s="2">
        <f>('[1]Qc, Winter, S2'!X12*Main!$B$4)</f>
        <v>1.2195213972644323</v>
      </c>
      <c r="Y12" s="2">
        <f>('[1]Qc, Winter, S2'!Y12*Main!$B$4)</f>
        <v>1.2195213972644323</v>
      </c>
    </row>
    <row r="13" spans="1:25" x14ac:dyDescent="0.25">
      <c r="A13">
        <v>17</v>
      </c>
      <c r="B13" s="2">
        <f>('[1]Qc, Winter, S2'!B13*Main!$B$4)</f>
        <v>0.41303246245871483</v>
      </c>
      <c r="C13" s="2">
        <f>('[1]Qc, Winter, S2'!C13*Main!$B$4)</f>
        <v>0.41168561440754647</v>
      </c>
      <c r="D13" s="2">
        <f>('[1]Qc, Winter, S2'!D13*Main!$B$4)</f>
        <v>0.45440766994205439</v>
      </c>
      <c r="E13" s="2">
        <f>('[1]Qc, Winter, S2'!E13*Main!$B$4)</f>
        <v>0.51421853085634328</v>
      </c>
      <c r="F13" s="2">
        <f>('[1]Qc, Winter, S2'!F13*Main!$B$4)</f>
        <v>0.54866430759353324</v>
      </c>
      <c r="G13" s="2">
        <f>('[1]Qc, Winter, S2'!G13*Main!$B$4)</f>
        <v>0.55419297933161837</v>
      </c>
      <c r="H13" s="2">
        <f>('[1]Qc, Winter, S2'!H13*Main!$B$4)</f>
        <v>0.507939019631932</v>
      </c>
      <c r="I13" s="2">
        <f>('[1]Qc, Winter, S2'!I13*Main!$B$4)</f>
        <v>0.73590042769826536</v>
      </c>
      <c r="J13" s="2">
        <f>('[1]Qc, Winter, S2'!J13*Main!$B$4)</f>
        <v>0.84814737471677837</v>
      </c>
      <c r="K13" s="2">
        <f>('[1]Qc, Winter, S2'!K13*Main!$B$4)</f>
        <v>0.95138837223487838</v>
      </c>
      <c r="L13" s="2">
        <f>('[1]Qc, Winter, S2'!L13*Main!$B$4)</f>
        <v>0.97045462814680439</v>
      </c>
      <c r="M13" s="2">
        <f>('[1]Qc, Winter, S2'!M13*Main!$B$4)</f>
        <v>0.83806914007135636</v>
      </c>
      <c r="N13" s="2">
        <f>('[1]Qc, Winter, S2'!N13*Main!$B$4)</f>
        <v>0.64327546975780892</v>
      </c>
      <c r="O13" s="2">
        <f>('[1]Qc, Winter, S2'!O13*Main!$B$4)</f>
        <v>0.66540972626124761</v>
      </c>
      <c r="P13" s="2">
        <f>('[1]Qc, Winter, S2'!P13*Main!$B$4)</f>
        <v>0.66801811595481897</v>
      </c>
      <c r="Q13" s="2">
        <f>('[1]Qc, Winter, S2'!Q13*Main!$B$4)</f>
        <v>0.83020706239642061</v>
      </c>
      <c r="R13" s="2">
        <f>('[1]Qc, Winter, S2'!R13*Main!$B$4)</f>
        <v>0.83890633809285098</v>
      </c>
      <c r="S13" s="2">
        <f>('[1]Qc, Winter, S2'!S13*Main!$B$4)</f>
        <v>0.83890633809285098</v>
      </c>
      <c r="T13" s="2">
        <f>('[1]Qc, Winter, S2'!T13*Main!$B$4)</f>
        <v>0.83890633809285098</v>
      </c>
      <c r="U13" s="2">
        <f>('[1]Qc, Winter, S2'!U13*Main!$B$4)</f>
        <v>0.76869920576400341</v>
      </c>
      <c r="V13" s="2">
        <f>('[1]Qc, Winter, S2'!V13*Main!$B$4)</f>
        <v>0.75374697451357675</v>
      </c>
      <c r="W13" s="2">
        <f>('[1]Qc, Winter, S2'!W13*Main!$B$4)</f>
        <v>0.49712972547656242</v>
      </c>
      <c r="X13" s="2">
        <f>('[1]Qc, Winter, S2'!X13*Main!$B$4)</f>
        <v>0.49712972547656242</v>
      </c>
      <c r="Y13" s="2">
        <f>('[1]Qc, Winter, S2'!Y13*Main!$B$4)</f>
        <v>0.49712972547656242</v>
      </c>
    </row>
    <row r="14" spans="1:25" x14ac:dyDescent="0.25">
      <c r="A14">
        <v>19</v>
      </c>
      <c r="B14" s="2">
        <f>('[1]Qc, Winter, S2'!B14*Main!$B$4)</f>
        <v>1.7427749163099151</v>
      </c>
      <c r="C14" s="2">
        <f>('[1]Qc, Winter, S2'!C14*Main!$B$4)</f>
        <v>1.6399038464351541</v>
      </c>
      <c r="D14" s="2">
        <f>('[1]Qc, Winter, S2'!D14*Main!$B$4)</f>
        <v>1.7314691447474393</v>
      </c>
      <c r="E14" s="2">
        <f>('[1]Qc, Winter, S2'!E14*Main!$B$4)</f>
        <v>1.5337119710367375</v>
      </c>
      <c r="F14" s="2">
        <f>('[1]Qc, Winter, S2'!F14*Main!$B$4)</f>
        <v>1.714906823419782</v>
      </c>
      <c r="G14" s="2">
        <f>('[1]Qc, Winter, S2'!G14*Main!$B$4)</f>
        <v>1.8664192961431447</v>
      </c>
      <c r="H14" s="2">
        <f>('[1]Qc, Winter, S2'!H14*Main!$B$4)</f>
        <v>1.9178603231803495</v>
      </c>
      <c r="I14" s="2">
        <f>('[1]Qc, Winter, S2'!I14*Main!$B$4)</f>
        <v>1.8969481325366686</v>
      </c>
      <c r="J14" s="2">
        <f>('[1]Qc, Winter, S2'!J14*Main!$B$4)</f>
        <v>1.9096714129595473</v>
      </c>
      <c r="K14" s="2">
        <f>('[1]Qc, Winter, S2'!K14*Main!$B$4)</f>
        <v>1.9867988014923088</v>
      </c>
      <c r="L14" s="2">
        <f>('[1]Qc, Winter, S2'!L14*Main!$B$4)</f>
        <v>2.0896328365176799</v>
      </c>
      <c r="M14" s="2">
        <f>('[1]Qc, Winter, S2'!M14*Main!$B$4)</f>
        <v>1.9773031502788252</v>
      </c>
      <c r="N14" s="2">
        <f>('[1]Qc, Winter, S2'!N14*Main!$B$4)</f>
        <v>1.9027687903941488</v>
      </c>
      <c r="O14" s="2">
        <f>('[1]Qc, Winter, S2'!O14*Main!$B$4)</f>
        <v>1.8550509020171546</v>
      </c>
      <c r="P14" s="2">
        <f>('[1]Qc, Winter, S2'!P14*Main!$B$4)</f>
        <v>1.8035840768405449</v>
      </c>
      <c r="Q14" s="2">
        <f>('[1]Qc, Winter, S2'!Q14*Main!$B$4)</f>
        <v>1.8424033326102449</v>
      </c>
      <c r="R14" s="2">
        <f>('[1]Qc, Winter, S2'!R14*Main!$B$4)</f>
        <v>1.7129494053743521</v>
      </c>
      <c r="S14" s="2">
        <f>('[1]Qc, Winter, S2'!S14*Main!$B$4)</f>
        <v>1.8972875485143166</v>
      </c>
      <c r="T14" s="2">
        <f>('[1]Qc, Winter, S2'!T14*Main!$B$4)</f>
        <v>2.0099525684803754</v>
      </c>
      <c r="U14" s="2">
        <f>('[1]Qc, Winter, S2'!U14*Main!$B$4)</f>
        <v>1.9500562328170967</v>
      </c>
      <c r="V14" s="2">
        <f>('[1]Qc, Winter, S2'!V14*Main!$B$4)</f>
        <v>1.9260138398689508</v>
      </c>
      <c r="W14" s="2">
        <f>('[1]Qc, Winter, S2'!W14*Main!$B$4)</f>
        <v>1.9329463849092539</v>
      </c>
      <c r="X14" s="2">
        <f>('[1]Qc, Winter, S2'!X14*Main!$B$4)</f>
        <v>1.981125062565761</v>
      </c>
      <c r="Y14" s="2">
        <f>('[1]Qc, Winter, S2'!Y14*Main!$B$4)</f>
        <v>2.0026413000200041</v>
      </c>
    </row>
    <row r="15" spans="1:25" x14ac:dyDescent="0.25">
      <c r="A15">
        <v>11</v>
      </c>
      <c r="B15" s="2">
        <f>('[1]Qc, Winter, S2'!B15*Main!$B$4)</f>
        <v>0</v>
      </c>
      <c r="C15" s="2">
        <f>('[1]Qc, Winter, S2'!C15*Main!$B$4)</f>
        <v>0</v>
      </c>
      <c r="D15" s="2">
        <f>('[1]Qc, Winter, S2'!D15*Main!$B$4)</f>
        <v>0</v>
      </c>
      <c r="E15" s="2">
        <f>('[1]Qc, Winter, S2'!E15*Main!$B$4)</f>
        <v>0</v>
      </c>
      <c r="F15" s="2">
        <f>('[1]Qc, Winter, S2'!F15*Main!$B$4)</f>
        <v>0</v>
      </c>
      <c r="G15" s="2">
        <f>('[1]Qc, Winter, S2'!G15*Main!$B$4)</f>
        <v>0</v>
      </c>
      <c r="H15" s="2">
        <f>('[1]Qc, Winter, S2'!H15*Main!$B$4)</f>
        <v>0</v>
      </c>
      <c r="I15" s="2">
        <f>('[1]Qc, Winter, S2'!I15*Main!$B$4)</f>
        <v>0</v>
      </c>
      <c r="J15" s="2">
        <f>('[1]Qc, Winter, S2'!J15*Main!$B$4)</f>
        <v>0</v>
      </c>
      <c r="K15" s="2">
        <f>('[1]Qc, Winter, S2'!K15*Main!$B$4)</f>
        <v>0</v>
      </c>
      <c r="L15" s="2">
        <f>('[1]Qc, Winter, S2'!L15*Main!$B$4)</f>
        <v>0</v>
      </c>
      <c r="M15" s="2">
        <f>('[1]Qc, Winter, S2'!M15*Main!$B$4)</f>
        <v>0</v>
      </c>
      <c r="N15" s="2">
        <f>('[1]Qc, Winter, S2'!N15*Main!$B$4)</f>
        <v>0</v>
      </c>
      <c r="O15" s="2">
        <f>('[1]Qc, Winter, S2'!O15*Main!$B$4)</f>
        <v>0</v>
      </c>
      <c r="P15" s="2">
        <f>('[1]Qc, Winter, S2'!P15*Main!$B$4)</f>
        <v>0</v>
      </c>
      <c r="Q15" s="2">
        <f>('[1]Qc, Winter, S2'!Q15*Main!$B$4)</f>
        <v>0</v>
      </c>
      <c r="R15" s="2">
        <f>('[1]Qc, Winter, S2'!R15*Main!$B$4)</f>
        <v>0</v>
      </c>
      <c r="S15" s="2">
        <f>('[1]Qc, Winter, S2'!S15*Main!$B$4)</f>
        <v>0</v>
      </c>
      <c r="T15" s="2">
        <f>('[1]Qc, Winter, S2'!T15*Main!$B$4)</f>
        <v>0</v>
      </c>
      <c r="U15" s="2">
        <f>('[1]Qc, Winter, S2'!U15*Main!$B$4)</f>
        <v>0</v>
      </c>
      <c r="V15" s="2">
        <f>('[1]Qc, Winter, S2'!V15*Main!$B$4)</f>
        <v>0</v>
      </c>
      <c r="W15" s="2">
        <f>('[1]Qc, Winter, S2'!W15*Main!$B$4)</f>
        <v>0</v>
      </c>
      <c r="X15" s="2">
        <f>('[1]Qc, Winter, S2'!X15*Main!$B$4)</f>
        <v>0</v>
      </c>
      <c r="Y15" s="2">
        <f>('[1]Qc, Winter, S2'!Y15*Main!$B$4)</f>
        <v>0</v>
      </c>
    </row>
    <row r="16" spans="1:25" x14ac:dyDescent="0.25">
      <c r="A16">
        <v>22</v>
      </c>
      <c r="B16" s="2">
        <f>('[1]Qc, Winter, S2'!B16*Main!$B$4)</f>
        <v>0</v>
      </c>
      <c r="C16" s="2">
        <f>('[1]Qc, Winter, S2'!C16*Main!$B$4)</f>
        <v>0</v>
      </c>
      <c r="D16" s="2">
        <f>('[1]Qc, Winter, S2'!D16*Main!$B$4)</f>
        <v>0</v>
      </c>
      <c r="E16" s="2">
        <f>('[1]Qc, Winter, S2'!E16*Main!$B$4)</f>
        <v>0</v>
      </c>
      <c r="F16" s="2">
        <f>('[1]Qc, Winter, S2'!F16*Main!$B$4)</f>
        <v>0</v>
      </c>
      <c r="G16" s="2">
        <f>('[1]Qc, Winter, S2'!G16*Main!$B$4)</f>
        <v>0</v>
      </c>
      <c r="H16" s="2">
        <f>('[1]Qc, Winter, S2'!H16*Main!$B$4)</f>
        <v>0</v>
      </c>
      <c r="I16" s="2">
        <f>('[1]Qc, Winter, S2'!I16*Main!$B$4)</f>
        <v>0</v>
      </c>
      <c r="J16" s="2">
        <f>('[1]Qc, Winter, S2'!J16*Main!$B$4)</f>
        <v>0</v>
      </c>
      <c r="K16" s="2">
        <f>('[1]Qc, Winter, S2'!K16*Main!$B$4)</f>
        <v>0</v>
      </c>
      <c r="L16" s="2">
        <f>('[1]Qc, Winter, S2'!L16*Main!$B$4)</f>
        <v>0</v>
      </c>
      <c r="M16" s="2">
        <f>('[1]Qc, Winter, S2'!M16*Main!$B$4)</f>
        <v>0</v>
      </c>
      <c r="N16" s="2">
        <f>('[1]Qc, Winter, S2'!N16*Main!$B$4)</f>
        <v>0</v>
      </c>
      <c r="O16" s="2">
        <f>('[1]Qc, Winter, S2'!O16*Main!$B$4)</f>
        <v>0</v>
      </c>
      <c r="P16" s="2">
        <f>('[1]Qc, Winter, S2'!P16*Main!$B$4)</f>
        <v>0</v>
      </c>
      <c r="Q16" s="2">
        <f>('[1]Qc, Winter, S2'!Q16*Main!$B$4)</f>
        <v>0</v>
      </c>
      <c r="R16" s="2">
        <f>('[1]Qc, Winter, S2'!R16*Main!$B$4)</f>
        <v>0</v>
      </c>
      <c r="S16" s="2">
        <f>('[1]Qc, Winter, S2'!S16*Main!$B$4)</f>
        <v>0</v>
      </c>
      <c r="T16" s="2">
        <f>('[1]Qc, Winter, S2'!T16*Main!$B$4)</f>
        <v>0</v>
      </c>
      <c r="U16" s="2">
        <f>('[1]Qc, Winter, S2'!U16*Main!$B$4)</f>
        <v>0</v>
      </c>
      <c r="V16" s="2">
        <f>('[1]Qc, Winter, S2'!V16*Main!$B$4)</f>
        <v>0</v>
      </c>
      <c r="W16" s="2">
        <f>('[1]Qc, Winter, S2'!W16*Main!$B$4)</f>
        <v>0</v>
      </c>
      <c r="X16" s="2">
        <f>('[1]Qc, Winter, S2'!X16*Main!$B$4)</f>
        <v>0</v>
      </c>
      <c r="Y16" s="2">
        <f>('[1]Qc, Winter, S2'!Y16*Main!$B$4)</f>
        <v>0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0E65-8821-4F41-999C-E9227B45E675}">
  <dimension ref="A1:Y3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Winter, S3'!B2*Main!$B$4)</f>
        <v>0.23826635490910092</v>
      </c>
      <c r="C2" s="2">
        <f>('[1]Qc, Winter, S3'!C2*Main!$B$4)</f>
        <v>0.2239169079175525</v>
      </c>
      <c r="D2" s="2">
        <f>('[1]Qc, Winter, S3'!D2*Main!$B$4)</f>
        <v>0.2239169079175525</v>
      </c>
      <c r="E2" s="2">
        <f>('[1]Qc, Winter, S3'!E2*Main!$B$4)</f>
        <v>0.2239169079175525</v>
      </c>
      <c r="F2" s="2">
        <f>('[1]Qc, Winter, S3'!F2*Main!$B$4)</f>
        <v>0.2239169079175525</v>
      </c>
      <c r="G2" s="2">
        <f>('[1]Qc, Winter, S3'!G2*Main!$B$4)</f>
        <v>0.2239169079175525</v>
      </c>
      <c r="H2" s="2">
        <f>('[1]Qc, Winter, S3'!H2*Main!$B$4)</f>
        <v>0.30223345179618238</v>
      </c>
      <c r="I2" s="2">
        <f>('[1]Qc, Winter, S3'!I2*Main!$B$4)</f>
        <v>0.34522506211517101</v>
      </c>
      <c r="J2" s="2">
        <f>('[1]Qc, Winter, S3'!J2*Main!$B$4)</f>
        <v>0.34522506211517101</v>
      </c>
      <c r="K2" s="2">
        <f>('[1]Qc, Winter, S3'!K2*Main!$B$4)</f>
        <v>0.34522506211517101</v>
      </c>
      <c r="L2" s="2">
        <f>('[1]Qc, Winter, S3'!L2*Main!$B$4)</f>
        <v>0.34522506211517101</v>
      </c>
      <c r="M2" s="2">
        <f>('[1]Qc, Winter, S3'!M2*Main!$B$4)</f>
        <v>0.34522506211517101</v>
      </c>
      <c r="N2" s="2">
        <f>('[1]Qc, Winter, S3'!N2*Main!$B$4)</f>
        <v>0.34522506211517101</v>
      </c>
      <c r="O2" s="2">
        <f>('[1]Qc, Winter, S3'!O2*Main!$B$4)</f>
        <v>0.34522506211517101</v>
      </c>
      <c r="P2" s="2">
        <f>('[1]Qc, Winter, S3'!P2*Main!$B$4)</f>
        <v>0.34522506211517101</v>
      </c>
      <c r="Q2" s="2">
        <f>('[1]Qc, Winter, S3'!Q2*Main!$B$4)</f>
        <v>0.34522506211517101</v>
      </c>
      <c r="R2" s="2">
        <f>('[1]Qc, Winter, S3'!R2*Main!$B$4)</f>
        <v>0.34522506211517101</v>
      </c>
      <c r="S2" s="2">
        <f>('[1]Qc, Winter, S3'!S2*Main!$B$4)</f>
        <v>0.34522506211517101</v>
      </c>
      <c r="T2" s="2">
        <f>('[1]Qc, Winter, S3'!T2*Main!$B$4)</f>
        <v>0.36110198621877621</v>
      </c>
      <c r="U2" s="2">
        <f>('[1]Qc, Winter, S3'!U2*Main!$B$4)</f>
        <v>0.41196320743774695</v>
      </c>
      <c r="V2" s="2">
        <f>('[1]Qc, Winter, S3'!V2*Main!$B$4)</f>
        <v>0.34475623458993848</v>
      </c>
      <c r="W2" s="2">
        <f>('[1]Qc, Winter, S3'!W2*Main!$B$4)</f>
        <v>0.34475623458993848</v>
      </c>
      <c r="X2" s="2">
        <f>('[1]Qc, Winter, S3'!X2*Main!$B$4)</f>
        <v>0.34475623458993848</v>
      </c>
      <c r="Y2" s="2">
        <f>('[1]Qc, Winter, S3'!Y2*Main!$B$4)</f>
        <v>0.28756824062852809</v>
      </c>
    </row>
    <row r="3" spans="1:25" x14ac:dyDescent="0.25">
      <c r="A3">
        <v>5</v>
      </c>
      <c r="B3" s="2">
        <f>('[1]Qc, Winter, S3'!B3*Main!$B$4)</f>
        <v>-0.53984218561827402</v>
      </c>
      <c r="C3" s="2">
        <f>('[1]Qc, Winter, S3'!C3*Main!$B$4)</f>
        <v>-0.57256983993916077</v>
      </c>
      <c r="D3" s="2">
        <f>('[1]Qc, Winter, S3'!D3*Main!$B$4)</f>
        <v>-0.64353774382758</v>
      </c>
      <c r="E3" s="2">
        <f>('[1]Qc, Winter, S3'!E3*Main!$B$4)</f>
        <v>-0.64353774382758</v>
      </c>
      <c r="F3" s="2">
        <f>('[1]Qc, Winter, S3'!F3*Main!$B$4)</f>
        <v>-0.64353774382758</v>
      </c>
      <c r="G3" s="2">
        <f>('[1]Qc, Winter, S3'!G3*Main!$B$4)</f>
        <v>-0.58916065284981445</v>
      </c>
      <c r="H3" s="2">
        <f>('[1]Qc, Winter, S3'!H3*Main!$B$4)</f>
        <v>-0.47518299998321695</v>
      </c>
      <c r="I3" s="2">
        <f>('[1]Qc, Winter, S3'!I3*Main!$B$4)</f>
        <v>-0.33185665986695245</v>
      </c>
      <c r="J3" s="2">
        <f>('[1]Qc, Winter, S3'!J3*Main!$B$4)</f>
        <v>-0.231267820500794</v>
      </c>
      <c r="K3" s="2">
        <f>('[1]Qc, Winter, S3'!K3*Main!$B$4)</f>
        <v>-0.13881372788820509</v>
      </c>
      <c r="L3" s="2">
        <f>('[1]Qc, Winter, S3'!L3*Main!$B$4)</f>
        <v>-7.3271219010140373E-2</v>
      </c>
      <c r="M3" s="2">
        <f>('[1]Qc, Winter, S3'!M3*Main!$B$4)</f>
        <v>-8.5913738210314866E-2</v>
      </c>
      <c r="N3" s="2">
        <f>('[1]Qc, Winter, S3'!N3*Main!$B$4)</f>
        <v>-0.17829902175613935</v>
      </c>
      <c r="O3" s="2">
        <f>('[1]Qc, Winter, S3'!O3*Main!$B$4)</f>
        <v>-0.26740916206420412</v>
      </c>
      <c r="P3" s="2">
        <f>('[1]Qc, Winter, S3'!P3*Main!$B$4)</f>
        <v>-0.33756444560390558</v>
      </c>
      <c r="Q3" s="2">
        <f>('[1]Qc, Winter, S3'!Q3*Main!$B$4)</f>
        <v>-0.3970127858447336</v>
      </c>
      <c r="R3" s="2">
        <f>('[1]Qc, Winter, S3'!R3*Main!$B$4)</f>
        <v>-0.27002390660125036</v>
      </c>
      <c r="S3" s="2">
        <f>('[1]Qc, Winter, S3'!S3*Main!$B$4)</f>
        <v>-0.1259668015704315</v>
      </c>
      <c r="T3" s="2">
        <f>('[1]Qc, Winter, S3'!T3*Main!$B$4)</f>
        <v>-0.1256567188769025</v>
      </c>
      <c r="U3" s="2">
        <f>('[1]Qc, Winter, S3'!U3*Main!$B$4)</f>
        <v>-0.1256567188769025</v>
      </c>
      <c r="V3" s="2">
        <f>('[1]Qc, Winter, S3'!V3*Main!$B$4)</f>
        <v>-0.18294984130851311</v>
      </c>
      <c r="W3" s="2">
        <f>('[1]Qc, Winter, S3'!W3*Main!$B$4)</f>
        <v>-0.24834884014519162</v>
      </c>
      <c r="X3" s="2">
        <f>('[1]Qc, Winter, S3'!X3*Main!$B$4)</f>
        <v>-0.38970602048536718</v>
      </c>
      <c r="Y3" s="2">
        <f>('[1]Qc, Winter, S3'!Y3*Main!$B$4)</f>
        <v>-0.49263361059050426</v>
      </c>
    </row>
    <row r="4" spans="1:25" x14ac:dyDescent="0.25">
      <c r="A4">
        <v>8</v>
      </c>
      <c r="B4" s="2">
        <f>('[1]Qc, Winter, S3'!B4*Main!$B$4)</f>
        <v>-0.19166170043672487</v>
      </c>
      <c r="C4" s="2">
        <f>('[1]Qc, Winter, S3'!C4*Main!$B$4)</f>
        <v>-0.20365728815414585</v>
      </c>
      <c r="D4" s="2">
        <f>('[1]Qc, Winter, S3'!D4*Main!$B$4)</f>
        <v>-0.15646516838332097</v>
      </c>
      <c r="E4" s="2">
        <f>('[1]Qc, Winter, S3'!E4*Main!$B$4)</f>
        <v>-5.5718762567030497E-2</v>
      </c>
      <c r="F4" s="2">
        <f>('[1]Qc, Winter, S3'!F4*Main!$B$4)</f>
        <v>-8.3531639863527615E-2</v>
      </c>
      <c r="G4" s="2">
        <f>('[1]Qc, Winter, S3'!G4*Main!$B$4)</f>
        <v>-0.19081473868220925</v>
      </c>
      <c r="H4" s="2">
        <f>('[1]Qc, Winter, S3'!H4*Main!$B$4)</f>
        <v>-0.17788242178555799</v>
      </c>
      <c r="I4" s="2">
        <f>('[1]Qc, Winter, S3'!I4*Main!$B$4)</f>
        <v>-0.25755397821624448</v>
      </c>
      <c r="J4" s="2">
        <f>('[1]Qc, Winter, S3'!J4*Main!$B$4)</f>
        <v>-0.2758191871698874</v>
      </c>
      <c r="K4" s="2">
        <f>('[1]Qc, Winter, S3'!K4*Main!$B$4)</f>
        <v>-0.29597994913645631</v>
      </c>
      <c r="L4" s="2">
        <f>('[1]Qc, Winter, S3'!L4*Main!$B$4)</f>
        <v>-0.32215895829901259</v>
      </c>
      <c r="M4" s="2">
        <f>('[1]Qc, Winter, S3'!M4*Main!$B$4)</f>
        <v>-0.35305557599801302</v>
      </c>
      <c r="N4" s="2">
        <f>('[1]Qc, Winter, S3'!N4*Main!$B$4)</f>
        <v>-0.30336457184965399</v>
      </c>
      <c r="O4" s="2">
        <f>('[1]Qc, Winter, S3'!O4*Main!$B$4)</f>
        <v>-0.230341275905146</v>
      </c>
      <c r="P4" s="2">
        <f>('[1]Qc, Winter, S3'!P4*Main!$B$4)</f>
        <v>-0.19446073543454248</v>
      </c>
      <c r="Q4" s="2">
        <f>('[1]Qc, Winter, S3'!Q4*Main!$B$4)</f>
        <v>-0.19446073543454248</v>
      </c>
      <c r="R4" s="2">
        <f>('[1]Qc, Winter, S3'!R4*Main!$B$4)</f>
        <v>-0.22224061804703762</v>
      </c>
      <c r="S4" s="2">
        <f>('[1]Qc, Winter, S3'!S4*Main!$B$4)</f>
        <v>-0.35422242626413475</v>
      </c>
      <c r="T4" s="2">
        <f>('[1]Qc, Winter, S3'!T4*Main!$B$4)</f>
        <v>-0.38032799700375286</v>
      </c>
      <c r="U4" s="2">
        <f>('[1]Qc, Winter, S3'!U4*Main!$B$4)</f>
        <v>-0.38892130252886048</v>
      </c>
      <c r="V4" s="2">
        <f>('[1]Qc, Winter, S3'!V4*Main!$B$4)</f>
        <v>-0.40861214275873775</v>
      </c>
      <c r="W4" s="2">
        <f>('[1]Qc, Winter, S3'!W4*Main!$B$4)</f>
        <v>-0.44463211102028333</v>
      </c>
      <c r="X4" s="2">
        <f>('[1]Qc, Winter, S3'!X4*Main!$B$4)</f>
        <v>-0.39003983915055079</v>
      </c>
      <c r="Y4" s="2">
        <f>('[1]Qc, Winter, S3'!Y4*Main!$B$4)</f>
        <v>-0.31822804571671309</v>
      </c>
    </row>
    <row r="5" spans="1:25" x14ac:dyDescent="0.25">
      <c r="A5">
        <v>9</v>
      </c>
      <c r="B5" s="2">
        <f>('[1]Qc, Winter, S3'!B5*Main!$B$4)</f>
        <v>0.56814825768749999</v>
      </c>
      <c r="C5" s="2">
        <f>('[1]Qc, Winter, S3'!C5*Main!$B$4)</f>
        <v>0.56814825768749999</v>
      </c>
      <c r="D5" s="2">
        <f>('[1]Qc, Winter, S3'!D5*Main!$B$4)</f>
        <v>0.56814825768749999</v>
      </c>
      <c r="E5" s="2">
        <f>('[1]Qc, Winter, S3'!E5*Main!$B$4)</f>
        <v>0.56814825768749999</v>
      </c>
      <c r="F5" s="2">
        <f>('[1]Qc, Winter, S3'!F5*Main!$B$4)</f>
        <v>0.56814825768749999</v>
      </c>
      <c r="G5" s="2">
        <f>('[1]Qc, Winter, S3'!G5*Main!$B$4)</f>
        <v>0.56814825768749999</v>
      </c>
      <c r="H5" s="2">
        <f>('[1]Qc, Winter, S3'!H5*Main!$B$4)</f>
        <v>0.56814825768749999</v>
      </c>
      <c r="I5" s="2">
        <f>('[1]Qc, Winter, S3'!I5*Main!$B$4)</f>
        <v>0.56814825768749999</v>
      </c>
      <c r="J5" s="2">
        <f>('[1]Qc, Winter, S3'!J5*Main!$B$4)</f>
        <v>0.56814825768749999</v>
      </c>
      <c r="K5" s="2">
        <f>('[1]Qc, Winter, S3'!K5*Main!$B$4)</f>
        <v>0.56814825768749999</v>
      </c>
      <c r="L5" s="2">
        <f>('[1]Qc, Winter, S3'!L5*Main!$B$4)</f>
        <v>0.56814825768749999</v>
      </c>
      <c r="M5" s="2">
        <f>('[1]Qc, Winter, S3'!M5*Main!$B$4)</f>
        <v>0.56814825768749999</v>
      </c>
      <c r="N5" s="2">
        <f>('[1]Qc, Winter, S3'!N5*Main!$B$4)</f>
        <v>0.56814825768749999</v>
      </c>
      <c r="O5" s="2">
        <f>('[1]Qc, Winter, S3'!O5*Main!$B$4)</f>
        <v>0.56814825768749999</v>
      </c>
      <c r="P5" s="2">
        <f>('[1]Qc, Winter, S3'!P5*Main!$B$4)</f>
        <v>0.56814825768749999</v>
      </c>
      <c r="Q5" s="2">
        <f>('[1]Qc, Winter, S3'!Q5*Main!$B$4)</f>
        <v>0.56814825768749999</v>
      </c>
      <c r="R5" s="2">
        <f>('[1]Qc, Winter, S3'!R5*Main!$B$4)</f>
        <v>0.56814825768749999</v>
      </c>
      <c r="S5" s="2">
        <f>('[1]Qc, Winter, S3'!S5*Main!$B$4)</f>
        <v>0.56814825768749999</v>
      </c>
      <c r="T5" s="2">
        <f>('[1]Qc, Winter, S3'!T5*Main!$B$4)</f>
        <v>0.56814825768749999</v>
      </c>
      <c r="U5" s="2">
        <f>('[1]Qc, Winter, S3'!U5*Main!$B$4)</f>
        <v>0.56814825768749999</v>
      </c>
      <c r="V5" s="2">
        <f>('[1]Qc, Winter, S3'!V5*Main!$B$4)</f>
        <v>0.56814825768749999</v>
      </c>
      <c r="W5" s="2">
        <f>('[1]Qc, Winter, S3'!W5*Main!$B$4)</f>
        <v>0.56814825768749999</v>
      </c>
      <c r="X5" s="2">
        <f>('[1]Qc, Winter, S3'!X5*Main!$B$4)</f>
        <v>0.56814825768749999</v>
      </c>
      <c r="Y5" s="2">
        <f>('[1]Qc, Winter, S3'!Y5*Main!$B$4)</f>
        <v>0.56814825768749999</v>
      </c>
    </row>
    <row r="6" spans="1:25" x14ac:dyDescent="0.25">
      <c r="A6">
        <v>2</v>
      </c>
      <c r="B6" s="2">
        <f>('[1]Qc, Winter, S3'!B6*Main!$B$4)</f>
        <v>0.94815544030841215</v>
      </c>
      <c r="C6" s="2">
        <f>('[1]Qc, Winter, S3'!C6*Main!$B$4)</f>
        <v>0.87553043733507097</v>
      </c>
      <c r="D6" s="2">
        <f>('[1]Qc, Winter, S3'!D6*Main!$B$4)</f>
        <v>0.84364435788151571</v>
      </c>
      <c r="E6" s="2">
        <f>('[1]Qc, Winter, S3'!E6*Main!$B$4)</f>
        <v>0.81507293953342164</v>
      </c>
      <c r="F6" s="2">
        <f>('[1]Qc, Winter, S3'!F6*Main!$B$4)</f>
        <v>0.86633830354636054</v>
      </c>
      <c r="G6" s="2">
        <f>('[1]Qc, Winter, S3'!G6*Main!$B$4)</f>
        <v>0.88456500467364929</v>
      </c>
      <c r="H6" s="2">
        <f>('[1]Qc, Winter, S3'!H6*Main!$B$4)</f>
        <v>1.0141799072492204</v>
      </c>
      <c r="I6" s="2">
        <f>('[1]Qc, Winter, S3'!I6*Main!$B$4)</f>
        <v>1.1285906574284001</v>
      </c>
      <c r="J6" s="2">
        <f>('[1]Qc, Winter, S3'!J6*Main!$B$4)</f>
        <v>1.3464862038558121</v>
      </c>
      <c r="K6" s="2">
        <f>('[1]Qc, Winter, S3'!K6*Main!$B$4)</f>
        <v>1.5463516284530954</v>
      </c>
      <c r="L6" s="2">
        <f>('[1]Qc, Winter, S3'!L6*Main!$B$4)</f>
        <v>1.6376847014256826</v>
      </c>
      <c r="M6" s="2">
        <f>('[1]Qc, Winter, S3'!M6*Main!$B$4)</f>
        <v>1.6926854929352209</v>
      </c>
      <c r="N6" s="2">
        <f>('[1]Qc, Winter, S3'!N6*Main!$B$4)</f>
        <v>1.6126324775558174</v>
      </c>
      <c r="O6" s="2">
        <f>('[1]Qc, Winter, S3'!O6*Main!$B$4)</f>
        <v>1.4316694296619092</v>
      </c>
      <c r="P6" s="2">
        <f>('[1]Qc, Winter, S3'!P6*Main!$B$4)</f>
        <v>1.3338584985953936</v>
      </c>
      <c r="Q6" s="2">
        <f>('[1]Qc, Winter, S3'!Q6*Main!$B$4)</f>
        <v>1.3117149412945515</v>
      </c>
      <c r="R6" s="2">
        <f>('[1]Qc, Winter, S3'!R6*Main!$B$4)</f>
        <v>1.3550964696585381</v>
      </c>
      <c r="S6" s="2">
        <f>('[1]Qc, Winter, S3'!S6*Main!$B$4)</f>
        <v>1.5226456634436125</v>
      </c>
      <c r="T6" s="2">
        <f>('[1]Qc, Winter, S3'!T6*Main!$B$4)</f>
        <v>1.5979450454785291</v>
      </c>
      <c r="U6" s="2">
        <f>('[1]Qc, Winter, S3'!U6*Main!$B$4)</f>
        <v>1.6253352204713065</v>
      </c>
      <c r="V6" s="2">
        <f>('[1]Qc, Winter, S3'!V6*Main!$B$4)</f>
        <v>1.5514259499252552</v>
      </c>
      <c r="W6" s="2">
        <f>('[1]Qc, Winter, S3'!W6*Main!$B$4)</f>
        <v>1.4378181405318842</v>
      </c>
      <c r="X6" s="2">
        <f>('[1]Qc, Winter, S3'!X6*Main!$B$4)</f>
        <v>1.296814979683832</v>
      </c>
      <c r="Y6" s="2">
        <f>('[1]Qc, Winter, S3'!Y6*Main!$B$4)</f>
        <v>1.030495694318097</v>
      </c>
    </row>
    <row r="7" spans="1:25" x14ac:dyDescent="0.25">
      <c r="A7">
        <v>12</v>
      </c>
      <c r="B7" s="2">
        <f>('[1]Qc, Winter, S3'!B7*Main!$B$4)</f>
        <v>0.41553850129579023</v>
      </c>
      <c r="C7" s="2">
        <f>('[1]Qc, Winter, S3'!C7*Main!$B$4)</f>
        <v>0.31689554866968334</v>
      </c>
      <c r="D7" s="2">
        <f>('[1]Qc, Winter, S3'!D7*Main!$B$4)</f>
        <v>0.29501376041793864</v>
      </c>
      <c r="E7" s="2">
        <f>('[1]Qc, Winter, S3'!E7*Main!$B$4)</f>
        <v>0.21584242696435382</v>
      </c>
      <c r="F7" s="2">
        <f>('[1]Qc, Winter, S3'!F7*Main!$B$4)</f>
        <v>0.21078089934925623</v>
      </c>
      <c r="G7" s="2">
        <f>('[1]Qc, Winter, S3'!G7*Main!$B$4)</f>
        <v>0.29014969588617945</v>
      </c>
      <c r="H7" s="2">
        <f>('[1]Qc, Winter, S3'!H7*Main!$B$4)</f>
        <v>0.4943633905673539</v>
      </c>
      <c r="I7" s="2">
        <f>('[1]Qc, Winter, S3'!I7*Main!$B$4)</f>
        <v>0.62760160605000681</v>
      </c>
      <c r="J7" s="2">
        <f>('[1]Qc, Winter, S3'!J7*Main!$B$4)</f>
        <v>0.90835766489874958</v>
      </c>
      <c r="K7" s="2">
        <f>('[1]Qc, Winter, S3'!K7*Main!$B$4)</f>
        <v>1.1331803694792804</v>
      </c>
      <c r="L7" s="2">
        <f>('[1]Qc, Winter, S3'!L7*Main!$B$4)</f>
        <v>1.155648234222622</v>
      </c>
      <c r="M7" s="2">
        <f>('[1]Qc, Winter, S3'!M7*Main!$B$4)</f>
        <v>1.1556475187766679</v>
      </c>
      <c r="N7" s="2">
        <f>('[1]Qc, Winter, S3'!N7*Main!$B$4)</f>
        <v>1.1419895713423092</v>
      </c>
      <c r="O7" s="2">
        <f>('[1]Qc, Winter, S3'!O7*Main!$B$4)</f>
        <v>0.98783979649181752</v>
      </c>
      <c r="P7" s="2">
        <f>('[1]Qc, Winter, S3'!P7*Main!$B$4)</f>
        <v>0.83444506963326415</v>
      </c>
      <c r="Q7" s="2">
        <f>('[1]Qc, Winter, S3'!Q7*Main!$B$4)</f>
        <v>0.83283914597659037</v>
      </c>
      <c r="R7" s="2">
        <f>('[1]Qc, Winter, S3'!R7*Main!$B$4)</f>
        <v>1.1949557608134844</v>
      </c>
      <c r="S7" s="2">
        <f>('[1]Qc, Winter, S3'!S7*Main!$B$4)</f>
        <v>1.4311016601697268</v>
      </c>
      <c r="T7" s="2">
        <f>('[1]Qc, Winter, S3'!T7*Main!$B$4)</f>
        <v>1.5340889689695052</v>
      </c>
      <c r="U7" s="2">
        <f>('[1]Qc, Winter, S3'!U7*Main!$B$4)</f>
        <v>1.540086846998328</v>
      </c>
      <c r="V7" s="2">
        <f>('[1]Qc, Winter, S3'!V7*Main!$B$4)</f>
        <v>1.4450755822054719</v>
      </c>
      <c r="W7" s="2">
        <f>('[1]Qc, Winter, S3'!W7*Main!$B$4)</f>
        <v>1.1008938507166959</v>
      </c>
      <c r="X7" s="2">
        <f>('[1]Qc, Winter, S3'!X7*Main!$B$4)</f>
        <v>0.93196216283791511</v>
      </c>
      <c r="Y7" s="2">
        <f>('[1]Qc, Winter, S3'!Y7*Main!$B$4)</f>
        <v>0.55669884982846929</v>
      </c>
    </row>
    <row r="8" spans="1:25" x14ac:dyDescent="0.25">
      <c r="A8">
        <v>16</v>
      </c>
      <c r="B8" s="2">
        <f>('[1]Qc, Winter, S3'!B8*Main!$B$4)</f>
        <v>0.24833650922374698</v>
      </c>
      <c r="C8" s="2">
        <f>('[1]Qc, Winter, S3'!C8*Main!$B$4)</f>
        <v>0.24833650922374698</v>
      </c>
      <c r="D8" s="2">
        <f>('[1]Qc, Winter, S3'!D8*Main!$B$4)</f>
        <v>0.24833650922374698</v>
      </c>
      <c r="E8" s="2">
        <f>('[1]Qc, Winter, S3'!E8*Main!$B$4)</f>
        <v>0.24833650922374698</v>
      </c>
      <c r="F8" s="2">
        <f>('[1]Qc, Winter, S3'!F8*Main!$B$4)</f>
        <v>0.24833650922374698</v>
      </c>
      <c r="G8" s="2">
        <f>('[1]Qc, Winter, S3'!G8*Main!$B$4)</f>
        <v>0.24833650922374698</v>
      </c>
      <c r="H8" s="2">
        <f>('[1]Qc, Winter, S3'!H8*Main!$B$4)</f>
        <v>0.24833650922374698</v>
      </c>
      <c r="I8" s="2">
        <f>('[1]Qc, Winter, S3'!I8*Main!$B$4)</f>
        <v>0.35789325319958171</v>
      </c>
      <c r="J8" s="2">
        <f>('[1]Qc, Winter, S3'!J8*Main!$B$4)</f>
        <v>0.3673037242594685</v>
      </c>
      <c r="K8" s="2">
        <f>('[1]Qc, Winter, S3'!K8*Main!$B$4)</f>
        <v>0.3673037242594685</v>
      </c>
      <c r="L8" s="2">
        <f>('[1]Qc, Winter, S3'!L8*Main!$B$4)</f>
        <v>0.3673037242594685</v>
      </c>
      <c r="M8" s="2">
        <f>('[1]Qc, Winter, S3'!M8*Main!$B$4)</f>
        <v>0.3673037242594685</v>
      </c>
      <c r="N8" s="2">
        <f>('[1]Qc, Winter, S3'!N8*Main!$B$4)</f>
        <v>0.3673037242594685</v>
      </c>
      <c r="O8" s="2">
        <f>('[1]Qc, Winter, S3'!O8*Main!$B$4)</f>
        <v>0.3673037242594685</v>
      </c>
      <c r="P8" s="2">
        <f>('[1]Qc, Winter, S3'!P8*Main!$B$4)</f>
        <v>0.3673037242594685</v>
      </c>
      <c r="Q8" s="2">
        <f>('[1]Qc, Winter, S3'!Q8*Main!$B$4)</f>
        <v>0.3673037242594685</v>
      </c>
      <c r="R8" s="2">
        <f>('[1]Qc, Winter, S3'!R8*Main!$B$4)</f>
        <v>0.3673037242594685</v>
      </c>
      <c r="S8" s="2">
        <f>('[1]Qc, Winter, S3'!S8*Main!$B$4)</f>
        <v>0.44794079604777481</v>
      </c>
      <c r="T8" s="2">
        <f>('[1]Qc, Winter, S3'!T8*Main!$B$4)</f>
        <v>0.46062043426745147</v>
      </c>
      <c r="U8" s="2">
        <f>('[1]Qc, Winter, S3'!U8*Main!$B$4)</f>
        <v>0.46062043426745147</v>
      </c>
      <c r="V8" s="2">
        <f>('[1]Qc, Winter, S3'!V8*Main!$B$4)</f>
        <v>0.46062043426745147</v>
      </c>
      <c r="W8" s="2">
        <f>('[1]Qc, Winter, S3'!W8*Main!$B$4)</f>
        <v>0.4444348583622254</v>
      </c>
      <c r="X8" s="2">
        <f>('[1]Qc, Winter, S3'!X8*Main!$B$4)</f>
        <v>0.34193401072619595</v>
      </c>
      <c r="Y8" s="2">
        <f>('[1]Qc, Winter, S3'!Y8*Main!$B$4)</f>
        <v>0.27328192122116723</v>
      </c>
    </row>
    <row r="9" spans="1:25" x14ac:dyDescent="0.25">
      <c r="A9">
        <v>21</v>
      </c>
      <c r="B9" s="2">
        <f>('[1]Qc, Winter, S3'!B9*Main!$B$4)</f>
        <v>1.4503058708956309</v>
      </c>
      <c r="C9" s="2">
        <f>('[1]Qc, Winter, S3'!C9*Main!$B$4)</f>
        <v>1.3680473039798844</v>
      </c>
      <c r="D9" s="2">
        <f>('[1]Qc, Winter, S3'!D9*Main!$B$4)</f>
        <v>1.2895924686068279</v>
      </c>
      <c r="E9" s="2">
        <f>('[1]Qc, Winter, S3'!E9*Main!$B$4)</f>
        <v>1.3281039142760296</v>
      </c>
      <c r="F9" s="2">
        <f>('[1]Qc, Winter, S3'!F9*Main!$B$4)</f>
        <v>1.282238736324826</v>
      </c>
      <c r="G9" s="2">
        <f>('[1]Qc, Winter, S3'!G9*Main!$B$4)</f>
        <v>1.4723448047469463</v>
      </c>
      <c r="H9" s="2">
        <f>('[1]Qc, Winter, S3'!H9*Main!$B$4)</f>
        <v>1.6121059093335812</v>
      </c>
      <c r="I9" s="2">
        <f>('[1]Qc, Winter, S3'!I9*Main!$B$4)</f>
        <v>1.6845885385620514</v>
      </c>
      <c r="J9" s="2">
        <f>('[1]Qc, Winter, S3'!J9*Main!$B$4)</f>
        <v>1.8432425086293773</v>
      </c>
      <c r="K9" s="2">
        <f>('[1]Qc, Winter, S3'!K9*Main!$B$4)</f>
        <v>2.0811080033788878</v>
      </c>
      <c r="L9" s="2">
        <f>('[1]Qc, Winter, S3'!L9*Main!$B$4)</f>
        <v>2.2100186967103195</v>
      </c>
      <c r="M9" s="2">
        <f>('[1]Qc, Winter, S3'!M9*Main!$B$4)</f>
        <v>2.2837289470259554</v>
      </c>
      <c r="N9" s="2">
        <f>('[1]Qc, Winter, S3'!N9*Main!$B$4)</f>
        <v>2.2211512882668409</v>
      </c>
      <c r="O9" s="2">
        <f>('[1]Qc, Winter, S3'!O9*Main!$B$4)</f>
        <v>2.0189788029778413</v>
      </c>
      <c r="P9" s="2">
        <f>('[1]Qc, Winter, S3'!P9*Main!$B$4)</f>
        <v>1.8596561434537451</v>
      </c>
      <c r="Q9" s="2">
        <f>('[1]Qc, Winter, S3'!Q9*Main!$B$4)</f>
        <v>1.8503825329963766</v>
      </c>
      <c r="R9" s="2">
        <f>('[1]Qc, Winter, S3'!R9*Main!$B$4)</f>
        <v>1.9161835282891611</v>
      </c>
      <c r="S9" s="2">
        <f>('[1]Qc, Winter, S3'!S9*Main!$B$4)</f>
        <v>2.2152485224648606</v>
      </c>
      <c r="T9" s="2">
        <f>('[1]Qc, Winter, S3'!T9*Main!$B$4)</f>
        <v>2.2399843087977223</v>
      </c>
      <c r="U9" s="2">
        <f>('[1]Qc, Winter, S3'!U9*Main!$B$4)</f>
        <v>2.3516274615160104</v>
      </c>
      <c r="V9" s="2">
        <f>('[1]Qc, Winter, S3'!V9*Main!$B$4)</f>
        <v>2.3247978173857611</v>
      </c>
      <c r="W9" s="2">
        <f>('[1]Qc, Winter, S3'!W9*Main!$B$4)</f>
        <v>2.2111484279569389</v>
      </c>
      <c r="X9" s="2">
        <f>('[1]Qc, Winter, S3'!X9*Main!$B$4)</f>
        <v>1.965774959194728</v>
      </c>
      <c r="Y9" s="2">
        <f>('[1]Qc, Winter, S3'!Y9*Main!$B$4)</f>
        <v>1.5864660097399861</v>
      </c>
    </row>
    <row r="10" spans="1:25" x14ac:dyDescent="0.25">
      <c r="A10">
        <v>23</v>
      </c>
      <c r="B10" s="2">
        <f>('[1]Qc, Winter, S3'!B10*Main!$B$4)</f>
        <v>-0.37468889407839573</v>
      </c>
      <c r="C10" s="2">
        <f>('[1]Qc, Winter, S3'!C10*Main!$B$4)</f>
        <v>-0.39237997869638136</v>
      </c>
      <c r="D10" s="2">
        <f>('[1]Qc, Winter, S3'!D10*Main!$B$4)</f>
        <v>-0.28235474387576315</v>
      </c>
      <c r="E10" s="2">
        <f>('[1]Qc, Winter, S3'!E10*Main!$B$4)</f>
        <v>-0.33085747646443275</v>
      </c>
      <c r="F10" s="2">
        <f>('[1]Qc, Winter, S3'!F10*Main!$B$4)</f>
        <v>-0.33628249270928201</v>
      </c>
      <c r="G10" s="2">
        <f>('[1]Qc, Winter, S3'!G10*Main!$B$4)</f>
        <v>-0.32483481033755235</v>
      </c>
      <c r="H10" s="2">
        <f>('[1]Qc, Winter, S3'!H10*Main!$B$4)</f>
        <v>-0.25915603004775489</v>
      </c>
      <c r="I10" s="2">
        <f>('[1]Qc, Winter, S3'!I10*Main!$B$4)</f>
        <v>-0.34266696406366898</v>
      </c>
      <c r="J10" s="2">
        <f>('[1]Qc, Winter, S3'!J10*Main!$B$4)</f>
        <v>-0.35540741518944635</v>
      </c>
      <c r="K10" s="2">
        <f>('[1]Qc, Winter, S3'!K10*Main!$B$4)</f>
        <v>-0.37269561956514741</v>
      </c>
      <c r="L10" s="2">
        <f>('[1]Qc, Winter, S3'!L10*Main!$B$4)</f>
        <v>-0.37409103377108399</v>
      </c>
      <c r="M10" s="2">
        <f>('[1]Qc, Winter, S3'!M10*Main!$B$4)</f>
        <v>-0.32987550584986808</v>
      </c>
      <c r="N10" s="2">
        <f>('[1]Qc, Winter, S3'!N10*Main!$B$4)</f>
        <v>-0.28727899003778096</v>
      </c>
      <c r="O10" s="2">
        <f>('[1]Qc, Winter, S3'!O10*Main!$B$4)</f>
        <v>-0.34351590381582248</v>
      </c>
      <c r="P10" s="2">
        <f>('[1]Qc, Winter, S3'!P10*Main!$B$4)</f>
        <v>-0.33823915322370163</v>
      </c>
      <c r="Q10" s="2">
        <f>('[1]Qc, Winter, S3'!Q10*Main!$B$4)</f>
        <v>-0.32181567049620097</v>
      </c>
      <c r="R10" s="2">
        <f>('[1]Qc, Winter, S3'!R10*Main!$B$4)</f>
        <v>-0.32364624418247007</v>
      </c>
      <c r="S10" s="2">
        <f>('[1]Qc, Winter, S3'!S10*Main!$B$4)</f>
        <v>-0.2711821294308665</v>
      </c>
      <c r="T10" s="2">
        <f>('[1]Qc, Winter, S3'!T10*Main!$B$4)</f>
        <v>-0.24304725936995697</v>
      </c>
      <c r="U10" s="2">
        <f>('[1]Qc, Winter, S3'!U10*Main!$B$4)</f>
        <v>-0.22778199947207248</v>
      </c>
      <c r="V10" s="2">
        <f>('[1]Qc, Winter, S3'!V10*Main!$B$4)</f>
        <v>-0.22698667608142223</v>
      </c>
      <c r="W10" s="2">
        <f>('[1]Qc, Winter, S3'!W10*Main!$B$4)</f>
        <v>-0.22054858836553201</v>
      </c>
      <c r="X10" s="2">
        <f>('[1]Qc, Winter, S3'!X10*Main!$B$4)</f>
        <v>-0.25606063208470498</v>
      </c>
      <c r="Y10" s="2">
        <f>('[1]Qc, Winter, S3'!Y10*Main!$B$4)</f>
        <v>-0.35683245727489499</v>
      </c>
    </row>
    <row r="11" spans="1:25" x14ac:dyDescent="0.25">
      <c r="A11">
        <v>24</v>
      </c>
      <c r="B11" s="2">
        <f>('[1]Qc, Winter, S3'!B11*Main!$B$4)</f>
        <v>-0.37468889407839573</v>
      </c>
      <c r="C11" s="2">
        <f>('[1]Qc, Winter, S3'!C11*Main!$B$4)</f>
        <v>-0.39237997869638136</v>
      </c>
      <c r="D11" s="2">
        <f>('[1]Qc, Winter, S3'!D11*Main!$B$4)</f>
        <v>-0.28235474387576315</v>
      </c>
      <c r="E11" s="2">
        <f>('[1]Qc, Winter, S3'!E11*Main!$B$4)</f>
        <v>-0.33085747646443275</v>
      </c>
      <c r="F11" s="2">
        <f>('[1]Qc, Winter, S3'!F11*Main!$B$4)</f>
        <v>-0.33628249270928201</v>
      </c>
      <c r="G11" s="2">
        <f>('[1]Qc, Winter, S3'!G11*Main!$B$4)</f>
        <v>-0.32483481033755235</v>
      </c>
      <c r="H11" s="2">
        <f>('[1]Qc, Winter, S3'!H11*Main!$B$4)</f>
        <v>-0.25915603004775489</v>
      </c>
      <c r="I11" s="2">
        <f>('[1]Qc, Winter, S3'!I11*Main!$B$4)</f>
        <v>-0.34266696406366898</v>
      </c>
      <c r="J11" s="2">
        <f>('[1]Qc, Winter, S3'!J11*Main!$B$4)</f>
        <v>-0.35540741518944635</v>
      </c>
      <c r="K11" s="2">
        <f>('[1]Qc, Winter, S3'!K11*Main!$B$4)</f>
        <v>-0.37269561956514741</v>
      </c>
      <c r="L11" s="2">
        <f>('[1]Qc, Winter, S3'!L11*Main!$B$4)</f>
        <v>-0.37409103377108399</v>
      </c>
      <c r="M11" s="2">
        <f>('[1]Qc, Winter, S3'!M11*Main!$B$4)</f>
        <v>-0.32987550584986808</v>
      </c>
      <c r="N11" s="2">
        <f>('[1]Qc, Winter, S3'!N11*Main!$B$4)</f>
        <v>-0.28727899003778096</v>
      </c>
      <c r="O11" s="2">
        <f>('[1]Qc, Winter, S3'!O11*Main!$B$4)</f>
        <v>-0.34351590381582248</v>
      </c>
      <c r="P11" s="2">
        <f>('[1]Qc, Winter, S3'!P11*Main!$B$4)</f>
        <v>-0.33823915322370163</v>
      </c>
      <c r="Q11" s="2">
        <f>('[1]Qc, Winter, S3'!Q11*Main!$B$4)</f>
        <v>-0.32181567049620097</v>
      </c>
      <c r="R11" s="2">
        <f>('[1]Qc, Winter, S3'!R11*Main!$B$4)</f>
        <v>-0.32364624418247007</v>
      </c>
      <c r="S11" s="2">
        <f>('[1]Qc, Winter, S3'!S11*Main!$B$4)</f>
        <v>-0.2711821294308665</v>
      </c>
      <c r="T11" s="2">
        <f>('[1]Qc, Winter, S3'!T11*Main!$B$4)</f>
        <v>-0.24304725936995697</v>
      </c>
      <c r="U11" s="2">
        <f>('[1]Qc, Winter, S3'!U11*Main!$B$4)</f>
        <v>-0.22778199947207248</v>
      </c>
      <c r="V11" s="2">
        <f>('[1]Qc, Winter, S3'!V11*Main!$B$4)</f>
        <v>-0.22698667608142223</v>
      </c>
      <c r="W11" s="2">
        <f>('[1]Qc, Winter, S3'!W11*Main!$B$4)</f>
        <v>-0.22054858836553201</v>
      </c>
      <c r="X11" s="2">
        <f>('[1]Qc, Winter, S3'!X11*Main!$B$4)</f>
        <v>-0.25606063208470498</v>
      </c>
      <c r="Y11" s="2">
        <f>('[1]Qc, Winter, S3'!Y11*Main!$B$4)</f>
        <v>-0.35683245727489499</v>
      </c>
    </row>
    <row r="12" spans="1:25" x14ac:dyDescent="0.25">
      <c r="A12">
        <v>15</v>
      </c>
      <c r="B12" s="2">
        <f>('[1]Qc, Winter, S3'!B12*Main!$B$4)</f>
        <v>1.3049655083334484</v>
      </c>
      <c r="C12" s="2">
        <f>('[1]Qc, Winter, S3'!C12*Main!$B$4)</f>
        <v>1.2157742701222309</v>
      </c>
      <c r="D12" s="2">
        <f>('[1]Qc, Winter, S3'!D12*Main!$B$4)</f>
        <v>1.1449124626603029</v>
      </c>
      <c r="E12" s="2">
        <f>('[1]Qc, Winter, S3'!E12*Main!$B$4)</f>
        <v>1.1819777395458813</v>
      </c>
      <c r="F12" s="2">
        <f>('[1]Qc, Winter, S3'!F12*Main!$B$4)</f>
        <v>1.1806831190493638</v>
      </c>
      <c r="G12" s="2">
        <f>('[1]Qc, Winter, S3'!G12*Main!$B$4)</f>
        <v>1.1620204167406203</v>
      </c>
      <c r="H12" s="2">
        <f>('[1]Qc, Winter, S3'!H12*Main!$B$4)</f>
        <v>1.1340771178551918</v>
      </c>
      <c r="I12" s="2">
        <f>('[1]Qc, Winter, S3'!I12*Main!$B$4)</f>
        <v>0.97378225144955222</v>
      </c>
      <c r="J12" s="2">
        <f>('[1]Qc, Winter, S3'!J12*Main!$B$4)</f>
        <v>0.97872417333514239</v>
      </c>
      <c r="K12" s="2">
        <f>('[1]Qc, Winter, S3'!K12*Main!$B$4)</f>
        <v>1.1905377137065376</v>
      </c>
      <c r="L12" s="2">
        <f>('[1]Qc, Winter, S3'!L12*Main!$B$4)</f>
        <v>1.2075481567118138</v>
      </c>
      <c r="M12" s="2">
        <f>('[1]Qc, Winter, S3'!M12*Main!$B$4)</f>
        <v>1.1746658818947235</v>
      </c>
      <c r="N12" s="2">
        <f>('[1]Qc, Winter, S3'!N12*Main!$B$4)</f>
        <v>1.1729153960702605</v>
      </c>
      <c r="O12" s="2">
        <f>('[1]Qc, Winter, S3'!O12*Main!$B$4)</f>
        <v>1.1729153960702605</v>
      </c>
      <c r="P12" s="2">
        <f>('[1]Qc, Winter, S3'!P12*Main!$B$4)</f>
        <v>1.1729153960702605</v>
      </c>
      <c r="Q12" s="2">
        <f>('[1]Qc, Winter, S3'!Q12*Main!$B$4)</f>
        <v>1.0969283021332055</v>
      </c>
      <c r="R12" s="2">
        <f>('[1]Qc, Winter, S3'!R12*Main!$B$4)</f>
        <v>1.1557686816532518</v>
      </c>
      <c r="S12" s="2">
        <f>('[1]Qc, Winter, S3'!S12*Main!$B$4)</f>
        <v>1.5102181567951807</v>
      </c>
      <c r="T12" s="2">
        <f>('[1]Qc, Winter, S3'!T12*Main!$B$4)</f>
        <v>1.5149757882199999</v>
      </c>
      <c r="U12" s="2">
        <f>('[1]Qc, Winter, S3'!U12*Main!$B$4)</f>
        <v>1.5208249797455329</v>
      </c>
      <c r="V12" s="2">
        <f>('[1]Qc, Winter, S3'!V12*Main!$B$4)</f>
        <v>1.5345768189401063</v>
      </c>
      <c r="W12" s="2">
        <f>('[1]Qc, Winter, S3'!W12*Main!$B$4)</f>
        <v>1.3226552462296381</v>
      </c>
      <c r="X12" s="2">
        <f>('[1]Qc, Winter, S3'!X12*Main!$B$4)</f>
        <v>1.1884508420284674</v>
      </c>
      <c r="Y12" s="2">
        <f>('[1]Qc, Winter, S3'!Y12*Main!$B$4)</f>
        <v>1.193517714445693</v>
      </c>
    </row>
    <row r="13" spans="1:25" x14ac:dyDescent="0.25">
      <c r="A13">
        <v>17</v>
      </c>
      <c r="B13" s="2">
        <f>('[1]Qc, Winter, S3'!B13*Main!$B$4)</f>
        <v>0.49712972547656242</v>
      </c>
      <c r="C13" s="2">
        <f>('[1]Qc, Winter, S3'!C13*Main!$B$4)</f>
        <v>0.49712972547656242</v>
      </c>
      <c r="D13" s="2">
        <f>('[1]Qc, Winter, S3'!D13*Main!$B$4)</f>
        <v>0.49712972547656242</v>
      </c>
      <c r="E13" s="2">
        <f>('[1]Qc, Winter, S3'!E13*Main!$B$4)</f>
        <v>0.49376477272903191</v>
      </c>
      <c r="F13" s="2">
        <f>('[1]Qc, Winter, S3'!F13*Main!$B$4)</f>
        <v>0.32624133499830599</v>
      </c>
      <c r="G13" s="2">
        <f>('[1]Qc, Winter, S3'!G13*Main!$B$4)</f>
        <v>0.34037467522665249</v>
      </c>
      <c r="H13" s="2">
        <f>('[1]Qc, Winter, S3'!H13*Main!$B$4)</f>
        <v>0.51266500309454499</v>
      </c>
      <c r="I13" s="2">
        <f>('[1]Qc, Winter, S3'!I13*Main!$B$4)</f>
        <v>0.28757000820088535</v>
      </c>
      <c r="J13" s="2">
        <f>('[1]Qc, Winter, S3'!J13*Main!$B$4)</f>
        <v>0.16312066749915299</v>
      </c>
      <c r="K13" s="2">
        <f>('[1]Qc, Winter, S3'!K13*Main!$B$4)</f>
        <v>0.22041155942278898</v>
      </c>
      <c r="L13" s="2">
        <f>('[1]Qc, Winter, S3'!L13*Main!$B$4)</f>
        <v>0.52820028071252745</v>
      </c>
      <c r="M13" s="2">
        <f>('[1]Qc, Winter, S3'!M13*Main!$B$4)</f>
        <v>0.53018884169948977</v>
      </c>
      <c r="N13" s="2">
        <f>('[1]Qc, Winter, S3'!N13*Main!$B$4)</f>
        <v>0.54373555833051002</v>
      </c>
      <c r="O13" s="2">
        <f>('[1]Qc, Winter, S3'!O13*Main!$B$4)</f>
        <v>0.52561242852634515</v>
      </c>
      <c r="P13" s="2">
        <f>('[1]Qc, Winter, S3'!P13*Main!$B$4)</f>
        <v>0.25373909413368156</v>
      </c>
      <c r="Q13" s="2">
        <f>('[1]Qc, Winter, S3'!Q13*Main!$B$4)</f>
        <v>0.20195894571422149</v>
      </c>
      <c r="R13" s="2">
        <f>('[1]Qc, Winter, S3'!R13*Main!$B$4)</f>
        <v>0.30078063357369123</v>
      </c>
      <c r="S13" s="2">
        <f>('[1]Qc, Winter, S3'!S13*Main!$B$4)</f>
        <v>0.56556061592659823</v>
      </c>
      <c r="T13" s="2">
        <f>('[1]Qc, Winter, S3'!T13*Main!$B$4)</f>
        <v>0.62117673304173981</v>
      </c>
      <c r="U13" s="2">
        <f>('[1]Qc, Winter, S3'!U13*Main!$B$4)</f>
        <v>0.62886037007870554</v>
      </c>
      <c r="V13" s="2">
        <f>('[1]Qc, Winter, S3'!V13*Main!$B$4)</f>
        <v>0.59810911416356094</v>
      </c>
      <c r="W13" s="2">
        <f>('[1]Qc, Winter, S3'!W13*Main!$B$4)</f>
        <v>0.59810911416356094</v>
      </c>
      <c r="X13" s="2">
        <f>('[1]Qc, Winter, S3'!X13*Main!$B$4)</f>
        <v>0.59810911416356094</v>
      </c>
      <c r="Y13" s="2">
        <f>('[1]Qc, Winter, S3'!Y13*Main!$B$4)</f>
        <v>0.59810911416356094</v>
      </c>
    </row>
    <row r="14" spans="1:25" x14ac:dyDescent="0.25">
      <c r="A14">
        <v>19</v>
      </c>
      <c r="B14" s="2">
        <f>('[1]Qc, Winter, S3'!B14*Main!$B$4)</f>
        <v>1.9603045752593762</v>
      </c>
      <c r="C14" s="2">
        <f>('[1]Qc, Winter, S3'!C14*Main!$B$4)</f>
        <v>1.9234716499686642</v>
      </c>
      <c r="D14" s="2">
        <f>('[1]Qc, Winter, S3'!D14*Main!$B$4)</f>
        <v>1.997600436167464</v>
      </c>
      <c r="E14" s="2">
        <f>('[1]Qc, Winter, S3'!E14*Main!$B$4)</f>
        <v>1.9646577692948339</v>
      </c>
      <c r="F14" s="2">
        <f>('[1]Qc, Winter, S3'!F14*Main!$B$4)</f>
        <v>2.011098418303491</v>
      </c>
      <c r="G14" s="2">
        <f>('[1]Qc, Winter, S3'!G14*Main!$B$4)</f>
        <v>1.9746310858953366</v>
      </c>
      <c r="H14" s="2">
        <f>('[1]Qc, Winter, S3'!H14*Main!$B$4)</f>
        <v>1.9632453527262226</v>
      </c>
      <c r="I14" s="2">
        <f>('[1]Qc, Winter, S3'!I14*Main!$B$4)</f>
        <v>1.9716738952566013</v>
      </c>
      <c r="J14" s="2">
        <f>('[1]Qc, Winter, S3'!J14*Main!$B$4)</f>
        <v>1.9784213502200665</v>
      </c>
      <c r="K14" s="2">
        <f>('[1]Qc, Winter, S3'!K14*Main!$B$4)</f>
        <v>1.9996939572844017</v>
      </c>
      <c r="L14" s="2">
        <f>('[1]Qc, Winter, S3'!L14*Main!$B$4)</f>
        <v>1.9745797842119204</v>
      </c>
      <c r="M14" s="2">
        <f>('[1]Qc, Winter, S3'!M14*Main!$B$4)</f>
        <v>1.9426881495309567</v>
      </c>
      <c r="N14" s="2">
        <f>('[1]Qc, Winter, S3'!N14*Main!$B$4)</f>
        <v>1.8846441034429073</v>
      </c>
      <c r="O14" s="2">
        <f>('[1]Qc, Winter, S3'!O14*Main!$B$4)</f>
        <v>2.0673855395534897</v>
      </c>
      <c r="P14" s="2">
        <f>('[1]Qc, Winter, S3'!P14*Main!$B$4)</f>
        <v>2.1449945915536022</v>
      </c>
      <c r="Q14" s="2">
        <f>('[1]Qc, Winter, S3'!Q14*Main!$B$4)</f>
        <v>2.0405535807451538</v>
      </c>
      <c r="R14" s="2">
        <f>('[1]Qc, Winter, S3'!R14*Main!$B$4)</f>
        <v>2.0432867105450798</v>
      </c>
      <c r="S14" s="2">
        <f>('[1]Qc, Winter, S3'!S14*Main!$B$4)</f>
        <v>2.0220938546621015</v>
      </c>
      <c r="T14" s="2">
        <f>('[1]Qc, Winter, S3'!T14*Main!$B$4)</f>
        <v>1.9926390289008875</v>
      </c>
      <c r="U14" s="2">
        <f>('[1]Qc, Winter, S3'!U14*Main!$B$4)</f>
        <v>1.9206239646459664</v>
      </c>
      <c r="V14" s="2">
        <f>('[1]Qc, Winter, S3'!V14*Main!$B$4)</f>
        <v>1.9131536567584979</v>
      </c>
      <c r="W14" s="2">
        <f>('[1]Qc, Winter, S3'!W14*Main!$B$4)</f>
        <v>1.9046321904241958</v>
      </c>
      <c r="X14" s="2">
        <f>('[1]Qc, Winter, S3'!X14*Main!$B$4)</f>
        <v>1.9845621911845457</v>
      </c>
      <c r="Y14" s="2">
        <f>('[1]Qc, Winter, S3'!Y14*Main!$B$4)</f>
        <v>1.9730746121796097</v>
      </c>
    </row>
    <row r="15" spans="1:25" x14ac:dyDescent="0.25">
      <c r="A15">
        <v>11</v>
      </c>
      <c r="B15" s="2">
        <f>('[1]Qc, Winter, S3'!B15*Main!$B$4)</f>
        <v>0</v>
      </c>
      <c r="C15" s="2">
        <f>('[1]Qc, Winter, S3'!C15*Main!$B$4)</f>
        <v>0</v>
      </c>
      <c r="D15" s="2">
        <f>('[1]Qc, Winter, S3'!D15*Main!$B$4)</f>
        <v>0</v>
      </c>
      <c r="E15" s="2">
        <f>('[1]Qc, Winter, S3'!E15*Main!$B$4)</f>
        <v>0</v>
      </c>
      <c r="F15" s="2">
        <f>('[1]Qc, Winter, S3'!F15*Main!$B$4)</f>
        <v>0</v>
      </c>
      <c r="G15" s="2">
        <f>('[1]Qc, Winter, S3'!G15*Main!$B$4)</f>
        <v>0</v>
      </c>
      <c r="H15" s="2">
        <f>('[1]Qc, Winter, S3'!H15*Main!$B$4)</f>
        <v>0</v>
      </c>
      <c r="I15" s="2">
        <f>('[1]Qc, Winter, S3'!I15*Main!$B$4)</f>
        <v>0</v>
      </c>
      <c r="J15" s="2">
        <f>('[1]Qc, Winter, S3'!J15*Main!$B$4)</f>
        <v>0</v>
      </c>
      <c r="K15" s="2">
        <f>('[1]Qc, Winter, S3'!K15*Main!$B$4)</f>
        <v>0</v>
      </c>
      <c r="L15" s="2">
        <f>('[1]Qc, Winter, S3'!L15*Main!$B$4)</f>
        <v>0</v>
      </c>
      <c r="M15" s="2">
        <f>('[1]Qc, Winter, S3'!M15*Main!$B$4)</f>
        <v>0</v>
      </c>
      <c r="N15" s="2">
        <f>('[1]Qc, Winter, S3'!N15*Main!$B$4)</f>
        <v>0</v>
      </c>
      <c r="O15" s="2">
        <f>('[1]Qc, Winter, S3'!O15*Main!$B$4)</f>
        <v>0</v>
      </c>
      <c r="P15" s="2">
        <f>('[1]Qc, Winter, S3'!P15*Main!$B$4)</f>
        <v>0</v>
      </c>
      <c r="Q15" s="2">
        <f>('[1]Qc, Winter, S3'!Q15*Main!$B$4)</f>
        <v>0</v>
      </c>
      <c r="R15" s="2">
        <f>('[1]Qc, Winter, S3'!R15*Main!$B$4)</f>
        <v>0</v>
      </c>
      <c r="S15" s="2">
        <f>('[1]Qc, Winter, S3'!S15*Main!$B$4)</f>
        <v>0</v>
      </c>
      <c r="T15" s="2">
        <f>('[1]Qc, Winter, S3'!T15*Main!$B$4)</f>
        <v>0</v>
      </c>
      <c r="U15" s="2">
        <f>('[1]Qc, Winter, S3'!U15*Main!$B$4)</f>
        <v>0</v>
      </c>
      <c r="V15" s="2">
        <f>('[1]Qc, Winter, S3'!V15*Main!$B$4)</f>
        <v>0</v>
      </c>
      <c r="W15" s="2">
        <f>('[1]Qc, Winter, S3'!W15*Main!$B$4)</f>
        <v>0</v>
      </c>
      <c r="X15" s="2">
        <f>('[1]Qc, Winter, S3'!X15*Main!$B$4)</f>
        <v>0</v>
      </c>
      <c r="Y15" s="2">
        <f>('[1]Qc, Winter, S3'!Y15*Main!$B$4)</f>
        <v>0</v>
      </c>
    </row>
    <row r="16" spans="1:25" x14ac:dyDescent="0.25">
      <c r="A16">
        <v>22</v>
      </c>
      <c r="B16" s="2">
        <f>('[1]Qc, Winter, S3'!B16*Main!$B$4)</f>
        <v>0</v>
      </c>
      <c r="C16" s="2">
        <f>('[1]Qc, Winter, S3'!C16*Main!$B$4)</f>
        <v>0</v>
      </c>
      <c r="D16" s="2">
        <f>('[1]Qc, Winter, S3'!D16*Main!$B$4)</f>
        <v>0</v>
      </c>
      <c r="E16" s="2">
        <f>('[1]Qc, Winter, S3'!E16*Main!$B$4)</f>
        <v>0</v>
      </c>
      <c r="F16" s="2">
        <f>('[1]Qc, Winter, S3'!F16*Main!$B$4)</f>
        <v>0</v>
      </c>
      <c r="G16" s="2">
        <f>('[1]Qc, Winter, S3'!G16*Main!$B$4)</f>
        <v>0</v>
      </c>
      <c r="H16" s="2">
        <f>('[1]Qc, Winter, S3'!H16*Main!$B$4)</f>
        <v>0</v>
      </c>
      <c r="I16" s="2">
        <f>('[1]Qc, Winter, S3'!I16*Main!$B$4)</f>
        <v>0</v>
      </c>
      <c r="J16" s="2">
        <f>('[1]Qc, Winter, S3'!J16*Main!$B$4)</f>
        <v>0</v>
      </c>
      <c r="K16" s="2">
        <f>('[1]Qc, Winter, S3'!K16*Main!$B$4)</f>
        <v>0</v>
      </c>
      <c r="L16" s="2">
        <f>('[1]Qc, Winter, S3'!L16*Main!$B$4)</f>
        <v>0</v>
      </c>
      <c r="M16" s="2">
        <f>('[1]Qc, Winter, S3'!M16*Main!$B$4)</f>
        <v>0</v>
      </c>
      <c r="N16" s="2">
        <f>('[1]Qc, Winter, S3'!N16*Main!$B$4)</f>
        <v>0</v>
      </c>
      <c r="O16" s="2">
        <f>('[1]Qc, Winter, S3'!O16*Main!$B$4)</f>
        <v>0</v>
      </c>
      <c r="P16" s="2">
        <f>('[1]Qc, Winter, S3'!P16*Main!$B$4)</f>
        <v>0</v>
      </c>
      <c r="Q16" s="2">
        <f>('[1]Qc, Winter, S3'!Q16*Main!$B$4)</f>
        <v>0</v>
      </c>
      <c r="R16" s="2">
        <f>('[1]Qc, Winter, S3'!R16*Main!$B$4)</f>
        <v>0</v>
      </c>
      <c r="S16" s="2">
        <f>('[1]Qc, Winter, S3'!S16*Main!$B$4)</f>
        <v>0</v>
      </c>
      <c r="T16" s="2">
        <f>('[1]Qc, Winter, S3'!T16*Main!$B$4)</f>
        <v>0</v>
      </c>
      <c r="U16" s="2">
        <f>('[1]Qc, Winter, S3'!U16*Main!$B$4)</f>
        <v>0</v>
      </c>
      <c r="V16" s="2">
        <f>('[1]Qc, Winter, S3'!V16*Main!$B$4)</f>
        <v>0</v>
      </c>
      <c r="W16" s="2">
        <f>('[1]Qc, Winter, S3'!W16*Main!$B$4)</f>
        <v>0</v>
      </c>
      <c r="X16" s="2">
        <f>('[1]Qc, Winter, S3'!X16*Main!$B$4)</f>
        <v>0</v>
      </c>
      <c r="Y16" s="2">
        <f>('[1]Qc, Winter, S3'!Y16*Main!$B$4)</f>
        <v>0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('EV Characterization'!B$4-'EV Characterization'!B$2)*VLOOKUP($A2,'EV Distribution'!$A$2:$B$16,2,FALSE)</f>
        <v>0.28833662477558353</v>
      </c>
      <c r="C2" s="2">
        <f>('EV Characterization'!C$4-'EV Characterization'!C$2)*VLOOKUP($A2,'EV Distribution'!$A$2:$B$16,2,FALSE)</f>
        <v>0.35298204667863559</v>
      </c>
      <c r="D2" s="2">
        <f>('EV Characterization'!D$4-'EV Characterization'!D$2)*VLOOKUP($A2,'EV Distribution'!$A$2:$B$16,2,FALSE)</f>
        <v>0.47700053859964103</v>
      </c>
      <c r="E2" s="2">
        <f>('EV Characterization'!E$4-'EV Characterization'!E$2)*VLOOKUP($A2,'EV Distribution'!$A$2:$B$16,2,FALSE)</f>
        <v>0.56837827648114903</v>
      </c>
      <c r="F2" s="2">
        <f>('EV Characterization'!F$4-'EV Characterization'!F$2)*VLOOKUP($A2,'EV Distribution'!$A$2:$B$16,2,FALSE)</f>
        <v>0.65488168761220833</v>
      </c>
      <c r="G2" s="2">
        <f>('EV Characterization'!G$4-'EV Characterization'!G$2)*VLOOKUP($A2,'EV Distribution'!$A$2:$B$16,2,FALSE)</f>
        <v>0.6941356373429084</v>
      </c>
      <c r="H2" s="2">
        <f>('EV Characterization'!H$4-'EV Characterization'!H$2)*VLOOKUP($A2,'EV Distribution'!$A$2:$B$16,2,FALSE)</f>
        <v>0.64291669658886885</v>
      </c>
      <c r="I2" s="2">
        <f>('EV Characterization'!I$4-'EV Characterization'!I$2)*VLOOKUP($A2,'EV Distribution'!$A$2:$B$16,2,FALSE)</f>
        <v>0.95242459605026941</v>
      </c>
      <c r="J2" s="2">
        <f>('EV Characterization'!J$4-'EV Characterization'!J$2)*VLOOKUP($A2,'EV Distribution'!$A$2:$B$16,2,FALSE)</f>
        <v>0.84125709156193906</v>
      </c>
      <c r="K2" s="2">
        <f>('EV Characterization'!K$4-'EV Characterization'!K$2)*VLOOKUP($A2,'EV Distribution'!$A$2:$B$16,2,FALSE)</f>
        <v>0.99611660682226211</v>
      </c>
      <c r="L2" s="2">
        <f>('EV Characterization'!L$4-'EV Characterization'!L$2)*VLOOKUP($A2,'EV Distribution'!$A$2:$B$16,2,FALSE)</f>
        <v>1.015683393177738</v>
      </c>
      <c r="M2" s="2">
        <f>('EV Characterization'!M$4-'EV Characterization'!M$2)*VLOOKUP($A2,'EV Distribution'!$A$2:$B$16,2,FALSE)</f>
        <v>0.99733330341113113</v>
      </c>
      <c r="N2" s="2">
        <f>('EV Characterization'!N$4-'EV Characterization'!N$2)*VLOOKUP($A2,'EV Distribution'!$A$2:$B$16,2,FALSE)</f>
        <v>0.92025053859964112</v>
      </c>
      <c r="O2" s="2">
        <f>('EV Characterization'!O$4-'EV Characterization'!O$2)*VLOOKUP($A2,'EV Distribution'!$A$2:$B$16,2,FALSE)</f>
        <v>0.87516382405745063</v>
      </c>
      <c r="P2" s="2">
        <f>('EV Characterization'!P$4-'EV Characterization'!P$2)*VLOOKUP($A2,'EV Distribution'!$A$2:$B$16,2,FALSE)</f>
        <v>0.85331149012567342</v>
      </c>
      <c r="Q2" s="2">
        <f>('EV Characterization'!Q$4-'EV Characterization'!Q$2)*VLOOKUP($A2,'EV Distribution'!$A$2:$B$16,2,FALSE)</f>
        <v>0.8023192998204669</v>
      </c>
      <c r="R2" s="2">
        <f>('EV Characterization'!R$4-'EV Characterization'!R$2)*VLOOKUP($A2,'EV Distribution'!$A$2:$B$16,2,FALSE)</f>
        <v>0.76331741472172354</v>
      </c>
      <c r="S2" s="2">
        <f>('EV Characterization'!S$4-'EV Characterization'!S$2)*VLOOKUP($A2,'EV Distribution'!$A$2:$B$16,2,FALSE)</f>
        <v>0.73923716337522449</v>
      </c>
      <c r="T2" s="2">
        <f>('EV Characterization'!T$4-'EV Characterization'!T$2)*VLOOKUP($A2,'EV Distribution'!$A$2:$B$16,2,FALSE)</f>
        <v>0.52057917414721733</v>
      </c>
      <c r="U2" s="2">
        <f>('EV Characterization'!U$4-'EV Characterization'!U$2)*VLOOKUP($A2,'EV Distribution'!$A$2:$B$16,2,FALSE)</f>
        <v>0.53665906642728911</v>
      </c>
      <c r="V2" s="2">
        <f>('EV Characterization'!V$4-'EV Characterization'!V$2)*VLOOKUP($A2,'EV Distribution'!$A$2:$B$16,2,FALSE)</f>
        <v>0.56605852782764809</v>
      </c>
      <c r="W2" s="2">
        <f>('EV Characterization'!W$4-'EV Characterization'!W$2)*VLOOKUP($A2,'EV Distribution'!$A$2:$B$16,2,FALSE)</f>
        <v>0.60692208258527824</v>
      </c>
      <c r="X2" s="2">
        <f>('EV Characterization'!X$4-'EV Characterization'!X$2)*VLOOKUP($A2,'EV Distribution'!$A$2:$B$16,2,FALSE)</f>
        <v>0.2292312387791742</v>
      </c>
      <c r="Y2" s="2">
        <f>('EV Characterization'!Y$4-'EV Characterization'!Y$2)*VLOOKUP($A2,'EV Distribution'!$A$2:$B$16,2,FALSE)</f>
        <v>0.25863285457809693</v>
      </c>
    </row>
    <row r="3" spans="1:25" x14ac:dyDescent="0.25">
      <c r="A3">
        <v>5</v>
      </c>
      <c r="B3" s="2">
        <f>('EV Characterization'!B$4-'EV Characterization'!B$2)*VLOOKUP($A3,'EV Distribution'!$A$2:$B$16,2,FALSE)</f>
        <v>0.38444883303411137</v>
      </c>
      <c r="C3" s="2">
        <f>('EV Characterization'!C$4-'EV Characterization'!C$2)*VLOOKUP($A3,'EV Distribution'!$A$2:$B$16,2,FALSE)</f>
        <v>0.47064272890484743</v>
      </c>
      <c r="D3" s="2">
        <f>('EV Characterization'!D$4-'EV Characterization'!D$2)*VLOOKUP($A3,'EV Distribution'!$A$2:$B$16,2,FALSE)</f>
        <v>0.63600071813285464</v>
      </c>
      <c r="E3" s="2">
        <f>('EV Characterization'!E$4-'EV Characterization'!E$2)*VLOOKUP($A3,'EV Distribution'!$A$2:$B$16,2,FALSE)</f>
        <v>0.75783770197486533</v>
      </c>
      <c r="F3" s="2">
        <f>('EV Characterization'!F$4-'EV Characterization'!F$2)*VLOOKUP($A3,'EV Distribution'!$A$2:$B$16,2,FALSE)</f>
        <v>0.87317558348294433</v>
      </c>
      <c r="G3" s="2">
        <f>('EV Characterization'!G$4-'EV Characterization'!G$2)*VLOOKUP($A3,'EV Distribution'!$A$2:$B$16,2,FALSE)</f>
        <v>0.92551418312387779</v>
      </c>
      <c r="H3" s="2">
        <f>('EV Characterization'!H$4-'EV Characterization'!H$2)*VLOOKUP($A3,'EV Distribution'!$A$2:$B$16,2,FALSE)</f>
        <v>0.85722226211849173</v>
      </c>
      <c r="I3" s="2">
        <f>('EV Characterization'!I$4-'EV Characterization'!I$2)*VLOOKUP($A3,'EV Distribution'!$A$2:$B$16,2,FALSE)</f>
        <v>1.2698994614003591</v>
      </c>
      <c r="J3" s="2">
        <f>('EV Characterization'!J$4-'EV Characterization'!J$2)*VLOOKUP($A3,'EV Distribution'!$A$2:$B$16,2,FALSE)</f>
        <v>1.1216761220825855</v>
      </c>
      <c r="K3" s="2">
        <f>('EV Characterization'!K$4-'EV Characterization'!K$2)*VLOOKUP($A3,'EV Distribution'!$A$2:$B$16,2,FALSE)</f>
        <v>1.3281554757630161</v>
      </c>
      <c r="L3" s="2">
        <f>('EV Characterization'!L$4-'EV Characterization'!L$2)*VLOOKUP($A3,'EV Distribution'!$A$2:$B$16,2,FALSE)</f>
        <v>1.354244524236984</v>
      </c>
      <c r="M3" s="2">
        <f>('EV Characterization'!M$4-'EV Characterization'!M$2)*VLOOKUP($A3,'EV Distribution'!$A$2:$B$16,2,FALSE)</f>
        <v>1.3297777378815081</v>
      </c>
      <c r="N3" s="2">
        <f>('EV Characterization'!N$4-'EV Characterization'!N$2)*VLOOKUP($A3,'EV Distribution'!$A$2:$B$16,2,FALSE)</f>
        <v>1.2270007181328546</v>
      </c>
      <c r="O3" s="2">
        <f>('EV Characterization'!O$4-'EV Characterization'!O$2)*VLOOKUP($A3,'EV Distribution'!$A$2:$B$16,2,FALSE)</f>
        <v>1.1668850987432675</v>
      </c>
      <c r="P3" s="2">
        <f>('EV Characterization'!P$4-'EV Characterization'!P$2)*VLOOKUP($A3,'EV Distribution'!$A$2:$B$16,2,FALSE)</f>
        <v>1.1377486535008978</v>
      </c>
      <c r="Q3" s="2">
        <f>('EV Characterization'!Q$4-'EV Characterization'!Q$2)*VLOOKUP($A3,'EV Distribution'!$A$2:$B$16,2,FALSE)</f>
        <v>1.0697590664272891</v>
      </c>
      <c r="R3" s="2">
        <f>('EV Characterization'!R$4-'EV Characterization'!R$2)*VLOOKUP($A3,'EV Distribution'!$A$2:$B$16,2,FALSE)</f>
        <v>1.0177565529622981</v>
      </c>
      <c r="S3" s="2">
        <f>('EV Characterization'!S$4-'EV Characterization'!S$2)*VLOOKUP($A3,'EV Distribution'!$A$2:$B$16,2,FALSE)</f>
        <v>0.98564955116696595</v>
      </c>
      <c r="T3" s="2">
        <f>('EV Characterization'!T$4-'EV Characterization'!T$2)*VLOOKUP($A3,'EV Distribution'!$A$2:$B$16,2,FALSE)</f>
        <v>0.6941055655296231</v>
      </c>
      <c r="U3" s="2">
        <f>('EV Characterization'!U$4-'EV Characterization'!U$2)*VLOOKUP($A3,'EV Distribution'!$A$2:$B$16,2,FALSE)</f>
        <v>0.71554542190305204</v>
      </c>
      <c r="V3" s="2">
        <f>('EV Characterization'!V$4-'EV Characterization'!V$2)*VLOOKUP($A3,'EV Distribution'!$A$2:$B$16,2,FALSE)</f>
        <v>0.75474470377019742</v>
      </c>
      <c r="W3" s="2">
        <f>('EV Characterization'!W$4-'EV Characterization'!W$2)*VLOOKUP($A3,'EV Distribution'!$A$2:$B$16,2,FALSE)</f>
        <v>0.80922944344703762</v>
      </c>
      <c r="X3" s="2">
        <f>('EV Characterization'!X$4-'EV Characterization'!X$2)*VLOOKUP($A3,'EV Distribution'!$A$2:$B$16,2,FALSE)</f>
        <v>0.30564165170556556</v>
      </c>
      <c r="Y3" s="2">
        <f>('EV Characterization'!Y$4-'EV Characterization'!Y$2)*VLOOKUP($A3,'EV Distribution'!$A$2:$B$16,2,FALSE)</f>
        <v>0.34484380610412918</v>
      </c>
    </row>
    <row r="4" spans="1:25" x14ac:dyDescent="0.25">
      <c r="A4">
        <v>8</v>
      </c>
      <c r="B4" s="2">
        <f>('EV Characterization'!B$4-'EV Characterization'!B$2)*VLOOKUP($A4,'EV Distribution'!$A$2:$B$16,2,FALSE)</f>
        <v>0.76889766606822274</v>
      </c>
      <c r="C4" s="2">
        <f>('EV Characterization'!C$4-'EV Characterization'!C$2)*VLOOKUP($A4,'EV Distribution'!$A$2:$B$16,2,FALSE)</f>
        <v>0.94128545780969486</v>
      </c>
      <c r="D4" s="2">
        <f>('EV Characterization'!D$4-'EV Characterization'!D$2)*VLOOKUP($A4,'EV Distribution'!$A$2:$B$16,2,FALSE)</f>
        <v>1.2720014362657093</v>
      </c>
      <c r="E4" s="2">
        <f>('EV Characterization'!E$4-'EV Characterization'!E$2)*VLOOKUP($A4,'EV Distribution'!$A$2:$B$16,2,FALSE)</f>
        <v>1.5156754039497307</v>
      </c>
      <c r="F4" s="2">
        <f>('EV Characterization'!F$4-'EV Characterization'!F$2)*VLOOKUP($A4,'EV Distribution'!$A$2:$B$16,2,FALSE)</f>
        <v>1.7463511669658887</v>
      </c>
      <c r="G4" s="2">
        <f>('EV Characterization'!G$4-'EV Characterization'!G$2)*VLOOKUP($A4,'EV Distribution'!$A$2:$B$16,2,FALSE)</f>
        <v>1.8510283662477556</v>
      </c>
      <c r="H4" s="2">
        <f>('EV Characterization'!H$4-'EV Characterization'!H$2)*VLOOKUP($A4,'EV Distribution'!$A$2:$B$16,2,FALSE)</f>
        <v>1.7144445242369835</v>
      </c>
      <c r="I4" s="2">
        <f>('EV Characterization'!I$4-'EV Characterization'!I$2)*VLOOKUP($A4,'EV Distribution'!$A$2:$B$16,2,FALSE)</f>
        <v>2.5397989228007183</v>
      </c>
      <c r="J4" s="2">
        <f>('EV Characterization'!J$4-'EV Characterization'!J$2)*VLOOKUP($A4,'EV Distribution'!$A$2:$B$16,2,FALSE)</f>
        <v>2.243352244165171</v>
      </c>
      <c r="K4" s="2">
        <f>('EV Characterization'!K$4-'EV Characterization'!K$2)*VLOOKUP($A4,'EV Distribution'!$A$2:$B$16,2,FALSE)</f>
        <v>2.6563109515260321</v>
      </c>
      <c r="L4" s="2">
        <f>('EV Characterization'!L$4-'EV Characterization'!L$2)*VLOOKUP($A4,'EV Distribution'!$A$2:$B$16,2,FALSE)</f>
        <v>2.7084890484739681</v>
      </c>
      <c r="M4" s="2">
        <f>('EV Characterization'!M$4-'EV Characterization'!M$2)*VLOOKUP($A4,'EV Distribution'!$A$2:$B$16,2,FALSE)</f>
        <v>2.6595554757630162</v>
      </c>
      <c r="N4" s="2">
        <f>('EV Characterization'!N$4-'EV Characterization'!N$2)*VLOOKUP($A4,'EV Distribution'!$A$2:$B$16,2,FALSE)</f>
        <v>2.4540014362657092</v>
      </c>
      <c r="O4" s="2">
        <f>('EV Characterization'!O$4-'EV Characterization'!O$2)*VLOOKUP($A4,'EV Distribution'!$A$2:$B$16,2,FALSE)</f>
        <v>2.333770197486535</v>
      </c>
      <c r="P4" s="2">
        <f>('EV Characterization'!P$4-'EV Characterization'!P$2)*VLOOKUP($A4,'EV Distribution'!$A$2:$B$16,2,FALSE)</f>
        <v>2.2754973070017956</v>
      </c>
      <c r="Q4" s="2">
        <f>('EV Characterization'!Q$4-'EV Characterization'!Q$2)*VLOOKUP($A4,'EV Distribution'!$A$2:$B$16,2,FALSE)</f>
        <v>2.1395181328545783</v>
      </c>
      <c r="R4" s="2">
        <f>('EV Characterization'!R$4-'EV Characterization'!R$2)*VLOOKUP($A4,'EV Distribution'!$A$2:$B$16,2,FALSE)</f>
        <v>2.0355131059245961</v>
      </c>
      <c r="S4" s="2">
        <f>('EV Characterization'!S$4-'EV Characterization'!S$2)*VLOOKUP($A4,'EV Distribution'!$A$2:$B$16,2,FALSE)</f>
        <v>1.9712991023339319</v>
      </c>
      <c r="T4" s="2">
        <f>('EV Characterization'!T$4-'EV Characterization'!T$2)*VLOOKUP($A4,'EV Distribution'!$A$2:$B$16,2,FALSE)</f>
        <v>1.3882111310592462</v>
      </c>
      <c r="U4" s="2">
        <f>('EV Characterization'!U$4-'EV Characterization'!U$2)*VLOOKUP($A4,'EV Distribution'!$A$2:$B$16,2,FALSE)</f>
        <v>1.4310908438061041</v>
      </c>
      <c r="V4" s="2">
        <f>('EV Characterization'!V$4-'EV Characterization'!V$2)*VLOOKUP($A4,'EV Distribution'!$A$2:$B$16,2,FALSE)</f>
        <v>1.5094894075403948</v>
      </c>
      <c r="W4" s="2">
        <f>('EV Characterization'!W$4-'EV Characterization'!W$2)*VLOOKUP($A4,'EV Distribution'!$A$2:$B$16,2,FALSE)</f>
        <v>1.6184588868940752</v>
      </c>
      <c r="X4" s="2">
        <f>('EV Characterization'!X$4-'EV Characterization'!X$2)*VLOOKUP($A4,'EV Distribution'!$A$2:$B$16,2,FALSE)</f>
        <v>0.61128330341113113</v>
      </c>
      <c r="Y4" s="2">
        <f>('EV Characterization'!Y$4-'EV Characterization'!Y$2)*VLOOKUP($A4,'EV Distribution'!$A$2:$B$16,2,FALSE)</f>
        <v>0.68968761220825836</v>
      </c>
    </row>
    <row r="5" spans="1:25" x14ac:dyDescent="0.25">
      <c r="A5">
        <v>9</v>
      </c>
      <c r="B5" s="2">
        <f>('EV Characterization'!B$4-'EV Characterization'!B$2)*VLOOKUP($A5,'EV Distribution'!$A$2:$B$16,2,FALSE)</f>
        <v>0.38444883303411137</v>
      </c>
      <c r="C5" s="2">
        <f>('EV Characterization'!C$4-'EV Characterization'!C$2)*VLOOKUP($A5,'EV Distribution'!$A$2:$B$16,2,FALSE)</f>
        <v>0.47064272890484743</v>
      </c>
      <c r="D5" s="2">
        <f>('EV Characterization'!D$4-'EV Characterization'!D$2)*VLOOKUP($A5,'EV Distribution'!$A$2:$B$16,2,FALSE)</f>
        <v>0.63600071813285464</v>
      </c>
      <c r="E5" s="2">
        <f>('EV Characterization'!E$4-'EV Characterization'!E$2)*VLOOKUP($A5,'EV Distribution'!$A$2:$B$16,2,FALSE)</f>
        <v>0.75783770197486533</v>
      </c>
      <c r="F5" s="2">
        <f>('EV Characterization'!F$4-'EV Characterization'!F$2)*VLOOKUP($A5,'EV Distribution'!$A$2:$B$16,2,FALSE)</f>
        <v>0.87317558348294433</v>
      </c>
      <c r="G5" s="2">
        <f>('EV Characterization'!G$4-'EV Characterization'!G$2)*VLOOKUP($A5,'EV Distribution'!$A$2:$B$16,2,FALSE)</f>
        <v>0.92551418312387779</v>
      </c>
      <c r="H5" s="2">
        <f>('EV Characterization'!H$4-'EV Characterization'!H$2)*VLOOKUP($A5,'EV Distribution'!$A$2:$B$16,2,FALSE)</f>
        <v>0.85722226211849173</v>
      </c>
      <c r="I5" s="2">
        <f>('EV Characterization'!I$4-'EV Characterization'!I$2)*VLOOKUP($A5,'EV Distribution'!$A$2:$B$16,2,FALSE)</f>
        <v>1.2698994614003591</v>
      </c>
      <c r="J5" s="2">
        <f>('EV Characterization'!J$4-'EV Characterization'!J$2)*VLOOKUP($A5,'EV Distribution'!$A$2:$B$16,2,FALSE)</f>
        <v>1.1216761220825855</v>
      </c>
      <c r="K5" s="2">
        <f>('EV Characterization'!K$4-'EV Characterization'!K$2)*VLOOKUP($A5,'EV Distribution'!$A$2:$B$16,2,FALSE)</f>
        <v>1.3281554757630161</v>
      </c>
      <c r="L5" s="2">
        <f>('EV Characterization'!L$4-'EV Characterization'!L$2)*VLOOKUP($A5,'EV Distribution'!$A$2:$B$16,2,FALSE)</f>
        <v>1.354244524236984</v>
      </c>
      <c r="M5" s="2">
        <f>('EV Characterization'!M$4-'EV Characterization'!M$2)*VLOOKUP($A5,'EV Distribution'!$A$2:$B$16,2,FALSE)</f>
        <v>1.3297777378815081</v>
      </c>
      <c r="N5" s="2">
        <f>('EV Characterization'!N$4-'EV Characterization'!N$2)*VLOOKUP($A5,'EV Distribution'!$A$2:$B$16,2,FALSE)</f>
        <v>1.2270007181328546</v>
      </c>
      <c r="O5" s="2">
        <f>('EV Characterization'!O$4-'EV Characterization'!O$2)*VLOOKUP($A5,'EV Distribution'!$A$2:$B$16,2,FALSE)</f>
        <v>1.1668850987432675</v>
      </c>
      <c r="P5" s="2">
        <f>('EV Characterization'!P$4-'EV Characterization'!P$2)*VLOOKUP($A5,'EV Distribution'!$A$2:$B$16,2,FALSE)</f>
        <v>1.1377486535008978</v>
      </c>
      <c r="Q5" s="2">
        <f>('EV Characterization'!Q$4-'EV Characterization'!Q$2)*VLOOKUP($A5,'EV Distribution'!$A$2:$B$16,2,FALSE)</f>
        <v>1.0697590664272891</v>
      </c>
      <c r="R5" s="2">
        <f>('EV Characterization'!R$4-'EV Characterization'!R$2)*VLOOKUP($A5,'EV Distribution'!$A$2:$B$16,2,FALSE)</f>
        <v>1.0177565529622981</v>
      </c>
      <c r="S5" s="2">
        <f>('EV Characterization'!S$4-'EV Characterization'!S$2)*VLOOKUP($A5,'EV Distribution'!$A$2:$B$16,2,FALSE)</f>
        <v>0.98564955116696595</v>
      </c>
      <c r="T5" s="2">
        <f>('EV Characterization'!T$4-'EV Characterization'!T$2)*VLOOKUP($A5,'EV Distribution'!$A$2:$B$16,2,FALSE)</f>
        <v>0.6941055655296231</v>
      </c>
      <c r="U5" s="2">
        <f>('EV Characterization'!U$4-'EV Characterization'!U$2)*VLOOKUP($A5,'EV Distribution'!$A$2:$B$16,2,FALSE)</f>
        <v>0.71554542190305204</v>
      </c>
      <c r="V5" s="2">
        <f>('EV Characterization'!V$4-'EV Characterization'!V$2)*VLOOKUP($A5,'EV Distribution'!$A$2:$B$16,2,FALSE)</f>
        <v>0.75474470377019742</v>
      </c>
      <c r="W5" s="2">
        <f>('EV Characterization'!W$4-'EV Characterization'!W$2)*VLOOKUP($A5,'EV Distribution'!$A$2:$B$16,2,FALSE)</f>
        <v>0.80922944344703762</v>
      </c>
      <c r="X5" s="2">
        <f>('EV Characterization'!X$4-'EV Characterization'!X$2)*VLOOKUP($A5,'EV Distribution'!$A$2:$B$16,2,FALSE)</f>
        <v>0.30564165170556556</v>
      </c>
      <c r="Y5" s="2">
        <f>('EV Characterization'!Y$4-'EV Characterization'!Y$2)*VLOOKUP($A5,'EV Distribution'!$A$2:$B$16,2,FALSE)</f>
        <v>0.34484380610412918</v>
      </c>
    </row>
    <row r="6" spans="1:25" x14ac:dyDescent="0.25">
      <c r="A6">
        <v>2</v>
      </c>
      <c r="B6" s="2">
        <f>('EV Characterization'!B$4-'EV Characterization'!B$2)*VLOOKUP($A6,'EV Distribution'!$A$2:$B$16,2,FALSE)</f>
        <v>0.38444883303411137</v>
      </c>
      <c r="C6" s="2">
        <f>('EV Characterization'!C$4-'EV Characterization'!C$2)*VLOOKUP($A6,'EV Distribution'!$A$2:$B$16,2,FALSE)</f>
        <v>0.47064272890484743</v>
      </c>
      <c r="D6" s="2">
        <f>('EV Characterization'!D$4-'EV Characterization'!D$2)*VLOOKUP($A6,'EV Distribution'!$A$2:$B$16,2,FALSE)</f>
        <v>0.63600071813285464</v>
      </c>
      <c r="E6" s="2">
        <f>('EV Characterization'!E$4-'EV Characterization'!E$2)*VLOOKUP($A6,'EV Distribution'!$A$2:$B$16,2,FALSE)</f>
        <v>0.75783770197486533</v>
      </c>
      <c r="F6" s="2">
        <f>('EV Characterization'!F$4-'EV Characterization'!F$2)*VLOOKUP($A6,'EV Distribution'!$A$2:$B$16,2,FALSE)</f>
        <v>0.87317558348294433</v>
      </c>
      <c r="G6" s="2">
        <f>('EV Characterization'!G$4-'EV Characterization'!G$2)*VLOOKUP($A6,'EV Distribution'!$A$2:$B$16,2,FALSE)</f>
        <v>0.92551418312387779</v>
      </c>
      <c r="H6" s="2">
        <f>('EV Characterization'!H$4-'EV Characterization'!H$2)*VLOOKUP($A6,'EV Distribution'!$A$2:$B$16,2,FALSE)</f>
        <v>0.85722226211849173</v>
      </c>
      <c r="I6" s="2">
        <f>('EV Characterization'!I$4-'EV Characterization'!I$2)*VLOOKUP($A6,'EV Distribution'!$A$2:$B$16,2,FALSE)</f>
        <v>1.2698994614003591</v>
      </c>
      <c r="J6" s="2">
        <f>('EV Characterization'!J$4-'EV Characterization'!J$2)*VLOOKUP($A6,'EV Distribution'!$A$2:$B$16,2,FALSE)</f>
        <v>1.1216761220825855</v>
      </c>
      <c r="K6" s="2">
        <f>('EV Characterization'!K$4-'EV Characterization'!K$2)*VLOOKUP($A6,'EV Distribution'!$A$2:$B$16,2,FALSE)</f>
        <v>1.3281554757630161</v>
      </c>
      <c r="L6" s="2">
        <f>('EV Characterization'!L$4-'EV Characterization'!L$2)*VLOOKUP($A6,'EV Distribution'!$A$2:$B$16,2,FALSE)</f>
        <v>1.354244524236984</v>
      </c>
      <c r="M6" s="2">
        <f>('EV Characterization'!M$4-'EV Characterization'!M$2)*VLOOKUP($A6,'EV Distribution'!$A$2:$B$16,2,FALSE)</f>
        <v>1.3297777378815081</v>
      </c>
      <c r="N6" s="2">
        <f>('EV Characterization'!N$4-'EV Characterization'!N$2)*VLOOKUP($A6,'EV Distribution'!$A$2:$B$16,2,FALSE)</f>
        <v>1.2270007181328546</v>
      </c>
      <c r="O6" s="2">
        <f>('EV Characterization'!O$4-'EV Characterization'!O$2)*VLOOKUP($A6,'EV Distribution'!$A$2:$B$16,2,FALSE)</f>
        <v>1.1668850987432675</v>
      </c>
      <c r="P6" s="2">
        <f>('EV Characterization'!P$4-'EV Characterization'!P$2)*VLOOKUP($A6,'EV Distribution'!$A$2:$B$16,2,FALSE)</f>
        <v>1.1377486535008978</v>
      </c>
      <c r="Q6" s="2">
        <f>('EV Characterization'!Q$4-'EV Characterization'!Q$2)*VLOOKUP($A6,'EV Distribution'!$A$2:$B$16,2,FALSE)</f>
        <v>1.0697590664272891</v>
      </c>
      <c r="R6" s="2">
        <f>('EV Characterization'!R$4-'EV Characterization'!R$2)*VLOOKUP($A6,'EV Distribution'!$A$2:$B$16,2,FALSE)</f>
        <v>1.0177565529622981</v>
      </c>
      <c r="S6" s="2">
        <f>('EV Characterization'!S$4-'EV Characterization'!S$2)*VLOOKUP($A6,'EV Distribution'!$A$2:$B$16,2,FALSE)</f>
        <v>0.98564955116696595</v>
      </c>
      <c r="T6" s="2">
        <f>('EV Characterization'!T$4-'EV Characterization'!T$2)*VLOOKUP($A6,'EV Distribution'!$A$2:$B$16,2,FALSE)</f>
        <v>0.6941055655296231</v>
      </c>
      <c r="U6" s="2">
        <f>('EV Characterization'!U$4-'EV Characterization'!U$2)*VLOOKUP($A6,'EV Distribution'!$A$2:$B$16,2,FALSE)</f>
        <v>0.71554542190305204</v>
      </c>
      <c r="V6" s="2">
        <f>('EV Characterization'!V$4-'EV Characterization'!V$2)*VLOOKUP($A6,'EV Distribution'!$A$2:$B$16,2,FALSE)</f>
        <v>0.75474470377019742</v>
      </c>
      <c r="W6" s="2">
        <f>('EV Characterization'!W$4-'EV Characterization'!W$2)*VLOOKUP($A6,'EV Distribution'!$A$2:$B$16,2,FALSE)</f>
        <v>0.80922944344703762</v>
      </c>
      <c r="X6" s="2">
        <f>('EV Characterization'!X$4-'EV Characterization'!X$2)*VLOOKUP($A6,'EV Distribution'!$A$2:$B$16,2,FALSE)</f>
        <v>0.30564165170556556</v>
      </c>
      <c r="Y6" s="2">
        <f>('EV Characterization'!Y$4-'EV Characterization'!Y$2)*VLOOKUP($A6,'EV Distribution'!$A$2:$B$16,2,FALSE)</f>
        <v>0.34484380610412918</v>
      </c>
    </row>
    <row r="7" spans="1:25" x14ac:dyDescent="0.25">
      <c r="A7">
        <v>12</v>
      </c>
      <c r="B7" s="2">
        <f>('EV Characterization'!B$4-'EV Characterization'!B$2)*VLOOKUP($A7,'EV Distribution'!$A$2:$B$16,2,FALSE)</f>
        <v>7.6889766606822285E-2</v>
      </c>
      <c r="C7" s="2">
        <f>('EV Characterization'!C$4-'EV Characterization'!C$2)*VLOOKUP($A7,'EV Distribution'!$A$2:$B$16,2,FALSE)</f>
        <v>9.4128545780969491E-2</v>
      </c>
      <c r="D7" s="2">
        <f>('EV Characterization'!D$4-'EV Characterization'!D$2)*VLOOKUP($A7,'EV Distribution'!$A$2:$B$16,2,FALSE)</f>
        <v>0.12720014362657095</v>
      </c>
      <c r="E7" s="2">
        <f>('EV Characterization'!E$4-'EV Characterization'!E$2)*VLOOKUP($A7,'EV Distribution'!$A$2:$B$16,2,FALSE)</f>
        <v>0.15156754039497308</v>
      </c>
      <c r="F7" s="2">
        <f>('EV Characterization'!F$4-'EV Characterization'!F$2)*VLOOKUP($A7,'EV Distribution'!$A$2:$B$16,2,FALSE)</f>
        <v>0.1746351166965889</v>
      </c>
      <c r="G7" s="2">
        <f>('EV Characterization'!G$4-'EV Characterization'!G$2)*VLOOKUP($A7,'EV Distribution'!$A$2:$B$16,2,FALSE)</f>
        <v>0.18510283662477559</v>
      </c>
      <c r="H7" s="2">
        <f>('EV Characterization'!H$4-'EV Characterization'!H$2)*VLOOKUP($A7,'EV Distribution'!$A$2:$B$16,2,FALSE)</f>
        <v>0.17144445242369838</v>
      </c>
      <c r="I7" s="2">
        <f>('EV Characterization'!I$4-'EV Characterization'!I$2)*VLOOKUP($A7,'EV Distribution'!$A$2:$B$16,2,FALSE)</f>
        <v>0.25397989228007184</v>
      </c>
      <c r="J7" s="2">
        <f>('EV Characterization'!J$4-'EV Characterization'!J$2)*VLOOKUP($A7,'EV Distribution'!$A$2:$B$16,2,FALSE)</f>
        <v>0.2243352244165171</v>
      </c>
      <c r="K7" s="2">
        <f>('EV Characterization'!K$4-'EV Characterization'!K$2)*VLOOKUP($A7,'EV Distribution'!$A$2:$B$16,2,FALSE)</f>
        <v>0.26563109515260325</v>
      </c>
      <c r="L7" s="2">
        <f>('EV Characterization'!L$4-'EV Characterization'!L$2)*VLOOKUP($A7,'EV Distribution'!$A$2:$B$16,2,FALSE)</f>
        <v>0.27084890484739682</v>
      </c>
      <c r="M7" s="2">
        <f>('EV Characterization'!M$4-'EV Characterization'!M$2)*VLOOKUP($A7,'EV Distribution'!$A$2:$B$16,2,FALSE)</f>
        <v>0.26595554757630163</v>
      </c>
      <c r="N7" s="2">
        <f>('EV Characterization'!N$4-'EV Characterization'!N$2)*VLOOKUP($A7,'EV Distribution'!$A$2:$B$16,2,FALSE)</f>
        <v>0.24540014362657098</v>
      </c>
      <c r="O7" s="2">
        <f>('EV Characterization'!O$4-'EV Characterization'!O$2)*VLOOKUP($A7,'EV Distribution'!$A$2:$B$16,2,FALSE)</f>
        <v>0.23337701974865352</v>
      </c>
      <c r="P7" s="2">
        <f>('EV Characterization'!P$4-'EV Characterization'!P$2)*VLOOKUP($A7,'EV Distribution'!$A$2:$B$16,2,FALSE)</f>
        <v>0.22754973070017959</v>
      </c>
      <c r="Q7" s="2">
        <f>('EV Characterization'!Q$4-'EV Characterization'!Q$2)*VLOOKUP($A7,'EV Distribution'!$A$2:$B$16,2,FALSE)</f>
        <v>0.21395181328545784</v>
      </c>
      <c r="R7" s="2">
        <f>('EV Characterization'!R$4-'EV Characterization'!R$2)*VLOOKUP($A7,'EV Distribution'!$A$2:$B$16,2,FALSE)</f>
        <v>0.20355131059245962</v>
      </c>
      <c r="S7" s="2">
        <f>('EV Characterization'!S$4-'EV Characterization'!S$2)*VLOOKUP($A7,'EV Distribution'!$A$2:$B$16,2,FALSE)</f>
        <v>0.19712991023339321</v>
      </c>
      <c r="T7" s="2">
        <f>('EV Characterization'!T$4-'EV Characterization'!T$2)*VLOOKUP($A7,'EV Distribution'!$A$2:$B$16,2,FALSE)</f>
        <v>0.13882111310592463</v>
      </c>
      <c r="U7" s="2">
        <f>('EV Characterization'!U$4-'EV Characterization'!U$2)*VLOOKUP($A7,'EV Distribution'!$A$2:$B$16,2,FALSE)</f>
        <v>0.14310908438061043</v>
      </c>
      <c r="V7" s="2">
        <f>('EV Characterization'!V$4-'EV Characterization'!V$2)*VLOOKUP($A7,'EV Distribution'!$A$2:$B$16,2,FALSE)</f>
        <v>0.1509489407540395</v>
      </c>
      <c r="W7" s="2">
        <f>('EV Characterization'!W$4-'EV Characterization'!W$2)*VLOOKUP($A7,'EV Distribution'!$A$2:$B$16,2,FALSE)</f>
        <v>0.16184588868940755</v>
      </c>
      <c r="X7" s="2">
        <f>('EV Characterization'!X$4-'EV Characterization'!X$2)*VLOOKUP($A7,'EV Distribution'!$A$2:$B$16,2,FALSE)</f>
        <v>6.1128330341113125E-2</v>
      </c>
      <c r="Y7" s="2">
        <f>('EV Characterization'!Y$4-'EV Characterization'!Y$2)*VLOOKUP($A7,'EV Distribution'!$A$2:$B$16,2,FALSE)</f>
        <v>6.8968761220825847E-2</v>
      </c>
    </row>
    <row r="8" spans="1:25" x14ac:dyDescent="0.25">
      <c r="A8">
        <v>16</v>
      </c>
      <c r="B8" s="2">
        <f>('EV Characterization'!B$4-'EV Characterization'!B$2)*VLOOKUP($A8,'EV Distribution'!$A$2:$B$16,2,FALSE)</f>
        <v>0.23066929982046683</v>
      </c>
      <c r="C8" s="2">
        <f>('EV Characterization'!C$4-'EV Characterization'!C$2)*VLOOKUP($A8,'EV Distribution'!$A$2:$B$16,2,FALSE)</f>
        <v>0.28238563734290845</v>
      </c>
      <c r="D8" s="2">
        <f>('EV Characterization'!D$4-'EV Characterization'!D$2)*VLOOKUP($A8,'EV Distribution'!$A$2:$B$16,2,FALSE)</f>
        <v>0.38160043087971279</v>
      </c>
      <c r="E8" s="2">
        <f>('EV Characterization'!E$4-'EV Characterization'!E$2)*VLOOKUP($A8,'EV Distribution'!$A$2:$B$16,2,FALSE)</f>
        <v>0.45470262118491922</v>
      </c>
      <c r="F8" s="2">
        <f>('EV Characterization'!F$4-'EV Characterization'!F$2)*VLOOKUP($A8,'EV Distribution'!$A$2:$B$16,2,FALSE)</f>
        <v>0.52390535008976657</v>
      </c>
      <c r="G8" s="2">
        <f>('EV Characterization'!G$4-'EV Characterization'!G$2)*VLOOKUP($A8,'EV Distribution'!$A$2:$B$16,2,FALSE)</f>
        <v>0.55530850987432667</v>
      </c>
      <c r="H8" s="2">
        <f>('EV Characterization'!H$4-'EV Characterization'!H$2)*VLOOKUP($A8,'EV Distribution'!$A$2:$B$16,2,FALSE)</f>
        <v>0.51433335727109508</v>
      </c>
      <c r="I8" s="2">
        <f>('EV Characterization'!I$4-'EV Characterization'!I$2)*VLOOKUP($A8,'EV Distribution'!$A$2:$B$16,2,FALSE)</f>
        <v>0.76193967684021546</v>
      </c>
      <c r="J8" s="2">
        <f>('EV Characterization'!J$4-'EV Characterization'!J$2)*VLOOKUP($A8,'EV Distribution'!$A$2:$B$16,2,FALSE)</f>
        <v>0.67300567324955118</v>
      </c>
      <c r="K8" s="2">
        <f>('EV Characterization'!K$4-'EV Characterization'!K$2)*VLOOKUP($A8,'EV Distribution'!$A$2:$B$16,2,FALSE)</f>
        <v>0.79689328545780969</v>
      </c>
      <c r="L8" s="2">
        <f>('EV Characterization'!L$4-'EV Characterization'!L$2)*VLOOKUP($A8,'EV Distribution'!$A$2:$B$16,2,FALSE)</f>
        <v>0.81254671454219041</v>
      </c>
      <c r="M8" s="2">
        <f>('EV Characterization'!M$4-'EV Characterization'!M$2)*VLOOKUP($A8,'EV Distribution'!$A$2:$B$16,2,FALSE)</f>
        <v>0.79786664272890484</v>
      </c>
      <c r="N8" s="2">
        <f>('EV Characterization'!N$4-'EV Characterization'!N$2)*VLOOKUP($A8,'EV Distribution'!$A$2:$B$16,2,FALSE)</f>
        <v>0.73620043087971276</v>
      </c>
      <c r="O8" s="2">
        <f>('EV Characterization'!O$4-'EV Characterization'!O$2)*VLOOKUP($A8,'EV Distribution'!$A$2:$B$16,2,FALSE)</f>
        <v>0.70013105924596042</v>
      </c>
      <c r="P8" s="2">
        <f>('EV Characterization'!P$4-'EV Characterization'!P$2)*VLOOKUP($A8,'EV Distribution'!$A$2:$B$16,2,FALSE)</f>
        <v>0.68264919210053865</v>
      </c>
      <c r="Q8" s="2">
        <f>('EV Characterization'!Q$4-'EV Characterization'!Q$2)*VLOOKUP($A8,'EV Distribution'!$A$2:$B$16,2,FALSE)</f>
        <v>0.6418554398563735</v>
      </c>
      <c r="R8" s="2">
        <f>('EV Characterization'!R$4-'EV Characterization'!R$2)*VLOOKUP($A8,'EV Distribution'!$A$2:$B$16,2,FALSE)</f>
        <v>0.61065393177737881</v>
      </c>
      <c r="S8" s="2">
        <f>('EV Characterization'!S$4-'EV Characterization'!S$2)*VLOOKUP($A8,'EV Distribution'!$A$2:$B$16,2,FALSE)</f>
        <v>0.59138973070017953</v>
      </c>
      <c r="T8" s="2">
        <f>('EV Characterization'!T$4-'EV Characterization'!T$2)*VLOOKUP($A8,'EV Distribution'!$A$2:$B$16,2,FALSE)</f>
        <v>0.41646333931777385</v>
      </c>
      <c r="U8" s="2">
        <f>('EV Characterization'!U$4-'EV Characterization'!U$2)*VLOOKUP($A8,'EV Distribution'!$A$2:$B$16,2,FALSE)</f>
        <v>0.42932725314183123</v>
      </c>
      <c r="V8" s="2">
        <f>('EV Characterization'!V$4-'EV Characterization'!V$2)*VLOOKUP($A8,'EV Distribution'!$A$2:$B$16,2,FALSE)</f>
        <v>0.45284682226211848</v>
      </c>
      <c r="W8" s="2">
        <f>('EV Characterization'!W$4-'EV Characterization'!W$2)*VLOOKUP($A8,'EV Distribution'!$A$2:$B$16,2,FALSE)</f>
        <v>0.48553766606822257</v>
      </c>
      <c r="X8" s="2">
        <f>('EV Characterization'!X$4-'EV Characterization'!X$2)*VLOOKUP($A8,'EV Distribution'!$A$2:$B$16,2,FALSE)</f>
        <v>0.18338499102333936</v>
      </c>
      <c r="Y8" s="2">
        <f>('EV Characterization'!Y$4-'EV Characterization'!Y$2)*VLOOKUP($A8,'EV Distribution'!$A$2:$B$16,2,FALSE)</f>
        <v>0.20690628366247751</v>
      </c>
    </row>
    <row r="9" spans="1:25" x14ac:dyDescent="0.25">
      <c r="A9">
        <v>21</v>
      </c>
      <c r="B9" s="2">
        <f>('EV Characterization'!B$4-'EV Characterization'!B$2)*VLOOKUP($A9,'EV Distribution'!$A$2:$B$16,2,FALSE)</f>
        <v>0.38444883303411137</v>
      </c>
      <c r="C9" s="2">
        <f>('EV Characterization'!C$4-'EV Characterization'!C$2)*VLOOKUP($A9,'EV Distribution'!$A$2:$B$16,2,FALSE)</f>
        <v>0.47064272890484743</v>
      </c>
      <c r="D9" s="2">
        <f>('EV Characterization'!D$4-'EV Characterization'!D$2)*VLOOKUP($A9,'EV Distribution'!$A$2:$B$16,2,FALSE)</f>
        <v>0.63600071813285464</v>
      </c>
      <c r="E9" s="2">
        <f>('EV Characterization'!E$4-'EV Characterization'!E$2)*VLOOKUP($A9,'EV Distribution'!$A$2:$B$16,2,FALSE)</f>
        <v>0.75783770197486533</v>
      </c>
      <c r="F9" s="2">
        <f>('EV Characterization'!F$4-'EV Characterization'!F$2)*VLOOKUP($A9,'EV Distribution'!$A$2:$B$16,2,FALSE)</f>
        <v>0.87317558348294433</v>
      </c>
      <c r="G9" s="2">
        <f>('EV Characterization'!G$4-'EV Characterization'!G$2)*VLOOKUP($A9,'EV Distribution'!$A$2:$B$16,2,FALSE)</f>
        <v>0.92551418312387779</v>
      </c>
      <c r="H9" s="2">
        <f>('EV Characterization'!H$4-'EV Characterization'!H$2)*VLOOKUP($A9,'EV Distribution'!$A$2:$B$16,2,FALSE)</f>
        <v>0.85722226211849173</v>
      </c>
      <c r="I9" s="2">
        <f>('EV Characterization'!I$4-'EV Characterization'!I$2)*VLOOKUP($A9,'EV Distribution'!$A$2:$B$16,2,FALSE)</f>
        <v>1.2698994614003591</v>
      </c>
      <c r="J9" s="2">
        <f>('EV Characterization'!J$4-'EV Characterization'!J$2)*VLOOKUP($A9,'EV Distribution'!$A$2:$B$16,2,FALSE)</f>
        <v>1.1216761220825855</v>
      </c>
      <c r="K9" s="2">
        <f>('EV Characterization'!K$4-'EV Characterization'!K$2)*VLOOKUP($A9,'EV Distribution'!$A$2:$B$16,2,FALSE)</f>
        <v>1.3281554757630161</v>
      </c>
      <c r="L9" s="2">
        <f>('EV Characterization'!L$4-'EV Characterization'!L$2)*VLOOKUP($A9,'EV Distribution'!$A$2:$B$16,2,FALSE)</f>
        <v>1.354244524236984</v>
      </c>
      <c r="M9" s="2">
        <f>('EV Characterization'!M$4-'EV Characterization'!M$2)*VLOOKUP($A9,'EV Distribution'!$A$2:$B$16,2,FALSE)</f>
        <v>1.3297777378815081</v>
      </c>
      <c r="N9" s="2">
        <f>('EV Characterization'!N$4-'EV Characterization'!N$2)*VLOOKUP($A9,'EV Distribution'!$A$2:$B$16,2,FALSE)</f>
        <v>1.2270007181328546</v>
      </c>
      <c r="O9" s="2">
        <f>('EV Characterization'!O$4-'EV Characterization'!O$2)*VLOOKUP($A9,'EV Distribution'!$A$2:$B$16,2,FALSE)</f>
        <v>1.1668850987432675</v>
      </c>
      <c r="P9" s="2">
        <f>('EV Characterization'!P$4-'EV Characterization'!P$2)*VLOOKUP($A9,'EV Distribution'!$A$2:$B$16,2,FALSE)</f>
        <v>1.1377486535008978</v>
      </c>
      <c r="Q9" s="2">
        <f>('EV Characterization'!Q$4-'EV Characterization'!Q$2)*VLOOKUP($A9,'EV Distribution'!$A$2:$B$16,2,FALSE)</f>
        <v>1.0697590664272891</v>
      </c>
      <c r="R9" s="2">
        <f>('EV Characterization'!R$4-'EV Characterization'!R$2)*VLOOKUP($A9,'EV Distribution'!$A$2:$B$16,2,FALSE)</f>
        <v>1.0177565529622981</v>
      </c>
      <c r="S9" s="2">
        <f>('EV Characterization'!S$4-'EV Characterization'!S$2)*VLOOKUP($A9,'EV Distribution'!$A$2:$B$16,2,FALSE)</f>
        <v>0.98564955116696595</v>
      </c>
      <c r="T9" s="2">
        <f>('EV Characterization'!T$4-'EV Characterization'!T$2)*VLOOKUP($A9,'EV Distribution'!$A$2:$B$16,2,FALSE)</f>
        <v>0.6941055655296231</v>
      </c>
      <c r="U9" s="2">
        <f>('EV Characterization'!U$4-'EV Characterization'!U$2)*VLOOKUP($A9,'EV Distribution'!$A$2:$B$16,2,FALSE)</f>
        <v>0.71554542190305204</v>
      </c>
      <c r="V9" s="2">
        <f>('EV Characterization'!V$4-'EV Characterization'!V$2)*VLOOKUP($A9,'EV Distribution'!$A$2:$B$16,2,FALSE)</f>
        <v>0.75474470377019742</v>
      </c>
      <c r="W9" s="2">
        <f>('EV Characterization'!W$4-'EV Characterization'!W$2)*VLOOKUP($A9,'EV Distribution'!$A$2:$B$16,2,FALSE)</f>
        <v>0.80922944344703762</v>
      </c>
      <c r="X9" s="2">
        <f>('EV Characterization'!X$4-'EV Characterization'!X$2)*VLOOKUP($A9,'EV Distribution'!$A$2:$B$16,2,FALSE)</f>
        <v>0.30564165170556556</v>
      </c>
      <c r="Y9" s="2">
        <f>('EV Characterization'!Y$4-'EV Characterization'!Y$2)*VLOOKUP($A9,'EV Distribution'!$A$2:$B$16,2,FALSE)</f>
        <v>0.34484380610412918</v>
      </c>
    </row>
    <row r="10" spans="1:25" x14ac:dyDescent="0.25">
      <c r="A10">
        <v>23</v>
      </c>
      <c r="B10" s="2">
        <f>('EV Characterization'!B$4-'EV Characterization'!B$2)*VLOOKUP($A10,'EV Distribution'!$A$2:$B$16,2,FALSE)</f>
        <v>0.30755906642728914</v>
      </c>
      <c r="C10" s="2">
        <f>('EV Characterization'!C$4-'EV Characterization'!C$2)*VLOOKUP($A10,'EV Distribution'!$A$2:$B$16,2,FALSE)</f>
        <v>0.37651418312387797</v>
      </c>
      <c r="D10" s="2">
        <f>('EV Characterization'!D$4-'EV Characterization'!D$2)*VLOOKUP($A10,'EV Distribution'!$A$2:$B$16,2,FALSE)</f>
        <v>0.5088005745062838</v>
      </c>
      <c r="E10" s="2">
        <f>('EV Characterization'!E$4-'EV Characterization'!E$2)*VLOOKUP($A10,'EV Distribution'!$A$2:$B$16,2,FALSE)</f>
        <v>0.60627016157989233</v>
      </c>
      <c r="F10" s="2">
        <f>('EV Characterization'!F$4-'EV Characterization'!F$2)*VLOOKUP($A10,'EV Distribution'!$A$2:$B$16,2,FALSE)</f>
        <v>0.69854046678635562</v>
      </c>
      <c r="G10" s="2">
        <f>('EV Characterization'!G$4-'EV Characterization'!G$2)*VLOOKUP($A10,'EV Distribution'!$A$2:$B$16,2,FALSE)</f>
        <v>0.74041134649910234</v>
      </c>
      <c r="H10" s="2">
        <f>('EV Characterization'!H$4-'EV Characterization'!H$2)*VLOOKUP($A10,'EV Distribution'!$A$2:$B$16,2,FALSE)</f>
        <v>0.68577780969479352</v>
      </c>
      <c r="I10" s="2">
        <f>('EV Characterization'!I$4-'EV Characterization'!I$2)*VLOOKUP($A10,'EV Distribution'!$A$2:$B$16,2,FALSE)</f>
        <v>1.0159195691202874</v>
      </c>
      <c r="J10" s="2">
        <f>('EV Characterization'!J$4-'EV Characterization'!J$2)*VLOOKUP($A10,'EV Distribution'!$A$2:$B$16,2,FALSE)</f>
        <v>0.89734089766606839</v>
      </c>
      <c r="K10" s="2">
        <f>('EV Characterization'!K$4-'EV Characterization'!K$2)*VLOOKUP($A10,'EV Distribution'!$A$2:$B$16,2,FALSE)</f>
        <v>1.062524380610413</v>
      </c>
      <c r="L10" s="2">
        <f>('EV Characterization'!L$4-'EV Characterization'!L$2)*VLOOKUP($A10,'EV Distribution'!$A$2:$B$16,2,FALSE)</f>
        <v>1.0833956193895873</v>
      </c>
      <c r="M10" s="2">
        <f>('EV Characterization'!M$4-'EV Characterization'!M$2)*VLOOKUP($A10,'EV Distribution'!$A$2:$B$16,2,FALSE)</f>
        <v>1.0638221903052065</v>
      </c>
      <c r="N10" s="2">
        <f>('EV Characterization'!N$4-'EV Characterization'!N$2)*VLOOKUP($A10,'EV Distribution'!$A$2:$B$16,2,FALSE)</f>
        <v>0.98160057450628391</v>
      </c>
      <c r="O10" s="2">
        <f>('EV Characterization'!O$4-'EV Characterization'!O$2)*VLOOKUP($A10,'EV Distribution'!$A$2:$B$16,2,FALSE)</f>
        <v>0.93350807899461408</v>
      </c>
      <c r="P10" s="2">
        <f>('EV Characterization'!P$4-'EV Characterization'!P$2)*VLOOKUP($A10,'EV Distribution'!$A$2:$B$16,2,FALSE)</f>
        <v>0.91019892280071835</v>
      </c>
      <c r="Q10" s="2">
        <f>('EV Characterization'!Q$4-'EV Characterization'!Q$2)*VLOOKUP($A10,'EV Distribution'!$A$2:$B$16,2,FALSE)</f>
        <v>0.85580725314183137</v>
      </c>
      <c r="R10" s="2">
        <f>('EV Characterization'!R$4-'EV Characterization'!R$2)*VLOOKUP($A10,'EV Distribution'!$A$2:$B$16,2,FALSE)</f>
        <v>0.81420524236983849</v>
      </c>
      <c r="S10" s="2">
        <f>('EV Characterization'!S$4-'EV Characterization'!S$2)*VLOOKUP($A10,'EV Distribution'!$A$2:$B$16,2,FALSE)</f>
        <v>0.78851964093357285</v>
      </c>
      <c r="T10" s="2">
        <f>('EV Characterization'!T$4-'EV Characterization'!T$2)*VLOOKUP($A10,'EV Distribution'!$A$2:$B$16,2,FALSE)</f>
        <v>0.5552844524236985</v>
      </c>
      <c r="U10" s="2">
        <f>('EV Characterization'!U$4-'EV Characterization'!U$2)*VLOOKUP($A10,'EV Distribution'!$A$2:$B$16,2,FALSE)</f>
        <v>0.57243633752244172</v>
      </c>
      <c r="V10" s="2">
        <f>('EV Characterization'!V$4-'EV Characterization'!V$2)*VLOOKUP($A10,'EV Distribution'!$A$2:$B$16,2,FALSE)</f>
        <v>0.603795763016158</v>
      </c>
      <c r="W10" s="2">
        <f>('EV Characterization'!W$4-'EV Characterization'!W$2)*VLOOKUP($A10,'EV Distribution'!$A$2:$B$16,2,FALSE)</f>
        <v>0.64738355475763021</v>
      </c>
      <c r="X10" s="2">
        <f>('EV Characterization'!X$4-'EV Characterization'!X$2)*VLOOKUP($A10,'EV Distribution'!$A$2:$B$16,2,FALSE)</f>
        <v>0.2445133213644525</v>
      </c>
      <c r="Y10" s="2">
        <f>('EV Characterization'!Y$4-'EV Characterization'!Y$2)*VLOOKUP($A10,'EV Distribution'!$A$2:$B$16,2,FALSE)</f>
        <v>0.27587504488330339</v>
      </c>
    </row>
    <row r="11" spans="1:25" x14ac:dyDescent="0.25">
      <c r="A11">
        <v>24</v>
      </c>
      <c r="B11" s="2">
        <f>('EV Characterization'!B$4-'EV Characterization'!B$2)*VLOOKUP($A11,'EV Distribution'!$A$2:$B$16,2,FALSE)</f>
        <v>0.38444883303411137</v>
      </c>
      <c r="C11" s="2">
        <f>('EV Characterization'!C$4-'EV Characterization'!C$2)*VLOOKUP($A11,'EV Distribution'!$A$2:$B$16,2,FALSE)</f>
        <v>0.47064272890484743</v>
      </c>
      <c r="D11" s="2">
        <f>('EV Characterization'!D$4-'EV Characterization'!D$2)*VLOOKUP($A11,'EV Distribution'!$A$2:$B$16,2,FALSE)</f>
        <v>0.63600071813285464</v>
      </c>
      <c r="E11" s="2">
        <f>('EV Characterization'!E$4-'EV Characterization'!E$2)*VLOOKUP($A11,'EV Distribution'!$A$2:$B$16,2,FALSE)</f>
        <v>0.75783770197486533</v>
      </c>
      <c r="F11" s="2">
        <f>('EV Characterization'!F$4-'EV Characterization'!F$2)*VLOOKUP($A11,'EV Distribution'!$A$2:$B$16,2,FALSE)</f>
        <v>0.87317558348294433</v>
      </c>
      <c r="G11" s="2">
        <f>('EV Characterization'!G$4-'EV Characterization'!G$2)*VLOOKUP($A11,'EV Distribution'!$A$2:$B$16,2,FALSE)</f>
        <v>0.92551418312387779</v>
      </c>
      <c r="H11" s="2">
        <f>('EV Characterization'!H$4-'EV Characterization'!H$2)*VLOOKUP($A11,'EV Distribution'!$A$2:$B$16,2,FALSE)</f>
        <v>0.85722226211849173</v>
      </c>
      <c r="I11" s="2">
        <f>('EV Characterization'!I$4-'EV Characterization'!I$2)*VLOOKUP($A11,'EV Distribution'!$A$2:$B$16,2,FALSE)</f>
        <v>1.2698994614003591</v>
      </c>
      <c r="J11" s="2">
        <f>('EV Characterization'!J$4-'EV Characterization'!J$2)*VLOOKUP($A11,'EV Distribution'!$A$2:$B$16,2,FALSE)</f>
        <v>1.1216761220825855</v>
      </c>
      <c r="K11" s="2">
        <f>('EV Characterization'!K$4-'EV Characterization'!K$2)*VLOOKUP($A11,'EV Distribution'!$A$2:$B$16,2,FALSE)</f>
        <v>1.3281554757630161</v>
      </c>
      <c r="L11" s="2">
        <f>('EV Characterization'!L$4-'EV Characterization'!L$2)*VLOOKUP($A11,'EV Distribution'!$A$2:$B$16,2,FALSE)</f>
        <v>1.354244524236984</v>
      </c>
      <c r="M11" s="2">
        <f>('EV Characterization'!M$4-'EV Characterization'!M$2)*VLOOKUP($A11,'EV Distribution'!$A$2:$B$16,2,FALSE)</f>
        <v>1.3297777378815081</v>
      </c>
      <c r="N11" s="2">
        <f>('EV Characterization'!N$4-'EV Characterization'!N$2)*VLOOKUP($A11,'EV Distribution'!$A$2:$B$16,2,FALSE)</f>
        <v>1.2270007181328546</v>
      </c>
      <c r="O11" s="2">
        <f>('EV Characterization'!O$4-'EV Characterization'!O$2)*VLOOKUP($A11,'EV Distribution'!$A$2:$B$16,2,FALSE)</f>
        <v>1.1668850987432675</v>
      </c>
      <c r="P11" s="2">
        <f>('EV Characterization'!P$4-'EV Characterization'!P$2)*VLOOKUP($A11,'EV Distribution'!$A$2:$B$16,2,FALSE)</f>
        <v>1.1377486535008978</v>
      </c>
      <c r="Q11" s="2">
        <f>('EV Characterization'!Q$4-'EV Characterization'!Q$2)*VLOOKUP($A11,'EV Distribution'!$A$2:$B$16,2,FALSE)</f>
        <v>1.0697590664272891</v>
      </c>
      <c r="R11" s="2">
        <f>('EV Characterization'!R$4-'EV Characterization'!R$2)*VLOOKUP($A11,'EV Distribution'!$A$2:$B$16,2,FALSE)</f>
        <v>1.0177565529622981</v>
      </c>
      <c r="S11" s="2">
        <f>('EV Characterization'!S$4-'EV Characterization'!S$2)*VLOOKUP($A11,'EV Distribution'!$A$2:$B$16,2,FALSE)</f>
        <v>0.98564955116696595</v>
      </c>
      <c r="T11" s="2">
        <f>('EV Characterization'!T$4-'EV Characterization'!T$2)*VLOOKUP($A11,'EV Distribution'!$A$2:$B$16,2,FALSE)</f>
        <v>0.6941055655296231</v>
      </c>
      <c r="U11" s="2">
        <f>('EV Characterization'!U$4-'EV Characterization'!U$2)*VLOOKUP($A11,'EV Distribution'!$A$2:$B$16,2,FALSE)</f>
        <v>0.71554542190305204</v>
      </c>
      <c r="V11" s="2">
        <f>('EV Characterization'!V$4-'EV Characterization'!V$2)*VLOOKUP($A11,'EV Distribution'!$A$2:$B$16,2,FALSE)</f>
        <v>0.75474470377019742</v>
      </c>
      <c r="W11" s="2">
        <f>('EV Characterization'!W$4-'EV Characterization'!W$2)*VLOOKUP($A11,'EV Distribution'!$A$2:$B$16,2,FALSE)</f>
        <v>0.80922944344703762</v>
      </c>
      <c r="X11" s="2">
        <f>('EV Characterization'!X$4-'EV Characterization'!X$2)*VLOOKUP($A11,'EV Distribution'!$A$2:$B$16,2,FALSE)</f>
        <v>0.30564165170556556</v>
      </c>
      <c r="Y11" s="2">
        <f>('EV Characterization'!Y$4-'EV Characterization'!Y$2)*VLOOKUP($A11,'EV Distribution'!$A$2:$B$16,2,FALSE)</f>
        <v>0.34484380610412918</v>
      </c>
    </row>
    <row r="12" spans="1:25" x14ac:dyDescent="0.25">
      <c r="A12">
        <v>15</v>
      </c>
      <c r="B12" s="2">
        <f>('EV Characterization'!B$4-'EV Characterization'!B$2)*VLOOKUP($A12,'EV Distribution'!$A$2:$B$16,2,FALSE)</f>
        <v>1.7300197486535012</v>
      </c>
      <c r="C12" s="2">
        <f>('EV Characterization'!C$4-'EV Characterization'!C$2)*VLOOKUP($A12,'EV Distribution'!$A$2:$B$16,2,FALSE)</f>
        <v>2.1178922800718136</v>
      </c>
      <c r="D12" s="2">
        <f>('EV Characterization'!D$4-'EV Characterization'!D$2)*VLOOKUP($A12,'EV Distribution'!$A$2:$B$16,2,FALSE)</f>
        <v>2.8620032315978459</v>
      </c>
      <c r="E12" s="2">
        <f>('EV Characterization'!E$4-'EV Characterization'!E$2)*VLOOKUP($A12,'EV Distribution'!$A$2:$B$16,2,FALSE)</f>
        <v>3.4102696588868944</v>
      </c>
      <c r="F12" s="2">
        <f>('EV Characterization'!F$4-'EV Characterization'!F$2)*VLOOKUP($A12,'EV Distribution'!$A$2:$B$16,2,FALSE)</f>
        <v>3.92929012567325</v>
      </c>
      <c r="G12" s="2">
        <f>('EV Characterization'!G$4-'EV Characterization'!G$2)*VLOOKUP($A12,'EV Distribution'!$A$2:$B$16,2,FALSE)</f>
        <v>4.1648138240574504</v>
      </c>
      <c r="H12" s="2">
        <f>('EV Characterization'!H$4-'EV Characterization'!H$2)*VLOOKUP($A12,'EV Distribution'!$A$2:$B$16,2,FALSE)</f>
        <v>3.8575001795332131</v>
      </c>
      <c r="I12" s="2">
        <f>('EV Characterization'!I$4-'EV Characterization'!I$2)*VLOOKUP($A12,'EV Distribution'!$A$2:$B$16,2,FALSE)</f>
        <v>5.7145475763016167</v>
      </c>
      <c r="J12" s="2">
        <f>('EV Characterization'!J$4-'EV Characterization'!J$2)*VLOOKUP($A12,'EV Distribution'!$A$2:$B$16,2,FALSE)</f>
        <v>5.0475425493716344</v>
      </c>
      <c r="K12" s="2">
        <f>('EV Characterization'!K$4-'EV Characterization'!K$2)*VLOOKUP($A12,'EV Distribution'!$A$2:$B$16,2,FALSE)</f>
        <v>5.9766996409335729</v>
      </c>
      <c r="L12" s="2">
        <f>('EV Characterization'!L$4-'EV Characterization'!L$2)*VLOOKUP($A12,'EV Distribution'!$A$2:$B$16,2,FALSE)</f>
        <v>6.0941003590664282</v>
      </c>
      <c r="M12" s="2">
        <f>('EV Characterization'!M$4-'EV Characterization'!M$2)*VLOOKUP($A12,'EV Distribution'!$A$2:$B$16,2,FALSE)</f>
        <v>5.9839998204667868</v>
      </c>
      <c r="N12" s="2">
        <f>('EV Characterization'!N$4-'EV Characterization'!N$2)*VLOOKUP($A12,'EV Distribution'!$A$2:$B$16,2,FALSE)</f>
        <v>5.5215032315978467</v>
      </c>
      <c r="O12" s="2">
        <f>('EV Characterization'!O$4-'EV Characterization'!O$2)*VLOOKUP($A12,'EV Distribution'!$A$2:$B$16,2,FALSE)</f>
        <v>5.2509829443447034</v>
      </c>
      <c r="P12" s="2">
        <f>('EV Characterization'!P$4-'EV Characterization'!P$2)*VLOOKUP($A12,'EV Distribution'!$A$2:$B$16,2,FALSE)</f>
        <v>5.1198689407540403</v>
      </c>
      <c r="Q12" s="2">
        <f>('EV Characterization'!Q$4-'EV Characterization'!Q$2)*VLOOKUP($A12,'EV Distribution'!$A$2:$B$16,2,FALSE)</f>
        <v>4.8139157989228014</v>
      </c>
      <c r="R12" s="2">
        <f>('EV Characterization'!R$4-'EV Characterization'!R$2)*VLOOKUP($A12,'EV Distribution'!$A$2:$B$16,2,FALSE)</f>
        <v>4.5799044883303415</v>
      </c>
      <c r="S12" s="2">
        <f>('EV Characterization'!S$4-'EV Characterization'!S$2)*VLOOKUP($A12,'EV Distribution'!$A$2:$B$16,2,FALSE)</f>
        <v>4.4354229802513467</v>
      </c>
      <c r="T12" s="2">
        <f>('EV Characterization'!T$4-'EV Characterization'!T$2)*VLOOKUP($A12,'EV Distribution'!$A$2:$B$16,2,FALSE)</f>
        <v>3.1234750448833042</v>
      </c>
      <c r="U12" s="2">
        <f>('EV Characterization'!U$4-'EV Characterization'!U$2)*VLOOKUP($A12,'EV Distribution'!$A$2:$B$16,2,FALSE)</f>
        <v>3.2199543985637344</v>
      </c>
      <c r="V12" s="2">
        <f>('EV Characterization'!V$4-'EV Characterization'!V$2)*VLOOKUP($A12,'EV Distribution'!$A$2:$B$16,2,FALSE)</f>
        <v>3.3963511669658888</v>
      </c>
      <c r="W12" s="2">
        <f>('EV Characterization'!W$4-'EV Characterization'!W$2)*VLOOKUP($A12,'EV Distribution'!$A$2:$B$16,2,FALSE)</f>
        <v>3.6415324955116697</v>
      </c>
      <c r="X12" s="2">
        <f>('EV Characterization'!X$4-'EV Characterization'!X$2)*VLOOKUP($A12,'EV Distribution'!$A$2:$B$16,2,FALSE)</f>
        <v>1.3753874326750453</v>
      </c>
      <c r="Y12" s="2">
        <f>('EV Characterization'!Y$4-'EV Characterization'!Y$2)*VLOOKUP($A12,'EV Distribution'!$A$2:$B$16,2,FALSE)</f>
        <v>1.5517971274685816</v>
      </c>
    </row>
    <row r="13" spans="1:25" x14ac:dyDescent="0.25">
      <c r="A13">
        <v>17</v>
      </c>
      <c r="B13" s="2">
        <f>('EV Characterization'!B$4-'EV Characterization'!B$2)*VLOOKUP($A13,'EV Distribution'!$A$2:$B$16,2,FALSE)</f>
        <v>1.5377953321364455</v>
      </c>
      <c r="C13" s="2">
        <f>('EV Characterization'!C$4-'EV Characterization'!C$2)*VLOOKUP($A13,'EV Distribution'!$A$2:$B$16,2,FALSE)</f>
        <v>1.8825709156193897</v>
      </c>
      <c r="D13" s="2">
        <f>('EV Characterization'!D$4-'EV Characterization'!D$2)*VLOOKUP($A13,'EV Distribution'!$A$2:$B$16,2,FALSE)</f>
        <v>2.5440028725314185</v>
      </c>
      <c r="E13" s="2">
        <f>('EV Characterization'!E$4-'EV Characterization'!E$2)*VLOOKUP($A13,'EV Distribution'!$A$2:$B$16,2,FALSE)</f>
        <v>3.0313508078994613</v>
      </c>
      <c r="F13" s="2">
        <f>('EV Characterization'!F$4-'EV Characterization'!F$2)*VLOOKUP($A13,'EV Distribution'!$A$2:$B$16,2,FALSE)</f>
        <v>3.4927023339317773</v>
      </c>
      <c r="G13" s="2">
        <f>('EV Characterization'!G$4-'EV Characterization'!G$2)*VLOOKUP($A13,'EV Distribution'!$A$2:$B$16,2,FALSE)</f>
        <v>3.7020567324955111</v>
      </c>
      <c r="H13" s="2">
        <f>('EV Characterization'!H$4-'EV Characterization'!H$2)*VLOOKUP($A13,'EV Distribution'!$A$2:$B$16,2,FALSE)</f>
        <v>3.4288890484739669</v>
      </c>
      <c r="I13" s="2">
        <f>('EV Characterization'!I$4-'EV Characterization'!I$2)*VLOOKUP($A13,'EV Distribution'!$A$2:$B$16,2,FALSE)</f>
        <v>5.0795978456014366</v>
      </c>
      <c r="J13" s="2">
        <f>('EV Characterization'!J$4-'EV Characterization'!J$2)*VLOOKUP($A13,'EV Distribution'!$A$2:$B$16,2,FALSE)</f>
        <v>4.486704488330342</v>
      </c>
      <c r="K13" s="2">
        <f>('EV Characterization'!K$4-'EV Characterization'!K$2)*VLOOKUP($A13,'EV Distribution'!$A$2:$B$16,2,FALSE)</f>
        <v>5.3126219030520643</v>
      </c>
      <c r="L13" s="2">
        <f>('EV Characterization'!L$4-'EV Characterization'!L$2)*VLOOKUP($A13,'EV Distribution'!$A$2:$B$16,2,FALSE)</f>
        <v>5.4169780969479362</v>
      </c>
      <c r="M13" s="2">
        <f>('EV Characterization'!M$4-'EV Characterization'!M$2)*VLOOKUP($A13,'EV Distribution'!$A$2:$B$16,2,FALSE)</f>
        <v>5.3191109515260324</v>
      </c>
      <c r="N13" s="2">
        <f>('EV Characterization'!N$4-'EV Characterization'!N$2)*VLOOKUP($A13,'EV Distribution'!$A$2:$B$16,2,FALSE)</f>
        <v>4.9080028725314184</v>
      </c>
      <c r="O13" s="2">
        <f>('EV Characterization'!O$4-'EV Characterization'!O$2)*VLOOKUP($A13,'EV Distribution'!$A$2:$B$16,2,FALSE)</f>
        <v>4.6675403949730701</v>
      </c>
      <c r="P13" s="2">
        <f>('EV Characterization'!P$4-'EV Characterization'!P$2)*VLOOKUP($A13,'EV Distribution'!$A$2:$B$16,2,FALSE)</f>
        <v>4.5509946140035913</v>
      </c>
      <c r="Q13" s="2">
        <f>('EV Characterization'!Q$4-'EV Characterization'!Q$2)*VLOOKUP($A13,'EV Distribution'!$A$2:$B$16,2,FALSE)</f>
        <v>4.2790362657091565</v>
      </c>
      <c r="R13" s="2">
        <f>('EV Characterization'!R$4-'EV Characterization'!R$2)*VLOOKUP($A13,'EV Distribution'!$A$2:$B$16,2,FALSE)</f>
        <v>4.0710262118491922</v>
      </c>
      <c r="S13" s="2">
        <f>('EV Characterization'!S$4-'EV Characterization'!S$2)*VLOOKUP($A13,'EV Distribution'!$A$2:$B$16,2,FALSE)</f>
        <v>3.9425982046678638</v>
      </c>
      <c r="T13" s="2">
        <f>('EV Characterization'!T$4-'EV Characterization'!T$2)*VLOOKUP($A13,'EV Distribution'!$A$2:$B$16,2,FALSE)</f>
        <v>2.7764222621184924</v>
      </c>
      <c r="U13" s="2">
        <f>('EV Characterization'!U$4-'EV Characterization'!U$2)*VLOOKUP($A13,'EV Distribution'!$A$2:$B$16,2,FALSE)</f>
        <v>2.8621816876122081</v>
      </c>
      <c r="V13" s="2">
        <f>('EV Characterization'!V$4-'EV Characterization'!V$2)*VLOOKUP($A13,'EV Distribution'!$A$2:$B$16,2,FALSE)</f>
        <v>3.0189788150807897</v>
      </c>
      <c r="W13" s="2">
        <f>('EV Characterization'!W$4-'EV Characterization'!W$2)*VLOOKUP($A13,'EV Distribution'!$A$2:$B$16,2,FALSE)</f>
        <v>3.2369177737881505</v>
      </c>
      <c r="X13" s="2">
        <f>('EV Characterization'!X$4-'EV Characterization'!X$2)*VLOOKUP($A13,'EV Distribution'!$A$2:$B$16,2,FALSE)</f>
        <v>1.2225666068222623</v>
      </c>
      <c r="Y13" s="2">
        <f>('EV Characterization'!Y$4-'EV Characterization'!Y$2)*VLOOKUP($A13,'EV Distribution'!$A$2:$B$16,2,FALSE)</f>
        <v>1.3793752244165167</v>
      </c>
    </row>
    <row r="14" spans="1:25" x14ac:dyDescent="0.25">
      <c r="A14">
        <v>19</v>
      </c>
      <c r="B14" s="2">
        <f>('EV Characterization'!B$4-'EV Characterization'!B$2)*VLOOKUP($A14,'EV Distribution'!$A$2:$B$16,2,FALSE)</f>
        <v>2.4989174147217237</v>
      </c>
      <c r="C14" s="2">
        <f>('EV Characterization'!C$4-'EV Characterization'!C$2)*VLOOKUP($A14,'EV Distribution'!$A$2:$B$16,2,FALSE)</f>
        <v>3.0591777378815084</v>
      </c>
      <c r="D14" s="2">
        <f>('EV Characterization'!D$4-'EV Characterization'!D$2)*VLOOKUP($A14,'EV Distribution'!$A$2:$B$16,2,FALSE)</f>
        <v>4.1340046678635547</v>
      </c>
      <c r="E14" s="2">
        <f>('EV Characterization'!E$4-'EV Characterization'!E$2)*VLOOKUP($A14,'EV Distribution'!$A$2:$B$16,2,FALSE)</f>
        <v>4.9259450628366244</v>
      </c>
      <c r="F14" s="2">
        <f>('EV Characterization'!F$4-'EV Characterization'!F$2)*VLOOKUP($A14,'EV Distribution'!$A$2:$B$16,2,FALSE)</f>
        <v>5.6756412926391384</v>
      </c>
      <c r="G14" s="2">
        <f>('EV Characterization'!G$4-'EV Characterization'!G$2)*VLOOKUP($A14,'EV Distribution'!$A$2:$B$16,2,FALSE)</f>
        <v>6.0158421903052055</v>
      </c>
      <c r="H14" s="2">
        <f>('EV Characterization'!H$4-'EV Characterization'!H$2)*VLOOKUP($A14,'EV Distribution'!$A$2:$B$16,2,FALSE)</f>
        <v>5.5719447037701961</v>
      </c>
      <c r="I14" s="2">
        <f>('EV Characterization'!I$4-'EV Characterization'!I$2)*VLOOKUP($A14,'EV Distribution'!$A$2:$B$16,2,FALSE)</f>
        <v>8.2543464991023345</v>
      </c>
      <c r="J14" s="2">
        <f>('EV Characterization'!J$4-'EV Characterization'!J$2)*VLOOKUP($A14,'EV Distribution'!$A$2:$B$16,2,FALSE)</f>
        <v>7.2908947935368049</v>
      </c>
      <c r="K14" s="2">
        <f>('EV Characterization'!K$4-'EV Characterization'!K$2)*VLOOKUP($A14,'EV Distribution'!$A$2:$B$16,2,FALSE)</f>
        <v>8.6330105924596037</v>
      </c>
      <c r="L14" s="2">
        <f>('EV Characterization'!L$4-'EV Characterization'!L$2)*VLOOKUP($A14,'EV Distribution'!$A$2:$B$16,2,FALSE)</f>
        <v>8.8025894075403954</v>
      </c>
      <c r="M14" s="2">
        <f>('EV Characterization'!M$4-'EV Characterization'!M$2)*VLOOKUP($A14,'EV Distribution'!$A$2:$B$16,2,FALSE)</f>
        <v>8.6435552962298026</v>
      </c>
      <c r="N14" s="2">
        <f>('EV Characterization'!N$4-'EV Characterization'!N$2)*VLOOKUP($A14,'EV Distribution'!$A$2:$B$16,2,FALSE)</f>
        <v>7.9755046678635555</v>
      </c>
      <c r="O14" s="2">
        <f>('EV Characterization'!O$4-'EV Characterization'!O$2)*VLOOKUP($A14,'EV Distribution'!$A$2:$B$16,2,FALSE)</f>
        <v>7.5847531418312384</v>
      </c>
      <c r="P14" s="2">
        <f>('EV Characterization'!P$4-'EV Characterization'!P$2)*VLOOKUP($A14,'EV Distribution'!$A$2:$B$16,2,FALSE)</f>
        <v>7.3953662477558355</v>
      </c>
      <c r="Q14" s="2">
        <f>('EV Characterization'!Q$4-'EV Characterization'!Q$2)*VLOOKUP($A14,'EV Distribution'!$A$2:$B$16,2,FALSE)</f>
        <v>6.9534339317773792</v>
      </c>
      <c r="R14" s="2">
        <f>('EV Characterization'!R$4-'EV Characterization'!R$2)*VLOOKUP($A14,'EV Distribution'!$A$2:$B$16,2,FALSE)</f>
        <v>6.6154175942549367</v>
      </c>
      <c r="S14" s="2">
        <f>('EV Characterization'!S$4-'EV Characterization'!S$2)*VLOOKUP($A14,'EV Distribution'!$A$2:$B$16,2,FALSE)</f>
        <v>6.4067220825852784</v>
      </c>
      <c r="T14" s="2">
        <f>('EV Characterization'!T$4-'EV Characterization'!T$2)*VLOOKUP($A14,'EV Distribution'!$A$2:$B$16,2,FALSE)</f>
        <v>4.5116861759425495</v>
      </c>
      <c r="U14" s="2">
        <f>('EV Characterization'!U$4-'EV Characterization'!U$2)*VLOOKUP($A14,'EV Distribution'!$A$2:$B$16,2,FALSE)</f>
        <v>4.6510452423698387</v>
      </c>
      <c r="V14" s="2">
        <f>('EV Characterization'!V$4-'EV Characterization'!V$2)*VLOOKUP($A14,'EV Distribution'!$A$2:$B$16,2,FALSE)</f>
        <v>4.9058405745062839</v>
      </c>
      <c r="W14" s="2">
        <f>('EV Characterization'!W$4-'EV Characterization'!W$2)*VLOOKUP($A14,'EV Distribution'!$A$2:$B$16,2,FALSE)</f>
        <v>5.2599913824057447</v>
      </c>
      <c r="X14" s="2">
        <f>('EV Characterization'!X$4-'EV Characterization'!X$2)*VLOOKUP($A14,'EV Distribution'!$A$2:$B$16,2,FALSE)</f>
        <v>1.9866707360861762</v>
      </c>
      <c r="Y14" s="2">
        <f>('EV Characterization'!Y$4-'EV Characterization'!Y$2)*VLOOKUP($A14,'EV Distribution'!$A$2:$B$16,2,FALSE)</f>
        <v>2.2414847396768396</v>
      </c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('EV Characterization'!B$2-'EV Characterization'!B$3)*VLOOKUP($A2,'EV Distribution'!$A$2:$B$16,2,FALSE)</f>
        <v>0.92111822262118492</v>
      </c>
      <c r="C2" s="2">
        <f>('EV Characterization'!C$2-'EV Characterization'!C$3)*VLOOKUP($A2,'EV Distribution'!$A$2:$B$16,2,FALSE)</f>
        <v>0.96792549371633774</v>
      </c>
      <c r="D2" s="2">
        <f>('EV Characterization'!D$2-'EV Characterization'!D$3)*VLOOKUP($A2,'EV Distribution'!$A$2:$B$16,2,FALSE)</f>
        <v>1.0120906642728906</v>
      </c>
      <c r="E2" s="2">
        <f>('EV Characterization'!E$2-'EV Characterization'!E$3)*VLOOKUP($A2,'EV Distribution'!$A$2:$B$16,2,FALSE)</f>
        <v>1.0730385996409337</v>
      </c>
      <c r="F2" s="2">
        <f>('EV Characterization'!F$2-'EV Characterization'!F$3)*VLOOKUP($A2,'EV Distribution'!$A$2:$B$16,2,FALSE)</f>
        <v>1.1289317773788152</v>
      </c>
      <c r="G2" s="2">
        <f>('EV Characterization'!G$2-'EV Characterization'!G$3)*VLOOKUP($A2,'EV Distribution'!$A$2:$B$16,2,FALSE)</f>
        <v>1.1722863554757632</v>
      </c>
      <c r="H2" s="2">
        <f>('EV Characterization'!H$2-'EV Characterization'!H$3)*VLOOKUP($A2,'EV Distribution'!$A$2:$B$16,2,FALSE)</f>
        <v>1.1529425493716339</v>
      </c>
      <c r="I2" s="2">
        <f>('EV Characterization'!I$2-'EV Characterization'!I$3)*VLOOKUP($A2,'EV Distribution'!$A$2:$B$16,2,FALSE)</f>
        <v>1.0945475763016159</v>
      </c>
      <c r="J2" s="2">
        <f>('EV Characterization'!J$2-'EV Characterization'!J$3)*VLOOKUP($A2,'EV Distribution'!$A$2:$B$16,2,FALSE)</f>
        <v>0.97203285457809696</v>
      </c>
      <c r="K2" s="2">
        <f>('EV Characterization'!K$2-'EV Characterization'!K$3)*VLOOKUP($A2,'EV Distribution'!$A$2:$B$16,2,FALSE)</f>
        <v>1.4853560143626574</v>
      </c>
      <c r="L2" s="2">
        <f>('EV Characterization'!L$2-'EV Characterization'!L$3)*VLOOKUP($A2,'EV Distribution'!$A$2:$B$16,2,FALSE)</f>
        <v>1.4561377917414724</v>
      </c>
      <c r="M2" s="2">
        <f>('EV Characterization'!M$2-'EV Characterization'!M$3)*VLOOKUP($A2,'EV Distribution'!$A$2:$B$16,2,FALSE)</f>
        <v>1.3997442549371635</v>
      </c>
      <c r="N2" s="2">
        <f>('EV Characterization'!N$2-'EV Characterization'!N$3)*VLOOKUP($A2,'EV Distribution'!$A$2:$B$16,2,FALSE)</f>
        <v>1.304360143626571</v>
      </c>
      <c r="O2" s="2">
        <f>('EV Characterization'!O$2-'EV Characterization'!O$3)*VLOOKUP($A2,'EV Distribution'!$A$2:$B$16,2,FALSE)</f>
        <v>1.242935547576302</v>
      </c>
      <c r="P2" s="2">
        <f>('EV Characterization'!P$2-'EV Characterization'!P$3)*VLOOKUP($A2,'EV Distribution'!$A$2:$B$16,2,FALSE)</f>
        <v>1.2036441651705565</v>
      </c>
      <c r="Q2" s="2">
        <f>('EV Characterization'!Q$2-'EV Characterization'!Q$3)*VLOOKUP($A2,'EV Distribution'!$A$2:$B$16,2,FALSE)</f>
        <v>1.1350801615798924</v>
      </c>
      <c r="R2" s="2">
        <f>('EV Characterization'!R$2-'EV Characterization'!R$3)*VLOOKUP($A2,'EV Distribution'!$A$2:$B$16,2,FALSE)</f>
        <v>1.097562657091562</v>
      </c>
      <c r="S2" s="2">
        <f>('EV Characterization'!S$2-'EV Characterization'!S$3)*VLOOKUP($A2,'EV Distribution'!$A$2:$B$16,2,FALSE)</f>
        <v>1.0578223518850989</v>
      </c>
      <c r="T2" s="2">
        <f>('EV Characterization'!T$2-'EV Characterization'!T$3)*VLOOKUP($A2,'EV Distribution'!$A$2:$B$16,2,FALSE)</f>
        <v>0.64174955116696597</v>
      </c>
      <c r="U2" s="2">
        <f>('EV Characterization'!U$2-'EV Characterization'!U$3)*VLOOKUP($A2,'EV Distribution'!$A$2:$B$16,2,FALSE)</f>
        <v>0.67490116696588875</v>
      </c>
      <c r="V2" s="2">
        <f>('EV Characterization'!V$2-'EV Characterization'!V$3)*VLOOKUP($A2,'EV Distribution'!$A$2:$B$16,2,FALSE)</f>
        <v>0.71166301615798933</v>
      </c>
      <c r="W2" s="2">
        <f>('EV Characterization'!W$2-'EV Characterization'!W$3)*VLOOKUP($A2,'EV Distribution'!$A$2:$B$16,2,FALSE)</f>
        <v>0.74754156193895882</v>
      </c>
      <c r="X2" s="2">
        <f>('EV Characterization'!X$2-'EV Characterization'!X$3)*VLOOKUP($A2,'EV Distribution'!$A$2:$B$16,2,FALSE)</f>
        <v>0.79499192100538607</v>
      </c>
      <c r="Y2" s="2">
        <f>('EV Characterization'!Y$2-'EV Characterization'!Y$3)*VLOOKUP($A2,'EV Distribution'!$A$2:$B$16,2,FALSE)</f>
        <v>0.86609272890484756</v>
      </c>
    </row>
    <row r="3" spans="1:25" x14ac:dyDescent="0.25">
      <c r="A3">
        <v>5</v>
      </c>
      <c r="B3" s="2">
        <f>('EV Characterization'!B$2-'EV Characterization'!B$3)*VLOOKUP($A3,'EV Distribution'!$A$2:$B$16,2,FALSE)</f>
        <v>1.2281576301615797</v>
      </c>
      <c r="C3" s="2">
        <f>('EV Characterization'!C$2-'EV Characterization'!C$3)*VLOOKUP($A3,'EV Distribution'!$A$2:$B$16,2,FALSE)</f>
        <v>1.2905673249551168</v>
      </c>
      <c r="D3" s="2">
        <f>('EV Characterization'!D$2-'EV Characterization'!D$3)*VLOOKUP($A3,'EV Distribution'!$A$2:$B$16,2,FALSE)</f>
        <v>1.3494542190305208</v>
      </c>
      <c r="E3" s="2">
        <f>('EV Characterization'!E$2-'EV Characterization'!E$3)*VLOOKUP($A3,'EV Distribution'!$A$2:$B$16,2,FALSE)</f>
        <v>1.4307181328545782</v>
      </c>
      <c r="F3" s="2">
        <f>('EV Characterization'!F$2-'EV Characterization'!F$3)*VLOOKUP($A3,'EV Distribution'!$A$2:$B$16,2,FALSE)</f>
        <v>1.5052423698384201</v>
      </c>
      <c r="G3" s="2">
        <f>('EV Characterization'!G$2-'EV Characterization'!G$3)*VLOOKUP($A3,'EV Distribution'!$A$2:$B$16,2,FALSE)</f>
        <v>1.5630484739676842</v>
      </c>
      <c r="H3" s="2">
        <f>('EV Characterization'!H$2-'EV Characterization'!H$3)*VLOOKUP($A3,'EV Distribution'!$A$2:$B$16,2,FALSE)</f>
        <v>1.5372567324955118</v>
      </c>
      <c r="I3" s="2">
        <f>('EV Characterization'!I$2-'EV Characterization'!I$3)*VLOOKUP($A3,'EV Distribution'!$A$2:$B$16,2,FALSE)</f>
        <v>1.4593967684021543</v>
      </c>
      <c r="J3" s="2">
        <f>('EV Characterization'!J$2-'EV Characterization'!J$3)*VLOOKUP($A3,'EV Distribution'!$A$2:$B$16,2,FALSE)</f>
        <v>1.2960438061041293</v>
      </c>
      <c r="K3" s="2">
        <f>('EV Characterization'!K$2-'EV Characterization'!K$3)*VLOOKUP($A3,'EV Distribution'!$A$2:$B$16,2,FALSE)</f>
        <v>1.9804746858168765</v>
      </c>
      <c r="L3" s="2">
        <f>('EV Characterization'!L$2-'EV Characterization'!L$3)*VLOOKUP($A3,'EV Distribution'!$A$2:$B$16,2,FALSE)</f>
        <v>1.9415170556552963</v>
      </c>
      <c r="M3" s="2">
        <f>('EV Characterization'!M$2-'EV Characterization'!M$3)*VLOOKUP($A3,'EV Distribution'!$A$2:$B$16,2,FALSE)</f>
        <v>1.8663256732495512</v>
      </c>
      <c r="N3" s="2">
        <f>('EV Characterization'!N$2-'EV Characterization'!N$3)*VLOOKUP($A3,'EV Distribution'!$A$2:$B$16,2,FALSE)</f>
        <v>1.7391468581687612</v>
      </c>
      <c r="O3" s="2">
        <f>('EV Characterization'!O$2-'EV Characterization'!O$3)*VLOOKUP($A3,'EV Distribution'!$A$2:$B$16,2,FALSE)</f>
        <v>1.6572473967684025</v>
      </c>
      <c r="P3" s="2">
        <f>('EV Characterization'!P$2-'EV Characterization'!P$3)*VLOOKUP($A3,'EV Distribution'!$A$2:$B$16,2,FALSE)</f>
        <v>1.6048588868940752</v>
      </c>
      <c r="Q3" s="2">
        <f>('EV Characterization'!Q$2-'EV Characterization'!Q$3)*VLOOKUP($A3,'EV Distribution'!$A$2:$B$16,2,FALSE)</f>
        <v>1.5134402154398565</v>
      </c>
      <c r="R3" s="2">
        <f>('EV Characterization'!R$2-'EV Characterization'!R$3)*VLOOKUP($A3,'EV Distribution'!$A$2:$B$16,2,FALSE)</f>
        <v>1.4634168761220827</v>
      </c>
      <c r="S3" s="2">
        <f>('EV Characterization'!S$2-'EV Characterization'!S$3)*VLOOKUP($A3,'EV Distribution'!$A$2:$B$16,2,FALSE)</f>
        <v>1.4104298025134652</v>
      </c>
      <c r="T3" s="2">
        <f>('EV Characterization'!T$2-'EV Characterization'!T$3)*VLOOKUP($A3,'EV Distribution'!$A$2:$B$16,2,FALSE)</f>
        <v>0.85566606822262126</v>
      </c>
      <c r="U3" s="2">
        <f>('EV Characterization'!U$2-'EV Characterization'!U$3)*VLOOKUP($A3,'EV Distribution'!$A$2:$B$16,2,FALSE)</f>
        <v>0.89986822262118493</v>
      </c>
      <c r="V3" s="2">
        <f>('EV Characterization'!V$2-'EV Characterization'!V$3)*VLOOKUP($A3,'EV Distribution'!$A$2:$B$16,2,FALSE)</f>
        <v>0.94888402154398566</v>
      </c>
      <c r="W3" s="2">
        <f>('EV Characterization'!W$2-'EV Characterization'!W$3)*VLOOKUP($A3,'EV Distribution'!$A$2:$B$16,2,FALSE)</f>
        <v>0.99672208258527839</v>
      </c>
      <c r="X3" s="2">
        <f>('EV Characterization'!X$2-'EV Characterization'!X$3)*VLOOKUP($A3,'EV Distribution'!$A$2:$B$16,2,FALSE)</f>
        <v>1.0599892280071812</v>
      </c>
      <c r="Y3" s="2">
        <f>('EV Characterization'!Y$2-'EV Characterization'!Y$3)*VLOOKUP($A3,'EV Distribution'!$A$2:$B$16,2,FALSE)</f>
        <v>1.1547903052064632</v>
      </c>
    </row>
    <row r="4" spans="1:25" x14ac:dyDescent="0.25">
      <c r="A4">
        <v>8</v>
      </c>
      <c r="B4" s="2">
        <f>('EV Characterization'!B$2-'EV Characterization'!B$3)*VLOOKUP($A4,'EV Distribution'!$A$2:$B$16,2,FALSE)</f>
        <v>2.4563152603231595</v>
      </c>
      <c r="C4" s="2">
        <f>('EV Characterization'!C$2-'EV Characterization'!C$3)*VLOOKUP($A4,'EV Distribution'!$A$2:$B$16,2,FALSE)</f>
        <v>2.5811346499102337</v>
      </c>
      <c r="D4" s="2">
        <f>('EV Characterization'!D$2-'EV Characterization'!D$3)*VLOOKUP($A4,'EV Distribution'!$A$2:$B$16,2,FALSE)</f>
        <v>2.6989084380610415</v>
      </c>
      <c r="E4" s="2">
        <f>('EV Characterization'!E$2-'EV Characterization'!E$3)*VLOOKUP($A4,'EV Distribution'!$A$2:$B$16,2,FALSE)</f>
        <v>2.8614362657091563</v>
      </c>
      <c r="F4" s="2">
        <f>('EV Characterization'!F$2-'EV Characterization'!F$3)*VLOOKUP($A4,'EV Distribution'!$A$2:$B$16,2,FALSE)</f>
        <v>3.0104847396768402</v>
      </c>
      <c r="G4" s="2">
        <f>('EV Characterization'!G$2-'EV Characterization'!G$3)*VLOOKUP($A4,'EV Distribution'!$A$2:$B$16,2,FALSE)</f>
        <v>3.1260969479353684</v>
      </c>
      <c r="H4" s="2">
        <f>('EV Characterization'!H$2-'EV Characterization'!H$3)*VLOOKUP($A4,'EV Distribution'!$A$2:$B$16,2,FALSE)</f>
        <v>3.0745134649910235</v>
      </c>
      <c r="I4" s="2">
        <f>('EV Characterization'!I$2-'EV Characterization'!I$3)*VLOOKUP($A4,'EV Distribution'!$A$2:$B$16,2,FALSE)</f>
        <v>2.9187935368043085</v>
      </c>
      <c r="J4" s="2">
        <f>('EV Characterization'!J$2-'EV Characterization'!J$3)*VLOOKUP($A4,'EV Distribution'!$A$2:$B$16,2,FALSE)</f>
        <v>2.5920876122082586</v>
      </c>
      <c r="K4" s="2">
        <f>('EV Characterization'!K$2-'EV Characterization'!K$3)*VLOOKUP($A4,'EV Distribution'!$A$2:$B$16,2,FALSE)</f>
        <v>3.9609493716337529</v>
      </c>
      <c r="L4" s="2">
        <f>('EV Characterization'!L$2-'EV Characterization'!L$3)*VLOOKUP($A4,'EV Distribution'!$A$2:$B$16,2,FALSE)</f>
        <v>3.8830341113105926</v>
      </c>
      <c r="M4" s="2">
        <f>('EV Characterization'!M$2-'EV Characterization'!M$3)*VLOOKUP($A4,'EV Distribution'!$A$2:$B$16,2,FALSE)</f>
        <v>3.7326513464991025</v>
      </c>
      <c r="N4" s="2">
        <f>('EV Characterization'!N$2-'EV Characterization'!N$3)*VLOOKUP($A4,'EV Distribution'!$A$2:$B$16,2,FALSE)</f>
        <v>3.4782937163375225</v>
      </c>
      <c r="O4" s="2">
        <f>('EV Characterization'!O$2-'EV Characterization'!O$3)*VLOOKUP($A4,'EV Distribution'!$A$2:$B$16,2,FALSE)</f>
        <v>3.314494793536805</v>
      </c>
      <c r="P4" s="2">
        <f>('EV Characterization'!P$2-'EV Characterization'!P$3)*VLOOKUP($A4,'EV Distribution'!$A$2:$B$16,2,FALSE)</f>
        <v>3.2097177737881504</v>
      </c>
      <c r="Q4" s="2">
        <f>('EV Characterization'!Q$2-'EV Characterization'!Q$3)*VLOOKUP($A4,'EV Distribution'!$A$2:$B$16,2,FALSE)</f>
        <v>3.026880430879713</v>
      </c>
      <c r="R4" s="2">
        <f>('EV Characterization'!R$2-'EV Characterization'!R$3)*VLOOKUP($A4,'EV Distribution'!$A$2:$B$16,2,FALSE)</f>
        <v>2.9268337522441654</v>
      </c>
      <c r="S4" s="2">
        <f>('EV Characterization'!S$2-'EV Characterization'!S$3)*VLOOKUP($A4,'EV Distribution'!$A$2:$B$16,2,FALSE)</f>
        <v>2.8208596050269303</v>
      </c>
      <c r="T4" s="2">
        <f>('EV Characterization'!T$2-'EV Characterization'!T$3)*VLOOKUP($A4,'EV Distribution'!$A$2:$B$16,2,FALSE)</f>
        <v>1.7113321364452425</v>
      </c>
      <c r="U4" s="2">
        <f>('EV Characterization'!U$2-'EV Characterization'!U$3)*VLOOKUP($A4,'EV Distribution'!$A$2:$B$16,2,FALSE)</f>
        <v>1.7997364452423699</v>
      </c>
      <c r="V4" s="2">
        <f>('EV Characterization'!V$2-'EV Characterization'!V$3)*VLOOKUP($A4,'EV Distribution'!$A$2:$B$16,2,FALSE)</f>
        <v>1.8977680430879713</v>
      </c>
      <c r="W4" s="2">
        <f>('EV Characterization'!W$2-'EV Characterization'!W$3)*VLOOKUP($A4,'EV Distribution'!$A$2:$B$16,2,FALSE)</f>
        <v>1.9934441651705568</v>
      </c>
      <c r="X4" s="2">
        <f>('EV Characterization'!X$2-'EV Characterization'!X$3)*VLOOKUP($A4,'EV Distribution'!$A$2:$B$16,2,FALSE)</f>
        <v>2.1199784560143624</v>
      </c>
      <c r="Y4" s="2">
        <f>('EV Characterization'!Y$2-'EV Characterization'!Y$3)*VLOOKUP($A4,'EV Distribution'!$A$2:$B$16,2,FALSE)</f>
        <v>2.3095806104129264</v>
      </c>
    </row>
    <row r="5" spans="1:25" x14ac:dyDescent="0.25">
      <c r="A5">
        <v>9</v>
      </c>
      <c r="B5" s="2">
        <f>('EV Characterization'!B$2-'EV Characterization'!B$3)*VLOOKUP($A5,'EV Distribution'!$A$2:$B$16,2,FALSE)</f>
        <v>1.2281576301615797</v>
      </c>
      <c r="C5" s="2">
        <f>('EV Characterization'!C$2-'EV Characterization'!C$3)*VLOOKUP($A5,'EV Distribution'!$A$2:$B$16,2,FALSE)</f>
        <v>1.2905673249551168</v>
      </c>
      <c r="D5" s="2">
        <f>('EV Characterization'!D$2-'EV Characterization'!D$3)*VLOOKUP($A5,'EV Distribution'!$A$2:$B$16,2,FALSE)</f>
        <v>1.3494542190305208</v>
      </c>
      <c r="E5" s="2">
        <f>('EV Characterization'!E$2-'EV Characterization'!E$3)*VLOOKUP($A5,'EV Distribution'!$A$2:$B$16,2,FALSE)</f>
        <v>1.4307181328545782</v>
      </c>
      <c r="F5" s="2">
        <f>('EV Characterization'!F$2-'EV Characterization'!F$3)*VLOOKUP($A5,'EV Distribution'!$A$2:$B$16,2,FALSE)</f>
        <v>1.5052423698384201</v>
      </c>
      <c r="G5" s="2">
        <f>('EV Characterization'!G$2-'EV Characterization'!G$3)*VLOOKUP($A5,'EV Distribution'!$A$2:$B$16,2,FALSE)</f>
        <v>1.5630484739676842</v>
      </c>
      <c r="H5" s="2">
        <f>('EV Characterization'!H$2-'EV Characterization'!H$3)*VLOOKUP($A5,'EV Distribution'!$A$2:$B$16,2,FALSE)</f>
        <v>1.5372567324955118</v>
      </c>
      <c r="I5" s="2">
        <f>('EV Characterization'!I$2-'EV Characterization'!I$3)*VLOOKUP($A5,'EV Distribution'!$A$2:$B$16,2,FALSE)</f>
        <v>1.4593967684021543</v>
      </c>
      <c r="J5" s="2">
        <f>('EV Characterization'!J$2-'EV Characterization'!J$3)*VLOOKUP($A5,'EV Distribution'!$A$2:$B$16,2,FALSE)</f>
        <v>1.2960438061041293</v>
      </c>
      <c r="K5" s="2">
        <f>('EV Characterization'!K$2-'EV Characterization'!K$3)*VLOOKUP($A5,'EV Distribution'!$A$2:$B$16,2,FALSE)</f>
        <v>1.9804746858168765</v>
      </c>
      <c r="L5" s="2">
        <f>('EV Characterization'!L$2-'EV Characterization'!L$3)*VLOOKUP($A5,'EV Distribution'!$A$2:$B$16,2,FALSE)</f>
        <v>1.9415170556552963</v>
      </c>
      <c r="M5" s="2">
        <f>('EV Characterization'!M$2-'EV Characterization'!M$3)*VLOOKUP($A5,'EV Distribution'!$A$2:$B$16,2,FALSE)</f>
        <v>1.8663256732495512</v>
      </c>
      <c r="N5" s="2">
        <f>('EV Characterization'!N$2-'EV Characterization'!N$3)*VLOOKUP($A5,'EV Distribution'!$A$2:$B$16,2,FALSE)</f>
        <v>1.7391468581687612</v>
      </c>
      <c r="O5" s="2">
        <f>('EV Characterization'!O$2-'EV Characterization'!O$3)*VLOOKUP($A5,'EV Distribution'!$A$2:$B$16,2,FALSE)</f>
        <v>1.6572473967684025</v>
      </c>
      <c r="P5" s="2">
        <f>('EV Characterization'!P$2-'EV Characterization'!P$3)*VLOOKUP($A5,'EV Distribution'!$A$2:$B$16,2,FALSE)</f>
        <v>1.6048588868940752</v>
      </c>
      <c r="Q5" s="2">
        <f>('EV Characterization'!Q$2-'EV Characterization'!Q$3)*VLOOKUP($A5,'EV Distribution'!$A$2:$B$16,2,FALSE)</f>
        <v>1.5134402154398565</v>
      </c>
      <c r="R5" s="2">
        <f>('EV Characterization'!R$2-'EV Characterization'!R$3)*VLOOKUP($A5,'EV Distribution'!$A$2:$B$16,2,FALSE)</f>
        <v>1.4634168761220827</v>
      </c>
      <c r="S5" s="2">
        <f>('EV Characterization'!S$2-'EV Characterization'!S$3)*VLOOKUP($A5,'EV Distribution'!$A$2:$B$16,2,FALSE)</f>
        <v>1.4104298025134652</v>
      </c>
      <c r="T5" s="2">
        <f>('EV Characterization'!T$2-'EV Characterization'!T$3)*VLOOKUP($A5,'EV Distribution'!$A$2:$B$16,2,FALSE)</f>
        <v>0.85566606822262126</v>
      </c>
      <c r="U5" s="2">
        <f>('EV Characterization'!U$2-'EV Characterization'!U$3)*VLOOKUP($A5,'EV Distribution'!$A$2:$B$16,2,FALSE)</f>
        <v>0.89986822262118493</v>
      </c>
      <c r="V5" s="2">
        <f>('EV Characterization'!V$2-'EV Characterization'!V$3)*VLOOKUP($A5,'EV Distribution'!$A$2:$B$16,2,FALSE)</f>
        <v>0.94888402154398566</v>
      </c>
      <c r="W5" s="2">
        <f>('EV Characterization'!W$2-'EV Characterization'!W$3)*VLOOKUP($A5,'EV Distribution'!$A$2:$B$16,2,FALSE)</f>
        <v>0.99672208258527839</v>
      </c>
      <c r="X5" s="2">
        <f>('EV Characterization'!X$2-'EV Characterization'!X$3)*VLOOKUP($A5,'EV Distribution'!$A$2:$B$16,2,FALSE)</f>
        <v>1.0599892280071812</v>
      </c>
      <c r="Y5" s="2">
        <f>('EV Characterization'!Y$2-'EV Characterization'!Y$3)*VLOOKUP($A5,'EV Distribution'!$A$2:$B$16,2,FALSE)</f>
        <v>1.1547903052064632</v>
      </c>
    </row>
    <row r="6" spans="1:25" x14ac:dyDescent="0.25">
      <c r="A6">
        <v>2</v>
      </c>
      <c r="B6" s="2">
        <f>('EV Characterization'!B$2-'EV Characterization'!B$3)*VLOOKUP($A6,'EV Distribution'!$A$2:$B$16,2,FALSE)</f>
        <v>1.2281576301615797</v>
      </c>
      <c r="C6" s="2">
        <f>('EV Characterization'!C$2-'EV Characterization'!C$3)*VLOOKUP($A6,'EV Distribution'!$A$2:$B$16,2,FALSE)</f>
        <v>1.2905673249551168</v>
      </c>
      <c r="D6" s="2">
        <f>('EV Characterization'!D$2-'EV Characterization'!D$3)*VLOOKUP($A6,'EV Distribution'!$A$2:$B$16,2,FALSE)</f>
        <v>1.3494542190305208</v>
      </c>
      <c r="E6" s="2">
        <f>('EV Characterization'!E$2-'EV Characterization'!E$3)*VLOOKUP($A6,'EV Distribution'!$A$2:$B$16,2,FALSE)</f>
        <v>1.4307181328545782</v>
      </c>
      <c r="F6" s="2">
        <f>('EV Characterization'!F$2-'EV Characterization'!F$3)*VLOOKUP($A6,'EV Distribution'!$A$2:$B$16,2,FALSE)</f>
        <v>1.5052423698384201</v>
      </c>
      <c r="G6" s="2">
        <f>('EV Characterization'!G$2-'EV Characterization'!G$3)*VLOOKUP($A6,'EV Distribution'!$A$2:$B$16,2,FALSE)</f>
        <v>1.5630484739676842</v>
      </c>
      <c r="H6" s="2">
        <f>('EV Characterization'!H$2-'EV Characterization'!H$3)*VLOOKUP($A6,'EV Distribution'!$A$2:$B$16,2,FALSE)</f>
        <v>1.5372567324955118</v>
      </c>
      <c r="I6" s="2">
        <f>('EV Characterization'!I$2-'EV Characterization'!I$3)*VLOOKUP($A6,'EV Distribution'!$A$2:$B$16,2,FALSE)</f>
        <v>1.4593967684021543</v>
      </c>
      <c r="J6" s="2">
        <f>('EV Characterization'!J$2-'EV Characterization'!J$3)*VLOOKUP($A6,'EV Distribution'!$A$2:$B$16,2,FALSE)</f>
        <v>1.2960438061041293</v>
      </c>
      <c r="K6" s="2">
        <f>('EV Characterization'!K$2-'EV Characterization'!K$3)*VLOOKUP($A6,'EV Distribution'!$A$2:$B$16,2,FALSE)</f>
        <v>1.9804746858168765</v>
      </c>
      <c r="L6" s="2">
        <f>('EV Characterization'!L$2-'EV Characterization'!L$3)*VLOOKUP($A6,'EV Distribution'!$A$2:$B$16,2,FALSE)</f>
        <v>1.9415170556552963</v>
      </c>
      <c r="M6" s="2">
        <f>('EV Characterization'!M$2-'EV Characterization'!M$3)*VLOOKUP($A6,'EV Distribution'!$A$2:$B$16,2,FALSE)</f>
        <v>1.8663256732495512</v>
      </c>
      <c r="N6" s="2">
        <f>('EV Characterization'!N$2-'EV Characterization'!N$3)*VLOOKUP($A6,'EV Distribution'!$A$2:$B$16,2,FALSE)</f>
        <v>1.7391468581687612</v>
      </c>
      <c r="O6" s="2">
        <f>('EV Characterization'!O$2-'EV Characterization'!O$3)*VLOOKUP($A6,'EV Distribution'!$A$2:$B$16,2,FALSE)</f>
        <v>1.6572473967684025</v>
      </c>
      <c r="P6" s="2">
        <f>('EV Characterization'!P$2-'EV Characterization'!P$3)*VLOOKUP($A6,'EV Distribution'!$A$2:$B$16,2,FALSE)</f>
        <v>1.6048588868940752</v>
      </c>
      <c r="Q6" s="2">
        <f>('EV Characterization'!Q$2-'EV Characterization'!Q$3)*VLOOKUP($A6,'EV Distribution'!$A$2:$B$16,2,FALSE)</f>
        <v>1.5134402154398565</v>
      </c>
      <c r="R6" s="2">
        <f>('EV Characterization'!R$2-'EV Characterization'!R$3)*VLOOKUP($A6,'EV Distribution'!$A$2:$B$16,2,FALSE)</f>
        <v>1.4634168761220827</v>
      </c>
      <c r="S6" s="2">
        <f>('EV Characterization'!S$2-'EV Characterization'!S$3)*VLOOKUP($A6,'EV Distribution'!$A$2:$B$16,2,FALSE)</f>
        <v>1.4104298025134652</v>
      </c>
      <c r="T6" s="2">
        <f>('EV Characterization'!T$2-'EV Characterization'!T$3)*VLOOKUP($A6,'EV Distribution'!$A$2:$B$16,2,FALSE)</f>
        <v>0.85566606822262126</v>
      </c>
      <c r="U6" s="2">
        <f>('EV Characterization'!U$2-'EV Characterization'!U$3)*VLOOKUP($A6,'EV Distribution'!$A$2:$B$16,2,FALSE)</f>
        <v>0.89986822262118493</v>
      </c>
      <c r="V6" s="2">
        <f>('EV Characterization'!V$2-'EV Characterization'!V$3)*VLOOKUP($A6,'EV Distribution'!$A$2:$B$16,2,FALSE)</f>
        <v>0.94888402154398566</v>
      </c>
      <c r="W6" s="2">
        <f>('EV Characterization'!W$2-'EV Characterization'!W$3)*VLOOKUP($A6,'EV Distribution'!$A$2:$B$16,2,FALSE)</f>
        <v>0.99672208258527839</v>
      </c>
      <c r="X6" s="2">
        <f>('EV Characterization'!X$2-'EV Characterization'!X$3)*VLOOKUP($A6,'EV Distribution'!$A$2:$B$16,2,FALSE)</f>
        <v>1.0599892280071812</v>
      </c>
      <c r="Y6" s="2">
        <f>('EV Characterization'!Y$2-'EV Characterization'!Y$3)*VLOOKUP($A6,'EV Distribution'!$A$2:$B$16,2,FALSE)</f>
        <v>1.1547903052064632</v>
      </c>
    </row>
    <row r="7" spans="1:25" x14ac:dyDescent="0.25">
      <c r="A7">
        <v>12</v>
      </c>
      <c r="B7" s="2">
        <f>('EV Characterization'!B$2-'EV Characterization'!B$3)*VLOOKUP($A7,'EV Distribution'!$A$2:$B$16,2,FALSE)</f>
        <v>0.245631526032316</v>
      </c>
      <c r="C7" s="2">
        <f>('EV Characterization'!C$2-'EV Characterization'!C$3)*VLOOKUP($A7,'EV Distribution'!$A$2:$B$16,2,FALSE)</f>
        <v>0.25811346499102339</v>
      </c>
      <c r="D7" s="2">
        <f>('EV Characterization'!D$2-'EV Characterization'!D$3)*VLOOKUP($A7,'EV Distribution'!$A$2:$B$16,2,FALSE)</f>
        <v>0.26989084380610417</v>
      </c>
      <c r="E7" s="2">
        <f>('EV Characterization'!E$2-'EV Characterization'!E$3)*VLOOKUP($A7,'EV Distribution'!$A$2:$B$16,2,FALSE)</f>
        <v>0.28614362657091569</v>
      </c>
      <c r="F7" s="2">
        <f>('EV Characterization'!F$2-'EV Characterization'!F$3)*VLOOKUP($A7,'EV Distribution'!$A$2:$B$16,2,FALSE)</f>
        <v>0.30104847396768408</v>
      </c>
      <c r="G7" s="2">
        <f>('EV Characterization'!G$2-'EV Characterization'!G$3)*VLOOKUP($A7,'EV Distribution'!$A$2:$B$16,2,FALSE)</f>
        <v>0.3126096947935369</v>
      </c>
      <c r="H7" s="2">
        <f>('EV Characterization'!H$2-'EV Characterization'!H$3)*VLOOKUP($A7,'EV Distribution'!$A$2:$B$16,2,FALSE)</f>
        <v>0.30745134649910238</v>
      </c>
      <c r="I7" s="2">
        <f>('EV Characterization'!I$2-'EV Characterization'!I$3)*VLOOKUP($A7,'EV Distribution'!$A$2:$B$16,2,FALSE)</f>
        <v>0.29187935368043089</v>
      </c>
      <c r="J7" s="2">
        <f>('EV Characterization'!J$2-'EV Characterization'!J$3)*VLOOKUP($A7,'EV Distribution'!$A$2:$B$16,2,FALSE)</f>
        <v>0.25920876122082587</v>
      </c>
      <c r="K7" s="2">
        <f>('EV Characterization'!K$2-'EV Characterization'!K$3)*VLOOKUP($A7,'EV Distribution'!$A$2:$B$16,2,FALSE)</f>
        <v>0.39609493716337529</v>
      </c>
      <c r="L7" s="2">
        <f>('EV Characterization'!L$2-'EV Characterization'!L$3)*VLOOKUP($A7,'EV Distribution'!$A$2:$B$16,2,FALSE)</f>
        <v>0.38830341113105932</v>
      </c>
      <c r="M7" s="2">
        <f>('EV Characterization'!M$2-'EV Characterization'!M$3)*VLOOKUP($A7,'EV Distribution'!$A$2:$B$16,2,FALSE)</f>
        <v>0.37326513464991029</v>
      </c>
      <c r="N7" s="2">
        <f>('EV Characterization'!N$2-'EV Characterization'!N$3)*VLOOKUP($A7,'EV Distribution'!$A$2:$B$16,2,FALSE)</f>
        <v>0.34782937163375233</v>
      </c>
      <c r="O7" s="2">
        <f>('EV Characterization'!O$2-'EV Characterization'!O$3)*VLOOKUP($A7,'EV Distribution'!$A$2:$B$16,2,FALSE)</f>
        <v>0.33144947935368052</v>
      </c>
      <c r="P7" s="2">
        <f>('EV Characterization'!P$2-'EV Characterization'!P$3)*VLOOKUP($A7,'EV Distribution'!$A$2:$B$16,2,FALSE)</f>
        <v>0.3209717773788151</v>
      </c>
      <c r="Q7" s="2">
        <f>('EV Characterization'!Q$2-'EV Characterization'!Q$3)*VLOOKUP($A7,'EV Distribution'!$A$2:$B$16,2,FALSE)</f>
        <v>0.30268804308797131</v>
      </c>
      <c r="R7" s="2">
        <f>('EV Characterization'!R$2-'EV Characterization'!R$3)*VLOOKUP($A7,'EV Distribution'!$A$2:$B$16,2,FALSE)</f>
        <v>0.29268337522441656</v>
      </c>
      <c r="S7" s="2">
        <f>('EV Characterization'!S$2-'EV Characterization'!S$3)*VLOOKUP($A7,'EV Distribution'!$A$2:$B$16,2,FALSE)</f>
        <v>0.28208596050269302</v>
      </c>
      <c r="T7" s="2">
        <f>('EV Characterization'!T$2-'EV Characterization'!T$3)*VLOOKUP($A7,'EV Distribution'!$A$2:$B$16,2,FALSE)</f>
        <v>0.17113321364452427</v>
      </c>
      <c r="U7" s="2">
        <f>('EV Characterization'!U$2-'EV Characterization'!U$3)*VLOOKUP($A7,'EV Distribution'!$A$2:$B$16,2,FALSE)</f>
        <v>0.179973644524237</v>
      </c>
      <c r="V7" s="2">
        <f>('EV Characterization'!V$2-'EV Characterization'!V$3)*VLOOKUP($A7,'EV Distribution'!$A$2:$B$16,2,FALSE)</f>
        <v>0.18977680430879715</v>
      </c>
      <c r="W7" s="2">
        <f>('EV Characterization'!W$2-'EV Characterization'!W$3)*VLOOKUP($A7,'EV Distribution'!$A$2:$B$16,2,FALSE)</f>
        <v>0.1993444165170557</v>
      </c>
      <c r="X7" s="2">
        <f>('EV Characterization'!X$2-'EV Characterization'!X$3)*VLOOKUP($A7,'EV Distribution'!$A$2:$B$16,2,FALSE)</f>
        <v>0.21199784560143628</v>
      </c>
      <c r="Y7" s="2">
        <f>('EV Characterization'!Y$2-'EV Characterization'!Y$3)*VLOOKUP($A7,'EV Distribution'!$A$2:$B$16,2,FALSE)</f>
        <v>0.23095806104129268</v>
      </c>
    </row>
    <row r="8" spans="1:25" x14ac:dyDescent="0.25">
      <c r="A8">
        <v>16</v>
      </c>
      <c r="B8" s="2">
        <f>('EV Characterization'!B$2-'EV Characterization'!B$3)*VLOOKUP($A8,'EV Distribution'!$A$2:$B$16,2,FALSE)</f>
        <v>0.73689457809694792</v>
      </c>
      <c r="C8" s="2">
        <f>('EV Characterization'!C$2-'EV Characterization'!C$3)*VLOOKUP($A8,'EV Distribution'!$A$2:$B$16,2,FALSE)</f>
        <v>0.77434039497307006</v>
      </c>
      <c r="D8" s="2">
        <f>('EV Characterization'!D$2-'EV Characterization'!D$3)*VLOOKUP($A8,'EV Distribution'!$A$2:$B$16,2,FALSE)</f>
        <v>0.80967253141831252</v>
      </c>
      <c r="E8" s="2">
        <f>('EV Characterization'!E$2-'EV Characterization'!E$3)*VLOOKUP($A8,'EV Distribution'!$A$2:$B$16,2,FALSE)</f>
        <v>0.8584308797127469</v>
      </c>
      <c r="F8" s="2">
        <f>('EV Characterization'!F$2-'EV Characterization'!F$3)*VLOOKUP($A8,'EV Distribution'!$A$2:$B$16,2,FALSE)</f>
        <v>0.90314542190305214</v>
      </c>
      <c r="G8" s="2">
        <f>('EV Characterization'!G$2-'EV Characterization'!G$3)*VLOOKUP($A8,'EV Distribution'!$A$2:$B$16,2,FALSE)</f>
        <v>0.93782908438061052</v>
      </c>
      <c r="H8" s="2">
        <f>('EV Characterization'!H$2-'EV Characterization'!H$3)*VLOOKUP($A8,'EV Distribution'!$A$2:$B$16,2,FALSE)</f>
        <v>0.9223540394973071</v>
      </c>
      <c r="I8" s="2">
        <f>('EV Characterization'!I$2-'EV Characterization'!I$3)*VLOOKUP($A8,'EV Distribution'!$A$2:$B$16,2,FALSE)</f>
        <v>0.8756380610412926</v>
      </c>
      <c r="J8" s="2">
        <f>('EV Characterization'!J$2-'EV Characterization'!J$3)*VLOOKUP($A8,'EV Distribution'!$A$2:$B$16,2,FALSE)</f>
        <v>0.77762628366247755</v>
      </c>
      <c r="K8" s="2">
        <f>('EV Characterization'!K$2-'EV Characterization'!K$3)*VLOOKUP($A8,'EV Distribution'!$A$2:$B$16,2,FALSE)</f>
        <v>1.1882848114901259</v>
      </c>
      <c r="L8" s="2">
        <f>('EV Characterization'!L$2-'EV Characterization'!L$3)*VLOOKUP($A8,'EV Distribution'!$A$2:$B$16,2,FALSE)</f>
        <v>1.1649102333931778</v>
      </c>
      <c r="M8" s="2">
        <f>('EV Characterization'!M$2-'EV Characterization'!M$3)*VLOOKUP($A8,'EV Distribution'!$A$2:$B$16,2,FALSE)</f>
        <v>1.1197954039497309</v>
      </c>
      <c r="N8" s="2">
        <f>('EV Characterization'!N$2-'EV Characterization'!N$3)*VLOOKUP($A8,'EV Distribution'!$A$2:$B$16,2,FALSE)</f>
        <v>1.0434881149012567</v>
      </c>
      <c r="O8" s="2">
        <f>('EV Characterization'!O$2-'EV Characterization'!O$3)*VLOOKUP($A8,'EV Distribution'!$A$2:$B$16,2,FALSE)</f>
        <v>0.99434843806104145</v>
      </c>
      <c r="P8" s="2">
        <f>('EV Characterization'!P$2-'EV Characterization'!P$3)*VLOOKUP($A8,'EV Distribution'!$A$2:$B$16,2,FALSE)</f>
        <v>0.9629153321364452</v>
      </c>
      <c r="Q8" s="2">
        <f>('EV Characterization'!Q$2-'EV Characterization'!Q$3)*VLOOKUP($A8,'EV Distribution'!$A$2:$B$16,2,FALSE)</f>
        <v>0.90806412926391389</v>
      </c>
      <c r="R8" s="2">
        <f>('EV Characterization'!R$2-'EV Characterization'!R$3)*VLOOKUP($A8,'EV Distribution'!$A$2:$B$16,2,FALSE)</f>
        <v>0.87805012567324958</v>
      </c>
      <c r="S8" s="2">
        <f>('EV Characterization'!S$2-'EV Characterization'!S$3)*VLOOKUP($A8,'EV Distribution'!$A$2:$B$16,2,FALSE)</f>
        <v>0.84625788150807901</v>
      </c>
      <c r="T8" s="2">
        <f>('EV Characterization'!T$2-'EV Characterization'!T$3)*VLOOKUP($A8,'EV Distribution'!$A$2:$B$16,2,FALSE)</f>
        <v>0.51339964093357271</v>
      </c>
      <c r="U8" s="2">
        <f>('EV Characterization'!U$2-'EV Characterization'!U$3)*VLOOKUP($A8,'EV Distribution'!$A$2:$B$16,2,FALSE)</f>
        <v>0.53992093357271098</v>
      </c>
      <c r="V8" s="2">
        <f>('EV Characterization'!V$2-'EV Characterization'!V$3)*VLOOKUP($A8,'EV Distribution'!$A$2:$B$16,2,FALSE)</f>
        <v>0.56933041292639142</v>
      </c>
      <c r="W8" s="2">
        <f>('EV Characterization'!W$2-'EV Characterization'!W$3)*VLOOKUP($A8,'EV Distribution'!$A$2:$B$16,2,FALSE)</f>
        <v>0.59803324955116699</v>
      </c>
      <c r="X8" s="2">
        <f>('EV Characterization'!X$2-'EV Characterization'!X$3)*VLOOKUP($A8,'EV Distribution'!$A$2:$B$16,2,FALSE)</f>
        <v>0.63599353680430881</v>
      </c>
      <c r="Y8" s="2">
        <f>('EV Characterization'!Y$2-'EV Characterization'!Y$3)*VLOOKUP($A8,'EV Distribution'!$A$2:$B$16,2,FALSE)</f>
        <v>0.69287418312387794</v>
      </c>
    </row>
    <row r="9" spans="1:25" x14ac:dyDescent="0.25">
      <c r="A9">
        <v>21</v>
      </c>
      <c r="B9" s="2">
        <f>('EV Characterization'!B$2-'EV Characterization'!B$3)*VLOOKUP($A9,'EV Distribution'!$A$2:$B$16,2,FALSE)</f>
        <v>1.2281576301615797</v>
      </c>
      <c r="C9" s="2">
        <f>('EV Characterization'!C$2-'EV Characterization'!C$3)*VLOOKUP($A9,'EV Distribution'!$A$2:$B$16,2,FALSE)</f>
        <v>1.2905673249551168</v>
      </c>
      <c r="D9" s="2">
        <f>('EV Characterization'!D$2-'EV Characterization'!D$3)*VLOOKUP($A9,'EV Distribution'!$A$2:$B$16,2,FALSE)</f>
        <v>1.3494542190305208</v>
      </c>
      <c r="E9" s="2">
        <f>('EV Characterization'!E$2-'EV Characterization'!E$3)*VLOOKUP($A9,'EV Distribution'!$A$2:$B$16,2,FALSE)</f>
        <v>1.4307181328545782</v>
      </c>
      <c r="F9" s="2">
        <f>('EV Characterization'!F$2-'EV Characterization'!F$3)*VLOOKUP($A9,'EV Distribution'!$A$2:$B$16,2,FALSE)</f>
        <v>1.5052423698384201</v>
      </c>
      <c r="G9" s="2">
        <f>('EV Characterization'!G$2-'EV Characterization'!G$3)*VLOOKUP($A9,'EV Distribution'!$A$2:$B$16,2,FALSE)</f>
        <v>1.5630484739676842</v>
      </c>
      <c r="H9" s="2">
        <f>('EV Characterization'!H$2-'EV Characterization'!H$3)*VLOOKUP($A9,'EV Distribution'!$A$2:$B$16,2,FALSE)</f>
        <v>1.5372567324955118</v>
      </c>
      <c r="I9" s="2">
        <f>('EV Characterization'!I$2-'EV Characterization'!I$3)*VLOOKUP($A9,'EV Distribution'!$A$2:$B$16,2,FALSE)</f>
        <v>1.4593967684021543</v>
      </c>
      <c r="J9" s="2">
        <f>('EV Characterization'!J$2-'EV Characterization'!J$3)*VLOOKUP($A9,'EV Distribution'!$A$2:$B$16,2,FALSE)</f>
        <v>1.2960438061041293</v>
      </c>
      <c r="K9" s="2">
        <f>('EV Characterization'!K$2-'EV Characterization'!K$3)*VLOOKUP($A9,'EV Distribution'!$A$2:$B$16,2,FALSE)</f>
        <v>1.9804746858168765</v>
      </c>
      <c r="L9" s="2">
        <f>('EV Characterization'!L$2-'EV Characterization'!L$3)*VLOOKUP($A9,'EV Distribution'!$A$2:$B$16,2,FALSE)</f>
        <v>1.9415170556552963</v>
      </c>
      <c r="M9" s="2">
        <f>('EV Characterization'!M$2-'EV Characterization'!M$3)*VLOOKUP($A9,'EV Distribution'!$A$2:$B$16,2,FALSE)</f>
        <v>1.8663256732495512</v>
      </c>
      <c r="N9" s="2">
        <f>('EV Characterization'!N$2-'EV Characterization'!N$3)*VLOOKUP($A9,'EV Distribution'!$A$2:$B$16,2,FALSE)</f>
        <v>1.7391468581687612</v>
      </c>
      <c r="O9" s="2">
        <f>('EV Characterization'!O$2-'EV Characterization'!O$3)*VLOOKUP($A9,'EV Distribution'!$A$2:$B$16,2,FALSE)</f>
        <v>1.6572473967684025</v>
      </c>
      <c r="P9" s="2">
        <f>('EV Characterization'!P$2-'EV Characterization'!P$3)*VLOOKUP($A9,'EV Distribution'!$A$2:$B$16,2,FALSE)</f>
        <v>1.6048588868940752</v>
      </c>
      <c r="Q9" s="2">
        <f>('EV Characterization'!Q$2-'EV Characterization'!Q$3)*VLOOKUP($A9,'EV Distribution'!$A$2:$B$16,2,FALSE)</f>
        <v>1.5134402154398565</v>
      </c>
      <c r="R9" s="2">
        <f>('EV Characterization'!R$2-'EV Characterization'!R$3)*VLOOKUP($A9,'EV Distribution'!$A$2:$B$16,2,FALSE)</f>
        <v>1.4634168761220827</v>
      </c>
      <c r="S9" s="2">
        <f>('EV Characterization'!S$2-'EV Characterization'!S$3)*VLOOKUP($A9,'EV Distribution'!$A$2:$B$16,2,FALSE)</f>
        <v>1.4104298025134652</v>
      </c>
      <c r="T9" s="2">
        <f>('EV Characterization'!T$2-'EV Characterization'!T$3)*VLOOKUP($A9,'EV Distribution'!$A$2:$B$16,2,FALSE)</f>
        <v>0.85566606822262126</v>
      </c>
      <c r="U9" s="2">
        <f>('EV Characterization'!U$2-'EV Characterization'!U$3)*VLOOKUP($A9,'EV Distribution'!$A$2:$B$16,2,FALSE)</f>
        <v>0.89986822262118493</v>
      </c>
      <c r="V9" s="2">
        <f>('EV Characterization'!V$2-'EV Characterization'!V$3)*VLOOKUP($A9,'EV Distribution'!$A$2:$B$16,2,FALSE)</f>
        <v>0.94888402154398566</v>
      </c>
      <c r="W9" s="2">
        <f>('EV Characterization'!W$2-'EV Characterization'!W$3)*VLOOKUP($A9,'EV Distribution'!$A$2:$B$16,2,FALSE)</f>
        <v>0.99672208258527839</v>
      </c>
      <c r="X9" s="2">
        <f>('EV Characterization'!X$2-'EV Characterization'!X$3)*VLOOKUP($A9,'EV Distribution'!$A$2:$B$16,2,FALSE)</f>
        <v>1.0599892280071812</v>
      </c>
      <c r="Y9" s="2">
        <f>('EV Characterization'!Y$2-'EV Characterization'!Y$3)*VLOOKUP($A9,'EV Distribution'!$A$2:$B$16,2,FALSE)</f>
        <v>1.1547903052064632</v>
      </c>
    </row>
    <row r="10" spans="1:25" x14ac:dyDescent="0.25">
      <c r="A10">
        <v>23</v>
      </c>
      <c r="B10" s="2">
        <f>('EV Characterization'!B$2-'EV Characterization'!B$3)*VLOOKUP($A10,'EV Distribution'!$A$2:$B$16,2,FALSE)</f>
        <v>0.982526104129264</v>
      </c>
      <c r="C10" s="2">
        <f>('EV Characterization'!C$2-'EV Characterization'!C$3)*VLOOKUP($A10,'EV Distribution'!$A$2:$B$16,2,FALSE)</f>
        <v>1.0324538599640936</v>
      </c>
      <c r="D10" s="2">
        <f>('EV Characterization'!D$2-'EV Characterization'!D$3)*VLOOKUP($A10,'EV Distribution'!$A$2:$B$16,2,FALSE)</f>
        <v>1.0795633752244167</v>
      </c>
      <c r="E10" s="2">
        <f>('EV Characterization'!E$2-'EV Characterization'!E$3)*VLOOKUP($A10,'EV Distribution'!$A$2:$B$16,2,FALSE)</f>
        <v>1.1445745062836628</v>
      </c>
      <c r="F10" s="2">
        <f>('EV Characterization'!F$2-'EV Characterization'!F$3)*VLOOKUP($A10,'EV Distribution'!$A$2:$B$16,2,FALSE)</f>
        <v>1.2041938958707363</v>
      </c>
      <c r="G10" s="2">
        <f>('EV Characterization'!G$2-'EV Characterization'!G$3)*VLOOKUP($A10,'EV Distribution'!$A$2:$B$16,2,FALSE)</f>
        <v>1.2504387791741476</v>
      </c>
      <c r="H10" s="2">
        <f>('EV Characterization'!H$2-'EV Characterization'!H$3)*VLOOKUP($A10,'EV Distribution'!$A$2:$B$16,2,FALSE)</f>
        <v>1.2298053859964095</v>
      </c>
      <c r="I10" s="2">
        <f>('EV Characterization'!I$2-'EV Characterization'!I$3)*VLOOKUP($A10,'EV Distribution'!$A$2:$B$16,2,FALSE)</f>
        <v>1.1675174147217235</v>
      </c>
      <c r="J10" s="2">
        <f>('EV Characterization'!J$2-'EV Characterization'!J$3)*VLOOKUP($A10,'EV Distribution'!$A$2:$B$16,2,FALSE)</f>
        <v>1.0368350448833035</v>
      </c>
      <c r="K10" s="2">
        <f>('EV Characterization'!K$2-'EV Characterization'!K$3)*VLOOKUP($A10,'EV Distribution'!$A$2:$B$16,2,FALSE)</f>
        <v>1.5843797486535012</v>
      </c>
      <c r="L10" s="2">
        <f>('EV Characterization'!L$2-'EV Characterization'!L$3)*VLOOKUP($A10,'EV Distribution'!$A$2:$B$16,2,FALSE)</f>
        <v>1.5532136445242373</v>
      </c>
      <c r="M10" s="2">
        <f>('EV Characterization'!M$2-'EV Characterization'!M$3)*VLOOKUP($A10,'EV Distribution'!$A$2:$B$16,2,FALSE)</f>
        <v>1.4930605385996412</v>
      </c>
      <c r="N10" s="2">
        <f>('EV Characterization'!N$2-'EV Characterization'!N$3)*VLOOKUP($A10,'EV Distribution'!$A$2:$B$16,2,FALSE)</f>
        <v>1.3913174865350093</v>
      </c>
      <c r="O10" s="2">
        <f>('EV Characterization'!O$2-'EV Characterization'!O$3)*VLOOKUP($A10,'EV Distribution'!$A$2:$B$16,2,FALSE)</f>
        <v>1.3257979174147221</v>
      </c>
      <c r="P10" s="2">
        <f>('EV Characterization'!P$2-'EV Characterization'!P$3)*VLOOKUP($A10,'EV Distribution'!$A$2:$B$16,2,FALSE)</f>
        <v>1.2838871095152604</v>
      </c>
      <c r="Q10" s="2">
        <f>('EV Characterization'!Q$2-'EV Characterization'!Q$3)*VLOOKUP($A10,'EV Distribution'!$A$2:$B$16,2,FALSE)</f>
        <v>1.2107521723518853</v>
      </c>
      <c r="R10" s="2">
        <f>('EV Characterization'!R$2-'EV Characterization'!R$3)*VLOOKUP($A10,'EV Distribution'!$A$2:$B$16,2,FALSE)</f>
        <v>1.1707335008976663</v>
      </c>
      <c r="S10" s="2">
        <f>('EV Characterization'!S$2-'EV Characterization'!S$3)*VLOOKUP($A10,'EV Distribution'!$A$2:$B$16,2,FALSE)</f>
        <v>1.1283438420107721</v>
      </c>
      <c r="T10" s="2">
        <f>('EV Characterization'!T$2-'EV Characterization'!T$3)*VLOOKUP($A10,'EV Distribution'!$A$2:$B$16,2,FALSE)</f>
        <v>0.68453285457809709</v>
      </c>
      <c r="U10" s="2">
        <f>('EV Characterization'!U$2-'EV Characterization'!U$3)*VLOOKUP($A10,'EV Distribution'!$A$2:$B$16,2,FALSE)</f>
        <v>0.71989457809694801</v>
      </c>
      <c r="V10" s="2">
        <f>('EV Characterization'!V$2-'EV Characterization'!V$3)*VLOOKUP($A10,'EV Distribution'!$A$2:$B$16,2,FALSE)</f>
        <v>0.75910721723518859</v>
      </c>
      <c r="W10" s="2">
        <f>('EV Characterization'!W$2-'EV Characterization'!W$3)*VLOOKUP($A10,'EV Distribution'!$A$2:$B$16,2,FALSE)</f>
        <v>0.7973776660682228</v>
      </c>
      <c r="X10" s="2">
        <f>('EV Characterization'!X$2-'EV Characterization'!X$3)*VLOOKUP($A10,'EV Distribution'!$A$2:$B$16,2,FALSE)</f>
        <v>0.84799138240574512</v>
      </c>
      <c r="Y10" s="2">
        <f>('EV Characterization'!Y$2-'EV Characterization'!Y$3)*VLOOKUP($A10,'EV Distribution'!$A$2:$B$16,2,FALSE)</f>
        <v>0.92383224416517074</v>
      </c>
    </row>
    <row r="11" spans="1:25" x14ac:dyDescent="0.25">
      <c r="A11">
        <v>24</v>
      </c>
      <c r="B11" s="2">
        <f>('EV Characterization'!B$2-'EV Characterization'!B$3)*VLOOKUP($A11,'EV Distribution'!$A$2:$B$16,2,FALSE)</f>
        <v>1.2281576301615797</v>
      </c>
      <c r="C11" s="2">
        <f>('EV Characterization'!C$2-'EV Characterization'!C$3)*VLOOKUP($A11,'EV Distribution'!$A$2:$B$16,2,FALSE)</f>
        <v>1.2905673249551168</v>
      </c>
      <c r="D11" s="2">
        <f>('EV Characterization'!D$2-'EV Characterization'!D$3)*VLOOKUP($A11,'EV Distribution'!$A$2:$B$16,2,FALSE)</f>
        <v>1.3494542190305208</v>
      </c>
      <c r="E11" s="2">
        <f>('EV Characterization'!E$2-'EV Characterization'!E$3)*VLOOKUP($A11,'EV Distribution'!$A$2:$B$16,2,FALSE)</f>
        <v>1.4307181328545782</v>
      </c>
      <c r="F11" s="2">
        <f>('EV Characterization'!F$2-'EV Characterization'!F$3)*VLOOKUP($A11,'EV Distribution'!$A$2:$B$16,2,FALSE)</f>
        <v>1.5052423698384201</v>
      </c>
      <c r="G11" s="2">
        <f>('EV Characterization'!G$2-'EV Characterization'!G$3)*VLOOKUP($A11,'EV Distribution'!$A$2:$B$16,2,FALSE)</f>
        <v>1.5630484739676842</v>
      </c>
      <c r="H11" s="2">
        <f>('EV Characterization'!H$2-'EV Characterization'!H$3)*VLOOKUP($A11,'EV Distribution'!$A$2:$B$16,2,FALSE)</f>
        <v>1.5372567324955118</v>
      </c>
      <c r="I11" s="2">
        <f>('EV Characterization'!I$2-'EV Characterization'!I$3)*VLOOKUP($A11,'EV Distribution'!$A$2:$B$16,2,FALSE)</f>
        <v>1.4593967684021543</v>
      </c>
      <c r="J11" s="2">
        <f>('EV Characterization'!J$2-'EV Characterization'!J$3)*VLOOKUP($A11,'EV Distribution'!$A$2:$B$16,2,FALSE)</f>
        <v>1.2960438061041293</v>
      </c>
      <c r="K11" s="2">
        <f>('EV Characterization'!K$2-'EV Characterization'!K$3)*VLOOKUP($A11,'EV Distribution'!$A$2:$B$16,2,FALSE)</f>
        <v>1.9804746858168765</v>
      </c>
      <c r="L11" s="2">
        <f>('EV Characterization'!L$2-'EV Characterization'!L$3)*VLOOKUP($A11,'EV Distribution'!$A$2:$B$16,2,FALSE)</f>
        <v>1.9415170556552963</v>
      </c>
      <c r="M11" s="2">
        <f>('EV Characterization'!M$2-'EV Characterization'!M$3)*VLOOKUP($A11,'EV Distribution'!$A$2:$B$16,2,FALSE)</f>
        <v>1.8663256732495512</v>
      </c>
      <c r="N11" s="2">
        <f>('EV Characterization'!N$2-'EV Characterization'!N$3)*VLOOKUP($A11,'EV Distribution'!$A$2:$B$16,2,FALSE)</f>
        <v>1.7391468581687612</v>
      </c>
      <c r="O11" s="2">
        <f>('EV Characterization'!O$2-'EV Characterization'!O$3)*VLOOKUP($A11,'EV Distribution'!$A$2:$B$16,2,FALSE)</f>
        <v>1.6572473967684025</v>
      </c>
      <c r="P11" s="2">
        <f>('EV Characterization'!P$2-'EV Characterization'!P$3)*VLOOKUP($A11,'EV Distribution'!$A$2:$B$16,2,FALSE)</f>
        <v>1.6048588868940752</v>
      </c>
      <c r="Q11" s="2">
        <f>('EV Characterization'!Q$2-'EV Characterization'!Q$3)*VLOOKUP($A11,'EV Distribution'!$A$2:$B$16,2,FALSE)</f>
        <v>1.5134402154398565</v>
      </c>
      <c r="R11" s="2">
        <f>('EV Characterization'!R$2-'EV Characterization'!R$3)*VLOOKUP($A11,'EV Distribution'!$A$2:$B$16,2,FALSE)</f>
        <v>1.4634168761220827</v>
      </c>
      <c r="S11" s="2">
        <f>('EV Characterization'!S$2-'EV Characterization'!S$3)*VLOOKUP($A11,'EV Distribution'!$A$2:$B$16,2,FALSE)</f>
        <v>1.4104298025134652</v>
      </c>
      <c r="T11" s="2">
        <f>('EV Characterization'!T$2-'EV Characterization'!T$3)*VLOOKUP($A11,'EV Distribution'!$A$2:$B$16,2,FALSE)</f>
        <v>0.85566606822262126</v>
      </c>
      <c r="U11" s="2">
        <f>('EV Characterization'!U$2-'EV Characterization'!U$3)*VLOOKUP($A11,'EV Distribution'!$A$2:$B$16,2,FALSE)</f>
        <v>0.89986822262118493</v>
      </c>
      <c r="V11" s="2">
        <f>('EV Characterization'!V$2-'EV Characterization'!V$3)*VLOOKUP($A11,'EV Distribution'!$A$2:$B$16,2,FALSE)</f>
        <v>0.94888402154398566</v>
      </c>
      <c r="W11" s="2">
        <f>('EV Characterization'!W$2-'EV Characterization'!W$3)*VLOOKUP($A11,'EV Distribution'!$A$2:$B$16,2,FALSE)</f>
        <v>0.99672208258527839</v>
      </c>
      <c r="X11" s="2">
        <f>('EV Characterization'!X$2-'EV Characterization'!X$3)*VLOOKUP($A11,'EV Distribution'!$A$2:$B$16,2,FALSE)</f>
        <v>1.0599892280071812</v>
      </c>
      <c r="Y11" s="2">
        <f>('EV Characterization'!Y$2-'EV Characterization'!Y$3)*VLOOKUP($A11,'EV Distribution'!$A$2:$B$16,2,FALSE)</f>
        <v>1.1547903052064632</v>
      </c>
    </row>
    <row r="12" spans="1:25" x14ac:dyDescent="0.25">
      <c r="A12">
        <v>15</v>
      </c>
      <c r="B12" s="2">
        <f>('EV Characterization'!B$2-'EV Characterization'!B$3)*VLOOKUP($A12,'EV Distribution'!$A$2:$B$16,2,FALSE)</f>
        <v>5.5267093357271095</v>
      </c>
      <c r="C12" s="2">
        <f>('EV Characterization'!C$2-'EV Characterization'!C$3)*VLOOKUP($A12,'EV Distribution'!$A$2:$B$16,2,FALSE)</f>
        <v>5.8075529622980264</v>
      </c>
      <c r="D12" s="2">
        <f>('EV Characterization'!D$2-'EV Characterization'!D$3)*VLOOKUP($A12,'EV Distribution'!$A$2:$B$16,2,FALSE)</f>
        <v>6.0725439856373438</v>
      </c>
      <c r="E12" s="2">
        <f>('EV Characterization'!E$2-'EV Characterization'!E$3)*VLOOKUP($A12,'EV Distribution'!$A$2:$B$16,2,FALSE)</f>
        <v>6.4382315978456024</v>
      </c>
      <c r="F12" s="2">
        <f>('EV Characterization'!F$2-'EV Characterization'!F$3)*VLOOKUP($A12,'EV Distribution'!$A$2:$B$16,2,FALSE)</f>
        <v>6.7735906642728914</v>
      </c>
      <c r="G12" s="2">
        <f>('EV Characterization'!G$2-'EV Characterization'!G$3)*VLOOKUP($A12,'EV Distribution'!$A$2:$B$16,2,FALSE)</f>
        <v>7.0337181328545793</v>
      </c>
      <c r="H12" s="2">
        <f>('EV Characterization'!H$2-'EV Characterization'!H$3)*VLOOKUP($A12,'EV Distribution'!$A$2:$B$16,2,FALSE)</f>
        <v>6.9176552962298041</v>
      </c>
      <c r="I12" s="2">
        <f>('EV Characterization'!I$2-'EV Characterization'!I$3)*VLOOKUP($A12,'EV Distribution'!$A$2:$B$16,2,FALSE)</f>
        <v>6.5672854578096951</v>
      </c>
      <c r="J12" s="2">
        <f>('EV Characterization'!J$2-'EV Characterization'!J$3)*VLOOKUP($A12,'EV Distribution'!$A$2:$B$16,2,FALSE)</f>
        <v>5.8321971274685822</v>
      </c>
      <c r="K12" s="2">
        <f>('EV Characterization'!K$2-'EV Characterization'!K$3)*VLOOKUP($A12,'EV Distribution'!$A$2:$B$16,2,FALSE)</f>
        <v>8.9121360861759449</v>
      </c>
      <c r="L12" s="2">
        <f>('EV Characterization'!L$2-'EV Characterization'!L$3)*VLOOKUP($A12,'EV Distribution'!$A$2:$B$16,2,FALSE)</f>
        <v>8.7368267504488344</v>
      </c>
      <c r="M12" s="2">
        <f>('EV Characterization'!M$2-'EV Characterization'!M$3)*VLOOKUP($A12,'EV Distribution'!$A$2:$B$16,2,FALSE)</f>
        <v>8.3984655296229818</v>
      </c>
      <c r="N12" s="2">
        <f>('EV Characterization'!N$2-'EV Characterization'!N$3)*VLOOKUP($A12,'EV Distribution'!$A$2:$B$16,2,FALSE)</f>
        <v>7.8261608617594263</v>
      </c>
      <c r="O12" s="2">
        <f>('EV Characterization'!O$2-'EV Characterization'!O$3)*VLOOKUP($A12,'EV Distribution'!$A$2:$B$16,2,FALSE)</f>
        <v>7.4576132854578114</v>
      </c>
      <c r="P12" s="2">
        <f>('EV Characterization'!P$2-'EV Characterization'!P$3)*VLOOKUP($A12,'EV Distribution'!$A$2:$B$16,2,FALSE)</f>
        <v>7.221864991023339</v>
      </c>
      <c r="Q12" s="2">
        <f>('EV Characterization'!Q$2-'EV Characterization'!Q$3)*VLOOKUP($A12,'EV Distribution'!$A$2:$B$16,2,FALSE)</f>
        <v>6.8104809694793547</v>
      </c>
      <c r="R12" s="2">
        <f>('EV Characterization'!R$2-'EV Characterization'!R$3)*VLOOKUP($A12,'EV Distribution'!$A$2:$B$16,2,FALSE)</f>
        <v>6.5853759425493728</v>
      </c>
      <c r="S12" s="2">
        <f>('EV Characterization'!S$2-'EV Characterization'!S$3)*VLOOKUP($A12,'EV Distribution'!$A$2:$B$16,2,FALSE)</f>
        <v>6.3469341113105937</v>
      </c>
      <c r="T12" s="2">
        <f>('EV Characterization'!T$2-'EV Characterization'!T$3)*VLOOKUP($A12,'EV Distribution'!$A$2:$B$16,2,FALSE)</f>
        <v>3.8504973070017958</v>
      </c>
      <c r="U12" s="2">
        <f>('EV Characterization'!U$2-'EV Characterization'!U$3)*VLOOKUP($A12,'EV Distribution'!$A$2:$B$16,2,FALSE)</f>
        <v>4.0494070017953323</v>
      </c>
      <c r="V12" s="2">
        <f>('EV Characterization'!V$2-'EV Characterization'!V$3)*VLOOKUP($A12,'EV Distribution'!$A$2:$B$16,2,FALSE)</f>
        <v>4.269978096947936</v>
      </c>
      <c r="W12" s="2">
        <f>('EV Characterization'!W$2-'EV Characterization'!W$3)*VLOOKUP($A12,'EV Distribution'!$A$2:$B$16,2,FALSE)</f>
        <v>4.4852493716337527</v>
      </c>
      <c r="X12" s="2">
        <f>('EV Characterization'!X$2-'EV Characterization'!X$3)*VLOOKUP($A12,'EV Distribution'!$A$2:$B$16,2,FALSE)</f>
        <v>4.7699515260323162</v>
      </c>
      <c r="Y12" s="2">
        <f>('EV Characterization'!Y$2-'EV Characterization'!Y$3)*VLOOKUP($A12,'EV Distribution'!$A$2:$B$16,2,FALSE)</f>
        <v>5.1965563734290852</v>
      </c>
    </row>
    <row r="13" spans="1:25" x14ac:dyDescent="0.25">
      <c r="A13">
        <v>17</v>
      </c>
      <c r="B13" s="2">
        <f>('EV Characterization'!B$2-'EV Characterization'!B$3)*VLOOKUP($A13,'EV Distribution'!$A$2:$B$16,2,FALSE)</f>
        <v>4.912630520646319</v>
      </c>
      <c r="C13" s="2">
        <f>('EV Characterization'!C$2-'EV Characterization'!C$3)*VLOOKUP($A13,'EV Distribution'!$A$2:$B$16,2,FALSE)</f>
        <v>5.1622692998204673</v>
      </c>
      <c r="D13" s="2">
        <f>('EV Characterization'!D$2-'EV Characterization'!D$3)*VLOOKUP($A13,'EV Distribution'!$A$2:$B$16,2,FALSE)</f>
        <v>5.3978168761220831</v>
      </c>
      <c r="E13" s="2">
        <f>('EV Characterization'!E$2-'EV Characterization'!E$3)*VLOOKUP($A13,'EV Distribution'!$A$2:$B$16,2,FALSE)</f>
        <v>5.7228725314183126</v>
      </c>
      <c r="F13" s="2">
        <f>('EV Characterization'!F$2-'EV Characterization'!F$3)*VLOOKUP($A13,'EV Distribution'!$A$2:$B$16,2,FALSE)</f>
        <v>6.0209694793536803</v>
      </c>
      <c r="G13" s="2">
        <f>('EV Characterization'!G$2-'EV Characterization'!G$3)*VLOOKUP($A13,'EV Distribution'!$A$2:$B$16,2,FALSE)</f>
        <v>6.2521938958707368</v>
      </c>
      <c r="H13" s="2">
        <f>('EV Characterization'!H$2-'EV Characterization'!H$3)*VLOOKUP($A13,'EV Distribution'!$A$2:$B$16,2,FALSE)</f>
        <v>6.149026929982047</v>
      </c>
      <c r="I13" s="2">
        <f>('EV Characterization'!I$2-'EV Characterization'!I$3)*VLOOKUP($A13,'EV Distribution'!$A$2:$B$16,2,FALSE)</f>
        <v>5.8375870736086171</v>
      </c>
      <c r="J13" s="2">
        <f>('EV Characterization'!J$2-'EV Characterization'!J$3)*VLOOKUP($A13,'EV Distribution'!$A$2:$B$16,2,FALSE)</f>
        <v>5.1841752244165171</v>
      </c>
      <c r="K13" s="2">
        <f>('EV Characterization'!K$2-'EV Characterization'!K$3)*VLOOKUP($A13,'EV Distribution'!$A$2:$B$16,2,FALSE)</f>
        <v>7.9218987432675059</v>
      </c>
      <c r="L13" s="2">
        <f>('EV Characterization'!L$2-'EV Characterization'!L$3)*VLOOKUP($A13,'EV Distribution'!$A$2:$B$16,2,FALSE)</f>
        <v>7.7660682226211852</v>
      </c>
      <c r="M13" s="2">
        <f>('EV Characterization'!M$2-'EV Characterization'!M$3)*VLOOKUP($A13,'EV Distribution'!$A$2:$B$16,2,FALSE)</f>
        <v>7.4653026929982049</v>
      </c>
      <c r="N13" s="2">
        <f>('EV Characterization'!N$2-'EV Characterization'!N$3)*VLOOKUP($A13,'EV Distribution'!$A$2:$B$16,2,FALSE)</f>
        <v>6.956587432675045</v>
      </c>
      <c r="O13" s="2">
        <f>('EV Characterization'!O$2-'EV Characterization'!O$3)*VLOOKUP($A13,'EV Distribution'!$A$2:$B$16,2,FALSE)</f>
        <v>6.62898958707361</v>
      </c>
      <c r="P13" s="2">
        <f>('EV Characterization'!P$2-'EV Characterization'!P$3)*VLOOKUP($A13,'EV Distribution'!$A$2:$B$16,2,FALSE)</f>
        <v>6.4194355475763007</v>
      </c>
      <c r="Q13" s="2">
        <f>('EV Characterization'!Q$2-'EV Characterization'!Q$3)*VLOOKUP($A13,'EV Distribution'!$A$2:$B$16,2,FALSE)</f>
        <v>6.0537608617594261</v>
      </c>
      <c r="R13" s="2">
        <f>('EV Characterization'!R$2-'EV Characterization'!R$3)*VLOOKUP($A13,'EV Distribution'!$A$2:$B$16,2,FALSE)</f>
        <v>5.8536675044883308</v>
      </c>
      <c r="S13" s="2">
        <f>('EV Characterization'!S$2-'EV Characterization'!S$3)*VLOOKUP($A13,'EV Distribution'!$A$2:$B$16,2,FALSE)</f>
        <v>5.6417192100538607</v>
      </c>
      <c r="T13" s="2">
        <f>('EV Characterization'!T$2-'EV Characterization'!T$3)*VLOOKUP($A13,'EV Distribution'!$A$2:$B$16,2,FALSE)</f>
        <v>3.422664272890485</v>
      </c>
      <c r="U13" s="2">
        <f>('EV Characterization'!U$2-'EV Characterization'!U$3)*VLOOKUP($A13,'EV Distribution'!$A$2:$B$16,2,FALSE)</f>
        <v>3.5994728904847397</v>
      </c>
      <c r="V13" s="2">
        <f>('EV Characterization'!V$2-'EV Characterization'!V$3)*VLOOKUP($A13,'EV Distribution'!$A$2:$B$16,2,FALSE)</f>
        <v>3.7955360861759426</v>
      </c>
      <c r="W13" s="2">
        <f>('EV Characterization'!W$2-'EV Characterization'!W$3)*VLOOKUP($A13,'EV Distribution'!$A$2:$B$16,2,FALSE)</f>
        <v>3.9868883303411136</v>
      </c>
      <c r="X13" s="2">
        <f>('EV Characterization'!X$2-'EV Characterization'!X$3)*VLOOKUP($A13,'EV Distribution'!$A$2:$B$16,2,FALSE)</f>
        <v>4.2399569120287248</v>
      </c>
      <c r="Y13" s="2">
        <f>('EV Characterization'!Y$2-'EV Characterization'!Y$3)*VLOOKUP($A13,'EV Distribution'!$A$2:$B$16,2,FALSE)</f>
        <v>4.6191612208258528</v>
      </c>
    </row>
    <row r="14" spans="1:25" x14ac:dyDescent="0.25">
      <c r="A14">
        <v>19</v>
      </c>
      <c r="B14" s="2">
        <f>('EV Characterization'!B$2-'EV Characterization'!B$3)*VLOOKUP($A14,'EV Distribution'!$A$2:$B$16,2,FALSE)</f>
        <v>7.983024596050269</v>
      </c>
      <c r="C14" s="2">
        <f>('EV Characterization'!C$2-'EV Characterization'!C$3)*VLOOKUP($A14,'EV Distribution'!$A$2:$B$16,2,FALSE)</f>
        <v>8.3886876122082601</v>
      </c>
      <c r="D14" s="2">
        <f>('EV Characterization'!D$2-'EV Characterization'!D$3)*VLOOKUP($A14,'EV Distribution'!$A$2:$B$16,2,FALSE)</f>
        <v>8.7714524236983848</v>
      </c>
      <c r="E14" s="2">
        <f>('EV Characterization'!E$2-'EV Characterization'!E$3)*VLOOKUP($A14,'EV Distribution'!$A$2:$B$16,2,FALSE)</f>
        <v>9.2996678635547578</v>
      </c>
      <c r="F14" s="2">
        <f>('EV Characterization'!F$2-'EV Characterization'!F$3)*VLOOKUP($A14,'EV Distribution'!$A$2:$B$16,2,FALSE)</f>
        <v>9.7840754039497302</v>
      </c>
      <c r="G14" s="2">
        <f>('EV Characterization'!G$2-'EV Characterization'!G$3)*VLOOKUP($A14,'EV Distribution'!$A$2:$B$16,2,FALSE)</f>
        <v>10.159815080789947</v>
      </c>
      <c r="H14" s="2">
        <f>('EV Characterization'!H$2-'EV Characterization'!H$3)*VLOOKUP($A14,'EV Distribution'!$A$2:$B$16,2,FALSE)</f>
        <v>9.9921687612208263</v>
      </c>
      <c r="I14" s="2">
        <f>('EV Characterization'!I$2-'EV Characterization'!I$3)*VLOOKUP($A14,'EV Distribution'!$A$2:$B$16,2,FALSE)</f>
        <v>9.4860789946140027</v>
      </c>
      <c r="J14" s="2">
        <f>('EV Characterization'!J$2-'EV Characterization'!J$3)*VLOOKUP($A14,'EV Distribution'!$A$2:$B$16,2,FALSE)</f>
        <v>8.4242847396768408</v>
      </c>
      <c r="K14" s="2">
        <f>('EV Characterization'!K$2-'EV Characterization'!K$3)*VLOOKUP($A14,'EV Distribution'!$A$2:$B$16,2,FALSE)</f>
        <v>12.873085457809696</v>
      </c>
      <c r="L14" s="2">
        <f>('EV Characterization'!L$2-'EV Characterization'!L$3)*VLOOKUP($A14,'EV Distribution'!$A$2:$B$16,2,FALSE)</f>
        <v>12.619860861759426</v>
      </c>
      <c r="M14" s="2">
        <f>('EV Characterization'!M$2-'EV Characterization'!M$3)*VLOOKUP($A14,'EV Distribution'!$A$2:$B$16,2,FALSE)</f>
        <v>12.131116876122084</v>
      </c>
      <c r="N14" s="2">
        <f>('EV Characterization'!N$2-'EV Characterization'!N$3)*VLOOKUP($A14,'EV Distribution'!$A$2:$B$16,2,FALSE)</f>
        <v>11.304454578096948</v>
      </c>
      <c r="O14" s="2">
        <f>('EV Characterization'!O$2-'EV Characterization'!O$3)*VLOOKUP($A14,'EV Distribution'!$A$2:$B$16,2,FALSE)</f>
        <v>10.772108078994615</v>
      </c>
      <c r="P14" s="2">
        <f>('EV Characterization'!P$2-'EV Characterization'!P$3)*VLOOKUP($A14,'EV Distribution'!$A$2:$B$16,2,FALSE)</f>
        <v>10.431582764811489</v>
      </c>
      <c r="Q14" s="2">
        <f>('EV Characterization'!Q$2-'EV Characterization'!Q$3)*VLOOKUP($A14,'EV Distribution'!$A$2:$B$16,2,FALSE)</f>
        <v>9.8373614003590664</v>
      </c>
      <c r="R14" s="2">
        <f>('EV Characterization'!R$2-'EV Characterization'!R$3)*VLOOKUP($A14,'EV Distribution'!$A$2:$B$16,2,FALSE)</f>
        <v>9.5122096947935368</v>
      </c>
      <c r="S14" s="2">
        <f>('EV Characterization'!S$2-'EV Characterization'!S$3)*VLOOKUP($A14,'EV Distribution'!$A$2:$B$16,2,FALSE)</f>
        <v>9.1677937163375223</v>
      </c>
      <c r="T14" s="2">
        <f>('EV Characterization'!T$2-'EV Characterization'!T$3)*VLOOKUP($A14,'EV Distribution'!$A$2:$B$16,2,FALSE)</f>
        <v>5.5618294434470377</v>
      </c>
      <c r="U14" s="2">
        <f>('EV Characterization'!U$2-'EV Characterization'!U$3)*VLOOKUP($A14,'EV Distribution'!$A$2:$B$16,2,FALSE)</f>
        <v>5.8491434470377017</v>
      </c>
      <c r="V14" s="2">
        <f>('EV Characterization'!V$2-'EV Characterization'!V$3)*VLOOKUP($A14,'EV Distribution'!$A$2:$B$16,2,FALSE)</f>
        <v>6.1677461400359066</v>
      </c>
      <c r="W14" s="2">
        <f>('EV Characterization'!W$2-'EV Characterization'!W$3)*VLOOKUP($A14,'EV Distribution'!$A$2:$B$16,2,FALSE)</f>
        <v>6.4786935368043093</v>
      </c>
      <c r="X14" s="2">
        <f>('EV Characterization'!X$2-'EV Characterization'!X$3)*VLOOKUP($A14,'EV Distribution'!$A$2:$B$16,2,FALSE)</f>
        <v>6.8899299820466782</v>
      </c>
      <c r="Y14" s="2">
        <f>('EV Characterization'!Y$2-'EV Characterization'!Y$3)*VLOOKUP($A14,'EV Distribution'!$A$2:$B$16,2,FALSE)</f>
        <v>7.5061369838420111</v>
      </c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3E31-EA86-4619-A30C-C96EA9C88E09}">
  <dimension ref="A1:Y1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4">
        <f>AVERAGE('[2]Cp, Winter'!B$2:B$4)</f>
        <v>37.29666666666666</v>
      </c>
      <c r="C2" s="4">
        <f>AVERAGE('[2]Cp, Winter'!C$2:C$4)</f>
        <v>34.636666666666663</v>
      </c>
      <c r="D2" s="4">
        <f>AVERAGE('[2]Cp, Winter'!D$2:D$4)</f>
        <v>31.439999999999998</v>
      </c>
      <c r="E2" s="4">
        <f>AVERAGE('[2]Cp, Winter'!E$2:E$4)</f>
        <v>28.98</v>
      </c>
      <c r="F2" s="4">
        <f>AVERAGE('[2]Cp, Winter'!F$2:F$4)</f>
        <v>27.560000000000002</v>
      </c>
      <c r="G2" s="4">
        <f>AVERAGE('[2]Cp, Winter'!G$2:G$4)</f>
        <v>28.186666666666667</v>
      </c>
      <c r="H2" s="4">
        <f>AVERAGE('[2]Cp, Winter'!H$2:H$4)</f>
        <v>32.270000000000003</v>
      </c>
      <c r="I2" s="4">
        <f>AVERAGE('[2]Cp, Winter'!I$2:I$4)</f>
        <v>33.583333333333336</v>
      </c>
      <c r="J2" s="4">
        <f>AVERAGE('[2]Cp, Winter'!J$2:J$4)</f>
        <v>35.919999999999995</v>
      </c>
      <c r="K2" s="4">
        <f>AVERAGE('[2]Cp, Winter'!K$2:K$4)</f>
        <v>38.199999999999996</v>
      </c>
      <c r="L2" s="4">
        <f>AVERAGE('[2]Cp, Winter'!L$2:L$4)</f>
        <v>38.113333333333337</v>
      </c>
      <c r="M2" s="4">
        <f>AVERAGE('[2]Cp, Winter'!M$2:M$4)</f>
        <v>36.923333333333332</v>
      </c>
      <c r="N2" s="4">
        <f>AVERAGE('[2]Cp, Winter'!N$2:N$4)</f>
        <v>37.586666666666666</v>
      </c>
      <c r="O2" s="4">
        <f>AVERAGE('[2]Cp, Winter'!O$2:O$4)</f>
        <v>36.353333333333332</v>
      </c>
      <c r="P2" s="4">
        <f>AVERAGE('[2]Cp, Winter'!P$2:P$4)</f>
        <v>35.553333333333335</v>
      </c>
      <c r="Q2" s="4">
        <f>AVERAGE('[2]Cp, Winter'!Q$2:Q$4)</f>
        <v>34.606666666666662</v>
      </c>
      <c r="R2" s="4">
        <f>AVERAGE('[2]Cp, Winter'!R$2:R$4)</f>
        <v>36.653333333333336</v>
      </c>
      <c r="S2" s="4">
        <f>AVERAGE('[2]Cp, Winter'!S$2:S$4)</f>
        <v>41.43333333333333</v>
      </c>
      <c r="T2" s="4">
        <f>AVERAGE('[2]Cp, Winter'!T$2:T$4)</f>
        <v>44.91</v>
      </c>
      <c r="U2" s="4">
        <f>AVERAGE('[2]Cp, Winter'!U$2:U$4)</f>
        <v>47.34</v>
      </c>
      <c r="V2" s="4">
        <f>AVERAGE('[2]Cp, Winter'!V$2:V$4)</f>
        <v>48.199999999999996</v>
      </c>
      <c r="W2" s="4">
        <f>AVERAGE('[2]Cp, Winter'!W$2:W$4)</f>
        <v>46.69</v>
      </c>
      <c r="X2" s="4">
        <f>AVERAGE('[2]Cp, Winter'!X$2:X$4)</f>
        <v>43.093333333333334</v>
      </c>
      <c r="Y2" s="4">
        <f>AVERAGE('[2]Cp, Winter'!Y$2:Y$4)</f>
        <v>41.589999999999996</v>
      </c>
    </row>
    <row r="3" spans="1:25" x14ac:dyDescent="0.25">
      <c r="A3">
        <v>5</v>
      </c>
      <c r="B3" s="4">
        <f>AVERAGE('[2]Cp, Winter'!B$2:B$4)</f>
        <v>37.29666666666666</v>
      </c>
      <c r="C3" s="4">
        <f>AVERAGE('[2]Cp, Winter'!C$2:C$4)</f>
        <v>34.636666666666663</v>
      </c>
      <c r="D3" s="4">
        <f>AVERAGE('[2]Cp, Winter'!D$2:D$4)</f>
        <v>31.439999999999998</v>
      </c>
      <c r="E3" s="4">
        <f>AVERAGE('[2]Cp, Winter'!E$2:E$4)</f>
        <v>28.98</v>
      </c>
      <c r="F3" s="4">
        <f>AVERAGE('[2]Cp, Winter'!F$2:F$4)</f>
        <v>27.560000000000002</v>
      </c>
      <c r="G3" s="4">
        <f>AVERAGE('[2]Cp, Winter'!G$2:G$4)</f>
        <v>28.186666666666667</v>
      </c>
      <c r="H3" s="4">
        <f>AVERAGE('[2]Cp, Winter'!H$2:H$4)</f>
        <v>32.270000000000003</v>
      </c>
      <c r="I3" s="4">
        <f>AVERAGE('[2]Cp, Winter'!I$2:I$4)</f>
        <v>33.583333333333336</v>
      </c>
      <c r="J3" s="4">
        <f>AVERAGE('[2]Cp, Winter'!J$2:J$4)</f>
        <v>35.919999999999995</v>
      </c>
      <c r="K3" s="4">
        <f>AVERAGE('[2]Cp, Winter'!K$2:K$4)</f>
        <v>38.199999999999996</v>
      </c>
      <c r="L3" s="4">
        <f>AVERAGE('[2]Cp, Winter'!L$2:L$4)</f>
        <v>38.113333333333337</v>
      </c>
      <c r="M3" s="4">
        <f>AVERAGE('[2]Cp, Winter'!M$2:M$4)</f>
        <v>36.923333333333332</v>
      </c>
      <c r="N3" s="4">
        <f>AVERAGE('[2]Cp, Winter'!N$2:N$4)</f>
        <v>37.586666666666666</v>
      </c>
      <c r="O3" s="4">
        <f>AVERAGE('[2]Cp, Winter'!O$2:O$4)</f>
        <v>36.353333333333332</v>
      </c>
      <c r="P3" s="4">
        <f>AVERAGE('[2]Cp, Winter'!P$2:P$4)</f>
        <v>35.553333333333335</v>
      </c>
      <c r="Q3" s="4">
        <f>AVERAGE('[2]Cp, Winter'!Q$2:Q$4)</f>
        <v>34.606666666666662</v>
      </c>
      <c r="R3" s="4">
        <f>AVERAGE('[2]Cp, Winter'!R$2:R$4)</f>
        <v>36.653333333333336</v>
      </c>
      <c r="S3" s="4">
        <f>AVERAGE('[2]Cp, Winter'!S$2:S$4)</f>
        <v>41.43333333333333</v>
      </c>
      <c r="T3" s="4">
        <f>AVERAGE('[2]Cp, Winter'!T$2:T$4)</f>
        <v>44.91</v>
      </c>
      <c r="U3" s="4">
        <f>AVERAGE('[2]Cp, Winter'!U$2:U$4)</f>
        <v>47.34</v>
      </c>
      <c r="V3" s="4">
        <f>AVERAGE('[2]Cp, Winter'!V$2:V$4)</f>
        <v>48.199999999999996</v>
      </c>
      <c r="W3" s="4">
        <f>AVERAGE('[2]Cp, Winter'!W$2:W$4)</f>
        <v>46.69</v>
      </c>
      <c r="X3" s="4">
        <f>AVERAGE('[2]Cp, Winter'!X$2:X$4)</f>
        <v>43.093333333333334</v>
      </c>
      <c r="Y3" s="4">
        <f>AVERAGE('[2]Cp, Winter'!Y$2:Y$4)</f>
        <v>41.589999999999996</v>
      </c>
    </row>
    <row r="4" spans="1:25" x14ac:dyDescent="0.25">
      <c r="A4">
        <v>8</v>
      </c>
      <c r="B4" s="4">
        <f>AVERAGE('[2]Cp, Winter'!B$2:B$4)</f>
        <v>37.29666666666666</v>
      </c>
      <c r="C4" s="4">
        <f>AVERAGE('[2]Cp, Winter'!C$2:C$4)</f>
        <v>34.636666666666663</v>
      </c>
      <c r="D4" s="4">
        <f>AVERAGE('[2]Cp, Winter'!D$2:D$4)</f>
        <v>31.439999999999998</v>
      </c>
      <c r="E4" s="4">
        <f>AVERAGE('[2]Cp, Winter'!E$2:E$4)</f>
        <v>28.98</v>
      </c>
      <c r="F4" s="4">
        <f>AVERAGE('[2]Cp, Winter'!F$2:F$4)</f>
        <v>27.560000000000002</v>
      </c>
      <c r="G4" s="4">
        <f>AVERAGE('[2]Cp, Winter'!G$2:G$4)</f>
        <v>28.186666666666667</v>
      </c>
      <c r="H4" s="4">
        <f>AVERAGE('[2]Cp, Winter'!H$2:H$4)</f>
        <v>32.270000000000003</v>
      </c>
      <c r="I4" s="4">
        <f>AVERAGE('[2]Cp, Winter'!I$2:I$4)</f>
        <v>33.583333333333336</v>
      </c>
      <c r="J4" s="4">
        <f>AVERAGE('[2]Cp, Winter'!J$2:J$4)</f>
        <v>35.919999999999995</v>
      </c>
      <c r="K4" s="4">
        <f>AVERAGE('[2]Cp, Winter'!K$2:K$4)</f>
        <v>38.199999999999996</v>
      </c>
      <c r="L4" s="4">
        <f>AVERAGE('[2]Cp, Winter'!L$2:L$4)</f>
        <v>38.113333333333337</v>
      </c>
      <c r="M4" s="4">
        <f>AVERAGE('[2]Cp, Winter'!M$2:M$4)</f>
        <v>36.923333333333332</v>
      </c>
      <c r="N4" s="4">
        <f>AVERAGE('[2]Cp, Winter'!N$2:N$4)</f>
        <v>37.586666666666666</v>
      </c>
      <c r="O4" s="4">
        <f>AVERAGE('[2]Cp, Winter'!O$2:O$4)</f>
        <v>36.353333333333332</v>
      </c>
      <c r="P4" s="4">
        <f>AVERAGE('[2]Cp, Winter'!P$2:P$4)</f>
        <v>35.553333333333335</v>
      </c>
      <c r="Q4" s="4">
        <f>AVERAGE('[2]Cp, Winter'!Q$2:Q$4)</f>
        <v>34.606666666666662</v>
      </c>
      <c r="R4" s="4">
        <f>AVERAGE('[2]Cp, Winter'!R$2:R$4)</f>
        <v>36.653333333333336</v>
      </c>
      <c r="S4" s="4">
        <f>AVERAGE('[2]Cp, Winter'!S$2:S$4)</f>
        <v>41.43333333333333</v>
      </c>
      <c r="T4" s="4">
        <f>AVERAGE('[2]Cp, Winter'!T$2:T$4)</f>
        <v>44.91</v>
      </c>
      <c r="U4" s="4">
        <f>AVERAGE('[2]Cp, Winter'!U$2:U$4)</f>
        <v>47.34</v>
      </c>
      <c r="V4" s="4">
        <f>AVERAGE('[2]Cp, Winter'!V$2:V$4)</f>
        <v>48.199999999999996</v>
      </c>
      <c r="W4" s="4">
        <f>AVERAGE('[2]Cp, Winter'!W$2:W$4)</f>
        <v>46.69</v>
      </c>
      <c r="X4" s="4">
        <f>AVERAGE('[2]Cp, Winter'!X$2:X$4)</f>
        <v>43.093333333333334</v>
      </c>
      <c r="Y4" s="4">
        <f>AVERAGE('[2]Cp, Winter'!Y$2:Y$4)</f>
        <v>41.589999999999996</v>
      </c>
    </row>
    <row r="5" spans="1:25" x14ac:dyDescent="0.25">
      <c r="A5">
        <v>9</v>
      </c>
      <c r="B5" s="4">
        <f>AVERAGE('[2]Cp, Winter'!B$2:B$4)</f>
        <v>37.29666666666666</v>
      </c>
      <c r="C5" s="4">
        <f>AVERAGE('[2]Cp, Winter'!C$2:C$4)</f>
        <v>34.636666666666663</v>
      </c>
      <c r="D5" s="4">
        <f>AVERAGE('[2]Cp, Winter'!D$2:D$4)</f>
        <v>31.439999999999998</v>
      </c>
      <c r="E5" s="4">
        <f>AVERAGE('[2]Cp, Winter'!E$2:E$4)</f>
        <v>28.98</v>
      </c>
      <c r="F5" s="4">
        <f>AVERAGE('[2]Cp, Winter'!F$2:F$4)</f>
        <v>27.560000000000002</v>
      </c>
      <c r="G5" s="4">
        <f>AVERAGE('[2]Cp, Winter'!G$2:G$4)</f>
        <v>28.186666666666667</v>
      </c>
      <c r="H5" s="4">
        <f>AVERAGE('[2]Cp, Winter'!H$2:H$4)</f>
        <v>32.270000000000003</v>
      </c>
      <c r="I5" s="4">
        <f>AVERAGE('[2]Cp, Winter'!I$2:I$4)</f>
        <v>33.583333333333336</v>
      </c>
      <c r="J5" s="4">
        <f>AVERAGE('[2]Cp, Winter'!J$2:J$4)</f>
        <v>35.919999999999995</v>
      </c>
      <c r="K5" s="4">
        <f>AVERAGE('[2]Cp, Winter'!K$2:K$4)</f>
        <v>38.199999999999996</v>
      </c>
      <c r="L5" s="4">
        <f>AVERAGE('[2]Cp, Winter'!L$2:L$4)</f>
        <v>38.113333333333337</v>
      </c>
      <c r="M5" s="4">
        <f>AVERAGE('[2]Cp, Winter'!M$2:M$4)</f>
        <v>36.923333333333332</v>
      </c>
      <c r="N5" s="4">
        <f>AVERAGE('[2]Cp, Winter'!N$2:N$4)</f>
        <v>37.586666666666666</v>
      </c>
      <c r="O5" s="4">
        <f>AVERAGE('[2]Cp, Winter'!O$2:O$4)</f>
        <v>36.353333333333332</v>
      </c>
      <c r="P5" s="4">
        <f>AVERAGE('[2]Cp, Winter'!P$2:P$4)</f>
        <v>35.553333333333335</v>
      </c>
      <c r="Q5" s="4">
        <f>AVERAGE('[2]Cp, Winter'!Q$2:Q$4)</f>
        <v>34.606666666666662</v>
      </c>
      <c r="R5" s="4">
        <f>AVERAGE('[2]Cp, Winter'!R$2:R$4)</f>
        <v>36.653333333333336</v>
      </c>
      <c r="S5" s="4">
        <f>AVERAGE('[2]Cp, Winter'!S$2:S$4)</f>
        <v>41.43333333333333</v>
      </c>
      <c r="T5" s="4">
        <f>AVERAGE('[2]Cp, Winter'!T$2:T$4)</f>
        <v>44.91</v>
      </c>
      <c r="U5" s="4">
        <f>AVERAGE('[2]Cp, Winter'!U$2:U$4)</f>
        <v>47.34</v>
      </c>
      <c r="V5" s="4">
        <f>AVERAGE('[2]Cp, Winter'!V$2:V$4)</f>
        <v>48.199999999999996</v>
      </c>
      <c r="W5" s="4">
        <f>AVERAGE('[2]Cp, Winter'!W$2:W$4)</f>
        <v>46.69</v>
      </c>
      <c r="X5" s="4">
        <f>AVERAGE('[2]Cp, Winter'!X$2:X$4)</f>
        <v>43.093333333333334</v>
      </c>
      <c r="Y5" s="4">
        <f>AVERAGE('[2]Cp, Winter'!Y$2:Y$4)</f>
        <v>41.589999999999996</v>
      </c>
    </row>
    <row r="6" spans="1:25" x14ac:dyDescent="0.25">
      <c r="A6">
        <v>2</v>
      </c>
      <c r="B6" s="4">
        <f>AVERAGE('[2]Cp, Winter'!B$2:B$4)</f>
        <v>37.29666666666666</v>
      </c>
      <c r="C6" s="4">
        <f>AVERAGE('[2]Cp, Winter'!C$2:C$4)</f>
        <v>34.636666666666663</v>
      </c>
      <c r="D6" s="4">
        <f>AVERAGE('[2]Cp, Winter'!D$2:D$4)</f>
        <v>31.439999999999998</v>
      </c>
      <c r="E6" s="4">
        <f>AVERAGE('[2]Cp, Winter'!E$2:E$4)</f>
        <v>28.98</v>
      </c>
      <c r="F6" s="4">
        <f>AVERAGE('[2]Cp, Winter'!F$2:F$4)</f>
        <v>27.560000000000002</v>
      </c>
      <c r="G6" s="4">
        <f>AVERAGE('[2]Cp, Winter'!G$2:G$4)</f>
        <v>28.186666666666667</v>
      </c>
      <c r="H6" s="4">
        <f>AVERAGE('[2]Cp, Winter'!H$2:H$4)</f>
        <v>32.270000000000003</v>
      </c>
      <c r="I6" s="4">
        <f>AVERAGE('[2]Cp, Winter'!I$2:I$4)</f>
        <v>33.583333333333336</v>
      </c>
      <c r="J6" s="4">
        <f>AVERAGE('[2]Cp, Winter'!J$2:J$4)</f>
        <v>35.919999999999995</v>
      </c>
      <c r="K6" s="4">
        <f>AVERAGE('[2]Cp, Winter'!K$2:K$4)</f>
        <v>38.199999999999996</v>
      </c>
      <c r="L6" s="4">
        <f>AVERAGE('[2]Cp, Winter'!L$2:L$4)</f>
        <v>38.113333333333337</v>
      </c>
      <c r="M6" s="4">
        <f>AVERAGE('[2]Cp, Winter'!M$2:M$4)</f>
        <v>36.923333333333332</v>
      </c>
      <c r="N6" s="4">
        <f>AVERAGE('[2]Cp, Winter'!N$2:N$4)</f>
        <v>37.586666666666666</v>
      </c>
      <c r="O6" s="4">
        <f>AVERAGE('[2]Cp, Winter'!O$2:O$4)</f>
        <v>36.353333333333332</v>
      </c>
      <c r="P6" s="4">
        <f>AVERAGE('[2]Cp, Winter'!P$2:P$4)</f>
        <v>35.553333333333335</v>
      </c>
      <c r="Q6" s="4">
        <f>AVERAGE('[2]Cp, Winter'!Q$2:Q$4)</f>
        <v>34.606666666666662</v>
      </c>
      <c r="R6" s="4">
        <f>AVERAGE('[2]Cp, Winter'!R$2:R$4)</f>
        <v>36.653333333333336</v>
      </c>
      <c r="S6" s="4">
        <f>AVERAGE('[2]Cp, Winter'!S$2:S$4)</f>
        <v>41.43333333333333</v>
      </c>
      <c r="T6" s="4">
        <f>AVERAGE('[2]Cp, Winter'!T$2:T$4)</f>
        <v>44.91</v>
      </c>
      <c r="U6" s="4">
        <f>AVERAGE('[2]Cp, Winter'!U$2:U$4)</f>
        <v>47.34</v>
      </c>
      <c r="V6" s="4">
        <f>AVERAGE('[2]Cp, Winter'!V$2:V$4)</f>
        <v>48.199999999999996</v>
      </c>
      <c r="W6" s="4">
        <f>AVERAGE('[2]Cp, Winter'!W$2:W$4)</f>
        <v>46.69</v>
      </c>
      <c r="X6" s="4">
        <f>AVERAGE('[2]Cp, Winter'!X$2:X$4)</f>
        <v>43.093333333333334</v>
      </c>
      <c r="Y6" s="4">
        <f>AVERAGE('[2]Cp, Winter'!Y$2:Y$4)</f>
        <v>41.589999999999996</v>
      </c>
    </row>
    <row r="7" spans="1:25" x14ac:dyDescent="0.25">
      <c r="A7">
        <v>12</v>
      </c>
      <c r="B7" s="4">
        <f>AVERAGE('[2]Cp, Winter'!B$2:B$4)</f>
        <v>37.29666666666666</v>
      </c>
      <c r="C7" s="4">
        <f>AVERAGE('[2]Cp, Winter'!C$2:C$4)</f>
        <v>34.636666666666663</v>
      </c>
      <c r="D7" s="4">
        <f>AVERAGE('[2]Cp, Winter'!D$2:D$4)</f>
        <v>31.439999999999998</v>
      </c>
      <c r="E7" s="4">
        <f>AVERAGE('[2]Cp, Winter'!E$2:E$4)</f>
        <v>28.98</v>
      </c>
      <c r="F7" s="4">
        <f>AVERAGE('[2]Cp, Winter'!F$2:F$4)</f>
        <v>27.560000000000002</v>
      </c>
      <c r="G7" s="4">
        <f>AVERAGE('[2]Cp, Winter'!G$2:G$4)</f>
        <v>28.186666666666667</v>
      </c>
      <c r="H7" s="4">
        <f>AVERAGE('[2]Cp, Winter'!H$2:H$4)</f>
        <v>32.270000000000003</v>
      </c>
      <c r="I7" s="4">
        <f>AVERAGE('[2]Cp, Winter'!I$2:I$4)</f>
        <v>33.583333333333336</v>
      </c>
      <c r="J7" s="4">
        <f>AVERAGE('[2]Cp, Winter'!J$2:J$4)</f>
        <v>35.919999999999995</v>
      </c>
      <c r="K7" s="4">
        <f>AVERAGE('[2]Cp, Winter'!K$2:K$4)</f>
        <v>38.199999999999996</v>
      </c>
      <c r="L7" s="4">
        <f>AVERAGE('[2]Cp, Winter'!L$2:L$4)</f>
        <v>38.113333333333337</v>
      </c>
      <c r="M7" s="4">
        <f>AVERAGE('[2]Cp, Winter'!M$2:M$4)</f>
        <v>36.923333333333332</v>
      </c>
      <c r="N7" s="4">
        <f>AVERAGE('[2]Cp, Winter'!N$2:N$4)</f>
        <v>37.586666666666666</v>
      </c>
      <c r="O7" s="4">
        <f>AVERAGE('[2]Cp, Winter'!O$2:O$4)</f>
        <v>36.353333333333332</v>
      </c>
      <c r="P7" s="4">
        <f>AVERAGE('[2]Cp, Winter'!P$2:P$4)</f>
        <v>35.553333333333335</v>
      </c>
      <c r="Q7" s="4">
        <f>AVERAGE('[2]Cp, Winter'!Q$2:Q$4)</f>
        <v>34.606666666666662</v>
      </c>
      <c r="R7" s="4">
        <f>AVERAGE('[2]Cp, Winter'!R$2:R$4)</f>
        <v>36.653333333333336</v>
      </c>
      <c r="S7" s="4">
        <f>AVERAGE('[2]Cp, Winter'!S$2:S$4)</f>
        <v>41.43333333333333</v>
      </c>
      <c r="T7" s="4">
        <f>AVERAGE('[2]Cp, Winter'!T$2:T$4)</f>
        <v>44.91</v>
      </c>
      <c r="U7" s="4">
        <f>AVERAGE('[2]Cp, Winter'!U$2:U$4)</f>
        <v>47.34</v>
      </c>
      <c r="V7" s="4">
        <f>AVERAGE('[2]Cp, Winter'!V$2:V$4)</f>
        <v>48.199999999999996</v>
      </c>
      <c r="W7" s="4">
        <f>AVERAGE('[2]Cp, Winter'!W$2:W$4)</f>
        <v>46.69</v>
      </c>
      <c r="X7" s="4">
        <f>AVERAGE('[2]Cp, Winter'!X$2:X$4)</f>
        <v>43.093333333333334</v>
      </c>
      <c r="Y7" s="4">
        <f>AVERAGE('[2]Cp, Winter'!Y$2:Y$4)</f>
        <v>41.589999999999996</v>
      </c>
    </row>
    <row r="8" spans="1:25" x14ac:dyDescent="0.25">
      <c r="A8">
        <v>16</v>
      </c>
      <c r="B8" s="4">
        <f>AVERAGE('[2]Cp, Winter'!B$2:B$4)</f>
        <v>37.29666666666666</v>
      </c>
      <c r="C8" s="4">
        <f>AVERAGE('[2]Cp, Winter'!C$2:C$4)</f>
        <v>34.636666666666663</v>
      </c>
      <c r="D8" s="4">
        <f>AVERAGE('[2]Cp, Winter'!D$2:D$4)</f>
        <v>31.439999999999998</v>
      </c>
      <c r="E8" s="4">
        <f>AVERAGE('[2]Cp, Winter'!E$2:E$4)</f>
        <v>28.98</v>
      </c>
      <c r="F8" s="4">
        <f>AVERAGE('[2]Cp, Winter'!F$2:F$4)</f>
        <v>27.560000000000002</v>
      </c>
      <c r="G8" s="4">
        <f>AVERAGE('[2]Cp, Winter'!G$2:G$4)</f>
        <v>28.186666666666667</v>
      </c>
      <c r="H8" s="4">
        <f>AVERAGE('[2]Cp, Winter'!H$2:H$4)</f>
        <v>32.270000000000003</v>
      </c>
      <c r="I8" s="4">
        <f>AVERAGE('[2]Cp, Winter'!I$2:I$4)</f>
        <v>33.583333333333336</v>
      </c>
      <c r="J8" s="4">
        <f>AVERAGE('[2]Cp, Winter'!J$2:J$4)</f>
        <v>35.919999999999995</v>
      </c>
      <c r="K8" s="4">
        <f>AVERAGE('[2]Cp, Winter'!K$2:K$4)</f>
        <v>38.199999999999996</v>
      </c>
      <c r="L8" s="4">
        <f>AVERAGE('[2]Cp, Winter'!L$2:L$4)</f>
        <v>38.113333333333337</v>
      </c>
      <c r="M8" s="4">
        <f>AVERAGE('[2]Cp, Winter'!M$2:M$4)</f>
        <v>36.923333333333332</v>
      </c>
      <c r="N8" s="4">
        <f>AVERAGE('[2]Cp, Winter'!N$2:N$4)</f>
        <v>37.586666666666666</v>
      </c>
      <c r="O8" s="4">
        <f>AVERAGE('[2]Cp, Winter'!O$2:O$4)</f>
        <v>36.353333333333332</v>
      </c>
      <c r="P8" s="4">
        <f>AVERAGE('[2]Cp, Winter'!P$2:P$4)</f>
        <v>35.553333333333335</v>
      </c>
      <c r="Q8" s="4">
        <f>AVERAGE('[2]Cp, Winter'!Q$2:Q$4)</f>
        <v>34.606666666666662</v>
      </c>
      <c r="R8" s="4">
        <f>AVERAGE('[2]Cp, Winter'!R$2:R$4)</f>
        <v>36.653333333333336</v>
      </c>
      <c r="S8" s="4">
        <f>AVERAGE('[2]Cp, Winter'!S$2:S$4)</f>
        <v>41.43333333333333</v>
      </c>
      <c r="T8" s="4">
        <f>AVERAGE('[2]Cp, Winter'!T$2:T$4)</f>
        <v>44.91</v>
      </c>
      <c r="U8" s="4">
        <f>AVERAGE('[2]Cp, Winter'!U$2:U$4)</f>
        <v>47.34</v>
      </c>
      <c r="V8" s="4">
        <f>AVERAGE('[2]Cp, Winter'!V$2:V$4)</f>
        <v>48.199999999999996</v>
      </c>
      <c r="W8" s="4">
        <f>AVERAGE('[2]Cp, Winter'!W$2:W$4)</f>
        <v>46.69</v>
      </c>
      <c r="X8" s="4">
        <f>AVERAGE('[2]Cp, Winter'!X$2:X$4)</f>
        <v>43.093333333333334</v>
      </c>
      <c r="Y8" s="4">
        <f>AVERAGE('[2]Cp, Winter'!Y$2:Y$4)</f>
        <v>41.589999999999996</v>
      </c>
    </row>
    <row r="9" spans="1:25" x14ac:dyDescent="0.25">
      <c r="A9">
        <v>21</v>
      </c>
      <c r="B9" s="4">
        <f>AVERAGE('[2]Cp, Winter'!B$2:B$4)</f>
        <v>37.29666666666666</v>
      </c>
      <c r="C9" s="4">
        <f>AVERAGE('[2]Cp, Winter'!C$2:C$4)</f>
        <v>34.636666666666663</v>
      </c>
      <c r="D9" s="4">
        <f>AVERAGE('[2]Cp, Winter'!D$2:D$4)</f>
        <v>31.439999999999998</v>
      </c>
      <c r="E9" s="4">
        <f>AVERAGE('[2]Cp, Winter'!E$2:E$4)</f>
        <v>28.98</v>
      </c>
      <c r="F9" s="4">
        <f>AVERAGE('[2]Cp, Winter'!F$2:F$4)</f>
        <v>27.560000000000002</v>
      </c>
      <c r="G9" s="4">
        <f>AVERAGE('[2]Cp, Winter'!G$2:G$4)</f>
        <v>28.186666666666667</v>
      </c>
      <c r="H9" s="4">
        <f>AVERAGE('[2]Cp, Winter'!H$2:H$4)</f>
        <v>32.270000000000003</v>
      </c>
      <c r="I9" s="4">
        <f>AVERAGE('[2]Cp, Winter'!I$2:I$4)</f>
        <v>33.583333333333336</v>
      </c>
      <c r="J9" s="4">
        <f>AVERAGE('[2]Cp, Winter'!J$2:J$4)</f>
        <v>35.919999999999995</v>
      </c>
      <c r="K9" s="4">
        <f>AVERAGE('[2]Cp, Winter'!K$2:K$4)</f>
        <v>38.199999999999996</v>
      </c>
      <c r="L9" s="4">
        <f>AVERAGE('[2]Cp, Winter'!L$2:L$4)</f>
        <v>38.113333333333337</v>
      </c>
      <c r="M9" s="4">
        <f>AVERAGE('[2]Cp, Winter'!M$2:M$4)</f>
        <v>36.923333333333332</v>
      </c>
      <c r="N9" s="4">
        <f>AVERAGE('[2]Cp, Winter'!N$2:N$4)</f>
        <v>37.586666666666666</v>
      </c>
      <c r="O9" s="4">
        <f>AVERAGE('[2]Cp, Winter'!O$2:O$4)</f>
        <v>36.353333333333332</v>
      </c>
      <c r="P9" s="4">
        <f>AVERAGE('[2]Cp, Winter'!P$2:P$4)</f>
        <v>35.553333333333335</v>
      </c>
      <c r="Q9" s="4">
        <f>AVERAGE('[2]Cp, Winter'!Q$2:Q$4)</f>
        <v>34.606666666666662</v>
      </c>
      <c r="R9" s="4">
        <f>AVERAGE('[2]Cp, Winter'!R$2:R$4)</f>
        <v>36.653333333333336</v>
      </c>
      <c r="S9" s="4">
        <f>AVERAGE('[2]Cp, Winter'!S$2:S$4)</f>
        <v>41.43333333333333</v>
      </c>
      <c r="T9" s="4">
        <f>AVERAGE('[2]Cp, Winter'!T$2:T$4)</f>
        <v>44.91</v>
      </c>
      <c r="U9" s="4">
        <f>AVERAGE('[2]Cp, Winter'!U$2:U$4)</f>
        <v>47.34</v>
      </c>
      <c r="V9" s="4">
        <f>AVERAGE('[2]Cp, Winter'!V$2:V$4)</f>
        <v>48.199999999999996</v>
      </c>
      <c r="W9" s="4">
        <f>AVERAGE('[2]Cp, Winter'!W$2:W$4)</f>
        <v>46.69</v>
      </c>
      <c r="X9" s="4">
        <f>AVERAGE('[2]Cp, Winter'!X$2:X$4)</f>
        <v>43.093333333333334</v>
      </c>
      <c r="Y9" s="4">
        <f>AVERAGE('[2]Cp, Winter'!Y$2:Y$4)</f>
        <v>41.589999999999996</v>
      </c>
    </row>
    <row r="10" spans="1:25" x14ac:dyDescent="0.25">
      <c r="A10">
        <v>23</v>
      </c>
      <c r="B10" s="4">
        <f>AVERAGE('[2]Cp, Winter'!B$2:B$4)</f>
        <v>37.29666666666666</v>
      </c>
      <c r="C10" s="4">
        <f>AVERAGE('[2]Cp, Winter'!C$2:C$4)</f>
        <v>34.636666666666663</v>
      </c>
      <c r="D10" s="4">
        <f>AVERAGE('[2]Cp, Winter'!D$2:D$4)</f>
        <v>31.439999999999998</v>
      </c>
      <c r="E10" s="4">
        <f>AVERAGE('[2]Cp, Winter'!E$2:E$4)</f>
        <v>28.98</v>
      </c>
      <c r="F10" s="4">
        <f>AVERAGE('[2]Cp, Winter'!F$2:F$4)</f>
        <v>27.560000000000002</v>
      </c>
      <c r="G10" s="4">
        <f>AVERAGE('[2]Cp, Winter'!G$2:G$4)</f>
        <v>28.186666666666667</v>
      </c>
      <c r="H10" s="4">
        <f>AVERAGE('[2]Cp, Winter'!H$2:H$4)</f>
        <v>32.270000000000003</v>
      </c>
      <c r="I10" s="4">
        <f>AVERAGE('[2]Cp, Winter'!I$2:I$4)</f>
        <v>33.583333333333336</v>
      </c>
      <c r="J10" s="4">
        <f>AVERAGE('[2]Cp, Winter'!J$2:J$4)</f>
        <v>35.919999999999995</v>
      </c>
      <c r="K10" s="4">
        <f>AVERAGE('[2]Cp, Winter'!K$2:K$4)</f>
        <v>38.199999999999996</v>
      </c>
      <c r="L10" s="4">
        <f>AVERAGE('[2]Cp, Winter'!L$2:L$4)</f>
        <v>38.113333333333337</v>
      </c>
      <c r="M10" s="4">
        <f>AVERAGE('[2]Cp, Winter'!M$2:M$4)</f>
        <v>36.923333333333332</v>
      </c>
      <c r="N10" s="4">
        <f>AVERAGE('[2]Cp, Winter'!N$2:N$4)</f>
        <v>37.586666666666666</v>
      </c>
      <c r="O10" s="4">
        <f>AVERAGE('[2]Cp, Winter'!O$2:O$4)</f>
        <v>36.353333333333332</v>
      </c>
      <c r="P10" s="4">
        <f>AVERAGE('[2]Cp, Winter'!P$2:P$4)</f>
        <v>35.553333333333335</v>
      </c>
      <c r="Q10" s="4">
        <f>AVERAGE('[2]Cp, Winter'!Q$2:Q$4)</f>
        <v>34.606666666666662</v>
      </c>
      <c r="R10" s="4">
        <f>AVERAGE('[2]Cp, Winter'!R$2:R$4)</f>
        <v>36.653333333333336</v>
      </c>
      <c r="S10" s="4">
        <f>AVERAGE('[2]Cp, Winter'!S$2:S$4)</f>
        <v>41.43333333333333</v>
      </c>
      <c r="T10" s="4">
        <f>AVERAGE('[2]Cp, Winter'!T$2:T$4)</f>
        <v>44.91</v>
      </c>
      <c r="U10" s="4">
        <f>AVERAGE('[2]Cp, Winter'!U$2:U$4)</f>
        <v>47.34</v>
      </c>
      <c r="V10" s="4">
        <f>AVERAGE('[2]Cp, Winter'!V$2:V$4)</f>
        <v>48.199999999999996</v>
      </c>
      <c r="W10" s="4">
        <f>AVERAGE('[2]Cp, Winter'!W$2:W$4)</f>
        <v>46.69</v>
      </c>
      <c r="X10" s="4">
        <f>AVERAGE('[2]Cp, Winter'!X$2:X$4)</f>
        <v>43.093333333333334</v>
      </c>
      <c r="Y10" s="4">
        <f>AVERAGE('[2]Cp, Winter'!Y$2:Y$4)</f>
        <v>41.589999999999996</v>
      </c>
    </row>
    <row r="11" spans="1:25" x14ac:dyDescent="0.25">
      <c r="A11">
        <v>24</v>
      </c>
      <c r="B11" s="4">
        <f>AVERAGE('[2]Cp, Winter'!B$2:B$4)</f>
        <v>37.29666666666666</v>
      </c>
      <c r="C11" s="4">
        <f>AVERAGE('[2]Cp, Winter'!C$2:C$4)</f>
        <v>34.636666666666663</v>
      </c>
      <c r="D11" s="4">
        <f>AVERAGE('[2]Cp, Winter'!D$2:D$4)</f>
        <v>31.439999999999998</v>
      </c>
      <c r="E11" s="4">
        <f>AVERAGE('[2]Cp, Winter'!E$2:E$4)</f>
        <v>28.98</v>
      </c>
      <c r="F11" s="4">
        <f>AVERAGE('[2]Cp, Winter'!F$2:F$4)</f>
        <v>27.560000000000002</v>
      </c>
      <c r="G11" s="4">
        <f>AVERAGE('[2]Cp, Winter'!G$2:G$4)</f>
        <v>28.186666666666667</v>
      </c>
      <c r="H11" s="4">
        <f>AVERAGE('[2]Cp, Winter'!H$2:H$4)</f>
        <v>32.270000000000003</v>
      </c>
      <c r="I11" s="4">
        <f>AVERAGE('[2]Cp, Winter'!I$2:I$4)</f>
        <v>33.583333333333336</v>
      </c>
      <c r="J11" s="4">
        <f>AVERAGE('[2]Cp, Winter'!J$2:J$4)</f>
        <v>35.919999999999995</v>
      </c>
      <c r="K11" s="4">
        <f>AVERAGE('[2]Cp, Winter'!K$2:K$4)</f>
        <v>38.199999999999996</v>
      </c>
      <c r="L11" s="4">
        <f>AVERAGE('[2]Cp, Winter'!L$2:L$4)</f>
        <v>38.113333333333337</v>
      </c>
      <c r="M11" s="4">
        <f>AVERAGE('[2]Cp, Winter'!M$2:M$4)</f>
        <v>36.923333333333332</v>
      </c>
      <c r="N11" s="4">
        <f>AVERAGE('[2]Cp, Winter'!N$2:N$4)</f>
        <v>37.586666666666666</v>
      </c>
      <c r="O11" s="4">
        <f>AVERAGE('[2]Cp, Winter'!O$2:O$4)</f>
        <v>36.353333333333332</v>
      </c>
      <c r="P11" s="4">
        <f>AVERAGE('[2]Cp, Winter'!P$2:P$4)</f>
        <v>35.553333333333335</v>
      </c>
      <c r="Q11" s="4">
        <f>AVERAGE('[2]Cp, Winter'!Q$2:Q$4)</f>
        <v>34.606666666666662</v>
      </c>
      <c r="R11" s="4">
        <f>AVERAGE('[2]Cp, Winter'!R$2:R$4)</f>
        <v>36.653333333333336</v>
      </c>
      <c r="S11" s="4">
        <f>AVERAGE('[2]Cp, Winter'!S$2:S$4)</f>
        <v>41.43333333333333</v>
      </c>
      <c r="T11" s="4">
        <f>AVERAGE('[2]Cp, Winter'!T$2:T$4)</f>
        <v>44.91</v>
      </c>
      <c r="U11" s="4">
        <f>AVERAGE('[2]Cp, Winter'!U$2:U$4)</f>
        <v>47.34</v>
      </c>
      <c r="V11" s="4">
        <f>AVERAGE('[2]Cp, Winter'!V$2:V$4)</f>
        <v>48.199999999999996</v>
      </c>
      <c r="W11" s="4">
        <f>AVERAGE('[2]Cp, Winter'!W$2:W$4)</f>
        <v>46.69</v>
      </c>
      <c r="X11" s="4">
        <f>AVERAGE('[2]Cp, Winter'!X$2:X$4)</f>
        <v>43.093333333333334</v>
      </c>
      <c r="Y11" s="4">
        <f>AVERAGE('[2]Cp, Winter'!Y$2:Y$4)</f>
        <v>41.589999999999996</v>
      </c>
    </row>
    <row r="12" spans="1:25" x14ac:dyDescent="0.25">
      <c r="A12">
        <v>15</v>
      </c>
      <c r="B12" s="4">
        <f>AVERAGE('[2]Cp, Winter'!B$2:B$4)</f>
        <v>37.29666666666666</v>
      </c>
      <c r="C12" s="4">
        <f>AVERAGE('[2]Cp, Winter'!C$2:C$4)</f>
        <v>34.636666666666663</v>
      </c>
      <c r="D12" s="4">
        <f>AVERAGE('[2]Cp, Winter'!D$2:D$4)</f>
        <v>31.439999999999998</v>
      </c>
      <c r="E12" s="4">
        <f>AVERAGE('[2]Cp, Winter'!E$2:E$4)</f>
        <v>28.98</v>
      </c>
      <c r="F12" s="4">
        <f>AVERAGE('[2]Cp, Winter'!F$2:F$4)</f>
        <v>27.560000000000002</v>
      </c>
      <c r="G12" s="4">
        <f>AVERAGE('[2]Cp, Winter'!G$2:G$4)</f>
        <v>28.186666666666667</v>
      </c>
      <c r="H12" s="4">
        <f>AVERAGE('[2]Cp, Winter'!H$2:H$4)</f>
        <v>32.270000000000003</v>
      </c>
      <c r="I12" s="4">
        <f>AVERAGE('[2]Cp, Winter'!I$2:I$4)</f>
        <v>33.583333333333336</v>
      </c>
      <c r="J12" s="4">
        <f>AVERAGE('[2]Cp, Winter'!J$2:J$4)</f>
        <v>35.919999999999995</v>
      </c>
      <c r="K12" s="4">
        <f>AVERAGE('[2]Cp, Winter'!K$2:K$4)</f>
        <v>38.199999999999996</v>
      </c>
      <c r="L12" s="4">
        <f>AVERAGE('[2]Cp, Winter'!L$2:L$4)</f>
        <v>38.113333333333337</v>
      </c>
      <c r="M12" s="4">
        <f>AVERAGE('[2]Cp, Winter'!M$2:M$4)</f>
        <v>36.923333333333332</v>
      </c>
      <c r="N12" s="4">
        <f>AVERAGE('[2]Cp, Winter'!N$2:N$4)</f>
        <v>37.586666666666666</v>
      </c>
      <c r="O12" s="4">
        <f>AVERAGE('[2]Cp, Winter'!O$2:O$4)</f>
        <v>36.353333333333332</v>
      </c>
      <c r="P12" s="4">
        <f>AVERAGE('[2]Cp, Winter'!P$2:P$4)</f>
        <v>35.553333333333335</v>
      </c>
      <c r="Q12" s="4">
        <f>AVERAGE('[2]Cp, Winter'!Q$2:Q$4)</f>
        <v>34.606666666666662</v>
      </c>
      <c r="R12" s="4">
        <f>AVERAGE('[2]Cp, Winter'!R$2:R$4)</f>
        <v>36.653333333333336</v>
      </c>
      <c r="S12" s="4">
        <f>AVERAGE('[2]Cp, Winter'!S$2:S$4)</f>
        <v>41.43333333333333</v>
      </c>
      <c r="T12" s="4">
        <f>AVERAGE('[2]Cp, Winter'!T$2:T$4)</f>
        <v>44.91</v>
      </c>
      <c r="U12" s="4">
        <f>AVERAGE('[2]Cp, Winter'!U$2:U$4)</f>
        <v>47.34</v>
      </c>
      <c r="V12" s="4">
        <f>AVERAGE('[2]Cp, Winter'!V$2:V$4)</f>
        <v>48.199999999999996</v>
      </c>
      <c r="W12" s="4">
        <f>AVERAGE('[2]Cp, Winter'!W$2:W$4)</f>
        <v>46.69</v>
      </c>
      <c r="X12" s="4">
        <f>AVERAGE('[2]Cp, Winter'!X$2:X$4)</f>
        <v>43.093333333333334</v>
      </c>
      <c r="Y12" s="4">
        <f>AVERAGE('[2]Cp, Winter'!Y$2:Y$4)</f>
        <v>41.589999999999996</v>
      </c>
    </row>
    <row r="13" spans="1:25" x14ac:dyDescent="0.25">
      <c r="A13">
        <v>17</v>
      </c>
      <c r="B13" s="4">
        <f>AVERAGE('[2]Cp, Winter'!B$2:B$4)</f>
        <v>37.29666666666666</v>
      </c>
      <c r="C13" s="4">
        <f>AVERAGE('[2]Cp, Winter'!C$2:C$4)</f>
        <v>34.636666666666663</v>
      </c>
      <c r="D13" s="4">
        <f>AVERAGE('[2]Cp, Winter'!D$2:D$4)</f>
        <v>31.439999999999998</v>
      </c>
      <c r="E13" s="4">
        <f>AVERAGE('[2]Cp, Winter'!E$2:E$4)</f>
        <v>28.98</v>
      </c>
      <c r="F13" s="4">
        <f>AVERAGE('[2]Cp, Winter'!F$2:F$4)</f>
        <v>27.560000000000002</v>
      </c>
      <c r="G13" s="4">
        <f>AVERAGE('[2]Cp, Winter'!G$2:G$4)</f>
        <v>28.186666666666667</v>
      </c>
      <c r="H13" s="4">
        <f>AVERAGE('[2]Cp, Winter'!H$2:H$4)</f>
        <v>32.270000000000003</v>
      </c>
      <c r="I13" s="4">
        <f>AVERAGE('[2]Cp, Winter'!I$2:I$4)</f>
        <v>33.583333333333336</v>
      </c>
      <c r="J13" s="4">
        <f>AVERAGE('[2]Cp, Winter'!J$2:J$4)</f>
        <v>35.919999999999995</v>
      </c>
      <c r="K13" s="4">
        <f>AVERAGE('[2]Cp, Winter'!K$2:K$4)</f>
        <v>38.199999999999996</v>
      </c>
      <c r="L13" s="4">
        <f>AVERAGE('[2]Cp, Winter'!L$2:L$4)</f>
        <v>38.113333333333337</v>
      </c>
      <c r="M13" s="4">
        <f>AVERAGE('[2]Cp, Winter'!M$2:M$4)</f>
        <v>36.923333333333332</v>
      </c>
      <c r="N13" s="4">
        <f>AVERAGE('[2]Cp, Winter'!N$2:N$4)</f>
        <v>37.586666666666666</v>
      </c>
      <c r="O13" s="4">
        <f>AVERAGE('[2]Cp, Winter'!O$2:O$4)</f>
        <v>36.353333333333332</v>
      </c>
      <c r="P13" s="4">
        <f>AVERAGE('[2]Cp, Winter'!P$2:P$4)</f>
        <v>35.553333333333335</v>
      </c>
      <c r="Q13" s="4">
        <f>AVERAGE('[2]Cp, Winter'!Q$2:Q$4)</f>
        <v>34.606666666666662</v>
      </c>
      <c r="R13" s="4">
        <f>AVERAGE('[2]Cp, Winter'!R$2:R$4)</f>
        <v>36.653333333333336</v>
      </c>
      <c r="S13" s="4">
        <f>AVERAGE('[2]Cp, Winter'!S$2:S$4)</f>
        <v>41.43333333333333</v>
      </c>
      <c r="T13" s="4">
        <f>AVERAGE('[2]Cp, Winter'!T$2:T$4)</f>
        <v>44.91</v>
      </c>
      <c r="U13" s="4">
        <f>AVERAGE('[2]Cp, Winter'!U$2:U$4)</f>
        <v>47.34</v>
      </c>
      <c r="V13" s="4">
        <f>AVERAGE('[2]Cp, Winter'!V$2:V$4)</f>
        <v>48.199999999999996</v>
      </c>
      <c r="W13" s="4">
        <f>AVERAGE('[2]Cp, Winter'!W$2:W$4)</f>
        <v>46.69</v>
      </c>
      <c r="X13" s="4">
        <f>AVERAGE('[2]Cp, Winter'!X$2:X$4)</f>
        <v>43.093333333333334</v>
      </c>
      <c r="Y13" s="4">
        <f>AVERAGE('[2]Cp, Winter'!Y$2:Y$4)</f>
        <v>41.589999999999996</v>
      </c>
    </row>
    <row r="14" spans="1:25" x14ac:dyDescent="0.25">
      <c r="A14">
        <v>19</v>
      </c>
      <c r="B14" s="4">
        <f>AVERAGE('[2]Cp, Winter'!B$2:B$4)</f>
        <v>37.29666666666666</v>
      </c>
      <c r="C14" s="4">
        <f>AVERAGE('[2]Cp, Winter'!C$2:C$4)</f>
        <v>34.636666666666663</v>
      </c>
      <c r="D14" s="4">
        <f>AVERAGE('[2]Cp, Winter'!D$2:D$4)</f>
        <v>31.439999999999998</v>
      </c>
      <c r="E14" s="4">
        <f>AVERAGE('[2]Cp, Winter'!E$2:E$4)</f>
        <v>28.98</v>
      </c>
      <c r="F14" s="4">
        <f>AVERAGE('[2]Cp, Winter'!F$2:F$4)</f>
        <v>27.560000000000002</v>
      </c>
      <c r="G14" s="4">
        <f>AVERAGE('[2]Cp, Winter'!G$2:G$4)</f>
        <v>28.186666666666667</v>
      </c>
      <c r="H14" s="4">
        <f>AVERAGE('[2]Cp, Winter'!H$2:H$4)</f>
        <v>32.270000000000003</v>
      </c>
      <c r="I14" s="4">
        <f>AVERAGE('[2]Cp, Winter'!I$2:I$4)</f>
        <v>33.583333333333336</v>
      </c>
      <c r="J14" s="4">
        <f>AVERAGE('[2]Cp, Winter'!J$2:J$4)</f>
        <v>35.919999999999995</v>
      </c>
      <c r="K14" s="4">
        <f>AVERAGE('[2]Cp, Winter'!K$2:K$4)</f>
        <v>38.199999999999996</v>
      </c>
      <c r="L14" s="4">
        <f>AVERAGE('[2]Cp, Winter'!L$2:L$4)</f>
        <v>38.113333333333337</v>
      </c>
      <c r="M14" s="4">
        <f>AVERAGE('[2]Cp, Winter'!M$2:M$4)</f>
        <v>36.923333333333332</v>
      </c>
      <c r="N14" s="4">
        <f>AVERAGE('[2]Cp, Winter'!N$2:N$4)</f>
        <v>37.586666666666666</v>
      </c>
      <c r="O14" s="4">
        <f>AVERAGE('[2]Cp, Winter'!O$2:O$4)</f>
        <v>36.353333333333332</v>
      </c>
      <c r="P14" s="4">
        <f>AVERAGE('[2]Cp, Winter'!P$2:P$4)</f>
        <v>35.553333333333335</v>
      </c>
      <c r="Q14" s="4">
        <f>AVERAGE('[2]Cp, Winter'!Q$2:Q$4)</f>
        <v>34.606666666666662</v>
      </c>
      <c r="R14" s="4">
        <f>AVERAGE('[2]Cp, Winter'!R$2:R$4)</f>
        <v>36.653333333333336</v>
      </c>
      <c r="S14" s="4">
        <f>AVERAGE('[2]Cp, Winter'!S$2:S$4)</f>
        <v>41.43333333333333</v>
      </c>
      <c r="T14" s="4">
        <f>AVERAGE('[2]Cp, Winter'!T$2:T$4)</f>
        <v>44.91</v>
      </c>
      <c r="U14" s="4">
        <f>AVERAGE('[2]Cp, Winter'!U$2:U$4)</f>
        <v>47.34</v>
      </c>
      <c r="V14" s="4">
        <f>AVERAGE('[2]Cp, Winter'!V$2:V$4)</f>
        <v>48.199999999999996</v>
      </c>
      <c r="W14" s="4">
        <f>AVERAGE('[2]Cp, Winter'!W$2:W$4)</f>
        <v>46.69</v>
      </c>
      <c r="X14" s="4">
        <f>AVERAGE('[2]Cp, Winter'!X$2:X$4)</f>
        <v>43.093333333333334</v>
      </c>
      <c r="Y14" s="4">
        <f>AVERAGE('[2]Cp, Winter'!Y$2:Y$4)</f>
        <v>41.589999999999996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9"/>
  <sheetViews>
    <sheetView workbookViewId="0">
      <selection activeCell="B7" sqref="B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f>VLOOKUP($A5,'PV installed'!$A$2:$B$1048576,2,FALSE)*'PV Profile'!B$2</f>
        <v>5.2513464991023343E-2</v>
      </c>
      <c r="C5" s="6">
        <f>VLOOKUP($A5,'PV installed'!$A$2:$B$1048576,2,FALSE)*'PV Profile'!C$2</f>
        <v>5.2513464991023343E-2</v>
      </c>
      <c r="D5" s="6">
        <f>VLOOKUP($A5,'PV installed'!$A$2:$B$1048576,2,FALSE)*'PV Profile'!D$2</f>
        <v>5.2513464991023343E-2</v>
      </c>
      <c r="E5" s="6">
        <f>VLOOKUP($A5,'PV installed'!$A$2:$B$1048576,2,FALSE)*'PV Profile'!E$2</f>
        <v>5.2513464991023343E-2</v>
      </c>
      <c r="F5" s="6">
        <f>VLOOKUP($A5,'PV installed'!$A$2:$B$1048576,2,FALSE)*'PV Profile'!F$2</f>
        <v>5.2513464991023343E-2</v>
      </c>
      <c r="G5" s="6">
        <f>VLOOKUP($A5,'PV installed'!$A$2:$B$1048576,2,FALSE)*'PV Profile'!G$2</f>
        <v>5.2513464991023343E-2</v>
      </c>
      <c r="H5" s="6">
        <f>VLOOKUP($A5,'PV installed'!$A$2:$B$1048576,2,FALSE)*'PV Profile'!H$2</f>
        <v>0.70578096947935365</v>
      </c>
      <c r="I5" s="6">
        <f>VLOOKUP($A5,'PV installed'!$A$2:$B$1048576,2,FALSE)*'PV Profile'!I$2</f>
        <v>1.882082585278277</v>
      </c>
      <c r="J5" s="6">
        <f>VLOOKUP($A5,'PV installed'!$A$2:$B$1048576,2,FALSE)*'PV Profile'!J$2</f>
        <v>3.2222262118491924</v>
      </c>
      <c r="K5" s="6">
        <f>VLOOKUP($A5,'PV installed'!$A$2:$B$1048576,2,FALSE)*'PV Profile'!K$2</f>
        <v>4.5959784560143628</v>
      </c>
      <c r="L5" s="6">
        <f>VLOOKUP($A5,'PV installed'!$A$2:$B$1048576,2,FALSE)*'PV Profile'!L$2</f>
        <v>5.8436983842010779</v>
      </c>
      <c r="M5" s="6">
        <f>VLOOKUP($A5,'PV installed'!$A$2:$B$1048576,2,FALSE)*'PV Profile'!M$2</f>
        <v>6.7983931777378821</v>
      </c>
      <c r="N5" s="6">
        <f>VLOOKUP($A5,'PV installed'!$A$2:$B$1048576,2,FALSE)*'PV Profile'!N$2</f>
        <v>7.3277289048473975</v>
      </c>
      <c r="O5" s="6">
        <f>VLOOKUP($A5,'PV installed'!$A$2:$B$1048576,2,FALSE)*'PV Profile'!O$2</f>
        <v>7.351885098743268</v>
      </c>
      <c r="P5" s="6">
        <f>VLOOKUP($A5,'PV installed'!$A$2:$B$1048576,2,FALSE)*'PV Profile'!P$2</f>
        <v>6.8687612208258537</v>
      </c>
      <c r="Q5" s="6">
        <f>VLOOKUP($A5,'PV installed'!$A$2:$B$1048576,2,FALSE)*'PV Profile'!Q$2</f>
        <v>5.9487253141831244</v>
      </c>
      <c r="R5" s="6">
        <f>VLOOKUP($A5,'PV installed'!$A$2:$B$1048576,2,FALSE)*'PV Profile'!R$2</f>
        <v>4.722010771992819</v>
      </c>
      <c r="S5" s="6">
        <f>VLOOKUP($A5,'PV installed'!$A$2:$B$1048576,2,FALSE)*'PV Profile'!S$2</f>
        <v>3.3535098743267504</v>
      </c>
      <c r="T5" s="6">
        <f>VLOOKUP($A5,'PV installed'!$A$2:$B$1048576,2,FALSE)*'PV Profile'!T$2</f>
        <v>2.0039138240574506</v>
      </c>
      <c r="U5" s="6">
        <f>VLOOKUP($A5,'PV installed'!$A$2:$B$1048576,2,FALSE)*'PV Profile'!U$2</f>
        <v>0.8076570915619391</v>
      </c>
      <c r="V5" s="6">
        <f>VLOOKUP($A5,'PV installed'!$A$2:$B$1048576,2,FALSE)*'PV Profile'!V$2</f>
        <v>5.2513464991023343E-2</v>
      </c>
      <c r="W5" s="6">
        <f>VLOOKUP($A5,'PV installed'!$A$2:$B$1048576,2,FALSE)*'PV Profile'!W$2</f>
        <v>5.2513464991023343E-2</v>
      </c>
      <c r="X5" s="6">
        <f>VLOOKUP($A5,'PV installed'!$A$2:$B$1048576,2,FALSE)*'PV Profile'!X$2</f>
        <v>5.2513464991023343E-2</v>
      </c>
      <c r="Y5" s="6">
        <f>VLOOKUP($A5,'PV installed'!$A$2:$B$1048576,2,FALSE)*'PV Profile'!Y$2</f>
        <v>5.2513464991023343E-2</v>
      </c>
    </row>
    <row r="6" spans="1:25" x14ac:dyDescent="0.25">
      <c r="A6" s="8">
        <v>21</v>
      </c>
      <c r="B6" s="6">
        <f>VLOOKUP($A6,'PV installed'!$A$2:$B$1048576,2,FALSE)*'PV Profile'!B$2</f>
        <v>8.0789946140035901E-3</v>
      </c>
      <c r="C6" s="6">
        <f>VLOOKUP($A6,'PV installed'!$A$2:$B$1048576,2,FALSE)*'PV Profile'!C$2</f>
        <v>8.0789946140035901E-3</v>
      </c>
      <c r="D6" s="6">
        <f>VLOOKUP($A6,'PV installed'!$A$2:$B$1048576,2,FALSE)*'PV Profile'!D$2</f>
        <v>8.0789946140035901E-3</v>
      </c>
      <c r="E6" s="6">
        <f>VLOOKUP($A6,'PV installed'!$A$2:$B$1048576,2,FALSE)*'PV Profile'!E$2</f>
        <v>8.0789946140035901E-3</v>
      </c>
      <c r="F6" s="6">
        <f>VLOOKUP($A6,'PV installed'!$A$2:$B$1048576,2,FALSE)*'PV Profile'!F$2</f>
        <v>8.0789946140035901E-3</v>
      </c>
      <c r="G6" s="6">
        <f>VLOOKUP($A6,'PV installed'!$A$2:$B$1048576,2,FALSE)*'PV Profile'!G$2</f>
        <v>8.0789946140035901E-3</v>
      </c>
      <c r="H6" s="6">
        <f>VLOOKUP($A6,'PV installed'!$A$2:$B$1048576,2,FALSE)*'PV Profile'!H$2</f>
        <v>0.10858168761220825</v>
      </c>
      <c r="I6" s="6">
        <f>VLOOKUP($A6,'PV installed'!$A$2:$B$1048576,2,FALSE)*'PV Profile'!I$2</f>
        <v>0.28955116696588873</v>
      </c>
      <c r="J6" s="6">
        <f>VLOOKUP($A6,'PV installed'!$A$2:$B$1048576,2,FALSE)*'PV Profile'!J$2</f>
        <v>0.49572710951526033</v>
      </c>
      <c r="K6" s="6">
        <f>VLOOKUP($A6,'PV installed'!$A$2:$B$1048576,2,FALSE)*'PV Profile'!K$2</f>
        <v>0.70707360861759427</v>
      </c>
      <c r="L6" s="6">
        <f>VLOOKUP($A6,'PV installed'!$A$2:$B$1048576,2,FALSE)*'PV Profile'!L$2</f>
        <v>0.89903052064631961</v>
      </c>
      <c r="M6" s="6">
        <f>VLOOKUP($A6,'PV installed'!$A$2:$B$1048576,2,FALSE)*'PV Profile'!M$2</f>
        <v>1.0459066427289048</v>
      </c>
      <c r="N6" s="6">
        <f>VLOOKUP($A6,'PV installed'!$A$2:$B$1048576,2,FALSE)*'PV Profile'!N$2</f>
        <v>1.1273429084380611</v>
      </c>
      <c r="O6" s="6">
        <f>VLOOKUP($A6,'PV installed'!$A$2:$B$1048576,2,FALSE)*'PV Profile'!O$2</f>
        <v>1.1310592459605027</v>
      </c>
      <c r="P6" s="6">
        <f>VLOOKUP($A6,'PV installed'!$A$2:$B$1048576,2,FALSE)*'PV Profile'!P$2</f>
        <v>1.0567324955116697</v>
      </c>
      <c r="Q6" s="6">
        <f>VLOOKUP($A6,'PV installed'!$A$2:$B$1048576,2,FALSE)*'PV Profile'!Q$2</f>
        <v>0.91518850987432676</v>
      </c>
      <c r="R6" s="6">
        <f>VLOOKUP($A6,'PV installed'!$A$2:$B$1048576,2,FALSE)*'PV Profile'!R$2</f>
        <v>0.72646319569120288</v>
      </c>
      <c r="S6" s="6">
        <f>VLOOKUP($A6,'PV installed'!$A$2:$B$1048576,2,FALSE)*'PV Profile'!S$2</f>
        <v>0.5159245960502693</v>
      </c>
      <c r="T6" s="6">
        <f>VLOOKUP($A6,'PV installed'!$A$2:$B$1048576,2,FALSE)*'PV Profile'!T$2</f>
        <v>0.30829443447037697</v>
      </c>
      <c r="U6" s="6">
        <f>VLOOKUP($A6,'PV installed'!$A$2:$B$1048576,2,FALSE)*'PV Profile'!U$2</f>
        <v>0.12425493716337524</v>
      </c>
      <c r="V6" s="6">
        <f>VLOOKUP($A6,'PV installed'!$A$2:$B$1048576,2,FALSE)*'PV Profile'!V$2</f>
        <v>8.0789946140035901E-3</v>
      </c>
      <c r="W6" s="6">
        <f>VLOOKUP($A6,'PV installed'!$A$2:$B$1048576,2,FALSE)*'PV Profile'!W$2</f>
        <v>8.0789946140035901E-3</v>
      </c>
      <c r="X6" s="6">
        <f>VLOOKUP($A6,'PV installed'!$A$2:$B$1048576,2,FALSE)*'PV Profile'!X$2</f>
        <v>8.0789946140035901E-3</v>
      </c>
      <c r="Y6" s="6">
        <f>VLOOKUP($A6,'PV installed'!$A$2:$B$1048576,2,FALSE)*'PV Profile'!Y$2</f>
        <v>8.0789946140035901E-3</v>
      </c>
    </row>
    <row r="7" spans="1:25" x14ac:dyDescent="0.25">
      <c r="A7" s="8">
        <v>22</v>
      </c>
      <c r="B7" s="6">
        <f>VLOOKUP($A7,'PV installed'!$A$2:$B$1048576,2,FALSE)*'PV Profile'!B$2</f>
        <v>4.039497307001795E-3</v>
      </c>
      <c r="C7" s="6">
        <f>VLOOKUP($A7,'PV installed'!$A$2:$B$1048576,2,FALSE)*'PV Profile'!C$2</f>
        <v>4.039497307001795E-3</v>
      </c>
      <c r="D7" s="6">
        <f>VLOOKUP($A7,'PV installed'!$A$2:$B$1048576,2,FALSE)*'PV Profile'!D$2</f>
        <v>4.039497307001795E-3</v>
      </c>
      <c r="E7" s="6">
        <f>VLOOKUP($A7,'PV installed'!$A$2:$B$1048576,2,FALSE)*'PV Profile'!E$2</f>
        <v>4.039497307001795E-3</v>
      </c>
      <c r="F7" s="6">
        <f>VLOOKUP($A7,'PV installed'!$A$2:$B$1048576,2,FALSE)*'PV Profile'!F$2</f>
        <v>4.039497307001795E-3</v>
      </c>
      <c r="G7" s="6">
        <f>VLOOKUP($A7,'PV installed'!$A$2:$B$1048576,2,FALSE)*'PV Profile'!G$2</f>
        <v>4.039497307001795E-3</v>
      </c>
      <c r="H7" s="6">
        <f>VLOOKUP($A7,'PV installed'!$A$2:$B$1048576,2,FALSE)*'PV Profile'!H$2</f>
        <v>5.4290843806104126E-2</v>
      </c>
      <c r="I7" s="6">
        <f>VLOOKUP($A7,'PV installed'!$A$2:$B$1048576,2,FALSE)*'PV Profile'!I$2</f>
        <v>0.14477558348294436</v>
      </c>
      <c r="J7" s="6">
        <f>VLOOKUP($A7,'PV installed'!$A$2:$B$1048576,2,FALSE)*'PV Profile'!J$2</f>
        <v>0.24786355475763017</v>
      </c>
      <c r="K7" s="6">
        <f>VLOOKUP($A7,'PV installed'!$A$2:$B$1048576,2,FALSE)*'PV Profile'!K$2</f>
        <v>0.35353680430879714</v>
      </c>
      <c r="L7" s="6">
        <f>VLOOKUP($A7,'PV installed'!$A$2:$B$1048576,2,FALSE)*'PV Profile'!L$2</f>
        <v>0.4495152603231598</v>
      </c>
      <c r="M7" s="6">
        <f>VLOOKUP($A7,'PV installed'!$A$2:$B$1048576,2,FALSE)*'PV Profile'!M$2</f>
        <v>0.52295332136445238</v>
      </c>
      <c r="N7" s="6">
        <f>VLOOKUP($A7,'PV installed'!$A$2:$B$1048576,2,FALSE)*'PV Profile'!N$2</f>
        <v>0.56367145421903053</v>
      </c>
      <c r="O7" s="6">
        <f>VLOOKUP($A7,'PV installed'!$A$2:$B$1048576,2,FALSE)*'PV Profile'!O$2</f>
        <v>0.56552962298025133</v>
      </c>
      <c r="P7" s="6">
        <f>VLOOKUP($A7,'PV installed'!$A$2:$B$1048576,2,FALSE)*'PV Profile'!P$2</f>
        <v>0.52836624775583485</v>
      </c>
      <c r="Q7" s="6">
        <f>VLOOKUP($A7,'PV installed'!$A$2:$B$1048576,2,FALSE)*'PV Profile'!Q$2</f>
        <v>0.45759425493716338</v>
      </c>
      <c r="R7" s="6">
        <f>VLOOKUP($A7,'PV installed'!$A$2:$B$1048576,2,FALSE)*'PV Profile'!R$2</f>
        <v>0.36323159784560144</v>
      </c>
      <c r="S7" s="6">
        <f>VLOOKUP($A7,'PV installed'!$A$2:$B$1048576,2,FALSE)*'PV Profile'!S$2</f>
        <v>0.25796229802513465</v>
      </c>
      <c r="T7" s="6">
        <f>VLOOKUP($A7,'PV installed'!$A$2:$B$1048576,2,FALSE)*'PV Profile'!T$2</f>
        <v>0.15414721723518848</v>
      </c>
      <c r="U7" s="6">
        <f>VLOOKUP($A7,'PV installed'!$A$2:$B$1048576,2,FALSE)*'PV Profile'!U$2</f>
        <v>6.212746858168762E-2</v>
      </c>
      <c r="V7" s="6">
        <f>VLOOKUP($A7,'PV installed'!$A$2:$B$1048576,2,FALSE)*'PV Profile'!V$2</f>
        <v>4.039497307001795E-3</v>
      </c>
      <c r="W7" s="6">
        <f>VLOOKUP($A7,'PV installed'!$A$2:$B$1048576,2,FALSE)*'PV Profile'!W$2</f>
        <v>4.039497307001795E-3</v>
      </c>
      <c r="X7" s="6">
        <f>VLOOKUP($A7,'PV installed'!$A$2:$B$1048576,2,FALSE)*'PV Profile'!X$2</f>
        <v>4.039497307001795E-3</v>
      </c>
      <c r="Y7" s="6">
        <f>VLOOKUP($A7,'PV installed'!$A$2:$B$1048576,2,FALSE)*'PV Profile'!Y$2</f>
        <v>4.039497307001795E-3</v>
      </c>
    </row>
    <row r="8" spans="1:25" x14ac:dyDescent="0.25">
      <c r="A8" s="8">
        <v>23</v>
      </c>
      <c r="B8" s="6">
        <f>VLOOKUP($A8,'PV installed'!$A$2:$B$1048576,2,FALSE)*'PV Profile'!B$2</f>
        <v>6.4631956912028733E-3</v>
      </c>
      <c r="C8" s="6">
        <f>VLOOKUP($A8,'PV installed'!$A$2:$B$1048576,2,FALSE)*'PV Profile'!C$2</f>
        <v>6.4631956912028733E-3</v>
      </c>
      <c r="D8" s="6">
        <f>VLOOKUP($A8,'PV installed'!$A$2:$B$1048576,2,FALSE)*'PV Profile'!D$2</f>
        <v>6.4631956912028733E-3</v>
      </c>
      <c r="E8" s="6">
        <f>VLOOKUP($A8,'PV installed'!$A$2:$B$1048576,2,FALSE)*'PV Profile'!E$2</f>
        <v>6.4631956912028733E-3</v>
      </c>
      <c r="F8" s="6">
        <f>VLOOKUP($A8,'PV installed'!$A$2:$B$1048576,2,FALSE)*'PV Profile'!F$2</f>
        <v>6.4631956912028733E-3</v>
      </c>
      <c r="G8" s="6">
        <f>VLOOKUP($A8,'PV installed'!$A$2:$B$1048576,2,FALSE)*'PV Profile'!G$2</f>
        <v>6.4631956912028733E-3</v>
      </c>
      <c r="H8" s="6">
        <f>VLOOKUP($A8,'PV installed'!$A$2:$B$1048576,2,FALSE)*'PV Profile'!H$2</f>
        <v>8.6865350089766605E-2</v>
      </c>
      <c r="I8" s="6">
        <f>VLOOKUP($A8,'PV installed'!$A$2:$B$1048576,2,FALSE)*'PV Profile'!I$2</f>
        <v>0.23164093357271101</v>
      </c>
      <c r="J8" s="6">
        <f>VLOOKUP($A8,'PV installed'!$A$2:$B$1048576,2,FALSE)*'PV Profile'!J$2</f>
        <v>0.3965816876122083</v>
      </c>
      <c r="K8" s="6">
        <f>VLOOKUP($A8,'PV installed'!$A$2:$B$1048576,2,FALSE)*'PV Profile'!K$2</f>
        <v>0.5656588868940754</v>
      </c>
      <c r="L8" s="6">
        <f>VLOOKUP($A8,'PV installed'!$A$2:$B$1048576,2,FALSE)*'PV Profile'!L$2</f>
        <v>0.71922441651705571</v>
      </c>
      <c r="M8" s="6">
        <f>VLOOKUP($A8,'PV installed'!$A$2:$B$1048576,2,FALSE)*'PV Profile'!M$2</f>
        <v>0.8367253141831239</v>
      </c>
      <c r="N8" s="6">
        <f>VLOOKUP($A8,'PV installed'!$A$2:$B$1048576,2,FALSE)*'PV Profile'!N$2</f>
        <v>0.90187432675044887</v>
      </c>
      <c r="O8" s="6">
        <f>VLOOKUP($A8,'PV installed'!$A$2:$B$1048576,2,FALSE)*'PV Profile'!O$2</f>
        <v>0.9048473967684022</v>
      </c>
      <c r="P8" s="6">
        <f>VLOOKUP($A8,'PV installed'!$A$2:$B$1048576,2,FALSE)*'PV Profile'!P$2</f>
        <v>0.84538599640933587</v>
      </c>
      <c r="Q8" s="6">
        <f>VLOOKUP($A8,'PV installed'!$A$2:$B$1048576,2,FALSE)*'PV Profile'!Q$2</f>
        <v>0.73215080789946152</v>
      </c>
      <c r="R8" s="6">
        <f>VLOOKUP($A8,'PV installed'!$A$2:$B$1048576,2,FALSE)*'PV Profile'!R$2</f>
        <v>0.58117055655296235</v>
      </c>
      <c r="S8" s="6">
        <f>VLOOKUP($A8,'PV installed'!$A$2:$B$1048576,2,FALSE)*'PV Profile'!S$2</f>
        <v>0.41273967684021545</v>
      </c>
      <c r="T8" s="6">
        <f>VLOOKUP($A8,'PV installed'!$A$2:$B$1048576,2,FALSE)*'PV Profile'!T$2</f>
        <v>0.2466355475763016</v>
      </c>
      <c r="U8" s="6">
        <f>VLOOKUP($A8,'PV installed'!$A$2:$B$1048576,2,FALSE)*'PV Profile'!U$2</f>
        <v>9.94039497307002E-2</v>
      </c>
      <c r="V8" s="6">
        <f>VLOOKUP($A8,'PV installed'!$A$2:$B$1048576,2,FALSE)*'PV Profile'!V$2</f>
        <v>6.4631956912028733E-3</v>
      </c>
      <c r="W8" s="6">
        <f>VLOOKUP($A8,'PV installed'!$A$2:$B$1048576,2,FALSE)*'PV Profile'!W$2</f>
        <v>6.4631956912028733E-3</v>
      </c>
      <c r="X8" s="6">
        <f>VLOOKUP($A8,'PV installed'!$A$2:$B$1048576,2,FALSE)*'PV Profile'!X$2</f>
        <v>6.4631956912028733E-3</v>
      </c>
      <c r="Y8" s="6">
        <f>VLOOKUP($A8,'PV installed'!$A$2:$B$1048576,2,FALSE)*'PV Profile'!Y$2</f>
        <v>6.4631956912028733E-3</v>
      </c>
    </row>
    <row r="9" spans="1:25" x14ac:dyDescent="0.25">
      <c r="A9" s="8">
        <v>24</v>
      </c>
      <c r="B9" s="6">
        <f>VLOOKUP($A9,'PV installed'!$A$2:$B$1048576,2,FALSE)*'PV Profile'!B$2</f>
        <v>8.0789946140035901E-3</v>
      </c>
      <c r="C9" s="6">
        <f>VLOOKUP($A9,'PV installed'!$A$2:$B$1048576,2,FALSE)*'PV Profile'!C$2</f>
        <v>8.0789946140035901E-3</v>
      </c>
      <c r="D9" s="6">
        <f>VLOOKUP($A9,'PV installed'!$A$2:$B$1048576,2,FALSE)*'PV Profile'!D$2</f>
        <v>8.0789946140035901E-3</v>
      </c>
      <c r="E9" s="6">
        <f>VLOOKUP($A9,'PV installed'!$A$2:$B$1048576,2,FALSE)*'PV Profile'!E$2</f>
        <v>8.0789946140035901E-3</v>
      </c>
      <c r="F9" s="6">
        <f>VLOOKUP($A9,'PV installed'!$A$2:$B$1048576,2,FALSE)*'PV Profile'!F$2</f>
        <v>8.0789946140035901E-3</v>
      </c>
      <c r="G9" s="6">
        <f>VLOOKUP($A9,'PV installed'!$A$2:$B$1048576,2,FALSE)*'PV Profile'!G$2</f>
        <v>8.0789946140035901E-3</v>
      </c>
      <c r="H9" s="6">
        <f>VLOOKUP($A9,'PV installed'!$A$2:$B$1048576,2,FALSE)*'PV Profile'!H$2</f>
        <v>0.10858168761220825</v>
      </c>
      <c r="I9" s="6">
        <f>VLOOKUP($A9,'PV installed'!$A$2:$B$1048576,2,FALSE)*'PV Profile'!I$2</f>
        <v>0.28955116696588873</v>
      </c>
      <c r="J9" s="6">
        <f>VLOOKUP($A9,'PV installed'!$A$2:$B$1048576,2,FALSE)*'PV Profile'!J$2</f>
        <v>0.49572710951526033</v>
      </c>
      <c r="K9" s="6">
        <f>VLOOKUP($A9,'PV installed'!$A$2:$B$1048576,2,FALSE)*'PV Profile'!K$2</f>
        <v>0.70707360861759427</v>
      </c>
      <c r="L9" s="6">
        <f>VLOOKUP($A9,'PV installed'!$A$2:$B$1048576,2,FALSE)*'PV Profile'!L$2</f>
        <v>0.89903052064631961</v>
      </c>
      <c r="M9" s="6">
        <f>VLOOKUP($A9,'PV installed'!$A$2:$B$1048576,2,FALSE)*'PV Profile'!M$2</f>
        <v>1.0459066427289048</v>
      </c>
      <c r="N9" s="6">
        <f>VLOOKUP($A9,'PV installed'!$A$2:$B$1048576,2,FALSE)*'PV Profile'!N$2</f>
        <v>1.1273429084380611</v>
      </c>
      <c r="O9" s="6">
        <f>VLOOKUP($A9,'PV installed'!$A$2:$B$1048576,2,FALSE)*'PV Profile'!O$2</f>
        <v>1.1310592459605027</v>
      </c>
      <c r="P9" s="6">
        <f>VLOOKUP($A9,'PV installed'!$A$2:$B$1048576,2,FALSE)*'PV Profile'!P$2</f>
        <v>1.0567324955116697</v>
      </c>
      <c r="Q9" s="6">
        <f>VLOOKUP($A9,'PV installed'!$A$2:$B$1048576,2,FALSE)*'PV Profile'!Q$2</f>
        <v>0.91518850987432676</v>
      </c>
      <c r="R9" s="6">
        <f>VLOOKUP($A9,'PV installed'!$A$2:$B$1048576,2,FALSE)*'PV Profile'!R$2</f>
        <v>0.72646319569120288</v>
      </c>
      <c r="S9" s="6">
        <f>VLOOKUP($A9,'PV installed'!$A$2:$B$1048576,2,FALSE)*'PV Profile'!S$2</f>
        <v>0.5159245960502693</v>
      </c>
      <c r="T9" s="6">
        <f>VLOOKUP($A9,'PV installed'!$A$2:$B$1048576,2,FALSE)*'PV Profile'!T$2</f>
        <v>0.30829443447037697</v>
      </c>
      <c r="U9" s="6">
        <f>VLOOKUP($A9,'PV installed'!$A$2:$B$1048576,2,FALSE)*'PV Profile'!U$2</f>
        <v>0.12425493716337524</v>
      </c>
      <c r="V9" s="6">
        <f>VLOOKUP($A9,'PV installed'!$A$2:$B$1048576,2,FALSE)*'PV Profile'!V$2</f>
        <v>8.0789946140035901E-3</v>
      </c>
      <c r="W9" s="6">
        <f>VLOOKUP($A9,'PV installed'!$A$2:$B$1048576,2,FALSE)*'PV Profile'!W$2</f>
        <v>8.0789946140035901E-3</v>
      </c>
      <c r="X9" s="6">
        <f>VLOOKUP($A9,'PV installed'!$A$2:$B$1048576,2,FALSE)*'PV Profile'!X$2</f>
        <v>8.0789946140035901E-3</v>
      </c>
      <c r="Y9" s="6">
        <f>VLOOKUP($A9,'PV installed'!$A$2:$B$1048576,2,FALSE)*'PV Profile'!Y$2</f>
        <v>8.0789946140035901E-3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9D71-2F95-414A-8A68-29858CDAB53B}">
  <dimension ref="A1:Y9"/>
  <sheetViews>
    <sheetView workbookViewId="0">
      <selection activeCell="B8" sqref="B8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f>VLOOKUP($A5,'PV installed'!$A$2:$B$1048576,2,FALSE)*'PV Profile'!B$2</f>
        <v>5.2513464991023343E-2</v>
      </c>
      <c r="C5" s="6">
        <f>VLOOKUP($A5,'PV installed'!$A$2:$B$1048576,2,FALSE)*'PV Profile'!C$2</f>
        <v>5.2513464991023343E-2</v>
      </c>
      <c r="D5" s="6">
        <f>VLOOKUP($A5,'PV installed'!$A$2:$B$1048576,2,FALSE)*'PV Profile'!D$2</f>
        <v>5.2513464991023343E-2</v>
      </c>
      <c r="E5" s="6">
        <f>VLOOKUP($A5,'PV installed'!$A$2:$B$1048576,2,FALSE)*'PV Profile'!E$2</f>
        <v>5.2513464991023343E-2</v>
      </c>
      <c r="F5" s="6">
        <f>VLOOKUP($A5,'PV installed'!$A$2:$B$1048576,2,FALSE)*'PV Profile'!F$2</f>
        <v>5.2513464991023343E-2</v>
      </c>
      <c r="G5" s="6">
        <f>VLOOKUP($A5,'PV installed'!$A$2:$B$1048576,2,FALSE)*'PV Profile'!G$2</f>
        <v>5.2513464991023343E-2</v>
      </c>
      <c r="H5" s="6">
        <f>VLOOKUP($A5,'PV installed'!$A$2:$B$1048576,2,FALSE)*'PV Profile'!H$2</f>
        <v>0.70578096947935365</v>
      </c>
      <c r="I5" s="6">
        <f>VLOOKUP($A5,'PV installed'!$A$2:$B$1048576,2,FALSE)*'PV Profile'!I$2</f>
        <v>1.882082585278277</v>
      </c>
      <c r="J5" s="6">
        <f>VLOOKUP($A5,'PV installed'!$A$2:$B$1048576,2,FALSE)*'PV Profile'!J$2</f>
        <v>3.2222262118491924</v>
      </c>
      <c r="K5" s="6">
        <f>VLOOKUP($A5,'PV installed'!$A$2:$B$1048576,2,FALSE)*'PV Profile'!K$2</f>
        <v>4.5959784560143628</v>
      </c>
      <c r="L5" s="6">
        <f>VLOOKUP($A5,'PV installed'!$A$2:$B$1048576,2,FALSE)*'PV Profile'!L$2</f>
        <v>5.8436983842010779</v>
      </c>
      <c r="M5" s="6">
        <f>VLOOKUP($A5,'PV installed'!$A$2:$B$1048576,2,FALSE)*'PV Profile'!M$2</f>
        <v>6.7983931777378821</v>
      </c>
      <c r="N5" s="6">
        <f>VLOOKUP($A5,'PV installed'!$A$2:$B$1048576,2,FALSE)*'PV Profile'!N$2</f>
        <v>7.3277289048473975</v>
      </c>
      <c r="O5" s="6">
        <f>VLOOKUP($A5,'PV installed'!$A$2:$B$1048576,2,FALSE)*'PV Profile'!O$2</f>
        <v>7.351885098743268</v>
      </c>
      <c r="P5" s="6">
        <f>VLOOKUP($A5,'PV installed'!$A$2:$B$1048576,2,FALSE)*'PV Profile'!P$2</f>
        <v>6.8687612208258537</v>
      </c>
      <c r="Q5" s="6">
        <f>VLOOKUP($A5,'PV installed'!$A$2:$B$1048576,2,FALSE)*'PV Profile'!Q$2</f>
        <v>5.9487253141831244</v>
      </c>
      <c r="R5" s="6">
        <f>VLOOKUP($A5,'PV installed'!$A$2:$B$1048576,2,FALSE)*'PV Profile'!R$2</f>
        <v>4.722010771992819</v>
      </c>
      <c r="S5" s="6">
        <f>VLOOKUP($A5,'PV installed'!$A$2:$B$1048576,2,FALSE)*'PV Profile'!S$2</f>
        <v>3.3535098743267504</v>
      </c>
      <c r="T5" s="6">
        <f>VLOOKUP($A5,'PV installed'!$A$2:$B$1048576,2,FALSE)*'PV Profile'!T$2</f>
        <v>2.0039138240574506</v>
      </c>
      <c r="U5" s="6">
        <f>VLOOKUP($A5,'PV installed'!$A$2:$B$1048576,2,FALSE)*'PV Profile'!U$2</f>
        <v>0.8076570915619391</v>
      </c>
      <c r="V5" s="6">
        <f>VLOOKUP($A5,'PV installed'!$A$2:$B$1048576,2,FALSE)*'PV Profile'!V$2</f>
        <v>5.2513464991023343E-2</v>
      </c>
      <c r="W5" s="6">
        <f>VLOOKUP($A5,'PV installed'!$A$2:$B$1048576,2,FALSE)*'PV Profile'!W$2</f>
        <v>5.2513464991023343E-2</v>
      </c>
      <c r="X5" s="6">
        <f>VLOOKUP($A5,'PV installed'!$A$2:$B$1048576,2,FALSE)*'PV Profile'!X$2</f>
        <v>5.2513464991023343E-2</v>
      </c>
      <c r="Y5" s="6">
        <f>VLOOKUP($A5,'PV installed'!$A$2:$B$1048576,2,FALSE)*'PV Profile'!Y$2</f>
        <v>5.2513464991023343E-2</v>
      </c>
    </row>
    <row r="6" spans="1:25" x14ac:dyDescent="0.25">
      <c r="A6" s="8">
        <v>21</v>
      </c>
      <c r="B6" s="6">
        <f>VLOOKUP($A6,'PV installed'!$A$2:$B$1048576,2,FALSE)*'PV Profile'!B$2</f>
        <v>8.0789946140035901E-3</v>
      </c>
      <c r="C6" s="6">
        <f>VLOOKUP($A6,'PV installed'!$A$2:$B$1048576,2,FALSE)*'PV Profile'!C$2</f>
        <v>8.0789946140035901E-3</v>
      </c>
      <c r="D6" s="6">
        <f>VLOOKUP($A6,'PV installed'!$A$2:$B$1048576,2,FALSE)*'PV Profile'!D$2</f>
        <v>8.0789946140035901E-3</v>
      </c>
      <c r="E6" s="6">
        <f>VLOOKUP($A6,'PV installed'!$A$2:$B$1048576,2,FALSE)*'PV Profile'!E$2</f>
        <v>8.0789946140035901E-3</v>
      </c>
      <c r="F6" s="6">
        <f>VLOOKUP($A6,'PV installed'!$A$2:$B$1048576,2,FALSE)*'PV Profile'!F$2</f>
        <v>8.0789946140035901E-3</v>
      </c>
      <c r="G6" s="6">
        <f>VLOOKUP($A6,'PV installed'!$A$2:$B$1048576,2,FALSE)*'PV Profile'!G$2</f>
        <v>8.0789946140035901E-3</v>
      </c>
      <c r="H6" s="6">
        <f>VLOOKUP($A6,'PV installed'!$A$2:$B$1048576,2,FALSE)*'PV Profile'!H$2</f>
        <v>0.10858168761220825</v>
      </c>
      <c r="I6" s="6">
        <f>VLOOKUP($A6,'PV installed'!$A$2:$B$1048576,2,FALSE)*'PV Profile'!I$2</f>
        <v>0.28955116696588873</v>
      </c>
      <c r="J6" s="6">
        <f>VLOOKUP($A6,'PV installed'!$A$2:$B$1048576,2,FALSE)*'PV Profile'!J$2</f>
        <v>0.49572710951526033</v>
      </c>
      <c r="K6" s="6">
        <f>VLOOKUP($A6,'PV installed'!$A$2:$B$1048576,2,FALSE)*'PV Profile'!K$2</f>
        <v>0.70707360861759427</v>
      </c>
      <c r="L6" s="6">
        <f>VLOOKUP($A6,'PV installed'!$A$2:$B$1048576,2,FALSE)*'PV Profile'!L$2</f>
        <v>0.89903052064631961</v>
      </c>
      <c r="M6" s="6">
        <f>VLOOKUP($A6,'PV installed'!$A$2:$B$1048576,2,FALSE)*'PV Profile'!M$2</f>
        <v>1.0459066427289048</v>
      </c>
      <c r="N6" s="6">
        <f>VLOOKUP($A6,'PV installed'!$A$2:$B$1048576,2,FALSE)*'PV Profile'!N$2</f>
        <v>1.1273429084380611</v>
      </c>
      <c r="O6" s="6">
        <f>VLOOKUP($A6,'PV installed'!$A$2:$B$1048576,2,FALSE)*'PV Profile'!O$2</f>
        <v>1.1310592459605027</v>
      </c>
      <c r="P6" s="6">
        <f>VLOOKUP($A6,'PV installed'!$A$2:$B$1048576,2,FALSE)*'PV Profile'!P$2</f>
        <v>1.0567324955116697</v>
      </c>
      <c r="Q6" s="6">
        <f>VLOOKUP($A6,'PV installed'!$A$2:$B$1048576,2,FALSE)*'PV Profile'!Q$2</f>
        <v>0.91518850987432676</v>
      </c>
      <c r="R6" s="6">
        <f>VLOOKUP($A6,'PV installed'!$A$2:$B$1048576,2,FALSE)*'PV Profile'!R$2</f>
        <v>0.72646319569120288</v>
      </c>
      <c r="S6" s="6">
        <f>VLOOKUP($A6,'PV installed'!$A$2:$B$1048576,2,FALSE)*'PV Profile'!S$2</f>
        <v>0.5159245960502693</v>
      </c>
      <c r="T6" s="6">
        <f>VLOOKUP($A6,'PV installed'!$A$2:$B$1048576,2,FALSE)*'PV Profile'!T$2</f>
        <v>0.30829443447037697</v>
      </c>
      <c r="U6" s="6">
        <f>VLOOKUP($A6,'PV installed'!$A$2:$B$1048576,2,FALSE)*'PV Profile'!U$2</f>
        <v>0.12425493716337524</v>
      </c>
      <c r="V6" s="6">
        <f>VLOOKUP($A6,'PV installed'!$A$2:$B$1048576,2,FALSE)*'PV Profile'!V$2</f>
        <v>8.0789946140035901E-3</v>
      </c>
      <c r="W6" s="6">
        <f>VLOOKUP($A6,'PV installed'!$A$2:$B$1048576,2,FALSE)*'PV Profile'!W$2</f>
        <v>8.0789946140035901E-3</v>
      </c>
      <c r="X6" s="6">
        <f>VLOOKUP($A6,'PV installed'!$A$2:$B$1048576,2,FALSE)*'PV Profile'!X$2</f>
        <v>8.0789946140035901E-3</v>
      </c>
      <c r="Y6" s="6">
        <f>VLOOKUP($A6,'PV installed'!$A$2:$B$1048576,2,FALSE)*'PV Profile'!Y$2</f>
        <v>8.0789946140035901E-3</v>
      </c>
    </row>
    <row r="7" spans="1:25" x14ac:dyDescent="0.25">
      <c r="A7" s="8">
        <v>22</v>
      </c>
      <c r="B7" s="6">
        <f>VLOOKUP($A7,'PV installed'!$A$2:$B$1048576,2,FALSE)*'PV Profile'!B$2</f>
        <v>4.039497307001795E-3</v>
      </c>
      <c r="C7" s="6">
        <f>VLOOKUP($A7,'PV installed'!$A$2:$B$1048576,2,FALSE)*'PV Profile'!C$2</f>
        <v>4.039497307001795E-3</v>
      </c>
      <c r="D7" s="6">
        <f>VLOOKUP($A7,'PV installed'!$A$2:$B$1048576,2,FALSE)*'PV Profile'!D$2</f>
        <v>4.039497307001795E-3</v>
      </c>
      <c r="E7" s="6">
        <f>VLOOKUP($A7,'PV installed'!$A$2:$B$1048576,2,FALSE)*'PV Profile'!E$2</f>
        <v>4.039497307001795E-3</v>
      </c>
      <c r="F7" s="6">
        <f>VLOOKUP($A7,'PV installed'!$A$2:$B$1048576,2,FALSE)*'PV Profile'!F$2</f>
        <v>4.039497307001795E-3</v>
      </c>
      <c r="G7" s="6">
        <f>VLOOKUP($A7,'PV installed'!$A$2:$B$1048576,2,FALSE)*'PV Profile'!G$2</f>
        <v>4.039497307001795E-3</v>
      </c>
      <c r="H7" s="6">
        <f>VLOOKUP($A7,'PV installed'!$A$2:$B$1048576,2,FALSE)*'PV Profile'!H$2</f>
        <v>5.4290843806104126E-2</v>
      </c>
      <c r="I7" s="6">
        <f>VLOOKUP($A7,'PV installed'!$A$2:$B$1048576,2,FALSE)*'PV Profile'!I$2</f>
        <v>0.14477558348294436</v>
      </c>
      <c r="J7" s="6">
        <f>VLOOKUP($A7,'PV installed'!$A$2:$B$1048576,2,FALSE)*'PV Profile'!J$2</f>
        <v>0.24786355475763017</v>
      </c>
      <c r="K7" s="6">
        <f>VLOOKUP($A7,'PV installed'!$A$2:$B$1048576,2,FALSE)*'PV Profile'!K$2</f>
        <v>0.35353680430879714</v>
      </c>
      <c r="L7" s="6">
        <f>VLOOKUP($A7,'PV installed'!$A$2:$B$1048576,2,FALSE)*'PV Profile'!L$2</f>
        <v>0.4495152603231598</v>
      </c>
      <c r="M7" s="6">
        <f>VLOOKUP($A7,'PV installed'!$A$2:$B$1048576,2,FALSE)*'PV Profile'!M$2</f>
        <v>0.52295332136445238</v>
      </c>
      <c r="N7" s="6">
        <f>VLOOKUP($A7,'PV installed'!$A$2:$B$1048576,2,FALSE)*'PV Profile'!N$2</f>
        <v>0.56367145421903053</v>
      </c>
      <c r="O7" s="6">
        <f>VLOOKUP($A7,'PV installed'!$A$2:$B$1048576,2,FALSE)*'PV Profile'!O$2</f>
        <v>0.56552962298025133</v>
      </c>
      <c r="P7" s="6">
        <f>VLOOKUP($A7,'PV installed'!$A$2:$B$1048576,2,FALSE)*'PV Profile'!P$2</f>
        <v>0.52836624775583485</v>
      </c>
      <c r="Q7" s="6">
        <f>VLOOKUP($A7,'PV installed'!$A$2:$B$1048576,2,FALSE)*'PV Profile'!Q$2</f>
        <v>0.45759425493716338</v>
      </c>
      <c r="R7" s="6">
        <f>VLOOKUP($A7,'PV installed'!$A$2:$B$1048576,2,FALSE)*'PV Profile'!R$2</f>
        <v>0.36323159784560144</v>
      </c>
      <c r="S7" s="6">
        <f>VLOOKUP($A7,'PV installed'!$A$2:$B$1048576,2,FALSE)*'PV Profile'!S$2</f>
        <v>0.25796229802513465</v>
      </c>
      <c r="T7" s="6">
        <f>VLOOKUP($A7,'PV installed'!$A$2:$B$1048576,2,FALSE)*'PV Profile'!T$2</f>
        <v>0.15414721723518848</v>
      </c>
      <c r="U7" s="6">
        <f>VLOOKUP($A7,'PV installed'!$A$2:$B$1048576,2,FALSE)*'PV Profile'!U$2</f>
        <v>6.212746858168762E-2</v>
      </c>
      <c r="V7" s="6">
        <f>VLOOKUP($A7,'PV installed'!$A$2:$B$1048576,2,FALSE)*'PV Profile'!V$2</f>
        <v>4.039497307001795E-3</v>
      </c>
      <c r="W7" s="6">
        <f>VLOOKUP($A7,'PV installed'!$A$2:$B$1048576,2,FALSE)*'PV Profile'!W$2</f>
        <v>4.039497307001795E-3</v>
      </c>
      <c r="X7" s="6">
        <f>VLOOKUP($A7,'PV installed'!$A$2:$B$1048576,2,FALSE)*'PV Profile'!X$2</f>
        <v>4.039497307001795E-3</v>
      </c>
      <c r="Y7" s="6">
        <f>VLOOKUP($A7,'PV installed'!$A$2:$B$1048576,2,FALSE)*'PV Profile'!Y$2</f>
        <v>4.039497307001795E-3</v>
      </c>
    </row>
    <row r="8" spans="1:25" x14ac:dyDescent="0.25">
      <c r="A8" s="8">
        <v>23</v>
      </c>
      <c r="B8" s="6">
        <f>VLOOKUP($A8,'PV installed'!$A$2:$B$1048576,2,FALSE)*'PV Profile'!B$2</f>
        <v>6.4631956912028733E-3</v>
      </c>
      <c r="C8" s="6">
        <f>VLOOKUP($A8,'PV installed'!$A$2:$B$1048576,2,FALSE)*'PV Profile'!C$2</f>
        <v>6.4631956912028733E-3</v>
      </c>
      <c r="D8" s="6">
        <f>VLOOKUP($A8,'PV installed'!$A$2:$B$1048576,2,FALSE)*'PV Profile'!D$2</f>
        <v>6.4631956912028733E-3</v>
      </c>
      <c r="E8" s="6">
        <f>VLOOKUP($A8,'PV installed'!$A$2:$B$1048576,2,FALSE)*'PV Profile'!E$2</f>
        <v>6.4631956912028733E-3</v>
      </c>
      <c r="F8" s="6">
        <f>VLOOKUP($A8,'PV installed'!$A$2:$B$1048576,2,FALSE)*'PV Profile'!F$2</f>
        <v>6.4631956912028733E-3</v>
      </c>
      <c r="G8" s="6">
        <f>VLOOKUP($A8,'PV installed'!$A$2:$B$1048576,2,FALSE)*'PV Profile'!G$2</f>
        <v>6.4631956912028733E-3</v>
      </c>
      <c r="H8" s="6">
        <f>VLOOKUP($A8,'PV installed'!$A$2:$B$1048576,2,FALSE)*'PV Profile'!H$2</f>
        <v>8.6865350089766605E-2</v>
      </c>
      <c r="I8" s="6">
        <f>VLOOKUP($A8,'PV installed'!$A$2:$B$1048576,2,FALSE)*'PV Profile'!I$2</f>
        <v>0.23164093357271101</v>
      </c>
      <c r="J8" s="6">
        <f>VLOOKUP($A8,'PV installed'!$A$2:$B$1048576,2,FALSE)*'PV Profile'!J$2</f>
        <v>0.3965816876122083</v>
      </c>
      <c r="K8" s="6">
        <f>VLOOKUP($A8,'PV installed'!$A$2:$B$1048576,2,FALSE)*'PV Profile'!K$2</f>
        <v>0.5656588868940754</v>
      </c>
      <c r="L8" s="6">
        <f>VLOOKUP($A8,'PV installed'!$A$2:$B$1048576,2,FALSE)*'PV Profile'!L$2</f>
        <v>0.71922441651705571</v>
      </c>
      <c r="M8" s="6">
        <f>VLOOKUP($A8,'PV installed'!$A$2:$B$1048576,2,FALSE)*'PV Profile'!M$2</f>
        <v>0.8367253141831239</v>
      </c>
      <c r="N8" s="6">
        <f>VLOOKUP($A8,'PV installed'!$A$2:$B$1048576,2,FALSE)*'PV Profile'!N$2</f>
        <v>0.90187432675044887</v>
      </c>
      <c r="O8" s="6">
        <f>VLOOKUP($A8,'PV installed'!$A$2:$B$1048576,2,FALSE)*'PV Profile'!O$2</f>
        <v>0.9048473967684022</v>
      </c>
      <c r="P8" s="6">
        <f>VLOOKUP($A8,'PV installed'!$A$2:$B$1048576,2,FALSE)*'PV Profile'!P$2</f>
        <v>0.84538599640933587</v>
      </c>
      <c r="Q8" s="6">
        <f>VLOOKUP($A8,'PV installed'!$A$2:$B$1048576,2,FALSE)*'PV Profile'!Q$2</f>
        <v>0.73215080789946152</v>
      </c>
      <c r="R8" s="6">
        <f>VLOOKUP($A8,'PV installed'!$A$2:$B$1048576,2,FALSE)*'PV Profile'!R$2</f>
        <v>0.58117055655296235</v>
      </c>
      <c r="S8" s="6">
        <f>VLOOKUP($A8,'PV installed'!$A$2:$B$1048576,2,FALSE)*'PV Profile'!S$2</f>
        <v>0.41273967684021545</v>
      </c>
      <c r="T8" s="6">
        <f>VLOOKUP($A8,'PV installed'!$A$2:$B$1048576,2,FALSE)*'PV Profile'!T$2</f>
        <v>0.2466355475763016</v>
      </c>
      <c r="U8" s="6">
        <f>VLOOKUP($A8,'PV installed'!$A$2:$B$1048576,2,FALSE)*'PV Profile'!U$2</f>
        <v>9.94039497307002E-2</v>
      </c>
      <c r="V8" s="6">
        <f>VLOOKUP($A8,'PV installed'!$A$2:$B$1048576,2,FALSE)*'PV Profile'!V$2</f>
        <v>6.4631956912028733E-3</v>
      </c>
      <c r="W8" s="6">
        <f>VLOOKUP($A8,'PV installed'!$A$2:$B$1048576,2,FALSE)*'PV Profile'!W$2</f>
        <v>6.4631956912028733E-3</v>
      </c>
      <c r="X8" s="6">
        <f>VLOOKUP($A8,'PV installed'!$A$2:$B$1048576,2,FALSE)*'PV Profile'!X$2</f>
        <v>6.4631956912028733E-3</v>
      </c>
      <c r="Y8" s="6">
        <f>VLOOKUP($A8,'PV installed'!$A$2:$B$1048576,2,FALSE)*'PV Profile'!Y$2</f>
        <v>6.4631956912028733E-3</v>
      </c>
    </row>
    <row r="9" spans="1:25" x14ac:dyDescent="0.25">
      <c r="A9" s="8">
        <v>24</v>
      </c>
      <c r="B9" s="6">
        <f>VLOOKUP($A9,'PV installed'!$A$2:$B$1048576,2,FALSE)*'PV Profile'!B$2</f>
        <v>8.0789946140035901E-3</v>
      </c>
      <c r="C9" s="6">
        <f>VLOOKUP($A9,'PV installed'!$A$2:$B$1048576,2,FALSE)*'PV Profile'!C$2</f>
        <v>8.0789946140035901E-3</v>
      </c>
      <c r="D9" s="6">
        <f>VLOOKUP($A9,'PV installed'!$A$2:$B$1048576,2,FALSE)*'PV Profile'!D$2</f>
        <v>8.0789946140035901E-3</v>
      </c>
      <c r="E9" s="6">
        <f>VLOOKUP($A9,'PV installed'!$A$2:$B$1048576,2,FALSE)*'PV Profile'!E$2</f>
        <v>8.0789946140035901E-3</v>
      </c>
      <c r="F9" s="6">
        <f>VLOOKUP($A9,'PV installed'!$A$2:$B$1048576,2,FALSE)*'PV Profile'!F$2</f>
        <v>8.0789946140035901E-3</v>
      </c>
      <c r="G9" s="6">
        <f>VLOOKUP($A9,'PV installed'!$A$2:$B$1048576,2,FALSE)*'PV Profile'!G$2</f>
        <v>8.0789946140035901E-3</v>
      </c>
      <c r="H9" s="6">
        <f>VLOOKUP($A9,'PV installed'!$A$2:$B$1048576,2,FALSE)*'PV Profile'!H$2</f>
        <v>0.10858168761220825</v>
      </c>
      <c r="I9" s="6">
        <f>VLOOKUP($A9,'PV installed'!$A$2:$B$1048576,2,FALSE)*'PV Profile'!I$2</f>
        <v>0.28955116696588873</v>
      </c>
      <c r="J9" s="6">
        <f>VLOOKUP($A9,'PV installed'!$A$2:$B$1048576,2,FALSE)*'PV Profile'!J$2</f>
        <v>0.49572710951526033</v>
      </c>
      <c r="K9" s="6">
        <f>VLOOKUP($A9,'PV installed'!$A$2:$B$1048576,2,FALSE)*'PV Profile'!K$2</f>
        <v>0.70707360861759427</v>
      </c>
      <c r="L9" s="6">
        <f>VLOOKUP($A9,'PV installed'!$A$2:$B$1048576,2,FALSE)*'PV Profile'!L$2</f>
        <v>0.89903052064631961</v>
      </c>
      <c r="M9" s="6">
        <f>VLOOKUP($A9,'PV installed'!$A$2:$B$1048576,2,FALSE)*'PV Profile'!M$2</f>
        <v>1.0459066427289048</v>
      </c>
      <c r="N9" s="6">
        <f>VLOOKUP($A9,'PV installed'!$A$2:$B$1048576,2,FALSE)*'PV Profile'!N$2</f>
        <v>1.1273429084380611</v>
      </c>
      <c r="O9" s="6">
        <f>VLOOKUP($A9,'PV installed'!$A$2:$B$1048576,2,FALSE)*'PV Profile'!O$2</f>
        <v>1.1310592459605027</v>
      </c>
      <c r="P9" s="6">
        <f>VLOOKUP($A9,'PV installed'!$A$2:$B$1048576,2,FALSE)*'PV Profile'!P$2</f>
        <v>1.0567324955116697</v>
      </c>
      <c r="Q9" s="6">
        <f>VLOOKUP($A9,'PV installed'!$A$2:$B$1048576,2,FALSE)*'PV Profile'!Q$2</f>
        <v>0.91518850987432676</v>
      </c>
      <c r="R9" s="6">
        <f>VLOOKUP($A9,'PV installed'!$A$2:$B$1048576,2,FALSE)*'PV Profile'!R$2</f>
        <v>0.72646319569120288</v>
      </c>
      <c r="S9" s="6">
        <f>VLOOKUP($A9,'PV installed'!$A$2:$B$1048576,2,FALSE)*'PV Profile'!S$2</f>
        <v>0.5159245960502693</v>
      </c>
      <c r="T9" s="6">
        <f>VLOOKUP($A9,'PV installed'!$A$2:$B$1048576,2,FALSE)*'PV Profile'!T$2</f>
        <v>0.30829443447037697</v>
      </c>
      <c r="U9" s="6">
        <f>VLOOKUP($A9,'PV installed'!$A$2:$B$1048576,2,FALSE)*'PV Profile'!U$2</f>
        <v>0.12425493716337524</v>
      </c>
      <c r="V9" s="6">
        <f>VLOOKUP($A9,'PV installed'!$A$2:$B$1048576,2,FALSE)*'PV Profile'!V$2</f>
        <v>8.0789946140035901E-3</v>
      </c>
      <c r="W9" s="6">
        <f>VLOOKUP($A9,'PV installed'!$A$2:$B$1048576,2,FALSE)*'PV Profile'!W$2</f>
        <v>8.0789946140035901E-3</v>
      </c>
      <c r="X9" s="6">
        <f>VLOOKUP($A9,'PV installed'!$A$2:$B$1048576,2,FALSE)*'PV Profile'!X$2</f>
        <v>8.0789946140035901E-3</v>
      </c>
      <c r="Y9" s="6">
        <f>VLOOKUP($A9,'PV installed'!$A$2:$B$1048576,2,FALSE)*'PV Profile'!Y$2</f>
        <v>8.0789946140035901E-3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7591-C15E-40FF-9F95-42E872DC4EF5}">
  <dimension ref="A1:Y9"/>
  <sheetViews>
    <sheetView workbookViewId="0">
      <selection activeCell="C4" sqref="C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f>VLOOKUP($A5,'PV installed'!$A$2:$B$1048576,2,FALSE)*'PV Profile'!B$2</f>
        <v>5.2513464991023343E-2</v>
      </c>
      <c r="C5" s="6">
        <f>VLOOKUP($A5,'PV installed'!$A$2:$B$1048576,2,FALSE)*'PV Profile'!C$2</f>
        <v>5.2513464991023343E-2</v>
      </c>
      <c r="D5" s="6">
        <f>VLOOKUP($A5,'PV installed'!$A$2:$B$1048576,2,FALSE)*'PV Profile'!D$2</f>
        <v>5.2513464991023343E-2</v>
      </c>
      <c r="E5" s="6">
        <f>VLOOKUP($A5,'PV installed'!$A$2:$B$1048576,2,FALSE)*'PV Profile'!E$2</f>
        <v>5.2513464991023343E-2</v>
      </c>
      <c r="F5" s="6">
        <f>VLOOKUP($A5,'PV installed'!$A$2:$B$1048576,2,FALSE)*'PV Profile'!F$2</f>
        <v>5.2513464991023343E-2</v>
      </c>
      <c r="G5" s="6">
        <f>VLOOKUP($A5,'PV installed'!$A$2:$B$1048576,2,FALSE)*'PV Profile'!G$2</f>
        <v>5.2513464991023343E-2</v>
      </c>
      <c r="H5" s="6">
        <f>VLOOKUP($A5,'PV installed'!$A$2:$B$1048576,2,FALSE)*'PV Profile'!H$2</f>
        <v>0.70578096947935365</v>
      </c>
      <c r="I5" s="6">
        <f>VLOOKUP($A5,'PV installed'!$A$2:$B$1048576,2,FALSE)*'PV Profile'!I$2</f>
        <v>1.882082585278277</v>
      </c>
      <c r="J5" s="6">
        <f>VLOOKUP($A5,'PV installed'!$A$2:$B$1048576,2,FALSE)*'PV Profile'!J$2</f>
        <v>3.2222262118491924</v>
      </c>
      <c r="K5" s="6">
        <f>VLOOKUP($A5,'PV installed'!$A$2:$B$1048576,2,FALSE)*'PV Profile'!K$2</f>
        <v>4.5959784560143628</v>
      </c>
      <c r="L5" s="6">
        <f>VLOOKUP($A5,'PV installed'!$A$2:$B$1048576,2,FALSE)*'PV Profile'!L$2</f>
        <v>5.8436983842010779</v>
      </c>
      <c r="M5" s="6">
        <f>VLOOKUP($A5,'PV installed'!$A$2:$B$1048576,2,FALSE)*'PV Profile'!M$2</f>
        <v>6.7983931777378821</v>
      </c>
      <c r="N5" s="6">
        <f>VLOOKUP($A5,'PV installed'!$A$2:$B$1048576,2,FALSE)*'PV Profile'!N$2</f>
        <v>7.3277289048473975</v>
      </c>
      <c r="O5" s="6">
        <f>VLOOKUP($A5,'PV installed'!$A$2:$B$1048576,2,FALSE)*'PV Profile'!O$2</f>
        <v>7.351885098743268</v>
      </c>
      <c r="P5" s="6">
        <f>VLOOKUP($A5,'PV installed'!$A$2:$B$1048576,2,FALSE)*'PV Profile'!P$2</f>
        <v>6.8687612208258537</v>
      </c>
      <c r="Q5" s="6">
        <f>VLOOKUP($A5,'PV installed'!$A$2:$B$1048576,2,FALSE)*'PV Profile'!Q$2</f>
        <v>5.9487253141831244</v>
      </c>
      <c r="R5" s="6">
        <f>VLOOKUP($A5,'PV installed'!$A$2:$B$1048576,2,FALSE)*'PV Profile'!R$2</f>
        <v>4.722010771992819</v>
      </c>
      <c r="S5" s="6">
        <f>VLOOKUP($A5,'PV installed'!$A$2:$B$1048576,2,FALSE)*'PV Profile'!S$2</f>
        <v>3.3535098743267504</v>
      </c>
      <c r="T5" s="6">
        <f>VLOOKUP($A5,'PV installed'!$A$2:$B$1048576,2,FALSE)*'PV Profile'!T$2</f>
        <v>2.0039138240574506</v>
      </c>
      <c r="U5" s="6">
        <f>VLOOKUP($A5,'PV installed'!$A$2:$B$1048576,2,FALSE)*'PV Profile'!U$2</f>
        <v>0.8076570915619391</v>
      </c>
      <c r="V5" s="6">
        <f>VLOOKUP($A5,'PV installed'!$A$2:$B$1048576,2,FALSE)*'PV Profile'!V$2</f>
        <v>5.2513464991023343E-2</v>
      </c>
      <c r="W5" s="6">
        <f>VLOOKUP($A5,'PV installed'!$A$2:$B$1048576,2,FALSE)*'PV Profile'!W$2</f>
        <v>5.2513464991023343E-2</v>
      </c>
      <c r="X5" s="6">
        <f>VLOOKUP($A5,'PV installed'!$A$2:$B$1048576,2,FALSE)*'PV Profile'!X$2</f>
        <v>5.2513464991023343E-2</v>
      </c>
      <c r="Y5" s="6">
        <f>VLOOKUP($A5,'PV installed'!$A$2:$B$1048576,2,FALSE)*'PV Profile'!Y$2</f>
        <v>5.2513464991023343E-2</v>
      </c>
    </row>
    <row r="6" spans="1:25" x14ac:dyDescent="0.25">
      <c r="A6" s="8">
        <v>21</v>
      </c>
      <c r="B6" s="6">
        <f>VLOOKUP($A6,'PV installed'!$A$2:$B$1048576,2,FALSE)*'PV Profile'!B$2</f>
        <v>8.0789946140035901E-3</v>
      </c>
      <c r="C6" s="6">
        <f>VLOOKUP($A6,'PV installed'!$A$2:$B$1048576,2,FALSE)*'PV Profile'!C$2</f>
        <v>8.0789946140035901E-3</v>
      </c>
      <c r="D6" s="6">
        <f>VLOOKUP($A6,'PV installed'!$A$2:$B$1048576,2,FALSE)*'PV Profile'!D$2</f>
        <v>8.0789946140035901E-3</v>
      </c>
      <c r="E6" s="6">
        <f>VLOOKUP($A6,'PV installed'!$A$2:$B$1048576,2,FALSE)*'PV Profile'!E$2</f>
        <v>8.0789946140035901E-3</v>
      </c>
      <c r="F6" s="6">
        <f>VLOOKUP($A6,'PV installed'!$A$2:$B$1048576,2,FALSE)*'PV Profile'!F$2</f>
        <v>8.0789946140035901E-3</v>
      </c>
      <c r="G6" s="6">
        <f>VLOOKUP($A6,'PV installed'!$A$2:$B$1048576,2,FALSE)*'PV Profile'!G$2</f>
        <v>8.0789946140035901E-3</v>
      </c>
      <c r="H6" s="6">
        <f>VLOOKUP($A6,'PV installed'!$A$2:$B$1048576,2,FALSE)*'PV Profile'!H$2</f>
        <v>0.10858168761220825</v>
      </c>
      <c r="I6" s="6">
        <f>VLOOKUP($A6,'PV installed'!$A$2:$B$1048576,2,FALSE)*'PV Profile'!I$2</f>
        <v>0.28955116696588873</v>
      </c>
      <c r="J6" s="6">
        <f>VLOOKUP($A6,'PV installed'!$A$2:$B$1048576,2,FALSE)*'PV Profile'!J$2</f>
        <v>0.49572710951526033</v>
      </c>
      <c r="K6" s="6">
        <f>VLOOKUP($A6,'PV installed'!$A$2:$B$1048576,2,FALSE)*'PV Profile'!K$2</f>
        <v>0.70707360861759427</v>
      </c>
      <c r="L6" s="6">
        <f>VLOOKUP($A6,'PV installed'!$A$2:$B$1048576,2,FALSE)*'PV Profile'!L$2</f>
        <v>0.89903052064631961</v>
      </c>
      <c r="M6" s="6">
        <f>VLOOKUP($A6,'PV installed'!$A$2:$B$1048576,2,FALSE)*'PV Profile'!M$2</f>
        <v>1.0459066427289048</v>
      </c>
      <c r="N6" s="6">
        <f>VLOOKUP($A6,'PV installed'!$A$2:$B$1048576,2,FALSE)*'PV Profile'!N$2</f>
        <v>1.1273429084380611</v>
      </c>
      <c r="O6" s="6">
        <f>VLOOKUP($A6,'PV installed'!$A$2:$B$1048576,2,FALSE)*'PV Profile'!O$2</f>
        <v>1.1310592459605027</v>
      </c>
      <c r="P6" s="6">
        <f>VLOOKUP($A6,'PV installed'!$A$2:$B$1048576,2,FALSE)*'PV Profile'!P$2</f>
        <v>1.0567324955116697</v>
      </c>
      <c r="Q6" s="6">
        <f>VLOOKUP($A6,'PV installed'!$A$2:$B$1048576,2,FALSE)*'PV Profile'!Q$2</f>
        <v>0.91518850987432676</v>
      </c>
      <c r="R6" s="6">
        <f>VLOOKUP($A6,'PV installed'!$A$2:$B$1048576,2,FALSE)*'PV Profile'!R$2</f>
        <v>0.72646319569120288</v>
      </c>
      <c r="S6" s="6">
        <f>VLOOKUP($A6,'PV installed'!$A$2:$B$1048576,2,FALSE)*'PV Profile'!S$2</f>
        <v>0.5159245960502693</v>
      </c>
      <c r="T6" s="6">
        <f>VLOOKUP($A6,'PV installed'!$A$2:$B$1048576,2,FALSE)*'PV Profile'!T$2</f>
        <v>0.30829443447037697</v>
      </c>
      <c r="U6" s="6">
        <f>VLOOKUP($A6,'PV installed'!$A$2:$B$1048576,2,FALSE)*'PV Profile'!U$2</f>
        <v>0.12425493716337524</v>
      </c>
      <c r="V6" s="6">
        <f>VLOOKUP($A6,'PV installed'!$A$2:$B$1048576,2,FALSE)*'PV Profile'!V$2</f>
        <v>8.0789946140035901E-3</v>
      </c>
      <c r="W6" s="6">
        <f>VLOOKUP($A6,'PV installed'!$A$2:$B$1048576,2,FALSE)*'PV Profile'!W$2</f>
        <v>8.0789946140035901E-3</v>
      </c>
      <c r="X6" s="6">
        <f>VLOOKUP($A6,'PV installed'!$A$2:$B$1048576,2,FALSE)*'PV Profile'!X$2</f>
        <v>8.0789946140035901E-3</v>
      </c>
      <c r="Y6" s="6">
        <f>VLOOKUP($A6,'PV installed'!$A$2:$B$1048576,2,FALSE)*'PV Profile'!Y$2</f>
        <v>8.0789946140035901E-3</v>
      </c>
    </row>
    <row r="7" spans="1:25" x14ac:dyDescent="0.25">
      <c r="A7" s="8">
        <v>22</v>
      </c>
      <c r="B7" s="6">
        <f>VLOOKUP($A7,'PV installed'!$A$2:$B$1048576,2,FALSE)*'PV Profile'!B$2</f>
        <v>4.039497307001795E-3</v>
      </c>
      <c r="C7" s="6">
        <f>VLOOKUP($A7,'PV installed'!$A$2:$B$1048576,2,FALSE)*'PV Profile'!C$2</f>
        <v>4.039497307001795E-3</v>
      </c>
      <c r="D7" s="6">
        <f>VLOOKUP($A7,'PV installed'!$A$2:$B$1048576,2,FALSE)*'PV Profile'!D$2</f>
        <v>4.039497307001795E-3</v>
      </c>
      <c r="E7" s="6">
        <f>VLOOKUP($A7,'PV installed'!$A$2:$B$1048576,2,FALSE)*'PV Profile'!E$2</f>
        <v>4.039497307001795E-3</v>
      </c>
      <c r="F7" s="6">
        <f>VLOOKUP($A7,'PV installed'!$A$2:$B$1048576,2,FALSE)*'PV Profile'!F$2</f>
        <v>4.039497307001795E-3</v>
      </c>
      <c r="G7" s="6">
        <f>VLOOKUP($A7,'PV installed'!$A$2:$B$1048576,2,FALSE)*'PV Profile'!G$2</f>
        <v>4.039497307001795E-3</v>
      </c>
      <c r="H7" s="6">
        <f>VLOOKUP($A7,'PV installed'!$A$2:$B$1048576,2,FALSE)*'PV Profile'!H$2</f>
        <v>5.4290843806104126E-2</v>
      </c>
      <c r="I7" s="6">
        <f>VLOOKUP($A7,'PV installed'!$A$2:$B$1048576,2,FALSE)*'PV Profile'!I$2</f>
        <v>0.14477558348294436</v>
      </c>
      <c r="J7" s="6">
        <f>VLOOKUP($A7,'PV installed'!$A$2:$B$1048576,2,FALSE)*'PV Profile'!J$2</f>
        <v>0.24786355475763017</v>
      </c>
      <c r="K7" s="6">
        <f>VLOOKUP($A7,'PV installed'!$A$2:$B$1048576,2,FALSE)*'PV Profile'!K$2</f>
        <v>0.35353680430879714</v>
      </c>
      <c r="L7" s="6">
        <f>VLOOKUP($A7,'PV installed'!$A$2:$B$1048576,2,FALSE)*'PV Profile'!L$2</f>
        <v>0.4495152603231598</v>
      </c>
      <c r="M7" s="6">
        <f>VLOOKUP($A7,'PV installed'!$A$2:$B$1048576,2,FALSE)*'PV Profile'!M$2</f>
        <v>0.52295332136445238</v>
      </c>
      <c r="N7" s="6">
        <f>VLOOKUP($A7,'PV installed'!$A$2:$B$1048576,2,FALSE)*'PV Profile'!N$2</f>
        <v>0.56367145421903053</v>
      </c>
      <c r="O7" s="6">
        <f>VLOOKUP($A7,'PV installed'!$A$2:$B$1048576,2,FALSE)*'PV Profile'!O$2</f>
        <v>0.56552962298025133</v>
      </c>
      <c r="P7" s="6">
        <f>VLOOKUP($A7,'PV installed'!$A$2:$B$1048576,2,FALSE)*'PV Profile'!P$2</f>
        <v>0.52836624775583485</v>
      </c>
      <c r="Q7" s="6">
        <f>VLOOKUP($A7,'PV installed'!$A$2:$B$1048576,2,FALSE)*'PV Profile'!Q$2</f>
        <v>0.45759425493716338</v>
      </c>
      <c r="R7" s="6">
        <f>VLOOKUP($A7,'PV installed'!$A$2:$B$1048576,2,FALSE)*'PV Profile'!R$2</f>
        <v>0.36323159784560144</v>
      </c>
      <c r="S7" s="6">
        <f>VLOOKUP($A7,'PV installed'!$A$2:$B$1048576,2,FALSE)*'PV Profile'!S$2</f>
        <v>0.25796229802513465</v>
      </c>
      <c r="T7" s="6">
        <f>VLOOKUP($A7,'PV installed'!$A$2:$B$1048576,2,FALSE)*'PV Profile'!T$2</f>
        <v>0.15414721723518848</v>
      </c>
      <c r="U7" s="6">
        <f>VLOOKUP($A7,'PV installed'!$A$2:$B$1048576,2,FALSE)*'PV Profile'!U$2</f>
        <v>6.212746858168762E-2</v>
      </c>
      <c r="V7" s="6">
        <f>VLOOKUP($A7,'PV installed'!$A$2:$B$1048576,2,FALSE)*'PV Profile'!V$2</f>
        <v>4.039497307001795E-3</v>
      </c>
      <c r="W7" s="6">
        <f>VLOOKUP($A7,'PV installed'!$A$2:$B$1048576,2,FALSE)*'PV Profile'!W$2</f>
        <v>4.039497307001795E-3</v>
      </c>
      <c r="X7" s="6">
        <f>VLOOKUP($A7,'PV installed'!$A$2:$B$1048576,2,FALSE)*'PV Profile'!X$2</f>
        <v>4.039497307001795E-3</v>
      </c>
      <c r="Y7" s="6">
        <f>VLOOKUP($A7,'PV installed'!$A$2:$B$1048576,2,FALSE)*'PV Profile'!Y$2</f>
        <v>4.039497307001795E-3</v>
      </c>
    </row>
    <row r="8" spans="1:25" x14ac:dyDescent="0.25">
      <c r="A8" s="8">
        <v>23</v>
      </c>
      <c r="B8" s="6">
        <f>VLOOKUP($A8,'PV installed'!$A$2:$B$1048576,2,FALSE)*'PV Profile'!B$2</f>
        <v>6.4631956912028733E-3</v>
      </c>
      <c r="C8" s="6">
        <f>VLOOKUP($A8,'PV installed'!$A$2:$B$1048576,2,FALSE)*'PV Profile'!C$2</f>
        <v>6.4631956912028733E-3</v>
      </c>
      <c r="D8" s="6">
        <f>VLOOKUP($A8,'PV installed'!$A$2:$B$1048576,2,FALSE)*'PV Profile'!D$2</f>
        <v>6.4631956912028733E-3</v>
      </c>
      <c r="E8" s="6">
        <f>VLOOKUP($A8,'PV installed'!$A$2:$B$1048576,2,FALSE)*'PV Profile'!E$2</f>
        <v>6.4631956912028733E-3</v>
      </c>
      <c r="F8" s="6">
        <f>VLOOKUP($A8,'PV installed'!$A$2:$B$1048576,2,FALSE)*'PV Profile'!F$2</f>
        <v>6.4631956912028733E-3</v>
      </c>
      <c r="G8" s="6">
        <f>VLOOKUP($A8,'PV installed'!$A$2:$B$1048576,2,FALSE)*'PV Profile'!G$2</f>
        <v>6.4631956912028733E-3</v>
      </c>
      <c r="H8" s="6">
        <f>VLOOKUP($A8,'PV installed'!$A$2:$B$1048576,2,FALSE)*'PV Profile'!H$2</f>
        <v>8.6865350089766605E-2</v>
      </c>
      <c r="I8" s="6">
        <f>VLOOKUP($A8,'PV installed'!$A$2:$B$1048576,2,FALSE)*'PV Profile'!I$2</f>
        <v>0.23164093357271101</v>
      </c>
      <c r="J8" s="6">
        <f>VLOOKUP($A8,'PV installed'!$A$2:$B$1048576,2,FALSE)*'PV Profile'!J$2</f>
        <v>0.3965816876122083</v>
      </c>
      <c r="K8" s="6">
        <f>VLOOKUP($A8,'PV installed'!$A$2:$B$1048576,2,FALSE)*'PV Profile'!K$2</f>
        <v>0.5656588868940754</v>
      </c>
      <c r="L8" s="6">
        <f>VLOOKUP($A8,'PV installed'!$A$2:$B$1048576,2,FALSE)*'PV Profile'!L$2</f>
        <v>0.71922441651705571</v>
      </c>
      <c r="M8" s="6">
        <f>VLOOKUP($A8,'PV installed'!$A$2:$B$1048576,2,FALSE)*'PV Profile'!M$2</f>
        <v>0.8367253141831239</v>
      </c>
      <c r="N8" s="6">
        <f>VLOOKUP($A8,'PV installed'!$A$2:$B$1048576,2,FALSE)*'PV Profile'!N$2</f>
        <v>0.90187432675044887</v>
      </c>
      <c r="O8" s="6">
        <f>VLOOKUP($A8,'PV installed'!$A$2:$B$1048576,2,FALSE)*'PV Profile'!O$2</f>
        <v>0.9048473967684022</v>
      </c>
      <c r="P8" s="6">
        <f>VLOOKUP($A8,'PV installed'!$A$2:$B$1048576,2,FALSE)*'PV Profile'!P$2</f>
        <v>0.84538599640933587</v>
      </c>
      <c r="Q8" s="6">
        <f>VLOOKUP($A8,'PV installed'!$A$2:$B$1048576,2,FALSE)*'PV Profile'!Q$2</f>
        <v>0.73215080789946152</v>
      </c>
      <c r="R8" s="6">
        <f>VLOOKUP($A8,'PV installed'!$A$2:$B$1048576,2,FALSE)*'PV Profile'!R$2</f>
        <v>0.58117055655296235</v>
      </c>
      <c r="S8" s="6">
        <f>VLOOKUP($A8,'PV installed'!$A$2:$B$1048576,2,FALSE)*'PV Profile'!S$2</f>
        <v>0.41273967684021545</v>
      </c>
      <c r="T8" s="6">
        <f>VLOOKUP($A8,'PV installed'!$A$2:$B$1048576,2,FALSE)*'PV Profile'!T$2</f>
        <v>0.2466355475763016</v>
      </c>
      <c r="U8" s="6">
        <f>VLOOKUP($A8,'PV installed'!$A$2:$B$1048576,2,FALSE)*'PV Profile'!U$2</f>
        <v>9.94039497307002E-2</v>
      </c>
      <c r="V8" s="6">
        <f>VLOOKUP($A8,'PV installed'!$A$2:$B$1048576,2,FALSE)*'PV Profile'!V$2</f>
        <v>6.4631956912028733E-3</v>
      </c>
      <c r="W8" s="6">
        <f>VLOOKUP($A8,'PV installed'!$A$2:$B$1048576,2,FALSE)*'PV Profile'!W$2</f>
        <v>6.4631956912028733E-3</v>
      </c>
      <c r="X8" s="6">
        <f>VLOOKUP($A8,'PV installed'!$A$2:$B$1048576,2,FALSE)*'PV Profile'!X$2</f>
        <v>6.4631956912028733E-3</v>
      </c>
      <c r="Y8" s="6">
        <f>VLOOKUP($A8,'PV installed'!$A$2:$B$1048576,2,FALSE)*'PV Profile'!Y$2</f>
        <v>6.4631956912028733E-3</v>
      </c>
    </row>
    <row r="9" spans="1:25" x14ac:dyDescent="0.25">
      <c r="A9" s="8">
        <v>24</v>
      </c>
      <c r="B9" s="6">
        <f>VLOOKUP($A9,'PV installed'!$A$2:$B$1048576,2,FALSE)*'PV Profile'!B$2</f>
        <v>8.0789946140035901E-3</v>
      </c>
      <c r="C9" s="6">
        <f>VLOOKUP($A9,'PV installed'!$A$2:$B$1048576,2,FALSE)*'PV Profile'!C$2</f>
        <v>8.0789946140035901E-3</v>
      </c>
      <c r="D9" s="6">
        <f>VLOOKUP($A9,'PV installed'!$A$2:$B$1048576,2,FALSE)*'PV Profile'!D$2</f>
        <v>8.0789946140035901E-3</v>
      </c>
      <c r="E9" s="6">
        <f>VLOOKUP($A9,'PV installed'!$A$2:$B$1048576,2,FALSE)*'PV Profile'!E$2</f>
        <v>8.0789946140035901E-3</v>
      </c>
      <c r="F9" s="6">
        <f>VLOOKUP($A9,'PV installed'!$A$2:$B$1048576,2,FALSE)*'PV Profile'!F$2</f>
        <v>8.0789946140035901E-3</v>
      </c>
      <c r="G9" s="6">
        <f>VLOOKUP($A9,'PV installed'!$A$2:$B$1048576,2,FALSE)*'PV Profile'!G$2</f>
        <v>8.0789946140035901E-3</v>
      </c>
      <c r="H9" s="6">
        <f>VLOOKUP($A9,'PV installed'!$A$2:$B$1048576,2,FALSE)*'PV Profile'!H$2</f>
        <v>0.10858168761220825</v>
      </c>
      <c r="I9" s="6">
        <f>VLOOKUP($A9,'PV installed'!$A$2:$B$1048576,2,FALSE)*'PV Profile'!I$2</f>
        <v>0.28955116696588873</v>
      </c>
      <c r="J9" s="6">
        <f>VLOOKUP($A9,'PV installed'!$A$2:$B$1048576,2,FALSE)*'PV Profile'!J$2</f>
        <v>0.49572710951526033</v>
      </c>
      <c r="K9" s="6">
        <f>VLOOKUP($A9,'PV installed'!$A$2:$B$1048576,2,FALSE)*'PV Profile'!K$2</f>
        <v>0.70707360861759427</v>
      </c>
      <c r="L9" s="6">
        <f>VLOOKUP($A9,'PV installed'!$A$2:$B$1048576,2,FALSE)*'PV Profile'!L$2</f>
        <v>0.89903052064631961</v>
      </c>
      <c r="M9" s="6">
        <f>VLOOKUP($A9,'PV installed'!$A$2:$B$1048576,2,FALSE)*'PV Profile'!M$2</f>
        <v>1.0459066427289048</v>
      </c>
      <c r="N9" s="6">
        <f>VLOOKUP($A9,'PV installed'!$A$2:$B$1048576,2,FALSE)*'PV Profile'!N$2</f>
        <v>1.1273429084380611</v>
      </c>
      <c r="O9" s="6">
        <f>VLOOKUP($A9,'PV installed'!$A$2:$B$1048576,2,FALSE)*'PV Profile'!O$2</f>
        <v>1.1310592459605027</v>
      </c>
      <c r="P9" s="6">
        <f>VLOOKUP($A9,'PV installed'!$A$2:$B$1048576,2,FALSE)*'PV Profile'!P$2</f>
        <v>1.0567324955116697</v>
      </c>
      <c r="Q9" s="6">
        <f>VLOOKUP($A9,'PV installed'!$A$2:$B$1048576,2,FALSE)*'PV Profile'!Q$2</f>
        <v>0.91518850987432676</v>
      </c>
      <c r="R9" s="6">
        <f>VLOOKUP($A9,'PV installed'!$A$2:$B$1048576,2,FALSE)*'PV Profile'!R$2</f>
        <v>0.72646319569120288</v>
      </c>
      <c r="S9" s="6">
        <f>VLOOKUP($A9,'PV installed'!$A$2:$B$1048576,2,FALSE)*'PV Profile'!S$2</f>
        <v>0.5159245960502693</v>
      </c>
      <c r="T9" s="6">
        <f>VLOOKUP($A9,'PV installed'!$A$2:$B$1048576,2,FALSE)*'PV Profile'!T$2</f>
        <v>0.30829443447037697</v>
      </c>
      <c r="U9" s="6">
        <f>VLOOKUP($A9,'PV installed'!$A$2:$B$1048576,2,FALSE)*'PV Profile'!U$2</f>
        <v>0.12425493716337524</v>
      </c>
      <c r="V9" s="6">
        <f>VLOOKUP($A9,'PV installed'!$A$2:$B$1048576,2,FALSE)*'PV Profile'!V$2</f>
        <v>8.0789946140035901E-3</v>
      </c>
      <c r="W9" s="6">
        <f>VLOOKUP($A9,'PV installed'!$A$2:$B$1048576,2,FALSE)*'PV Profile'!W$2</f>
        <v>8.0789946140035901E-3</v>
      </c>
      <c r="X9" s="6">
        <f>VLOOKUP($A9,'PV installed'!$A$2:$B$1048576,2,FALSE)*'PV Profile'!X$2</f>
        <v>8.0789946140035901E-3</v>
      </c>
      <c r="Y9" s="6">
        <f>VLOOKUP($A9,'PV installed'!$A$2:$B$1048576,2,FALSE)*'PV Profile'!Y$2</f>
        <v>8.0789946140035901E-3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DF0C-74D2-462E-9E69-CD75509D7C41}">
  <dimension ref="A1:Y9"/>
  <sheetViews>
    <sheetView workbookViewId="0">
      <selection activeCell="A5" sqref="A5:XFD1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21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22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8">
        <v>23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8">
        <v>24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EDA8-6A8D-4C8A-8F9A-31FE9557BD41}">
  <dimension ref="A1:Y9"/>
  <sheetViews>
    <sheetView workbookViewId="0">
      <selection activeCell="A5" sqref="A5:XFD1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21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22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8">
        <v>23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8">
        <v>24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B0BD-C0F9-4A84-BA2A-084F3D2C4696}">
  <dimension ref="A1:Y9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21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22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8">
        <v>23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8">
        <v>24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9"/>
  <sheetViews>
    <sheetView workbookViewId="0">
      <selection activeCell="B7" sqref="B7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8">
        <v>19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25">
      <c r="A6" s="8">
        <v>21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25">
      <c r="A7" s="8">
        <v>22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23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24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5CFB-269E-4A8B-985E-2026EB18D33A}">
  <dimension ref="A1:Y32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Summer, S1'!B2*Main!$B$4)+(_xlfn.IFNA(VLOOKUP($A2,'EV Distribution'!$A$2:$B$16,2,FALSE),0)*'EV Characterization'!B$2)</f>
        <v>2.1699450887840435</v>
      </c>
      <c r="C2" s="2">
        <f>('[1]Pc, Summer, S1'!C2*Main!$B$4)+(_xlfn.IFNA(VLOOKUP($A2,'EV Distribution'!$A$2:$B$16,2,FALSE),0)*'EV Characterization'!C$2)</f>
        <v>2.0523748002871782</v>
      </c>
      <c r="D2" s="2">
        <f>('[1]Pc, Summer, S1'!D2*Main!$B$4)+(_xlfn.IFNA(VLOOKUP($A2,'EV Distribution'!$A$2:$B$16,2,FALSE),0)*'EV Characterization'!D$2)</f>
        <v>1.6760499126779123</v>
      </c>
      <c r="E2" s="2">
        <f>('[1]Pc, Summer, S1'!E2*Main!$B$4)+(_xlfn.IFNA(VLOOKUP($A2,'EV Distribution'!$A$2:$B$16,2,FALSE),0)*'EV Characterization'!E$2)</f>
        <v>1.8680554260289917</v>
      </c>
      <c r="F2" s="2">
        <f>('[1]Pc, Summer, S1'!F2*Main!$B$4)+(_xlfn.IFNA(VLOOKUP($A2,'EV Distribution'!$A$2:$B$16,2,FALSE),0)*'EV Characterization'!F$2)</f>
        <v>1.8798933952424957</v>
      </c>
      <c r="G2" s="2">
        <f>('[1]Pc, Summer, S1'!G2*Main!$B$4)+(_xlfn.IFNA(VLOOKUP($A2,'EV Distribution'!$A$2:$B$16,2,FALSE),0)*'EV Characterization'!G$2)</f>
        <v>1.8459844663729919</v>
      </c>
      <c r="H2" s="2">
        <f>('[1]Pc, Summer, S1'!H2*Main!$B$4)+(_xlfn.IFNA(VLOOKUP($A2,'EV Distribution'!$A$2:$B$16,2,FALSE),0)*'EV Characterization'!H$2)</f>
        <v>2.059676449805393</v>
      </c>
      <c r="I2" s="2">
        <f>('[1]Pc, Summer, S1'!I2*Main!$B$4)+(_xlfn.IFNA(VLOOKUP($A2,'EV Distribution'!$A$2:$B$16,2,FALSE),0)*'EV Characterization'!I$2)</f>
        <v>1.996775044312473</v>
      </c>
      <c r="J2" s="2">
        <f>('[1]Pc, Summer, S1'!J2*Main!$B$4)+(_xlfn.IFNA(VLOOKUP($A2,'EV Distribution'!$A$2:$B$16,2,FALSE),0)*'EV Characterization'!J$2)</f>
        <v>2.0277820954661494</v>
      </c>
      <c r="K2" s="2">
        <f>('[1]Pc, Summer, S1'!K2*Main!$B$4)+(_xlfn.IFNA(VLOOKUP($A2,'EV Distribution'!$A$2:$B$16,2,FALSE),0)*'EV Characterization'!K$2)</f>
        <v>1.9653188672947353</v>
      </c>
      <c r="L2" s="2">
        <f>('[1]Pc, Summer, S1'!L2*Main!$B$4)+(_xlfn.IFNA(VLOOKUP($A2,'EV Distribution'!$A$2:$B$16,2,FALSE),0)*'EV Characterization'!L$2)</f>
        <v>1.9303662020994168</v>
      </c>
      <c r="M2" s="2">
        <f>('[1]Pc, Summer, S1'!M2*Main!$B$4)+(_xlfn.IFNA(VLOOKUP($A2,'EV Distribution'!$A$2:$B$16,2,FALSE),0)*'EV Characterization'!M$2)</f>
        <v>2.1151352305963584</v>
      </c>
      <c r="N2" s="2">
        <f>('[1]Pc, Summer, S1'!N2*Main!$B$4)+(_xlfn.IFNA(VLOOKUP($A2,'EV Distribution'!$A$2:$B$16,2,FALSE),0)*'EV Characterization'!N$2)</f>
        <v>2.0655018592722394</v>
      </c>
      <c r="O2" s="2">
        <f>('[1]Pc, Summer, S1'!O2*Main!$B$4)+(_xlfn.IFNA(VLOOKUP($A2,'EV Distribution'!$A$2:$B$16,2,FALSE),0)*'EV Characterization'!O$2)</f>
        <v>2.1089365752840954</v>
      </c>
      <c r="P2" s="2">
        <f>('[1]Pc, Summer, S1'!P2*Main!$B$4)+(_xlfn.IFNA(VLOOKUP($A2,'EV Distribution'!$A$2:$B$16,2,FALSE),0)*'EV Characterization'!P$2)</f>
        <v>2.0650535153220617</v>
      </c>
      <c r="Q2" s="2">
        <f>('[1]Pc, Summer, S1'!Q2*Main!$B$4)+(_xlfn.IFNA(VLOOKUP($A2,'EV Distribution'!$A$2:$B$16,2,FALSE),0)*'EV Characterization'!Q$2)</f>
        <v>2.1000075899820136</v>
      </c>
      <c r="R2" s="2">
        <f>('[1]Pc, Summer, S1'!R2*Main!$B$4)+(_xlfn.IFNA(VLOOKUP($A2,'EV Distribution'!$A$2:$B$16,2,FALSE),0)*'EV Characterization'!R$2)</f>
        <v>2.0739934215950995</v>
      </c>
      <c r="S2" s="2">
        <f>('[1]Pc, Summer, S1'!S2*Main!$B$4)+(_xlfn.IFNA(VLOOKUP($A2,'EV Distribution'!$A$2:$B$16,2,FALSE),0)*'EV Characterization'!S$2)</f>
        <v>1.8145181554391514</v>
      </c>
      <c r="T2" s="2">
        <f>('[1]Pc, Summer, S1'!T2*Main!$B$4)+(_xlfn.IFNA(VLOOKUP($A2,'EV Distribution'!$A$2:$B$16,2,FALSE),0)*'EV Characterization'!T$2)</f>
        <v>2.2269440858095599</v>
      </c>
      <c r="U2" s="2">
        <f>('[1]Pc, Summer, S1'!U2*Main!$B$4)+(_xlfn.IFNA(VLOOKUP($A2,'EV Distribution'!$A$2:$B$16,2,FALSE),0)*'EV Characterization'!U$2)</f>
        <v>2.2800102255885393</v>
      </c>
      <c r="V2" s="2">
        <f>('[1]Pc, Summer, S1'!V2*Main!$B$4)+(_xlfn.IFNA(VLOOKUP($A2,'EV Distribution'!$A$2:$B$16,2,FALSE),0)*'EV Characterization'!V$2)</f>
        <v>2.0686950142938785</v>
      </c>
      <c r="W2" s="2">
        <f>('[1]Pc, Summer, S1'!W2*Main!$B$4)+(_xlfn.IFNA(VLOOKUP($A2,'EV Distribution'!$A$2:$B$16,2,FALSE),0)*'EV Characterization'!W$2)</f>
        <v>2.1794631917777214</v>
      </c>
      <c r="X2" s="2">
        <f>('[1]Pc, Summer, S1'!X2*Main!$B$4)+(_xlfn.IFNA(VLOOKUP($A2,'EV Distribution'!$A$2:$B$16,2,FALSE),0)*'EV Characterization'!X$2)</f>
        <v>2.294368607343773</v>
      </c>
      <c r="Y2" s="2">
        <f>('[1]Pc, Summer, S1'!Y2*Main!$B$4)+(_xlfn.IFNA(VLOOKUP($A2,'EV Distribution'!$A$2:$B$16,2,FALSE),0)*'EV Characterization'!Y$2)</f>
        <v>2.0775635596672775</v>
      </c>
    </row>
    <row r="3" spans="1:25" x14ac:dyDescent="0.25">
      <c r="A3">
        <v>5</v>
      </c>
      <c r="B3" s="2">
        <f>('[1]Pc, Summer, S1'!B3*Main!$B$4)+(_xlfn.IFNA(VLOOKUP($A3,'EV Distribution'!$A$2:$B$16,2,FALSE),0)*'EV Characterization'!B$2)</f>
        <v>-0.47183982864974888</v>
      </c>
      <c r="C3" s="2">
        <f>('[1]Pc, Summer, S1'!C3*Main!$B$4)+(_xlfn.IFNA(VLOOKUP($A3,'EV Distribution'!$A$2:$B$16,2,FALSE),0)*'EV Characterization'!C$2)</f>
        <v>-1.6660834578389905</v>
      </c>
      <c r="D3" s="2">
        <f>('[1]Pc, Summer, S1'!D3*Main!$B$4)+(_xlfn.IFNA(VLOOKUP($A3,'EV Distribution'!$A$2:$B$16,2,FALSE),0)*'EV Characterization'!D$2)</f>
        <v>-0.118045705776059</v>
      </c>
      <c r="E3" s="2">
        <f>('[1]Pc, Summer, S1'!E3*Main!$B$4)+(_xlfn.IFNA(VLOOKUP($A3,'EV Distribution'!$A$2:$B$16,2,FALSE),0)*'EV Characterization'!E$2)</f>
        <v>-6.3141009746884802E-2</v>
      </c>
      <c r="F3" s="2">
        <f>('[1]Pc, Summer, S1'!F3*Main!$B$4)+(_xlfn.IFNA(VLOOKUP($A3,'EV Distribution'!$A$2:$B$16,2,FALSE),0)*'EV Characterization'!F$2)</f>
        <v>-1.0411145532842681</v>
      </c>
      <c r="G3" s="2">
        <f>('[1]Pc, Summer, S1'!G3*Main!$B$4)+(_xlfn.IFNA(VLOOKUP($A3,'EV Distribution'!$A$2:$B$16,2,FALSE),0)*'EV Characterization'!G$2)</f>
        <v>-2.7894603100645163</v>
      </c>
      <c r="H3" s="2">
        <f>('[1]Pc, Summer, S1'!H3*Main!$B$4)+(_xlfn.IFNA(VLOOKUP($A3,'EV Distribution'!$A$2:$B$16,2,FALSE),0)*'EV Characterization'!H$2)</f>
        <v>-2.103793478283686</v>
      </c>
      <c r="I3" s="2">
        <f>('[1]Pc, Summer, S1'!I3*Main!$B$4)+(_xlfn.IFNA(VLOOKUP($A3,'EV Distribution'!$A$2:$B$16,2,FALSE),0)*'EV Characterization'!I$2)</f>
        <v>-1.920371129912771</v>
      </c>
      <c r="J3" s="2">
        <f>('[1]Pc, Summer, S1'!J3*Main!$B$4)+(_xlfn.IFNA(VLOOKUP($A3,'EV Distribution'!$A$2:$B$16,2,FALSE),0)*'EV Characterization'!J$2)</f>
        <v>-1.6971586947548416</v>
      </c>
      <c r="K3" s="2">
        <f>('[1]Pc, Summer, S1'!K3*Main!$B$4)+(_xlfn.IFNA(VLOOKUP($A3,'EV Distribution'!$A$2:$B$16,2,FALSE),0)*'EV Characterization'!K$2)</f>
        <v>-1.6771515134262958</v>
      </c>
      <c r="L3" s="2">
        <f>('[1]Pc, Summer, S1'!L3*Main!$B$4)+(_xlfn.IFNA(VLOOKUP($A3,'EV Distribution'!$A$2:$B$16,2,FALSE),0)*'EV Characterization'!L$2)</f>
        <v>-1.9587975944031639</v>
      </c>
      <c r="M3" s="2">
        <f>('[1]Pc, Summer, S1'!M3*Main!$B$4)+(_xlfn.IFNA(VLOOKUP($A3,'EV Distribution'!$A$2:$B$16,2,FALSE),0)*'EV Characterization'!M$2)</f>
        <v>-1.7013168054197323</v>
      </c>
      <c r="N3" s="2">
        <f>('[1]Pc, Summer, S1'!N3*Main!$B$4)+(_xlfn.IFNA(VLOOKUP($A3,'EV Distribution'!$A$2:$B$16,2,FALSE),0)*'EV Characterization'!N$2)</f>
        <v>-1.6929828736423536</v>
      </c>
      <c r="O3" s="2">
        <f>('[1]Pc, Summer, S1'!O3*Main!$B$4)+(_xlfn.IFNA(VLOOKUP($A3,'EV Distribution'!$A$2:$B$16,2,FALSE),0)*'EV Characterization'!O$2)</f>
        <v>-1.823176470252093</v>
      </c>
      <c r="P3" s="2">
        <f>('[1]Pc, Summer, S1'!P3*Main!$B$4)+(_xlfn.IFNA(VLOOKUP($A3,'EV Distribution'!$A$2:$B$16,2,FALSE),0)*'EV Characterization'!P$2)</f>
        <v>-2.0273288523187669</v>
      </c>
      <c r="Q3" s="2">
        <f>('[1]Pc, Summer, S1'!Q3*Main!$B$4)+(_xlfn.IFNA(VLOOKUP($A3,'EV Distribution'!$A$2:$B$16,2,FALSE),0)*'EV Characterization'!Q$2)</f>
        <v>-2.2752904469860029</v>
      </c>
      <c r="R3" s="2">
        <f>('[1]Pc, Summer, S1'!R3*Main!$B$4)+(_xlfn.IFNA(VLOOKUP($A3,'EV Distribution'!$A$2:$B$16,2,FALSE),0)*'EV Characterization'!R$2)</f>
        <v>-2.349960034674941</v>
      </c>
      <c r="S3" s="2">
        <f>('[1]Pc, Summer, S1'!S3*Main!$B$4)+(_xlfn.IFNA(VLOOKUP($A3,'EV Distribution'!$A$2:$B$16,2,FALSE),0)*'EV Characterization'!S$2)</f>
        <v>-1.9712385924903135</v>
      </c>
      <c r="T3" s="2">
        <f>('[1]Pc, Summer, S1'!T3*Main!$B$4)+(_xlfn.IFNA(VLOOKUP($A3,'EV Distribution'!$A$2:$B$16,2,FALSE),0)*'EV Characterization'!T$2)</f>
        <v>-1.7568983946169181</v>
      </c>
      <c r="U3" s="2">
        <f>('[1]Pc, Summer, S1'!U3*Main!$B$4)+(_xlfn.IFNA(VLOOKUP($A3,'EV Distribution'!$A$2:$B$16,2,FALSE),0)*'EV Characterization'!U$2)</f>
        <v>-0.13469009608302224</v>
      </c>
      <c r="V3" s="2">
        <f>('[1]Pc, Summer, S1'!V3*Main!$B$4)+(_xlfn.IFNA(VLOOKUP($A3,'EV Distribution'!$A$2:$B$16,2,FALSE),0)*'EV Characterization'!V$2)</f>
        <v>0.50830256200050439</v>
      </c>
      <c r="W3" s="2">
        <f>('[1]Pc, Summer, S1'!W3*Main!$B$4)+(_xlfn.IFNA(VLOOKUP($A3,'EV Distribution'!$A$2:$B$16,2,FALSE),0)*'EV Characterization'!W$2)</f>
        <v>-0.52900960057818835</v>
      </c>
      <c r="X3" s="2">
        <f>('[1]Pc, Summer, S1'!X3*Main!$B$4)+(_xlfn.IFNA(VLOOKUP($A3,'EV Distribution'!$A$2:$B$16,2,FALSE),0)*'EV Characterization'!X$2)</f>
        <v>-1.3639946526886697</v>
      </c>
      <c r="Y3" s="2">
        <f>('[1]Pc, Summer, S1'!Y3*Main!$B$4)+(_xlfn.IFNA(VLOOKUP($A3,'EV Distribution'!$A$2:$B$16,2,FALSE),0)*'EV Characterization'!Y$2)</f>
        <v>-2.0219659136910901</v>
      </c>
    </row>
    <row r="4" spans="1:25" x14ac:dyDescent="0.25">
      <c r="A4">
        <v>8</v>
      </c>
      <c r="B4" s="2">
        <f>('[1]Pc, Summer, S1'!B4*Main!$B$4)+(_xlfn.IFNA(VLOOKUP($A4,'EV Distribution'!$A$2:$B$16,2,FALSE),0)*'EV Characterization'!B$2)</f>
        <v>0.45925405395520558</v>
      </c>
      <c r="C4" s="2">
        <f>('[1]Pc, Summer, S1'!C4*Main!$B$4)+(_xlfn.IFNA(VLOOKUP($A4,'EV Distribution'!$A$2:$B$16,2,FALSE),0)*'EV Characterization'!C$2)</f>
        <v>0.49139401124640975</v>
      </c>
      <c r="D4" s="2">
        <f>('[1]Pc, Summer, S1'!D4*Main!$B$4)+(_xlfn.IFNA(VLOOKUP($A4,'EV Distribution'!$A$2:$B$16,2,FALSE),0)*'EV Characterization'!D$2)</f>
        <v>-1.5012588498805115</v>
      </c>
      <c r="E4" s="2">
        <f>('[1]Pc, Summer, S1'!E4*Main!$B$4)+(_xlfn.IFNA(VLOOKUP($A4,'EV Distribution'!$A$2:$B$16,2,FALSE),0)*'EV Characterization'!E$2)</f>
        <v>0.57651059957163175</v>
      </c>
      <c r="F4" s="2">
        <f>('[1]Pc, Summer, S1'!F4*Main!$B$4)+(_xlfn.IFNA(VLOOKUP($A4,'EV Distribution'!$A$2:$B$16,2,FALSE),0)*'EV Characterization'!F$2)</f>
        <v>0.54693452823714894</v>
      </c>
      <c r="G4" s="2">
        <f>('[1]Pc, Summer, S1'!G4*Main!$B$4)+(_xlfn.IFNA(VLOOKUP($A4,'EV Distribution'!$A$2:$B$16,2,FALSE),0)*'EV Characterization'!G$2)</f>
        <v>0.71167159955992909</v>
      </c>
      <c r="H4" s="2">
        <f>('[1]Pc, Summer, S1'!H4*Main!$B$4)+(_xlfn.IFNA(VLOOKUP($A4,'EV Distribution'!$A$2:$B$16,2,FALSE),0)*'EV Characterization'!H$2)</f>
        <v>-3.1697472989527409E-2</v>
      </c>
      <c r="I4" s="2">
        <f>('[1]Pc, Summer, S1'!I4*Main!$B$4)+(_xlfn.IFNA(VLOOKUP($A4,'EV Distribution'!$A$2:$B$16,2,FALSE),0)*'EV Characterization'!I$2)</f>
        <v>-1.2395361486542562</v>
      </c>
      <c r="J4" s="2">
        <f>('[1]Pc, Summer, S1'!J4*Main!$B$4)+(_xlfn.IFNA(VLOOKUP($A4,'EV Distribution'!$A$2:$B$16,2,FALSE),0)*'EV Characterization'!J$2)</f>
        <v>-1.3617165376503579</v>
      </c>
      <c r="K4" s="2">
        <f>('[1]Pc, Summer, S1'!K4*Main!$B$4)+(_xlfn.IFNA(VLOOKUP($A4,'EV Distribution'!$A$2:$B$16,2,FALSE),0)*'EV Characterization'!K$2)</f>
        <v>-0.80191478117023862</v>
      </c>
      <c r="L4" s="2">
        <f>('[1]Pc, Summer, S1'!L4*Main!$B$4)+(_xlfn.IFNA(VLOOKUP($A4,'EV Distribution'!$A$2:$B$16,2,FALSE),0)*'EV Characterization'!L$2)</f>
        <v>-0.88155929163222402</v>
      </c>
      <c r="M4" s="2">
        <f>('[1]Pc, Summer, S1'!M4*Main!$B$4)+(_xlfn.IFNA(VLOOKUP($A4,'EV Distribution'!$A$2:$B$16,2,FALSE),0)*'EV Characterization'!M$2)</f>
        <v>-0.96494986902804425</v>
      </c>
      <c r="N4" s="2">
        <f>('[1]Pc, Summer, S1'!N4*Main!$B$4)+(_xlfn.IFNA(VLOOKUP($A4,'EV Distribution'!$A$2:$B$16,2,FALSE),0)*'EV Characterization'!N$2)</f>
        <v>-0.68744787589760337</v>
      </c>
      <c r="O4" s="2">
        <f>('[1]Pc, Summer, S1'!O4*Main!$B$4)+(_xlfn.IFNA(VLOOKUP($A4,'EV Distribution'!$A$2:$B$16,2,FALSE),0)*'EV Characterization'!O$2)</f>
        <v>-0.77747859166318989</v>
      </c>
      <c r="P4" s="2">
        <f>('[1]Pc, Summer, S1'!P4*Main!$B$4)+(_xlfn.IFNA(VLOOKUP($A4,'EV Distribution'!$A$2:$B$16,2,FALSE),0)*'EV Characterization'!P$2)</f>
        <v>-1.6695111793202071</v>
      </c>
      <c r="Q4" s="2">
        <f>('[1]Pc, Summer, S1'!Q4*Main!$B$4)+(_xlfn.IFNA(VLOOKUP($A4,'EV Distribution'!$A$2:$B$16,2,FALSE),0)*'EV Characterization'!Q$2)</f>
        <v>-0.41956657948508036</v>
      </c>
      <c r="R4" s="2">
        <f>('[1]Pc, Summer, S1'!R4*Main!$B$4)+(_xlfn.IFNA(VLOOKUP($A4,'EV Distribution'!$A$2:$B$16,2,FALSE),0)*'EV Characterization'!R$2)</f>
        <v>-0.43689511838241479</v>
      </c>
      <c r="S4" s="2">
        <f>('[1]Pc, Summer, S1'!S4*Main!$B$4)+(_xlfn.IFNA(VLOOKUP($A4,'EV Distribution'!$A$2:$B$16,2,FALSE),0)*'EV Characterization'!S$2)</f>
        <v>-0.47324873674213835</v>
      </c>
      <c r="T4" s="2">
        <f>('[1]Pc, Summer, S1'!T4*Main!$B$4)+(_xlfn.IFNA(VLOOKUP($A4,'EV Distribution'!$A$2:$B$16,2,FALSE),0)*'EV Characterization'!T$2)</f>
        <v>-0.37760157277638673</v>
      </c>
      <c r="U4" s="2">
        <f>('[1]Pc, Summer, S1'!U4*Main!$B$4)+(_xlfn.IFNA(VLOOKUP($A4,'EV Distribution'!$A$2:$B$16,2,FALSE),0)*'EV Characterization'!U$2)</f>
        <v>-5.6446558025882304E-2</v>
      </c>
      <c r="V4" s="2">
        <f>('[1]Pc, Summer, S1'!V4*Main!$B$4)+(_xlfn.IFNA(VLOOKUP($A4,'EV Distribution'!$A$2:$B$16,2,FALSE),0)*'EV Characterization'!V$2)</f>
        <v>-0.18143176794149879</v>
      </c>
      <c r="W4" s="2">
        <f>('[1]Pc, Summer, S1'!W4*Main!$B$4)+(_xlfn.IFNA(VLOOKUP($A4,'EV Distribution'!$A$2:$B$16,2,FALSE),0)*'EV Characterization'!W$2)</f>
        <v>-2.2506042276944721E-2</v>
      </c>
      <c r="X4" s="2">
        <f>('[1]Pc, Summer, S1'!X4*Main!$B$4)+(_xlfn.IFNA(VLOOKUP($A4,'EV Distribution'!$A$2:$B$16,2,FALSE),0)*'EV Characterization'!X$2)</f>
        <v>0.89166178097109972</v>
      </c>
      <c r="Y4" s="2">
        <f>('[1]Pc, Summer, S1'!Y4*Main!$B$4)+(_xlfn.IFNA(VLOOKUP($A4,'EV Distribution'!$A$2:$B$16,2,FALSE),0)*'EV Characterization'!Y$2)</f>
        <v>1.3944648139562834</v>
      </c>
    </row>
    <row r="5" spans="1:25" x14ac:dyDescent="0.25">
      <c r="A5">
        <v>9</v>
      </c>
      <c r="B5" s="2">
        <f>('[1]Pc, Summer, S1'!B5*Main!$B$4)+(_xlfn.IFNA(VLOOKUP($A5,'EV Distribution'!$A$2:$B$16,2,FALSE),0)*'EV Characterization'!B$2)</f>
        <v>3.4471237540894601</v>
      </c>
      <c r="C5" s="2">
        <f>('[1]Pc, Summer, S1'!C5*Main!$B$4)+(_xlfn.IFNA(VLOOKUP($A5,'EV Distribution'!$A$2:$B$16,2,FALSE),0)*'EV Characterization'!C$2)</f>
        <v>3.1427635864566086</v>
      </c>
      <c r="D5" s="2">
        <f>('[1]Pc, Summer, S1'!D5*Main!$B$4)+(_xlfn.IFNA(VLOOKUP($A5,'EV Distribution'!$A$2:$B$16,2,FALSE),0)*'EV Characterization'!D$2)</f>
        <v>2.935921413346279</v>
      </c>
      <c r="E5" s="2">
        <f>('[1]Pc, Summer, S1'!E5*Main!$B$4)+(_xlfn.IFNA(VLOOKUP($A5,'EV Distribution'!$A$2:$B$16,2,FALSE),0)*'EV Characterization'!E$2)</f>
        <v>2.9037276768352198</v>
      </c>
      <c r="F5" s="2">
        <f>('[1]Pc, Summer, S1'!F5*Main!$B$4)+(_xlfn.IFNA(VLOOKUP($A5,'EV Distribution'!$A$2:$B$16,2,FALSE),0)*'EV Characterization'!F$2)</f>
        <v>2.880736653495902</v>
      </c>
      <c r="G5" s="2">
        <f>('[1]Pc, Summer, S1'!G5*Main!$B$4)+(_xlfn.IFNA(VLOOKUP($A5,'EV Distribution'!$A$2:$B$16,2,FALSE),0)*'EV Characterization'!G$2)</f>
        <v>2.8823452710901569</v>
      </c>
      <c r="H5" s="2">
        <f>('[1]Pc, Summer, S1'!H5*Main!$B$4)+(_xlfn.IFNA(VLOOKUP($A5,'EV Distribution'!$A$2:$B$16,2,FALSE),0)*'EV Characterization'!H$2)</f>
        <v>3.5262721021211565</v>
      </c>
      <c r="I5" s="2">
        <f>('[1]Pc, Summer, S1'!I5*Main!$B$4)+(_xlfn.IFNA(VLOOKUP($A5,'EV Distribution'!$A$2:$B$16,2,FALSE),0)*'EV Characterization'!I$2)</f>
        <v>4.2191689433967241</v>
      </c>
      <c r="J5" s="2">
        <f>('[1]Pc, Summer, S1'!J5*Main!$B$4)+(_xlfn.IFNA(VLOOKUP($A5,'EV Distribution'!$A$2:$B$16,2,FALSE),0)*'EV Characterization'!J$2)</f>
        <v>5.2533630193568834</v>
      </c>
      <c r="K5" s="2">
        <f>('[1]Pc, Summer, S1'!K5*Main!$B$4)+(_xlfn.IFNA(VLOOKUP($A5,'EV Distribution'!$A$2:$B$16,2,FALSE),0)*'EV Characterization'!K$2)</f>
        <v>5.9906474018575961</v>
      </c>
      <c r="L5" s="2">
        <f>('[1]Pc, Summer, S1'!L5*Main!$B$4)+(_xlfn.IFNA(VLOOKUP($A5,'EV Distribution'!$A$2:$B$16,2,FALSE),0)*'EV Characterization'!L$2)</f>
        <v>5.7985903470424391</v>
      </c>
      <c r="M5" s="2">
        <f>('[1]Pc, Summer, S1'!M5*Main!$B$4)+(_xlfn.IFNA(VLOOKUP($A5,'EV Distribution'!$A$2:$B$16,2,FALSE),0)*'EV Characterization'!M$2)</f>
        <v>5.9668772043710616</v>
      </c>
      <c r="N5" s="2">
        <f>('[1]Pc, Summer, S1'!N5*Main!$B$4)+(_xlfn.IFNA(VLOOKUP($A5,'EV Distribution'!$A$2:$B$16,2,FALSE),0)*'EV Characterization'!N$2)</f>
        <v>5.9752111361484399</v>
      </c>
      <c r="O5" s="2">
        <f>('[1]Pc, Summer, S1'!O5*Main!$B$4)+(_xlfn.IFNA(VLOOKUP($A5,'EV Distribution'!$A$2:$B$16,2,FALSE),0)*'EV Characterization'!O$2)</f>
        <v>5.9810423749276138</v>
      </c>
      <c r="P5" s="2">
        <f>('[1]Pc, Summer, S1'!P5*Main!$B$4)+(_xlfn.IFNA(VLOOKUP($A5,'EV Distribution'!$A$2:$B$16,2,FALSE),0)*'EV Characterization'!P$2)</f>
        <v>5.9790387842633415</v>
      </c>
      <c r="Q5" s="2">
        <f>('[1]Pc, Summer, S1'!Q5*Main!$B$4)+(_xlfn.IFNA(VLOOKUP($A5,'EV Distribution'!$A$2:$B$16,2,FALSE),0)*'EV Characterization'!Q$2)</f>
        <v>5.4885354138352653</v>
      </c>
      <c r="R5" s="2">
        <f>('[1]Pc, Summer, S1'!R5*Main!$B$4)+(_xlfn.IFNA(VLOOKUP($A5,'EV Distribution'!$A$2:$B$16,2,FALSE),0)*'EV Characterization'!R$2)</f>
        <v>5.3089070849774291</v>
      </c>
      <c r="S5" s="2">
        <f>('[1]Pc, Summer, S1'!S5*Main!$B$4)+(_xlfn.IFNA(VLOOKUP($A5,'EV Distribution'!$A$2:$B$16,2,FALSE),0)*'EV Characterization'!S$2)</f>
        <v>5.3111117528409837</v>
      </c>
      <c r="T5" s="2">
        <f>('[1]Pc, Summer, S1'!T5*Main!$B$4)+(_xlfn.IFNA(VLOOKUP($A5,'EV Distribution'!$A$2:$B$16,2,FALSE),0)*'EV Characterization'!T$2)</f>
        <v>5.2951835661264415</v>
      </c>
      <c r="U5" s="2">
        <f>('[1]Pc, Summer, S1'!U5*Main!$B$4)+(_xlfn.IFNA(VLOOKUP($A5,'EV Distribution'!$A$2:$B$16,2,FALSE),0)*'EV Characterization'!U$2)</f>
        <v>5.3070722555339822</v>
      </c>
      <c r="V5" s="2">
        <f>('[1]Pc, Summer, S1'!V5*Main!$B$4)+(_xlfn.IFNA(VLOOKUP($A5,'EV Distribution'!$A$2:$B$16,2,FALSE),0)*'EV Characterization'!V$2)</f>
        <v>5.3131799754621687</v>
      </c>
      <c r="W5" s="2">
        <f>('[1]Pc, Summer, S1'!W5*Main!$B$4)+(_xlfn.IFNA(VLOOKUP($A5,'EV Distribution'!$A$2:$B$16,2,FALSE),0)*'EV Characterization'!W$2)</f>
        <v>5.3110219862341612</v>
      </c>
      <c r="X5" s="2">
        <f>('[1]Pc, Summer, S1'!X5*Main!$B$4)+(_xlfn.IFNA(VLOOKUP($A5,'EV Distribution'!$A$2:$B$16,2,FALSE),0)*'EV Characterization'!X$2)</f>
        <v>4.9094376799607176</v>
      </c>
      <c r="Y5" s="2">
        <f>('[1]Pc, Summer, S1'!Y5*Main!$B$4)+(_xlfn.IFNA(VLOOKUP($A5,'EV Distribution'!$A$2:$B$16,2,FALSE),0)*'EV Characterization'!Y$2)</f>
        <v>4.2136669261835618</v>
      </c>
    </row>
    <row r="6" spans="1:25" x14ac:dyDescent="0.25">
      <c r="A6">
        <v>2</v>
      </c>
      <c r="B6" s="2">
        <f>('[1]Pc, Summer, S1'!B6*Main!$B$4)+(_xlfn.IFNA(VLOOKUP($A6,'EV Distribution'!$A$2:$B$16,2,FALSE),0)*'EV Characterization'!B$2)</f>
        <v>3.9464601673988806</v>
      </c>
      <c r="C6" s="2">
        <f>('[1]Pc, Summer, S1'!C6*Main!$B$4)+(_xlfn.IFNA(VLOOKUP($A6,'EV Distribution'!$A$2:$B$16,2,FALSE),0)*'EV Characterization'!C$2)</f>
        <v>3.5162537297963401</v>
      </c>
      <c r="D6" s="2">
        <f>('[1]Pc, Summer, S1'!D6*Main!$B$4)+(_xlfn.IFNA(VLOOKUP($A6,'EV Distribution'!$A$2:$B$16,2,FALSE),0)*'EV Characterization'!D$2)</f>
        <v>3.222122100076025</v>
      </c>
      <c r="E6" s="2">
        <f>('[1]Pc, Summer, S1'!E6*Main!$B$4)+(_xlfn.IFNA(VLOOKUP($A6,'EV Distribution'!$A$2:$B$16,2,FALSE),0)*'EV Characterization'!E$2)</f>
        <v>3.1226556538594905</v>
      </c>
      <c r="F6" s="2">
        <f>('[1]Pc, Summer, S1'!F6*Main!$B$4)+(_xlfn.IFNA(VLOOKUP($A6,'EV Distribution'!$A$2:$B$16,2,FALSE),0)*'EV Characterization'!F$2)</f>
        <v>3.1780135798920184</v>
      </c>
      <c r="G6" s="2">
        <f>('[1]Pc, Summer, S1'!G6*Main!$B$4)+(_xlfn.IFNA(VLOOKUP($A6,'EV Distribution'!$A$2:$B$16,2,FALSE),0)*'EV Characterization'!G$2)</f>
        <v>3.2460318268607375</v>
      </c>
      <c r="H6" s="2">
        <f>('[1]Pc, Summer, S1'!H6*Main!$B$4)+(_xlfn.IFNA(VLOOKUP($A6,'EV Distribution'!$A$2:$B$16,2,FALSE),0)*'EV Characterization'!H$2)</f>
        <v>4.8869219053606692</v>
      </c>
      <c r="I6" s="2">
        <f>('[1]Pc, Summer, S1'!I6*Main!$B$4)+(_xlfn.IFNA(VLOOKUP($A6,'EV Distribution'!$A$2:$B$16,2,FALSE),0)*'EV Characterization'!I$2)</f>
        <v>5.5067294192386678</v>
      </c>
      <c r="J6" s="2">
        <f>('[1]Pc, Summer, S1'!J6*Main!$B$4)+(_xlfn.IFNA(VLOOKUP($A6,'EV Distribution'!$A$2:$B$16,2,FALSE),0)*'EV Characterization'!J$2)</f>
        <v>6.0775022583612017</v>
      </c>
      <c r="K6" s="2">
        <f>('[1]Pc, Summer, S1'!K6*Main!$B$4)+(_xlfn.IFNA(VLOOKUP($A6,'EV Distribution'!$A$2:$B$16,2,FALSE),0)*'EV Characterization'!K$2)</f>
        <v>6.2825000695398732</v>
      </c>
      <c r="L6" s="2">
        <f>('[1]Pc, Summer, S1'!L6*Main!$B$4)+(_xlfn.IFNA(VLOOKUP($A6,'EV Distribution'!$A$2:$B$16,2,FALSE),0)*'EV Characterization'!L$2)</f>
        <v>5.2651353683071997</v>
      </c>
      <c r="M6" s="2">
        <f>('[1]Pc, Summer, S1'!M6*Main!$B$4)+(_xlfn.IFNA(VLOOKUP($A6,'EV Distribution'!$A$2:$B$16,2,FALSE),0)*'EV Characterization'!M$2)</f>
        <v>6.4537249614455012</v>
      </c>
      <c r="N6" s="2">
        <f>('[1]Pc, Summer, S1'!N6*Main!$B$4)+(_xlfn.IFNA(VLOOKUP($A6,'EV Distribution'!$A$2:$B$16,2,FALSE),0)*'EV Characterization'!N$2)</f>
        <v>6.6467700783003352</v>
      </c>
      <c r="O6" s="2">
        <f>('[1]Pc, Summer, S1'!O6*Main!$B$4)+(_xlfn.IFNA(VLOOKUP($A6,'EV Distribution'!$A$2:$B$16,2,FALSE),0)*'EV Characterization'!O$2)</f>
        <v>6.4427089595202203</v>
      </c>
      <c r="P6" s="2">
        <f>('[1]Pc, Summer, S1'!P6*Main!$B$4)+(_xlfn.IFNA(VLOOKUP($A6,'EV Distribution'!$A$2:$B$16,2,FALSE),0)*'EV Characterization'!P$2)</f>
        <v>5.9555993439142982</v>
      </c>
      <c r="Q6" s="2">
        <f>('[1]Pc, Summer, S1'!Q6*Main!$B$4)+(_xlfn.IFNA(VLOOKUP($A6,'EV Distribution'!$A$2:$B$16,2,FALSE),0)*'EV Characterization'!Q$2)</f>
        <v>5.6969477662258061</v>
      </c>
      <c r="R6" s="2">
        <f>('[1]Pc, Summer, S1'!R6*Main!$B$4)+(_xlfn.IFNA(VLOOKUP($A6,'EV Distribution'!$A$2:$B$16,2,FALSE),0)*'EV Characterization'!R$2)</f>
        <v>5.7043170614596423</v>
      </c>
      <c r="S6" s="2">
        <f>('[1]Pc, Summer, S1'!S6*Main!$B$4)+(_xlfn.IFNA(VLOOKUP($A6,'EV Distribution'!$A$2:$B$16,2,FALSE),0)*'EV Characterization'!S$2)</f>
        <v>5.571390696356266</v>
      </c>
      <c r="T6" s="2">
        <f>('[1]Pc, Summer, S1'!T6*Main!$B$4)+(_xlfn.IFNA(VLOOKUP($A6,'EV Distribution'!$A$2:$B$16,2,FALSE),0)*'EV Characterization'!T$2)</f>
        <v>5.0473141589406261</v>
      </c>
      <c r="U6" s="2">
        <f>('[1]Pc, Summer, S1'!U6*Main!$B$4)+(_xlfn.IFNA(VLOOKUP($A6,'EV Distribution'!$A$2:$B$16,2,FALSE),0)*'EV Characterization'!U$2)</f>
        <v>5.4678057323945577</v>
      </c>
      <c r="V6" s="2">
        <f>('[1]Pc, Summer, S1'!V6*Main!$B$4)+(_xlfn.IFNA(VLOOKUP($A6,'EV Distribution'!$A$2:$B$16,2,FALSE),0)*'EV Characterization'!V$2)</f>
        <v>5.9331490778184017</v>
      </c>
      <c r="W6" s="2">
        <f>('[1]Pc, Summer, S1'!W6*Main!$B$4)+(_xlfn.IFNA(VLOOKUP($A6,'EV Distribution'!$A$2:$B$16,2,FALSE),0)*'EV Characterization'!W$2)</f>
        <v>5.486592423376436</v>
      </c>
      <c r="X6" s="2">
        <f>('[1]Pc, Summer, S1'!X6*Main!$B$4)+(_xlfn.IFNA(VLOOKUP($A6,'EV Distribution'!$A$2:$B$16,2,FALSE),0)*'EV Characterization'!X$2)</f>
        <v>4.7090619319728617</v>
      </c>
      <c r="Y6" s="2">
        <f>('[1]Pc, Summer, S1'!Y6*Main!$B$4)+(_xlfn.IFNA(VLOOKUP($A6,'EV Distribution'!$A$2:$B$16,2,FALSE),0)*'EV Characterization'!Y$2)</f>
        <v>4.0192371653503258</v>
      </c>
    </row>
    <row r="7" spans="1:25" x14ac:dyDescent="0.25">
      <c r="A7">
        <v>12</v>
      </c>
      <c r="B7" s="2">
        <f>('[1]Pc, Summer, S1'!B7*Main!$B$4)+(_xlfn.IFNA(VLOOKUP($A7,'EV Distribution'!$A$2:$B$16,2,FALSE),0)*'EV Characterization'!B$2)</f>
        <v>0.76710199744294949</v>
      </c>
      <c r="C7" s="2">
        <f>('[1]Pc, Summer, S1'!C7*Main!$B$4)+(_xlfn.IFNA(VLOOKUP($A7,'EV Distribution'!$A$2:$B$16,2,FALSE),0)*'EV Characterization'!C$2)</f>
        <v>0.714434445607948</v>
      </c>
      <c r="D7" s="2">
        <f>('[1]Pc, Summer, S1'!D7*Main!$B$4)+(_xlfn.IFNA(VLOOKUP($A7,'EV Distribution'!$A$2:$B$16,2,FALSE),0)*'EV Characterization'!D$2)</f>
        <v>0.73401769676758477</v>
      </c>
      <c r="E7" s="2">
        <f>('[1]Pc, Summer, S1'!E7*Main!$B$4)+(_xlfn.IFNA(VLOOKUP($A7,'EV Distribution'!$A$2:$B$16,2,FALSE),0)*'EV Characterization'!E$2)</f>
        <v>0.69906559166070881</v>
      </c>
      <c r="F7" s="2">
        <f>('[1]Pc, Summer, S1'!F7*Main!$B$4)+(_xlfn.IFNA(VLOOKUP($A7,'EV Distribution'!$A$2:$B$16,2,FALSE),0)*'EV Characterization'!F$2)</f>
        <v>0.73389140501906147</v>
      </c>
      <c r="G7" s="2">
        <f>('[1]Pc, Summer, S1'!G7*Main!$B$4)+(_xlfn.IFNA(VLOOKUP($A7,'EV Distribution'!$A$2:$B$16,2,FALSE),0)*'EV Characterization'!G$2)</f>
        <v>0.69424436154521429</v>
      </c>
      <c r="H7" s="2">
        <f>('[1]Pc, Summer, S1'!H7*Main!$B$4)+(_xlfn.IFNA(VLOOKUP($A7,'EV Distribution'!$A$2:$B$16,2,FALSE),0)*'EV Characterization'!H$2)</f>
        <v>0.68564989664446641</v>
      </c>
      <c r="I7" s="2">
        <f>('[1]Pc, Summer, S1'!I7*Main!$B$4)+(_xlfn.IFNA(VLOOKUP($A7,'EV Distribution'!$A$2:$B$16,2,FALSE),0)*'EV Characterization'!I$2)</f>
        <v>1.0355319011066291</v>
      </c>
      <c r="J7" s="2">
        <f>('[1]Pc, Summer, S1'!J7*Main!$B$4)+(_xlfn.IFNA(VLOOKUP($A7,'EV Distribution'!$A$2:$B$16,2,FALSE),0)*'EV Characterization'!J$2)</f>
        <v>1.29469366935501</v>
      </c>
      <c r="K7" s="2">
        <f>('[1]Pc, Summer, S1'!K7*Main!$B$4)+(_xlfn.IFNA(VLOOKUP($A7,'EV Distribution'!$A$2:$B$16,2,FALSE),0)*'EV Characterization'!K$2)</f>
        <v>1.3170981010481153</v>
      </c>
      <c r="L7" s="2">
        <f>('[1]Pc, Summer, S1'!L7*Main!$B$4)+(_xlfn.IFNA(VLOOKUP($A7,'EV Distribution'!$A$2:$B$16,2,FALSE),0)*'EV Characterization'!L$2)</f>
        <v>1.2477321885998891</v>
      </c>
      <c r="M7" s="2">
        <f>('[1]Pc, Summer, S1'!M7*Main!$B$4)+(_xlfn.IFNA(VLOOKUP($A7,'EV Distribution'!$A$2:$B$16,2,FALSE),0)*'EV Characterization'!M$2)</f>
        <v>1.1457390039148421</v>
      </c>
      <c r="N7" s="2">
        <f>('[1]Pc, Summer, S1'!N7*Main!$B$4)+(_xlfn.IFNA(VLOOKUP($A7,'EV Distribution'!$A$2:$B$16,2,FALSE),0)*'EV Characterization'!N$2)</f>
        <v>1.0466106499590346</v>
      </c>
      <c r="O7" s="2">
        <f>('[1]Pc, Summer, S1'!O7*Main!$B$4)+(_xlfn.IFNA(VLOOKUP($A7,'EV Distribution'!$A$2:$B$16,2,FALSE),0)*'EV Characterization'!O$2)</f>
        <v>1.039678175769343</v>
      </c>
      <c r="P7" s="2">
        <f>('[1]Pc, Summer, S1'!P7*Main!$B$4)+(_xlfn.IFNA(VLOOKUP($A7,'EV Distribution'!$A$2:$B$16,2,FALSE),0)*'EV Characterization'!P$2)</f>
        <v>1.0461703585539213</v>
      </c>
      <c r="Q7" s="2">
        <f>('[1]Pc, Summer, S1'!Q7*Main!$B$4)+(_xlfn.IFNA(VLOOKUP($A7,'EV Distribution'!$A$2:$B$16,2,FALSE),0)*'EV Characterization'!Q$2)</f>
        <v>1.2068306536772047</v>
      </c>
      <c r="R7" s="2">
        <f>('[1]Pc, Summer, S1'!R7*Main!$B$4)+(_xlfn.IFNA(VLOOKUP($A7,'EV Distribution'!$A$2:$B$16,2,FALSE),0)*'EV Characterization'!R$2)</f>
        <v>1.2024658929645371</v>
      </c>
      <c r="S7" s="2">
        <f>('[1]Pc, Summer, S1'!S7*Main!$B$4)+(_xlfn.IFNA(VLOOKUP($A7,'EV Distribution'!$A$2:$B$16,2,FALSE),0)*'EV Characterization'!S$2)</f>
        <v>1.1876416087244199</v>
      </c>
      <c r="T7" s="2">
        <f>('[1]Pc, Summer, S1'!T7*Main!$B$4)+(_xlfn.IFNA(VLOOKUP($A7,'EV Distribution'!$A$2:$B$16,2,FALSE),0)*'EV Characterization'!T$2)</f>
        <v>1.1150157971154857</v>
      </c>
      <c r="U7" s="2">
        <f>('[1]Pc, Summer, S1'!U7*Main!$B$4)+(_xlfn.IFNA(VLOOKUP($A7,'EV Distribution'!$A$2:$B$16,2,FALSE),0)*'EV Characterization'!U$2)</f>
        <v>1.2799646558332665</v>
      </c>
      <c r="V7" s="2">
        <f>('[1]Pc, Summer, S1'!V7*Main!$B$4)+(_xlfn.IFNA(VLOOKUP($A7,'EV Distribution'!$A$2:$B$16,2,FALSE),0)*'EV Characterization'!V$2)</f>
        <v>1.5717598605604866</v>
      </c>
      <c r="W7" s="2">
        <f>('[1]Pc, Summer, S1'!W7*Main!$B$4)+(_xlfn.IFNA(VLOOKUP($A7,'EV Distribution'!$A$2:$B$16,2,FALSE),0)*'EV Characterization'!W$2)</f>
        <v>1.6540281335291582</v>
      </c>
      <c r="X7" s="2">
        <f>('[1]Pc, Summer, S1'!X7*Main!$B$4)+(_xlfn.IFNA(VLOOKUP($A7,'EV Distribution'!$A$2:$B$16,2,FALSE),0)*'EV Characterization'!X$2)</f>
        <v>1.4075410374383865</v>
      </c>
      <c r="Y7" s="2">
        <f>('[1]Pc, Summer, S1'!Y7*Main!$B$4)+(_xlfn.IFNA(VLOOKUP($A7,'EV Distribution'!$A$2:$B$16,2,FALSE),0)*'EV Characterization'!Y$2)</f>
        <v>0.93041479680841188</v>
      </c>
    </row>
    <row r="8" spans="1:25" x14ac:dyDescent="0.25">
      <c r="A8">
        <v>16</v>
      </c>
      <c r="B8" s="2">
        <f>('[1]Pc, Summer, S1'!B8*Main!$B$4)+(_xlfn.IFNA(VLOOKUP($A8,'EV Distribution'!$A$2:$B$16,2,FALSE),0)*'EV Characterization'!B$2)</f>
        <v>1.0577981752409162</v>
      </c>
      <c r="C8" s="2">
        <f>('[1]Pc, Summer, S1'!C8*Main!$B$4)+(_xlfn.IFNA(VLOOKUP($A8,'EV Distribution'!$A$2:$B$16,2,FALSE),0)*'EV Characterization'!C$2)</f>
        <v>0.91316497411053321</v>
      </c>
      <c r="D8" s="2">
        <f>('[1]Pc, Summer, S1'!D8*Main!$B$4)+(_xlfn.IFNA(VLOOKUP($A8,'EV Distribution'!$A$2:$B$16,2,FALSE),0)*'EV Characterization'!D$2)</f>
        <v>0.87906730804231059</v>
      </c>
      <c r="E8" s="2">
        <f>('[1]Pc, Summer, S1'!E8*Main!$B$4)+(_xlfn.IFNA(VLOOKUP($A8,'EV Distribution'!$A$2:$B$16,2,FALSE),0)*'EV Characterization'!E$2)</f>
        <v>0.86533086279994076</v>
      </c>
      <c r="F8" s="2">
        <f>('[1]Pc, Summer, S1'!F8*Main!$B$4)+(_xlfn.IFNA(VLOOKUP($A8,'EV Distribution'!$A$2:$B$16,2,FALSE),0)*'EV Characterization'!F$2)</f>
        <v>0.85153624879635004</v>
      </c>
      <c r="G8" s="2">
        <f>('[1]Pc, Summer, S1'!G8*Main!$B$4)+(_xlfn.IFNA(VLOOKUP($A8,'EV Distribution'!$A$2:$B$16,2,FALSE),0)*'EV Characterization'!G$2)</f>
        <v>0.85250141935290302</v>
      </c>
      <c r="H8" s="2">
        <f>('[1]Pc, Summer, S1'!H8*Main!$B$4)+(_xlfn.IFNA(VLOOKUP($A8,'EV Distribution'!$A$2:$B$16,2,FALSE),0)*'EV Characterization'!H$2)</f>
        <v>1.0287432543282777</v>
      </c>
      <c r="I8" s="2">
        <f>('[1]Pc, Summer, S1'!I8*Main!$B$4)+(_xlfn.IFNA(VLOOKUP($A8,'EV Distribution'!$A$2:$B$16,2,FALSE),0)*'EV Characterization'!I$2)</f>
        <v>1.3626618066493454</v>
      </c>
      <c r="J8" s="2">
        <f>('[1]Pc, Summer, S1'!J8*Main!$B$4)+(_xlfn.IFNA(VLOOKUP($A8,'EV Distribution'!$A$2:$B$16,2,FALSE),0)*'EV Characterization'!J$2)</f>
        <v>1.5242964105455916</v>
      </c>
      <c r="K8" s="2">
        <f>('[1]Pc, Summer, S1'!K8*Main!$B$4)+(_xlfn.IFNA(VLOOKUP($A8,'EV Distribution'!$A$2:$B$16,2,FALSE),0)*'EV Characterization'!K$2)</f>
        <v>1.5363007193427192</v>
      </c>
      <c r="L8" s="2">
        <f>('[1]Pc, Summer, S1'!L8*Main!$B$4)+(_xlfn.IFNA(VLOOKUP($A8,'EV Distribution'!$A$2:$B$16,2,FALSE),0)*'EV Characterization'!L$2)</f>
        <v>1.4193871580420578</v>
      </c>
      <c r="M8" s="2">
        <f>('[1]Pc, Summer, S1'!M8*Main!$B$4)+(_xlfn.IFNA(VLOOKUP($A8,'EV Distribution'!$A$2:$B$16,2,FALSE),0)*'EV Characterization'!M$2)</f>
        <v>1.4185755625765832</v>
      </c>
      <c r="N8" s="2">
        <f>('[1]Pc, Summer, S1'!N8*Main!$B$4)+(_xlfn.IFNA(VLOOKUP($A8,'EV Distribution'!$A$2:$B$16,2,FALSE),0)*'EV Characterization'!N$2)</f>
        <v>1.441430043768424</v>
      </c>
      <c r="O8" s="2">
        <f>('[1]Pc, Summer, S1'!O8*Main!$B$4)+(_xlfn.IFNA(VLOOKUP($A8,'EV Distribution'!$A$2:$B$16,2,FALSE),0)*'EV Characterization'!O$2)</f>
        <v>1.4449287870359284</v>
      </c>
      <c r="P8" s="2">
        <f>('[1]Pc, Summer, S1'!P8*Main!$B$4)+(_xlfn.IFNA(VLOOKUP($A8,'EV Distribution'!$A$2:$B$16,2,FALSE),0)*'EV Characterization'!P$2)</f>
        <v>1.3658441540276083</v>
      </c>
      <c r="Q8" s="2">
        <f>('[1]Pc, Summer, S1'!Q8*Main!$B$4)+(_xlfn.IFNA(VLOOKUP($A8,'EV Distribution'!$A$2:$B$16,2,FALSE),0)*'EV Characterization'!Q$2)</f>
        <v>1.1335492602580135</v>
      </c>
      <c r="R8" s="2">
        <f>('[1]Pc, Summer, S1'!R8*Main!$B$4)+(_xlfn.IFNA(VLOOKUP($A8,'EV Distribution'!$A$2:$B$16,2,FALSE),0)*'EV Characterization'!R$2)</f>
        <v>1.1413158670802757</v>
      </c>
      <c r="S8" s="2">
        <f>('[1]Pc, Summer, S1'!S8*Main!$B$4)+(_xlfn.IFNA(VLOOKUP($A8,'EV Distribution'!$A$2:$B$16,2,FALSE),0)*'EV Characterization'!S$2)</f>
        <v>1.1426386677984086</v>
      </c>
      <c r="T8" s="2">
        <f>('[1]Pc, Summer, S1'!T8*Main!$B$4)+(_xlfn.IFNA(VLOOKUP($A8,'EV Distribution'!$A$2:$B$16,2,FALSE),0)*'EV Characterization'!T$2)</f>
        <v>1.1330817557696833</v>
      </c>
      <c r="U8" s="2">
        <f>('[1]Pc, Summer, S1'!U8*Main!$B$4)+(_xlfn.IFNA(VLOOKUP($A8,'EV Distribution'!$A$2:$B$16,2,FALSE),0)*'EV Characterization'!U$2)</f>
        <v>1.3998691602713138</v>
      </c>
      <c r="V8" s="2">
        <f>('[1]Pc, Summer, S1'!V8*Main!$B$4)+(_xlfn.IFNA(VLOOKUP($A8,'EV Distribution'!$A$2:$B$16,2,FALSE),0)*'EV Characterization'!V$2)</f>
        <v>1.5428195040208728</v>
      </c>
      <c r="W8" s="2">
        <f>('[1]Pc, Summer, S1'!W8*Main!$B$4)+(_xlfn.IFNA(VLOOKUP($A8,'EV Distribution'!$A$2:$B$16,2,FALSE),0)*'EV Characterization'!W$2)</f>
        <v>1.5415247104840686</v>
      </c>
      <c r="X8" s="2">
        <f>('[1]Pc, Summer, S1'!X8*Main!$B$4)+(_xlfn.IFNA(VLOOKUP($A8,'EV Distribution'!$A$2:$B$16,2,FALSE),0)*'EV Characterization'!X$2)</f>
        <v>1.4500704727446398</v>
      </c>
      <c r="Y8" s="2">
        <f>('[1]Pc, Summer, S1'!Y8*Main!$B$4)+(_xlfn.IFNA(VLOOKUP($A8,'EV Distribution'!$A$2:$B$16,2,FALSE),0)*'EV Characterization'!Y$2)</f>
        <v>1.3293327236020132</v>
      </c>
    </row>
    <row r="9" spans="1:25" x14ac:dyDescent="0.25">
      <c r="A9">
        <v>21</v>
      </c>
      <c r="B9" s="2">
        <f>('[1]Pc, Summer, S1'!B9*Main!$B$4)+(_xlfn.IFNA(VLOOKUP($A9,'EV Distribution'!$A$2:$B$16,2,FALSE),0)*'EV Characterization'!B$2)</f>
        <v>1.5441141109191079</v>
      </c>
      <c r="C9" s="2">
        <f>('[1]Pc, Summer, S1'!C9*Main!$B$4)+(_xlfn.IFNA(VLOOKUP($A9,'EV Distribution'!$A$2:$B$16,2,FALSE),0)*'EV Characterization'!C$2)</f>
        <v>1.4145317925665291</v>
      </c>
      <c r="D9" s="2">
        <f>('[1]Pc, Summer, S1'!D9*Main!$B$4)+(_xlfn.IFNA(VLOOKUP($A9,'EV Distribution'!$A$2:$B$16,2,FALSE),0)*'EV Characterization'!D$2)</f>
        <v>1.3191446519736083</v>
      </c>
      <c r="E9" s="2">
        <f>('[1]Pc, Summer, S1'!E9*Main!$B$4)+(_xlfn.IFNA(VLOOKUP($A9,'EV Distribution'!$A$2:$B$16,2,FALSE),0)*'EV Characterization'!E$2)</f>
        <v>1.3060549216698192</v>
      </c>
      <c r="F9" s="2">
        <f>('[1]Pc, Summer, S1'!F9*Main!$B$4)+(_xlfn.IFNA(VLOOKUP($A9,'EV Distribution'!$A$2:$B$16,2,FALSE),0)*'EV Characterization'!F$2)</f>
        <v>1.2752187388481282</v>
      </c>
      <c r="G9" s="2">
        <f>('[1]Pc, Summer, S1'!G9*Main!$B$4)+(_xlfn.IFNA(VLOOKUP($A9,'EV Distribution'!$A$2:$B$16,2,FALSE),0)*'EV Characterization'!G$2)</f>
        <v>1.2956225425078078</v>
      </c>
      <c r="H9" s="2">
        <f>('[1]Pc, Summer, S1'!H9*Main!$B$4)+(_xlfn.IFNA(VLOOKUP($A9,'EV Distribution'!$A$2:$B$16,2,FALSE),0)*'EV Characterization'!H$2)</f>
        <v>1.3523169317054724</v>
      </c>
      <c r="I9" s="2">
        <f>('[1]Pc, Summer, S1'!I9*Main!$B$4)+(_xlfn.IFNA(VLOOKUP($A9,'EV Distribution'!$A$2:$B$16,2,FALSE),0)*'EV Characterization'!I$2)</f>
        <v>1.1829580986443089</v>
      </c>
      <c r="J9" s="2">
        <f>('[1]Pc, Summer, S1'!J9*Main!$B$4)+(_xlfn.IFNA(VLOOKUP($A9,'EV Distribution'!$A$2:$B$16,2,FALSE),0)*'EV Characterization'!J$2)</f>
        <v>1.3313417047798559</v>
      </c>
      <c r="K9" s="2">
        <f>('[1]Pc, Summer, S1'!K9*Main!$B$4)+(_xlfn.IFNA(VLOOKUP($A9,'EV Distribution'!$A$2:$B$16,2,FALSE),0)*'EV Characterization'!K$2)</f>
        <v>1.4932369694315939</v>
      </c>
      <c r="L9" s="2">
        <f>('[1]Pc, Summer, S1'!L9*Main!$B$4)+(_xlfn.IFNA(VLOOKUP($A9,'EV Distribution'!$A$2:$B$16,2,FALSE),0)*'EV Characterization'!L$2)</f>
        <v>1.5945585022636952</v>
      </c>
      <c r="M9" s="2">
        <f>('[1]Pc, Summer, S1'!M9*Main!$B$4)+(_xlfn.IFNA(VLOOKUP($A9,'EV Distribution'!$A$2:$B$16,2,FALSE),0)*'EV Characterization'!M$2)</f>
        <v>1.5565351557552194</v>
      </c>
      <c r="N9" s="2">
        <f>('[1]Pc, Summer, S1'!N9*Main!$B$4)+(_xlfn.IFNA(VLOOKUP($A9,'EV Distribution'!$A$2:$B$16,2,FALSE),0)*'EV Characterization'!N$2)</f>
        <v>1.5946125746937738</v>
      </c>
      <c r="O9" s="2">
        <f>('[1]Pc, Summer, S1'!O9*Main!$B$4)+(_xlfn.IFNA(VLOOKUP($A9,'EV Distribution'!$A$2:$B$16,2,FALSE),0)*'EV Characterization'!O$2)</f>
        <v>1.4874443014808074</v>
      </c>
      <c r="P9" s="2">
        <f>('[1]Pc, Summer, S1'!P9*Main!$B$4)+(_xlfn.IFNA(VLOOKUP($A9,'EV Distribution'!$A$2:$B$16,2,FALSE),0)*'EV Characterization'!P$2)</f>
        <v>1.3824485201502457</v>
      </c>
      <c r="Q9" s="2">
        <f>('[1]Pc, Summer, S1'!Q9*Main!$B$4)+(_xlfn.IFNA(VLOOKUP($A9,'EV Distribution'!$A$2:$B$16,2,FALSE),0)*'EV Characterization'!Q$2)</f>
        <v>1.3549682619288543</v>
      </c>
      <c r="R9" s="2">
        <f>('[1]Pc, Summer, S1'!R9*Main!$B$4)+(_xlfn.IFNA(VLOOKUP($A9,'EV Distribution'!$A$2:$B$16,2,FALSE),0)*'EV Characterization'!R$2)</f>
        <v>1.324729130542762</v>
      </c>
      <c r="S9" s="2">
        <f>('[1]Pc, Summer, S1'!S9*Main!$B$4)+(_xlfn.IFNA(VLOOKUP($A9,'EV Distribution'!$A$2:$B$16,2,FALSE),0)*'EV Characterization'!S$2)</f>
        <v>1.315486747310429</v>
      </c>
      <c r="T9" s="2">
        <f>('[1]Pc, Summer, S1'!T9*Main!$B$4)+(_xlfn.IFNA(VLOOKUP($A9,'EV Distribution'!$A$2:$B$16,2,FALSE),0)*'EV Characterization'!T$2)</f>
        <v>1.314826051001746</v>
      </c>
      <c r="U9" s="2">
        <f>('[1]Pc, Summer, S1'!U9*Main!$B$4)+(_xlfn.IFNA(VLOOKUP($A9,'EV Distribution'!$A$2:$B$16,2,FALSE),0)*'EV Characterization'!U$2)</f>
        <v>1.3671326391209506</v>
      </c>
      <c r="V9" s="2">
        <f>('[1]Pc, Summer, S1'!V9*Main!$B$4)+(_xlfn.IFNA(VLOOKUP($A9,'EV Distribution'!$A$2:$B$16,2,FALSE),0)*'EV Characterization'!V$2)</f>
        <v>1.5641739038447875</v>
      </c>
      <c r="W9" s="2">
        <f>('[1]Pc, Summer, S1'!W9*Main!$B$4)+(_xlfn.IFNA(VLOOKUP($A9,'EV Distribution'!$A$2:$B$16,2,FALSE),0)*'EV Characterization'!W$2)</f>
        <v>1.6096599437202754</v>
      </c>
      <c r="X9" s="2">
        <f>('[1]Pc, Summer, S1'!X9*Main!$B$4)+(_xlfn.IFNA(VLOOKUP($A9,'EV Distribution'!$A$2:$B$16,2,FALSE),0)*'EV Characterization'!X$2)</f>
        <v>1.7530777876264785</v>
      </c>
      <c r="Y9" s="2">
        <f>('[1]Pc, Summer, S1'!Y9*Main!$B$4)+(_xlfn.IFNA(VLOOKUP($A9,'EV Distribution'!$A$2:$B$16,2,FALSE),0)*'EV Characterization'!Y$2)</f>
        <v>1.5344015791667931</v>
      </c>
    </row>
    <row r="10" spans="1:25" x14ac:dyDescent="0.25">
      <c r="A10">
        <v>23</v>
      </c>
      <c r="B10" s="2">
        <f>('[1]Pc, Summer, S1'!B10*Main!$B$4)+(_xlfn.IFNA(VLOOKUP($A10,'EV Distribution'!$A$2:$B$16,2,FALSE),0)*'EV Characterization'!B$2)</f>
        <v>1.2352913139863202</v>
      </c>
      <c r="C10" s="2">
        <f>('[1]Pc, Summer, S1'!C10*Main!$B$4)+(_xlfn.IFNA(VLOOKUP($A10,'EV Distribution'!$A$2:$B$16,2,FALSE),0)*'EV Characterization'!C$2)</f>
        <v>1.1316254340532235</v>
      </c>
      <c r="D10" s="2">
        <f>('[1]Pc, Summer, S1'!D10*Main!$B$4)+(_xlfn.IFNA(VLOOKUP($A10,'EV Distribution'!$A$2:$B$16,2,FALSE),0)*'EV Characterization'!D$2)</f>
        <v>1.0553157215788866</v>
      </c>
      <c r="E10" s="2">
        <f>('[1]Pc, Summer, S1'!E10*Main!$B$4)+(_xlfn.IFNA(VLOOKUP($A10,'EV Distribution'!$A$2:$B$16,2,FALSE),0)*'EV Characterization'!E$2)</f>
        <v>1.0448438952507995</v>
      </c>
      <c r="F10" s="2">
        <f>('[1]Pc, Summer, S1'!F10*Main!$B$4)+(_xlfn.IFNA(VLOOKUP($A10,'EV Distribution'!$A$2:$B$16,2,FALSE),0)*'EV Characterization'!F$2)</f>
        <v>1.0201748900743677</v>
      </c>
      <c r="G10" s="2">
        <f>('[1]Pc, Summer, S1'!G10*Main!$B$4)+(_xlfn.IFNA(VLOOKUP($A10,'EV Distribution'!$A$2:$B$16,2,FALSE),0)*'EV Characterization'!G$2)</f>
        <v>1.036498017172224</v>
      </c>
      <c r="H10" s="2">
        <f>('[1]Pc, Summer, S1'!H10*Main!$B$4)+(_xlfn.IFNA(VLOOKUP($A10,'EV Distribution'!$A$2:$B$16,2,FALSE),0)*'EV Characterization'!H$2)</f>
        <v>1.0818535790324226</v>
      </c>
      <c r="I10" s="2">
        <f>('[1]Pc, Summer, S1'!I10*Main!$B$4)+(_xlfn.IFNA(VLOOKUP($A10,'EV Distribution'!$A$2:$B$16,2,FALSE),0)*'EV Characterization'!I$2)</f>
        <v>0.94636650416648072</v>
      </c>
      <c r="J10" s="2">
        <f>('[1]Pc, Summer, S1'!J10*Main!$B$4)+(_xlfn.IFNA(VLOOKUP($A10,'EV Distribution'!$A$2:$B$16,2,FALSE),0)*'EV Characterization'!J$2)</f>
        <v>1.0650733133218173</v>
      </c>
      <c r="K10" s="2">
        <f>('[1]Pc, Summer, S1'!K10*Main!$B$4)+(_xlfn.IFNA(VLOOKUP($A10,'EV Distribution'!$A$2:$B$16,2,FALSE),0)*'EV Characterization'!K$2)</f>
        <v>1.1945895250432079</v>
      </c>
      <c r="L10" s="2">
        <f>('[1]Pc, Summer, S1'!L10*Main!$B$4)+(_xlfn.IFNA(VLOOKUP($A10,'EV Distribution'!$A$2:$B$16,2,FALSE),0)*'EV Characterization'!L$2)</f>
        <v>1.2756467849769335</v>
      </c>
      <c r="M10" s="2">
        <f>('[1]Pc, Summer, S1'!M10*Main!$B$4)+(_xlfn.IFNA(VLOOKUP($A10,'EV Distribution'!$A$2:$B$16,2,FALSE),0)*'EV Characterization'!M$2)</f>
        <v>1.2452280909361306</v>
      </c>
      <c r="N10" s="2">
        <f>('[1]Pc, Summer, S1'!N10*Main!$B$4)+(_xlfn.IFNA(VLOOKUP($A10,'EV Distribution'!$A$2:$B$16,2,FALSE),0)*'EV Characterization'!N$2)</f>
        <v>1.2756900850060524</v>
      </c>
      <c r="O10" s="2">
        <f>('[1]Pc, Summer, S1'!O10*Main!$B$4)+(_xlfn.IFNA(VLOOKUP($A10,'EV Distribution'!$A$2:$B$16,2,FALSE),0)*'EV Characterization'!O$2)</f>
        <v>1.1899554496016571</v>
      </c>
      <c r="P10" s="2">
        <f>('[1]Pc, Summer, S1'!P10*Main!$B$4)+(_xlfn.IFNA(VLOOKUP($A10,'EV Distribution'!$A$2:$B$16,2,FALSE),0)*'EV Characterization'!P$2)</f>
        <v>1.1059588329542189</v>
      </c>
      <c r="Q10" s="2">
        <f>('[1]Pc, Summer, S1'!Q10*Main!$B$4)+(_xlfn.IFNA(VLOOKUP($A10,'EV Distribution'!$A$2:$B$16,2,FALSE),0)*'EV Characterization'!Q$2)</f>
        <v>1.0839745842920501</v>
      </c>
      <c r="R10" s="2">
        <f>('[1]Pc, Summer, S1'!R10*Main!$B$4)+(_xlfn.IFNA(VLOOKUP($A10,'EV Distribution'!$A$2:$B$16,2,FALSE),0)*'EV Characterization'!R$2)</f>
        <v>1.0597833212682322</v>
      </c>
      <c r="S10" s="2">
        <f>('[1]Pc, Summer, S1'!S10*Main!$B$4)+(_xlfn.IFNA(VLOOKUP($A10,'EV Distribution'!$A$2:$B$16,2,FALSE),0)*'EV Characterization'!S$2)</f>
        <v>1.0523893894313321</v>
      </c>
      <c r="T10" s="2">
        <f>('[1]Pc, Summer, S1'!T10*Main!$B$4)+(_xlfn.IFNA(VLOOKUP($A10,'EV Distribution'!$A$2:$B$16,2,FALSE),0)*'EV Characterization'!T$2)</f>
        <v>1.0518608071333519</v>
      </c>
      <c r="U10" s="2">
        <f>('[1]Pc, Summer, S1'!U10*Main!$B$4)+(_xlfn.IFNA(VLOOKUP($A10,'EV Distribution'!$A$2:$B$16,2,FALSE),0)*'EV Characterization'!U$2)</f>
        <v>1.0937061281307829</v>
      </c>
      <c r="V10" s="2">
        <f>('[1]Pc, Summer, S1'!V10*Main!$B$4)+(_xlfn.IFNA(VLOOKUP($A10,'EV Distribution'!$A$2:$B$16,2,FALSE),0)*'EV Characterization'!V$2)</f>
        <v>1.2513391735778971</v>
      </c>
      <c r="W10" s="2">
        <f>('[1]Pc, Summer, S1'!W10*Main!$B$4)+(_xlfn.IFNA(VLOOKUP($A10,'EV Distribution'!$A$2:$B$16,2,FALSE),0)*'EV Characterization'!W$2)</f>
        <v>1.2877279128911643</v>
      </c>
      <c r="X10" s="2">
        <f>('[1]Pc, Summer, S1'!X10*Main!$B$4)+(_xlfn.IFNA(VLOOKUP($A10,'EV Distribution'!$A$2:$B$16,2,FALSE),0)*'EV Characterization'!X$2)</f>
        <v>1.402462238518194</v>
      </c>
      <c r="Y10" s="2">
        <f>('[1]Pc, Summer, S1'!Y10*Main!$B$4)+(_xlfn.IFNA(VLOOKUP($A10,'EV Distribution'!$A$2:$B$16,2,FALSE),0)*'EV Characterization'!Y$2)</f>
        <v>1.2275212464994121</v>
      </c>
    </row>
    <row r="11" spans="1:25" x14ac:dyDescent="0.25">
      <c r="A11">
        <v>24</v>
      </c>
      <c r="B11" s="2">
        <f>('[1]Pc, Summer, S1'!B11*Main!$B$4)+(_xlfn.IFNA(VLOOKUP($A11,'EV Distribution'!$A$2:$B$16,2,FALSE),0)*'EV Characterization'!B$2)</f>
        <v>1.3163239890312035</v>
      </c>
      <c r="C11" s="2">
        <f>('[1]Pc, Summer, S1'!C11*Main!$B$4)+(_xlfn.IFNA(VLOOKUP($A11,'EV Distribution'!$A$2:$B$16,2,FALSE),0)*'EV Characterization'!C$2)</f>
        <v>1.2098803712165986</v>
      </c>
      <c r="D11" s="2">
        <f>('[1]Pc, Summer, S1'!D11*Main!$B$4)+(_xlfn.IFNA(VLOOKUP($A11,'EV Distribution'!$A$2:$B$16,2,FALSE),0)*'EV Characterization'!D$2)</f>
        <v>1.1222047700528544</v>
      </c>
      <c r="E11" s="2">
        <f>('[1]Pc, Summer, S1'!E11*Main!$B$4)+(_xlfn.IFNA(VLOOKUP($A11,'EV Distribution'!$A$2:$B$16,2,FALSE),0)*'EV Characterization'!E$2)</f>
        <v>1.1071541286439772</v>
      </c>
      <c r="F11" s="2">
        <f>('[1]Pc, Summer, S1'!F11*Main!$B$4)+(_xlfn.IFNA(VLOOKUP($A11,'EV Distribution'!$A$2:$B$16,2,FALSE),0)*'EV Characterization'!F$2)</f>
        <v>1.0778869187996818</v>
      </c>
      <c r="G11" s="2">
        <f>('[1]Pc, Summer, S1'!G11*Main!$B$4)+(_xlfn.IFNA(VLOOKUP($A11,'EV Distribution'!$A$2:$B$16,2,FALSE),0)*'EV Characterization'!G$2)</f>
        <v>1.0945317694163892</v>
      </c>
      <c r="H11" s="2">
        <f>('[1]Pc, Summer, S1'!H11*Main!$B$4)+(_xlfn.IFNA(VLOOKUP($A11,'EV Distribution'!$A$2:$B$16,2,FALSE),0)*'EV Characterization'!H$2)</f>
        <v>1.1442679416895143</v>
      </c>
      <c r="I11" s="2">
        <f>('[1]Pc, Summer, S1'!I11*Main!$B$4)+(_xlfn.IFNA(VLOOKUP($A11,'EV Distribution'!$A$2:$B$16,2,FALSE),0)*'EV Characterization'!I$2)</f>
        <v>0.95990187220956869</v>
      </c>
      <c r="J11" s="2">
        <f>('[1]Pc, Summer, S1'!J11*Main!$B$4)+(_xlfn.IFNA(VLOOKUP($A11,'EV Distribution'!$A$2:$B$16,2,FALSE),0)*'EV Characterization'!J$2)</f>
        <v>1.0779264551530563</v>
      </c>
      <c r="K11" s="2">
        <f>('[1]Pc, Summer, S1'!K11*Main!$B$4)+(_xlfn.IFNA(VLOOKUP($A11,'EV Distribution'!$A$2:$B$16,2,FALSE),0)*'EV Characterization'!K$2)</f>
        <v>1.2114441031401557</v>
      </c>
      <c r="L11" s="2">
        <f>('[1]Pc, Summer, S1'!L11*Main!$B$4)+(_xlfn.IFNA(VLOOKUP($A11,'EV Distribution'!$A$2:$B$16,2,FALSE),0)*'EV Characterization'!L$2)</f>
        <v>1.2889308065209193</v>
      </c>
      <c r="M11" s="2">
        <f>('[1]Pc, Summer, S1'!M11*Main!$B$4)+(_xlfn.IFNA(VLOOKUP($A11,'EV Distribution'!$A$2:$B$16,2,FALSE),0)*'EV Characterization'!M$2)</f>
        <v>1.2573286295357715</v>
      </c>
      <c r="N11" s="2">
        <f>('[1]Pc, Summer, S1'!N11*Main!$B$4)+(_xlfn.IFNA(VLOOKUP($A11,'EV Distribution'!$A$2:$B$16,2,FALSE),0)*'EV Characterization'!N$2)</f>
        <v>1.2894574099611691</v>
      </c>
      <c r="O11" s="2">
        <f>('[1]Pc, Summer, S1'!O11*Main!$B$4)+(_xlfn.IFNA(VLOOKUP($A11,'EV Distribution'!$A$2:$B$16,2,FALSE),0)*'EV Characterization'!O$2)</f>
        <v>1.2048890223126087</v>
      </c>
      <c r="P11" s="2">
        <f>('[1]Pc, Summer, S1'!P11*Main!$B$4)+(_xlfn.IFNA(VLOOKUP($A11,'EV Distribution'!$A$2:$B$16,2,FALSE),0)*'EV Characterization'!P$2)</f>
        <v>1.1204916875323159</v>
      </c>
      <c r="Q11" s="2">
        <f>('[1]Pc, Summer, S1'!Q11*Main!$B$4)+(_xlfn.IFNA(VLOOKUP($A11,'EV Distribution'!$A$2:$B$16,2,FALSE),0)*'EV Characterization'!Q$2)</f>
        <v>1.0991946920119782</v>
      </c>
      <c r="R11" s="2">
        <f>('[1]Pc, Summer, S1'!R11*Main!$B$4)+(_xlfn.IFNA(VLOOKUP($A11,'EV Distribution'!$A$2:$B$16,2,FALSE),0)*'EV Characterization'!R$2)</f>
        <v>1.0775922979289143</v>
      </c>
      <c r="S11" s="2">
        <f>('[1]Pc, Summer, S1'!S11*Main!$B$4)+(_xlfn.IFNA(VLOOKUP($A11,'EV Distribution'!$A$2:$B$16,2,FALSE),0)*'EV Characterization'!S$2)</f>
        <v>1.0706392996647252</v>
      </c>
      <c r="T11" s="2">
        <f>('[1]Pc, Summer, S1'!T11*Main!$B$4)+(_xlfn.IFNA(VLOOKUP($A11,'EV Distribution'!$A$2:$B$16,2,FALSE),0)*'EV Characterization'!T$2)</f>
        <v>1.0669250800238366</v>
      </c>
      <c r="U11" s="2">
        <f>('[1]Pc, Summer, S1'!U11*Main!$B$4)+(_xlfn.IFNA(VLOOKUP($A11,'EV Distribution'!$A$2:$B$16,2,FALSE),0)*'EV Characterization'!U$2)</f>
        <v>1.1111481389027758</v>
      </c>
      <c r="V11" s="2">
        <f>('[1]Pc, Summer, S1'!V11*Main!$B$4)+(_xlfn.IFNA(VLOOKUP($A11,'EV Distribution'!$A$2:$B$16,2,FALSE),0)*'EV Characterization'!V$2)</f>
        <v>1.2700027283355273</v>
      </c>
      <c r="W11" s="2">
        <f>('[1]Pc, Summer, S1'!W11*Main!$B$4)+(_xlfn.IFNA(VLOOKUP($A11,'EV Distribution'!$A$2:$B$16,2,FALSE),0)*'EV Characterization'!W$2)</f>
        <v>1.3059598698031931</v>
      </c>
      <c r="X11" s="2">
        <f>('[1]Pc, Summer, S1'!X11*Main!$B$4)+(_xlfn.IFNA(VLOOKUP($A11,'EV Distribution'!$A$2:$B$16,2,FALSE),0)*'EV Characterization'!X$2)</f>
        <v>1.4752550571896483</v>
      </c>
      <c r="Y11" s="2">
        <f>('[1]Pc, Summer, S1'!Y11*Main!$B$4)+(_xlfn.IFNA(VLOOKUP($A11,'EV Distribution'!$A$2:$B$16,2,FALSE),0)*'EV Characterization'!Y$2)</f>
        <v>1.305621785099053</v>
      </c>
    </row>
    <row r="12" spans="1:25" x14ac:dyDescent="0.25">
      <c r="A12">
        <v>15</v>
      </c>
      <c r="B12" s="2">
        <f>('[1]Pc, Summer, S1'!B12*Main!$B$4)+(_xlfn.IFNA(VLOOKUP($A12,'EV Distribution'!$A$2:$B$16,2,FALSE),0)*'EV Characterization'!B$2)</f>
        <v>7.5878142457680688</v>
      </c>
      <c r="C12" s="2">
        <f>('[1]Pc, Summer, S1'!C12*Main!$B$4)+(_xlfn.IFNA(VLOOKUP($A12,'EV Distribution'!$A$2:$B$16,2,FALSE),0)*'EV Characterization'!C$2)</f>
        <v>6.8188716457498915</v>
      </c>
      <c r="D12" s="2">
        <f>('[1]Pc, Summer, S1'!D12*Main!$B$4)+(_xlfn.IFNA(VLOOKUP($A12,'EV Distribution'!$A$2:$B$16,2,FALSE),0)*'EV Characterization'!D$2)</f>
        <v>6.3209670496103847</v>
      </c>
      <c r="E12" s="2">
        <f>('[1]Pc, Summer, S1'!E12*Main!$B$4)+(_xlfn.IFNA(VLOOKUP($A12,'EV Distribution'!$A$2:$B$16,2,FALSE),0)*'EV Characterization'!E$2)</f>
        <v>5.8483897401671951</v>
      </c>
      <c r="F12" s="2">
        <f>('[1]Pc, Summer, S1'!F12*Main!$B$4)+(_xlfn.IFNA(VLOOKUP($A12,'EV Distribution'!$A$2:$B$16,2,FALSE),0)*'EV Characterization'!F$2)</f>
        <v>5.7745963962234512</v>
      </c>
      <c r="G12" s="2">
        <f>('[1]Pc, Summer, S1'!G12*Main!$B$4)+(_xlfn.IFNA(VLOOKUP($A12,'EV Distribution'!$A$2:$B$16,2,FALSE),0)*'EV Characterization'!G$2)</f>
        <v>5.8790619238000437</v>
      </c>
      <c r="H12" s="2">
        <f>('[1]Pc, Summer, S1'!H12*Main!$B$4)+(_xlfn.IFNA(VLOOKUP($A12,'EV Distribution'!$A$2:$B$16,2,FALSE),0)*'EV Characterization'!H$2)</f>
        <v>7.0331073344005084</v>
      </c>
      <c r="I12" s="2">
        <f>('[1]Pc, Summer, S1'!I12*Main!$B$4)+(_xlfn.IFNA(VLOOKUP($A12,'EV Distribution'!$A$2:$B$16,2,FALSE),0)*'EV Characterization'!I$2)</f>
        <v>7.3331600202060807</v>
      </c>
      <c r="J12" s="2">
        <f>('[1]Pc, Summer, S1'!J12*Main!$B$4)+(_xlfn.IFNA(VLOOKUP($A12,'EV Distribution'!$A$2:$B$16,2,FALSE),0)*'EV Characterization'!J$2)</f>
        <v>8.2854161578176271</v>
      </c>
      <c r="K12" s="2">
        <f>('[1]Pc, Summer, S1'!K12*Main!$B$4)+(_xlfn.IFNA(VLOOKUP($A12,'EV Distribution'!$A$2:$B$16,2,FALSE),0)*'EV Characterization'!K$2)</f>
        <v>8.5322329415002223</v>
      </c>
      <c r="L12" s="2">
        <f>('[1]Pc, Summer, S1'!L12*Main!$B$4)+(_xlfn.IFNA(VLOOKUP($A12,'EV Distribution'!$A$2:$B$16,2,FALSE),0)*'EV Characterization'!L$2)</f>
        <v>8.4596611640400372</v>
      </c>
      <c r="M12" s="2">
        <f>('[1]Pc, Summer, S1'!M12*Main!$B$4)+(_xlfn.IFNA(VLOOKUP($A12,'EV Distribution'!$A$2:$B$16,2,FALSE),0)*'EV Characterization'!M$2)</f>
        <v>9.0635580526912918</v>
      </c>
      <c r="N12" s="2">
        <f>('[1]Pc, Summer, S1'!N12*Main!$B$4)+(_xlfn.IFNA(VLOOKUP($A12,'EV Distribution'!$A$2:$B$16,2,FALSE),0)*'EV Characterization'!N$2)</f>
        <v>9.1652755552169314</v>
      </c>
      <c r="O12" s="2">
        <f>('[1]Pc, Summer, S1'!O12*Main!$B$4)+(_xlfn.IFNA(VLOOKUP($A12,'EV Distribution'!$A$2:$B$16,2,FALSE),0)*'EV Characterization'!O$2)</f>
        <v>9.2241730390647554</v>
      </c>
      <c r="P12" s="2">
        <f>('[1]Pc, Summer, S1'!P12*Main!$B$4)+(_xlfn.IFNA(VLOOKUP($A12,'EV Distribution'!$A$2:$B$16,2,FALSE),0)*'EV Characterization'!P$2)</f>
        <v>8.6912975055620691</v>
      </c>
      <c r="Q12" s="2">
        <f>('[1]Pc, Summer, S1'!Q12*Main!$B$4)+(_xlfn.IFNA(VLOOKUP($A12,'EV Distribution'!$A$2:$B$16,2,FALSE),0)*'EV Characterization'!Q$2)</f>
        <v>8.3245900942371964</v>
      </c>
      <c r="R12" s="2">
        <f>('[1]Pc, Summer, S1'!R12*Main!$B$4)+(_xlfn.IFNA(VLOOKUP($A12,'EV Distribution'!$A$2:$B$16,2,FALSE),0)*'EV Characterization'!R$2)</f>
        <v>8.3376506480497188</v>
      </c>
      <c r="S12" s="2">
        <f>('[1]Pc, Summer, S1'!S12*Main!$B$4)+(_xlfn.IFNA(VLOOKUP($A12,'EV Distribution'!$A$2:$B$16,2,FALSE),0)*'EV Characterization'!S$2)</f>
        <v>8.4306290788868274</v>
      </c>
      <c r="T12" s="2">
        <f>('[1]Pc, Summer, S1'!T12*Main!$B$4)+(_xlfn.IFNA(VLOOKUP($A12,'EV Distribution'!$A$2:$B$16,2,FALSE),0)*'EV Characterization'!T$2)</f>
        <v>8.5720271944300173</v>
      </c>
      <c r="U12" s="2">
        <f>('[1]Pc, Summer, S1'!U12*Main!$B$4)+(_xlfn.IFNA(VLOOKUP($A12,'EV Distribution'!$A$2:$B$16,2,FALSE),0)*'EV Characterization'!U$2)</f>
        <v>9.0079163352626583</v>
      </c>
      <c r="V12" s="2">
        <f>('[1]Pc, Summer, S1'!V12*Main!$B$4)+(_xlfn.IFNA(VLOOKUP($A12,'EV Distribution'!$A$2:$B$16,2,FALSE),0)*'EV Characterization'!V$2)</f>
        <v>9.2594196603526484</v>
      </c>
      <c r="W12" s="2">
        <f>('[1]Pc, Summer, S1'!W12*Main!$B$4)+(_xlfn.IFNA(VLOOKUP($A12,'EV Distribution'!$A$2:$B$16,2,FALSE),0)*'EV Characterization'!W$2)</f>
        <v>9.3672909888353768</v>
      </c>
      <c r="X12" s="2">
        <f>('[1]Pc, Summer, S1'!X12*Main!$B$4)+(_xlfn.IFNA(VLOOKUP($A12,'EV Distribution'!$A$2:$B$16,2,FALSE),0)*'EV Characterization'!X$2)</f>
        <v>9.8282559592803924</v>
      </c>
      <c r="Y12" s="2">
        <f>('[1]Pc, Summer, S1'!Y12*Main!$B$4)+(_xlfn.IFNA(VLOOKUP($A12,'EV Distribution'!$A$2:$B$16,2,FALSE),0)*'EV Characterization'!Y$2)</f>
        <v>8.771554055598175</v>
      </c>
    </row>
    <row r="13" spans="1:25" x14ac:dyDescent="0.25">
      <c r="A13">
        <v>17</v>
      </c>
      <c r="B13" s="2">
        <f>('[1]Pc, Summer, S1'!B13*Main!$B$4)+(_xlfn.IFNA(VLOOKUP($A13,'EV Distribution'!$A$2:$B$16,2,FALSE),0)*'EV Characterization'!B$2)</f>
        <v>7.0667272981744524</v>
      </c>
      <c r="C13" s="2">
        <f>('[1]Pc, Summer, S1'!C13*Main!$B$4)+(_xlfn.IFNA(VLOOKUP($A13,'EV Distribution'!$A$2:$B$16,2,FALSE),0)*'EV Characterization'!C$2)</f>
        <v>6.4380302596717174</v>
      </c>
      <c r="D13" s="2">
        <f>('[1]Pc, Summer, S1'!D13*Main!$B$4)+(_xlfn.IFNA(VLOOKUP($A13,'EV Distribution'!$A$2:$B$16,2,FALSE),0)*'EV Characterization'!D$2)</f>
        <v>5.9051601644763103</v>
      </c>
      <c r="E13" s="2">
        <f>('[1]Pc, Summer, S1'!E13*Main!$B$4)+(_xlfn.IFNA(VLOOKUP($A13,'EV Distribution'!$A$2:$B$16,2,FALSE),0)*'EV Characterization'!E$2)</f>
        <v>5.8062603897338647</v>
      </c>
      <c r="F13" s="2">
        <f>('[1]Pc, Summer, S1'!F13*Main!$B$4)+(_xlfn.IFNA(VLOOKUP($A13,'EV Distribution'!$A$2:$B$16,2,FALSE),0)*'EV Characterization'!F$2)</f>
        <v>5.8129175331137386</v>
      </c>
      <c r="G13" s="2">
        <f>('[1]Pc, Summer, S1'!G13*Main!$B$4)+(_xlfn.IFNA(VLOOKUP($A13,'EV Distribution'!$A$2:$B$16,2,FALSE),0)*'EV Characterization'!G$2)</f>
        <v>5.9067735650919211</v>
      </c>
      <c r="H13" s="2">
        <f>('[1]Pc, Summer, S1'!H13*Main!$B$4)+(_xlfn.IFNA(VLOOKUP($A13,'EV Distribution'!$A$2:$B$16,2,FALSE),0)*'EV Characterization'!H$2)</f>
        <v>6.9377122901489656</v>
      </c>
      <c r="I13" s="2">
        <f>('[1]Pc, Summer, S1'!I13*Main!$B$4)+(_xlfn.IFNA(VLOOKUP($A13,'EV Distribution'!$A$2:$B$16,2,FALSE),0)*'EV Characterization'!I$2)</f>
        <v>7.3645416111913402</v>
      </c>
      <c r="J13" s="2">
        <f>('[1]Pc, Summer, S1'!J13*Main!$B$4)+(_xlfn.IFNA(VLOOKUP($A13,'EV Distribution'!$A$2:$B$16,2,FALSE),0)*'EV Characterization'!J$2)</f>
        <v>8.212325158662388</v>
      </c>
      <c r="K13" s="2">
        <f>('[1]Pc, Summer, S1'!K13*Main!$B$4)+(_xlfn.IFNA(VLOOKUP($A13,'EV Distribution'!$A$2:$B$16,2,FALSE),0)*'EV Characterization'!K$2)</f>
        <v>8.717709482144528</v>
      </c>
      <c r="L13" s="2">
        <f>('[1]Pc, Summer, S1'!L13*Main!$B$4)+(_xlfn.IFNA(VLOOKUP($A13,'EV Distribution'!$A$2:$B$16,2,FALSE),0)*'EV Characterization'!L$2)</f>
        <v>8.8555550980419149</v>
      </c>
      <c r="M13" s="2">
        <f>('[1]Pc, Summer, S1'!M13*Main!$B$4)+(_xlfn.IFNA(VLOOKUP($A13,'EV Distribution'!$A$2:$B$16,2,FALSE),0)*'EV Characterization'!M$2)</f>
        <v>9.5844137146133281</v>
      </c>
      <c r="N13" s="2">
        <f>('[1]Pc, Summer, S1'!N13*Main!$B$4)+(_xlfn.IFNA(VLOOKUP($A13,'EV Distribution'!$A$2:$B$16,2,FALSE),0)*'EV Characterization'!N$2)</f>
        <v>9.726228850346935</v>
      </c>
      <c r="O13" s="2">
        <f>('[1]Pc, Summer, S1'!O13*Main!$B$4)+(_xlfn.IFNA(VLOOKUP($A13,'EV Distribution'!$A$2:$B$16,2,FALSE),0)*'EV Characterization'!O$2)</f>
        <v>9.9417124462430824</v>
      </c>
      <c r="P13" s="2">
        <f>('[1]Pc, Summer, S1'!P13*Main!$B$4)+(_xlfn.IFNA(VLOOKUP($A13,'EV Distribution'!$A$2:$B$16,2,FALSE),0)*'EV Characterization'!P$2)</f>
        <v>9.4470263683013229</v>
      </c>
      <c r="Q13" s="2">
        <f>('[1]Pc, Summer, S1'!Q13*Main!$B$4)+(_xlfn.IFNA(VLOOKUP($A13,'EV Distribution'!$A$2:$B$16,2,FALSE),0)*'EV Characterization'!Q$2)</f>
        <v>8.9871116997611722</v>
      </c>
      <c r="R13" s="2">
        <f>('[1]Pc, Summer, S1'!R13*Main!$B$4)+(_xlfn.IFNA(VLOOKUP($A13,'EV Distribution'!$A$2:$B$16,2,FALSE),0)*'EV Characterization'!R$2)</f>
        <v>8.4419461834029743</v>
      </c>
      <c r="S13" s="2">
        <f>('[1]Pc, Summer, S1'!S13*Main!$B$4)+(_xlfn.IFNA(VLOOKUP($A13,'EV Distribution'!$A$2:$B$16,2,FALSE),0)*'EV Characterization'!S$2)</f>
        <v>8.2518593062200072</v>
      </c>
      <c r="T13" s="2">
        <f>('[1]Pc, Summer, S1'!T13*Main!$B$4)+(_xlfn.IFNA(VLOOKUP($A13,'EV Distribution'!$A$2:$B$16,2,FALSE),0)*'EV Characterization'!T$2)</f>
        <v>7.8514430056660274</v>
      </c>
      <c r="U13" s="2">
        <f>('[1]Pc, Summer, S1'!U13*Main!$B$4)+(_xlfn.IFNA(VLOOKUP($A13,'EV Distribution'!$A$2:$B$16,2,FALSE),0)*'EV Characterization'!U$2)</f>
        <v>7.8620359735636214</v>
      </c>
      <c r="V13" s="2">
        <f>('[1]Pc, Summer, S1'!V13*Main!$B$4)+(_xlfn.IFNA(VLOOKUP($A13,'EV Distribution'!$A$2:$B$16,2,FALSE),0)*'EV Characterization'!V$2)</f>
        <v>7.8305580345958763</v>
      </c>
      <c r="W13" s="2">
        <f>('[1]Pc, Summer, S1'!W13*Main!$B$4)+(_xlfn.IFNA(VLOOKUP($A13,'EV Distribution'!$A$2:$B$16,2,FALSE),0)*'EV Characterization'!W$2)</f>
        <v>7.8729873712596374</v>
      </c>
      <c r="X13" s="2">
        <f>('[1]Pc, Summer, S1'!X13*Main!$B$4)+(_xlfn.IFNA(VLOOKUP($A13,'EV Distribution'!$A$2:$B$16,2,FALSE),0)*'EV Characterization'!X$2)</f>
        <v>8.512803871681168</v>
      </c>
      <c r="Y13" s="2">
        <f>('[1]Pc, Summer, S1'!Y13*Main!$B$4)+(_xlfn.IFNA(VLOOKUP($A13,'EV Distribution'!$A$2:$B$16,2,FALSE),0)*'EV Characterization'!Y$2)</f>
        <v>7.6113116471085274</v>
      </c>
    </row>
    <row r="14" spans="1:25" x14ac:dyDescent="0.25">
      <c r="A14">
        <v>19</v>
      </c>
      <c r="B14" s="2">
        <f>('[1]Pc, Summer, S1'!B14*Main!$B$4)+(_xlfn.IFNA(VLOOKUP($A14,'EV Distribution'!$A$2:$B$16,2,FALSE),0)*'EV Characterization'!B$2)</f>
        <v>7.6386211303845473</v>
      </c>
      <c r="C14" s="2">
        <f>('[1]Pc, Summer, S1'!C14*Main!$B$4)+(_xlfn.IFNA(VLOOKUP($A14,'EV Distribution'!$A$2:$B$16,2,FALSE),0)*'EV Characterization'!C$2)</f>
        <v>8.8184828377129634</v>
      </c>
      <c r="D14" s="2">
        <f>('[1]Pc, Summer, S1'!D14*Main!$B$4)+(_xlfn.IFNA(VLOOKUP($A14,'EV Distribution'!$A$2:$B$16,2,FALSE),0)*'EV Characterization'!D$2)</f>
        <v>5.524123660644511</v>
      </c>
      <c r="E14" s="2">
        <f>('[1]Pc, Summer, S1'!E14*Main!$B$4)+(_xlfn.IFNA(VLOOKUP($A14,'EV Distribution'!$A$2:$B$16,2,FALSE),0)*'EV Characterization'!E$2)</f>
        <v>7.4954662260348837</v>
      </c>
      <c r="F14" s="2">
        <f>('[1]Pc, Summer, S1'!F14*Main!$B$4)+(_xlfn.IFNA(VLOOKUP($A14,'EV Distribution'!$A$2:$B$16,2,FALSE),0)*'EV Characterization'!F$2)</f>
        <v>6.5823969124237705</v>
      </c>
      <c r="G14" s="2">
        <f>('[1]Pc, Summer, S1'!G14*Main!$B$4)+(_xlfn.IFNA(VLOOKUP($A14,'EV Distribution'!$A$2:$B$16,2,FALSE),0)*'EV Characterization'!G$2)</f>
        <v>6.3691289367661525</v>
      </c>
      <c r="H14" s="2">
        <f>('[1]Pc, Summer, S1'!H14*Main!$B$4)+(_xlfn.IFNA(VLOOKUP($A14,'EV Distribution'!$A$2:$B$16,2,FALSE),0)*'EV Characterization'!H$2)</f>
        <v>8.0473611242507594</v>
      </c>
      <c r="I14" s="2">
        <f>('[1]Pc, Summer, S1'!I14*Main!$B$4)+(_xlfn.IFNA(VLOOKUP($A14,'EV Distribution'!$A$2:$B$16,2,FALSE),0)*'EV Characterization'!I$2)</f>
        <v>6.382828673757885</v>
      </c>
      <c r="J14" s="2">
        <f>('[1]Pc, Summer, S1'!J14*Main!$B$4)+(_xlfn.IFNA(VLOOKUP($A14,'EV Distribution'!$A$2:$B$16,2,FALSE),0)*'EV Characterization'!J$2)</f>
        <v>7.1940663937207692</v>
      </c>
      <c r="K14" s="2">
        <f>('[1]Pc, Summer, S1'!K14*Main!$B$4)+(_xlfn.IFNA(VLOOKUP($A14,'EV Distribution'!$A$2:$B$16,2,FALSE),0)*'EV Characterization'!K$2)</f>
        <v>7.5113562627504766</v>
      </c>
      <c r="L14" s="2">
        <f>('[1]Pc, Summer, S1'!L14*Main!$B$4)+(_xlfn.IFNA(VLOOKUP($A14,'EV Distribution'!$A$2:$B$16,2,FALSE),0)*'EV Characterization'!L$2)</f>
        <v>6.4125985385073436</v>
      </c>
      <c r="M14" s="2">
        <f>('[1]Pc, Summer, S1'!M14*Main!$B$4)+(_xlfn.IFNA(VLOOKUP($A14,'EV Distribution'!$A$2:$B$16,2,FALSE),0)*'EV Characterization'!M$2)</f>
        <v>6.6582115759126967</v>
      </c>
      <c r="N14" s="2">
        <f>('[1]Pc, Summer, S1'!N14*Main!$B$4)+(_xlfn.IFNA(VLOOKUP($A14,'EV Distribution'!$A$2:$B$16,2,FALSE),0)*'EV Characterization'!N$2)</f>
        <v>7.0114296192580108</v>
      </c>
      <c r="O14" s="2">
        <f>('[1]Pc, Summer, S1'!O14*Main!$B$4)+(_xlfn.IFNA(VLOOKUP($A14,'EV Distribution'!$A$2:$B$16,2,FALSE),0)*'EV Characterization'!O$2)</f>
        <v>6.9053834723757284</v>
      </c>
      <c r="P14" s="2">
        <f>('[1]Pc, Summer, S1'!P14*Main!$B$4)+(_xlfn.IFNA(VLOOKUP($A14,'EV Distribution'!$A$2:$B$16,2,FALSE),0)*'EV Characterization'!P$2)</f>
        <v>7.1706914613980555</v>
      </c>
      <c r="Q14" s="2">
        <f>('[1]Pc, Summer, S1'!Q14*Main!$B$4)+(_xlfn.IFNA(VLOOKUP($A14,'EV Distribution'!$A$2:$B$16,2,FALSE),0)*'EV Characterization'!Q$2)</f>
        <v>7.7619174057345548</v>
      </c>
      <c r="R14" s="2">
        <f>('[1]Pc, Summer, S1'!R14*Main!$B$4)+(_xlfn.IFNA(VLOOKUP($A14,'EV Distribution'!$A$2:$B$16,2,FALSE),0)*'EV Characterization'!R$2)</f>
        <v>8.0268935753311084</v>
      </c>
      <c r="S14" s="2">
        <f>('[1]Pc, Summer, S1'!S14*Main!$B$4)+(_xlfn.IFNA(VLOOKUP($A14,'EV Distribution'!$A$2:$B$16,2,FALSE),0)*'EV Characterization'!S$2)</f>
        <v>7.8114323555421752</v>
      </c>
      <c r="T14" s="2">
        <f>('[1]Pc, Summer, S1'!T14*Main!$B$4)+(_xlfn.IFNA(VLOOKUP($A14,'EV Distribution'!$A$2:$B$16,2,FALSE),0)*'EV Characterization'!T$2)</f>
        <v>6.8765132770791677</v>
      </c>
      <c r="U14" s="2">
        <f>('[1]Pc, Summer, S1'!U14*Main!$B$4)+(_xlfn.IFNA(VLOOKUP($A14,'EV Distribution'!$A$2:$B$16,2,FALSE),0)*'EV Characterization'!U$2)</f>
        <v>7.6830846838572917</v>
      </c>
      <c r="V14" s="2">
        <f>('[1]Pc, Summer, S1'!V14*Main!$B$4)+(_xlfn.IFNA(VLOOKUP($A14,'EV Distribution'!$A$2:$B$16,2,FALSE),0)*'EV Characterization'!V$2)</f>
        <v>7.7979027746634086</v>
      </c>
      <c r="W14" s="2">
        <f>('[1]Pc, Summer, S1'!W14*Main!$B$4)+(_xlfn.IFNA(VLOOKUP($A14,'EV Distribution'!$A$2:$B$16,2,FALSE),0)*'EV Characterization'!W$2)</f>
        <v>7.3626254753981755</v>
      </c>
      <c r="X14" s="2">
        <f>('[1]Pc, Summer, S1'!X14*Main!$B$4)+(_xlfn.IFNA(VLOOKUP($A14,'EV Distribution'!$A$2:$B$16,2,FALSE),0)*'EV Characterization'!X$2)</f>
        <v>8.9482029509271097</v>
      </c>
      <c r="Y14" s="2">
        <f>('[1]Pc, Summer, S1'!Y14*Main!$B$4)+(_xlfn.IFNA(VLOOKUP($A14,'EV Distribution'!$A$2:$B$16,2,FALSE),0)*'EV Characterization'!Y$2)</f>
        <v>9.6992756908966609</v>
      </c>
    </row>
    <row r="15" spans="1:25" x14ac:dyDescent="0.25">
      <c r="A15">
        <v>11</v>
      </c>
      <c r="B15" s="2">
        <f>('[1]Pc, Summer, S1'!B15*Main!$B$4)+(_xlfn.IFNA(VLOOKUP($A15,'EV Distribution'!$A$2:$B$16,2,FALSE),0)*'EV Characterization'!B$2)</f>
        <v>1.2154901256732495</v>
      </c>
      <c r="C15" s="2">
        <f>('[1]Pc, Summer, S1'!C15*Main!$B$4)+(_xlfn.IFNA(VLOOKUP($A15,'EV Distribution'!$A$2:$B$16,2,FALSE),0)*'EV Characterization'!C$2)</f>
        <v>1.1738240574506285</v>
      </c>
      <c r="D15" s="2">
        <f>('[1]Pc, Summer, S1'!D15*Main!$B$4)+(_xlfn.IFNA(VLOOKUP($A15,'EV Distribution'!$A$2:$B$16,2,FALSE),0)*'EV Characterization'!D$2)</f>
        <v>1.0033357271095154</v>
      </c>
      <c r="E15" s="2">
        <f>('[1]Pc, Summer, S1'!E15*Main!$B$4)+(_xlfn.IFNA(VLOOKUP($A15,'EV Distribution'!$A$2:$B$16,2,FALSE),0)*'EV Characterization'!E$2)</f>
        <v>0.93465350089766619</v>
      </c>
      <c r="F15" s="2">
        <f>('[1]Pc, Summer, S1'!F15*Main!$B$4)+(_xlfn.IFNA(VLOOKUP($A15,'EV Distribution'!$A$2:$B$16,2,FALSE),0)*'EV Characterization'!F$2)</f>
        <v>0.86568043087971291</v>
      </c>
      <c r="G15" s="2">
        <f>('[1]Pc, Summer, S1'!G15*Main!$B$4)+(_xlfn.IFNA(VLOOKUP($A15,'EV Distribution'!$A$2:$B$16,2,FALSE),0)*'EV Characterization'!G$2)</f>
        <v>0.87050628366247773</v>
      </c>
      <c r="H15" s="2">
        <f>('[1]Pc, Summer, S1'!H15*Main!$B$4)+(_xlfn.IFNA(VLOOKUP($A15,'EV Distribution'!$A$2:$B$16,2,FALSE),0)*'EV Characterization'!H$2)</f>
        <v>0.93621543985637357</v>
      </c>
      <c r="I15" s="2">
        <f>('[1]Pc, Summer, S1'!I15*Main!$B$4)+(_xlfn.IFNA(VLOOKUP($A15,'EV Distribution'!$A$2:$B$16,2,FALSE),0)*'EV Characterization'!I$2)</f>
        <v>0.2030305206463196</v>
      </c>
      <c r="J15" s="2">
        <f>('[1]Pc, Summer, S1'!J15*Main!$B$4)+(_xlfn.IFNA(VLOOKUP($A15,'EV Distribution'!$A$2:$B$16,2,FALSE),0)*'EV Characterization'!J$2)</f>
        <v>0.19279712746858171</v>
      </c>
      <c r="K15" s="2">
        <f>('[1]Pc, Summer, S1'!K15*Main!$B$4)+(_xlfn.IFNA(VLOOKUP($A15,'EV Distribution'!$A$2:$B$16,2,FALSE),0)*'EV Characterization'!K$2)</f>
        <v>0.25281867145421905</v>
      </c>
      <c r="L15" s="2">
        <f>('[1]Pc, Summer, S1'!L15*Main!$B$4)+(_xlfn.IFNA(VLOOKUP($A15,'EV Distribution'!$A$2:$B$16,2,FALSE),0)*'EV Characterization'!L$2)</f>
        <v>0.19926032315978459</v>
      </c>
      <c r="M15" s="2">
        <f>('[1]Pc, Summer, S1'!M15*Main!$B$4)+(_xlfn.IFNA(VLOOKUP($A15,'EV Distribution'!$A$2:$B$16,2,FALSE),0)*'EV Characterization'!M$2)</f>
        <v>0.18150807899461402</v>
      </c>
      <c r="N15" s="2">
        <f>('[1]Pc, Summer, S1'!N15*Main!$B$4)+(_xlfn.IFNA(VLOOKUP($A15,'EV Distribution'!$A$2:$B$16,2,FALSE),0)*'EV Characterization'!N$2)</f>
        <v>0.20650987432675047</v>
      </c>
      <c r="O15" s="2">
        <f>('[1]Pc, Summer, S1'!O15*Main!$B$4)+(_xlfn.IFNA(VLOOKUP($A15,'EV Distribution'!$A$2:$B$16,2,FALSE),0)*'EV Characterization'!O$2)</f>
        <v>0.22400359066427289</v>
      </c>
      <c r="P15" s="2">
        <f>('[1]Pc, Summer, S1'!P15*Main!$B$4)+(_xlfn.IFNA(VLOOKUP($A15,'EV Distribution'!$A$2:$B$16,2,FALSE),0)*'EV Characterization'!P$2)</f>
        <v>0.21799281867145423</v>
      </c>
      <c r="Q15" s="2">
        <f>('[1]Pc, Summer, S1'!Q15*Main!$B$4)+(_xlfn.IFNA(VLOOKUP($A15,'EV Distribution'!$A$2:$B$16,2,FALSE),0)*'EV Characterization'!Q$2)</f>
        <v>0.22830161579892283</v>
      </c>
      <c r="R15" s="2">
        <f>('[1]Pc, Summer, S1'!R15*Main!$B$4)+(_xlfn.IFNA(VLOOKUP($A15,'EV Distribution'!$A$2:$B$16,2,FALSE),0)*'EV Characterization'!R$2)</f>
        <v>0.26713464991023345</v>
      </c>
      <c r="S15" s="2">
        <f>('[1]Pc, Summer, S1'!S15*Main!$B$4)+(_xlfn.IFNA(VLOOKUP($A15,'EV Distribution'!$A$2:$B$16,2,FALSE),0)*'EV Characterization'!S$2)</f>
        <v>0.27374865350089772</v>
      </c>
      <c r="T15" s="2">
        <f>('[1]Pc, Summer, S1'!T15*Main!$B$4)+(_xlfn.IFNA(VLOOKUP($A15,'EV Distribution'!$A$2:$B$16,2,FALSE),0)*'EV Characterization'!T$2)</f>
        <v>0.22596409335727113</v>
      </c>
      <c r="U15" s="2">
        <f>('[1]Pc, Summer, S1'!U15*Main!$B$4)+(_xlfn.IFNA(VLOOKUP($A15,'EV Distribution'!$A$2:$B$16,2,FALSE),0)*'EV Characterization'!U$2)</f>
        <v>0.26163016157989227</v>
      </c>
      <c r="V15" s="2">
        <f>('[1]Pc, Summer, S1'!V15*Main!$B$4)+(_xlfn.IFNA(VLOOKUP($A15,'EV Distribution'!$A$2:$B$16,2,FALSE),0)*'EV Characterization'!V$2)</f>
        <v>0.27995332136445245</v>
      </c>
      <c r="W15" s="2">
        <f>('[1]Pc, Summer, S1'!W15*Main!$B$4)+(_xlfn.IFNA(VLOOKUP($A15,'EV Distribution'!$A$2:$B$16,2,FALSE),0)*'EV Characterization'!W$2)</f>
        <v>0.27347935368043091</v>
      </c>
      <c r="X15" s="2">
        <f>('[1]Pc, Summer, S1'!X15*Main!$B$4)+(_xlfn.IFNA(VLOOKUP($A15,'EV Distribution'!$A$2:$B$16,2,FALSE),0)*'EV Characterization'!X$2)</f>
        <v>1.0918922800718134</v>
      </c>
      <c r="Y15" s="2">
        <f>('[1]Pc, Summer, S1'!Y15*Main!$B$4)+(_xlfn.IFNA(VLOOKUP($A15,'EV Distribution'!$A$2:$B$16,2,FALSE),0)*'EV Characterization'!Y$2)</f>
        <v>1.1715080789946142</v>
      </c>
    </row>
    <row r="16" spans="1:25" x14ac:dyDescent="0.25">
      <c r="A16">
        <v>22</v>
      </c>
      <c r="B16" s="2">
        <f>('[1]Pc, Summer, S1'!B16*Main!$B$4)+(_xlfn.IFNA(VLOOKUP($A16,'EV Distribution'!$A$2:$B$16,2,FALSE),0)*'EV Characterization'!B$2)</f>
        <v>0.20258168761220827</v>
      </c>
      <c r="C16" s="2">
        <f>('[1]Pc, Summer, S1'!C16*Main!$B$4)+(_xlfn.IFNA(VLOOKUP($A16,'EV Distribution'!$A$2:$B$16,2,FALSE),0)*'EV Characterization'!C$2)</f>
        <v>0.19563734290843807</v>
      </c>
      <c r="D16" s="2">
        <f>('[1]Pc, Summer, S1'!D16*Main!$B$4)+(_xlfn.IFNA(VLOOKUP($A16,'EV Distribution'!$A$2:$B$16,2,FALSE),0)*'EV Characterization'!D$2)</f>
        <v>0.16722262118491921</v>
      </c>
      <c r="E16" s="2">
        <f>('[1]Pc, Summer, S1'!E16*Main!$B$4)+(_xlfn.IFNA(VLOOKUP($A16,'EV Distribution'!$A$2:$B$16,2,FALSE),0)*'EV Characterization'!E$2)</f>
        <v>0.15577558348294435</v>
      </c>
      <c r="F16" s="2">
        <f>('[1]Pc, Summer, S1'!F16*Main!$B$4)+(_xlfn.IFNA(VLOOKUP($A16,'EV Distribution'!$A$2:$B$16,2,FALSE),0)*'EV Characterization'!F$2)</f>
        <v>0.14428007181328548</v>
      </c>
      <c r="G16" s="2">
        <f>('[1]Pc, Summer, S1'!G16*Main!$B$4)+(_xlfn.IFNA(VLOOKUP($A16,'EV Distribution'!$A$2:$B$16,2,FALSE),0)*'EV Characterization'!G$2)</f>
        <v>0.14508438061041296</v>
      </c>
      <c r="H16" s="2">
        <f>('[1]Pc, Summer, S1'!H16*Main!$B$4)+(_xlfn.IFNA(VLOOKUP($A16,'EV Distribution'!$A$2:$B$16,2,FALSE),0)*'EV Characterization'!H$2)</f>
        <v>0.15603590664272893</v>
      </c>
      <c r="I16" s="2">
        <f>('[1]Pc, Summer, S1'!I16*Main!$B$4)+(_xlfn.IFNA(VLOOKUP($A16,'EV Distribution'!$A$2:$B$16,2,FALSE),0)*'EV Characterization'!I$2)</f>
        <v>3.3838420107719931E-2</v>
      </c>
      <c r="J16" s="2">
        <f>('[1]Pc, Summer, S1'!J16*Main!$B$4)+(_xlfn.IFNA(VLOOKUP($A16,'EV Distribution'!$A$2:$B$16,2,FALSE),0)*'EV Characterization'!J$2)</f>
        <v>3.2132854578096948E-2</v>
      </c>
      <c r="K16" s="2">
        <f>('[1]Pc, Summer, S1'!K16*Main!$B$4)+(_xlfn.IFNA(VLOOKUP($A16,'EV Distribution'!$A$2:$B$16,2,FALSE),0)*'EV Characterization'!K$2)</f>
        <v>4.2136445242369841E-2</v>
      </c>
      <c r="L16" s="2">
        <f>('[1]Pc, Summer, S1'!L16*Main!$B$4)+(_xlfn.IFNA(VLOOKUP($A16,'EV Distribution'!$A$2:$B$16,2,FALSE),0)*'EV Characterization'!L$2)</f>
        <v>3.3210053859964096E-2</v>
      </c>
      <c r="M16" s="2">
        <f>('[1]Pc, Summer, S1'!M16*Main!$B$4)+(_xlfn.IFNA(VLOOKUP($A16,'EV Distribution'!$A$2:$B$16,2,FALSE),0)*'EV Characterization'!M$2)</f>
        <v>3.0251346499102338E-2</v>
      </c>
      <c r="N16" s="2">
        <f>('[1]Pc, Summer, S1'!N16*Main!$B$4)+(_xlfn.IFNA(VLOOKUP($A16,'EV Distribution'!$A$2:$B$16,2,FALSE),0)*'EV Characterization'!N$2)</f>
        <v>3.4418312387791743E-2</v>
      </c>
      <c r="O16" s="2">
        <f>('[1]Pc, Summer, S1'!O16*Main!$B$4)+(_xlfn.IFNA(VLOOKUP($A16,'EV Distribution'!$A$2:$B$16,2,FALSE),0)*'EV Characterization'!O$2)</f>
        <v>3.7333931777378815E-2</v>
      </c>
      <c r="P16" s="2">
        <f>('[1]Pc, Summer, S1'!P16*Main!$B$4)+(_xlfn.IFNA(VLOOKUP($A16,'EV Distribution'!$A$2:$B$16,2,FALSE),0)*'EV Characterization'!P$2)</f>
        <v>3.6332136445242365E-2</v>
      </c>
      <c r="Q16" s="2">
        <f>('[1]Pc, Summer, S1'!Q16*Main!$B$4)+(_xlfn.IFNA(VLOOKUP($A16,'EV Distribution'!$A$2:$B$16,2,FALSE),0)*'EV Characterization'!Q$2)</f>
        <v>3.8050269299820472E-2</v>
      </c>
      <c r="R16" s="2">
        <f>('[1]Pc, Summer, S1'!R16*Main!$B$4)+(_xlfn.IFNA(VLOOKUP($A16,'EV Distribution'!$A$2:$B$16,2,FALSE),0)*'EV Characterization'!R$2)</f>
        <v>4.4522441651705574E-2</v>
      </c>
      <c r="S16" s="2">
        <f>('[1]Pc, Summer, S1'!S16*Main!$B$4)+(_xlfn.IFNA(VLOOKUP($A16,'EV Distribution'!$A$2:$B$16,2,FALSE),0)*'EV Characterization'!S$2)</f>
        <v>4.5624775583482949E-2</v>
      </c>
      <c r="T16" s="2">
        <f>('[1]Pc, Summer, S1'!T16*Main!$B$4)+(_xlfn.IFNA(VLOOKUP($A16,'EV Distribution'!$A$2:$B$16,2,FALSE),0)*'EV Characterization'!T$2)</f>
        <v>3.7660682226211856E-2</v>
      </c>
      <c r="U16" s="2">
        <f>('[1]Pc, Summer, S1'!U16*Main!$B$4)+(_xlfn.IFNA(VLOOKUP($A16,'EV Distribution'!$A$2:$B$16,2,FALSE),0)*'EV Characterization'!U$2)</f>
        <v>4.3605026929982048E-2</v>
      </c>
      <c r="V16" s="2">
        <f>('[1]Pc, Summer, S1'!V16*Main!$B$4)+(_xlfn.IFNA(VLOOKUP($A16,'EV Distribution'!$A$2:$B$16,2,FALSE),0)*'EV Characterization'!V$2)</f>
        <v>4.6658886894075408E-2</v>
      </c>
      <c r="W16" s="2">
        <f>('[1]Pc, Summer, S1'!W16*Main!$B$4)+(_xlfn.IFNA(VLOOKUP($A16,'EV Distribution'!$A$2:$B$16,2,FALSE),0)*'EV Characterization'!W$2)</f>
        <v>4.5579892280071817E-2</v>
      </c>
      <c r="X16" s="2">
        <f>('[1]Pc, Summer, S1'!X16*Main!$B$4)+(_xlfn.IFNA(VLOOKUP($A16,'EV Distribution'!$A$2:$B$16,2,FALSE),0)*'EV Characterization'!X$2)</f>
        <v>0.18198204667863555</v>
      </c>
      <c r="Y16" s="2">
        <f>('[1]Pc, Summer, S1'!Y16*Main!$B$4)+(_xlfn.IFNA(VLOOKUP($A16,'EV Distribution'!$A$2:$B$16,2,FALSE),0)*'EV Characterization'!Y$2)</f>
        <v>0.19525134649910236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24A3-77E0-48A6-9B3F-7413DB871588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Summer, S2'!B2*Main!$B$4)+(_xlfn.IFNA(VLOOKUP($A2,'EV Distribution'!$A$2:$B$16,2,FALSE),0)*'EV Characterization'!B$2)</f>
        <v>1.9859867211905506</v>
      </c>
      <c r="C2" s="2">
        <f>('[1]Pc, Summer, S2'!C2*Main!$B$4)+(_xlfn.IFNA(VLOOKUP($A2,'EV Distribution'!$A$2:$B$16,2,FALSE),0)*'EV Characterization'!C$2)</f>
        <v>1.9772954810107399</v>
      </c>
      <c r="D2" s="2">
        <f>('[1]Pc, Summer, S2'!D2*Main!$B$4)+(_xlfn.IFNA(VLOOKUP($A2,'EV Distribution'!$A$2:$B$16,2,FALSE),0)*'EV Characterization'!D$2)</f>
        <v>1.7656223152424539</v>
      </c>
      <c r="E2" s="2">
        <f>('[1]Pc, Summer, S2'!E2*Main!$B$4)+(_xlfn.IFNA(VLOOKUP($A2,'EV Distribution'!$A$2:$B$16,2,FALSE),0)*'EV Characterization'!E$2)</f>
        <v>1.819426774952396</v>
      </c>
      <c r="F2" s="2">
        <f>('[1]Pc, Summer, S2'!F2*Main!$B$4)+(_xlfn.IFNA(VLOOKUP($A2,'EV Distribution'!$A$2:$B$16,2,FALSE),0)*'EV Characterization'!F$2)</f>
        <v>1.6427121614205216</v>
      </c>
      <c r="G2" s="2">
        <f>('[1]Pc, Summer, S2'!G2*Main!$B$4)+(_xlfn.IFNA(VLOOKUP($A2,'EV Distribution'!$A$2:$B$16,2,FALSE),0)*'EV Characterization'!G$2)</f>
        <v>1.9050794604825945</v>
      </c>
      <c r="H2" s="2">
        <f>('[1]Pc, Summer, S2'!H2*Main!$B$4)+(_xlfn.IFNA(VLOOKUP($A2,'EV Distribution'!$A$2:$B$16,2,FALSE),0)*'EV Characterization'!H$2)</f>
        <v>1.9324482749327829</v>
      </c>
      <c r="I2" s="2">
        <f>('[1]Pc, Summer, S2'!I2*Main!$B$4)+(_xlfn.IFNA(VLOOKUP($A2,'EV Distribution'!$A$2:$B$16,2,FALSE),0)*'EV Characterization'!I$2)</f>
        <v>1.910938027159474</v>
      </c>
      <c r="J2" s="2">
        <f>('[1]Pc, Summer, S2'!J2*Main!$B$4)+(_xlfn.IFNA(VLOOKUP($A2,'EV Distribution'!$A$2:$B$16,2,FALSE),0)*'EV Characterization'!J$2)</f>
        <v>2.0229429032025603</v>
      </c>
      <c r="K2" s="2">
        <f>('[1]Pc, Summer, S2'!K2*Main!$B$4)+(_xlfn.IFNA(VLOOKUP($A2,'EV Distribution'!$A$2:$B$16,2,FALSE),0)*'EV Characterization'!K$2)</f>
        <v>2.0559978543250281</v>
      </c>
      <c r="L2" s="2">
        <f>('[1]Pc, Summer, S2'!L2*Main!$B$4)+(_xlfn.IFNA(VLOOKUP($A2,'EV Distribution'!$A$2:$B$16,2,FALSE),0)*'EV Characterization'!L$2)</f>
        <v>1.8759673110625785</v>
      </c>
      <c r="M2" s="2">
        <f>('[1]Pc, Summer, S2'!M2*Main!$B$4)+(_xlfn.IFNA(VLOOKUP($A2,'EV Distribution'!$A$2:$B$16,2,FALSE),0)*'EV Characterization'!M$2)</f>
        <v>2.1202825275558386</v>
      </c>
      <c r="N2" s="2">
        <f>('[1]Pc, Summer, S2'!N2*Main!$B$4)+(_xlfn.IFNA(VLOOKUP($A2,'EV Distribution'!$A$2:$B$16,2,FALSE),0)*'EV Characterization'!N$2)</f>
        <v>2.1303378442280776</v>
      </c>
      <c r="O2" s="2">
        <f>('[1]Pc, Summer, S2'!O2*Main!$B$4)+(_xlfn.IFNA(VLOOKUP($A2,'EV Distribution'!$A$2:$B$16,2,FALSE),0)*'EV Characterization'!O$2)</f>
        <v>2.080000868690183</v>
      </c>
      <c r="P2" s="2">
        <f>('[1]Pc, Summer, S2'!P2*Main!$B$4)+(_xlfn.IFNA(VLOOKUP($A2,'EV Distribution'!$A$2:$B$16,2,FALSE),0)*'EV Characterization'!P$2)</f>
        <v>1.9131159835318365</v>
      </c>
      <c r="Q2" s="2">
        <f>('[1]Pc, Summer, S2'!Q2*Main!$B$4)+(_xlfn.IFNA(VLOOKUP($A2,'EV Distribution'!$A$2:$B$16,2,FALSE),0)*'EV Characterization'!Q$2)</f>
        <v>1.7318121254683125</v>
      </c>
      <c r="R2" s="2">
        <f>('[1]Pc, Summer, S2'!R2*Main!$B$4)+(_xlfn.IFNA(VLOOKUP($A2,'EV Distribution'!$A$2:$B$16,2,FALSE),0)*'EV Characterization'!R$2)</f>
        <v>1.9621036925329753</v>
      </c>
      <c r="S2" s="2">
        <f>('[1]Pc, Summer, S2'!S2*Main!$B$4)+(_xlfn.IFNA(VLOOKUP($A2,'EV Distribution'!$A$2:$B$16,2,FALSE),0)*'EV Characterization'!S$2)</f>
        <v>1.8994311110148137</v>
      </c>
      <c r="T2" s="2">
        <f>('[1]Pc, Summer, S2'!T2*Main!$B$4)+(_xlfn.IFNA(VLOOKUP($A2,'EV Distribution'!$A$2:$B$16,2,FALSE),0)*'EV Characterization'!T$2)</f>
        <v>2.111720967791999</v>
      </c>
      <c r="U2" s="2">
        <f>('[1]Pc, Summer, S2'!U2*Main!$B$4)+(_xlfn.IFNA(VLOOKUP($A2,'EV Distribution'!$A$2:$B$16,2,FALSE),0)*'EV Characterization'!U$2)</f>
        <v>2.082057440536969</v>
      </c>
      <c r="V2" s="2">
        <f>('[1]Pc, Summer, S2'!V2*Main!$B$4)+(_xlfn.IFNA(VLOOKUP($A2,'EV Distribution'!$A$2:$B$16,2,FALSE),0)*'EV Characterization'!V$2)</f>
        <v>2.1477575578773802</v>
      </c>
      <c r="W2" s="2">
        <f>('[1]Pc, Summer, S2'!W2*Main!$B$4)+(_xlfn.IFNA(VLOOKUP($A2,'EV Distribution'!$A$2:$B$16,2,FALSE),0)*'EV Characterization'!W$2)</f>
        <v>1.7424855949355653</v>
      </c>
      <c r="X2" s="2">
        <f>('[1]Pc, Summer, S2'!X2*Main!$B$4)+(_xlfn.IFNA(VLOOKUP($A2,'EV Distribution'!$A$2:$B$16,2,FALSE),0)*'EV Characterization'!X$2)</f>
        <v>1.5901869289159096</v>
      </c>
      <c r="Y2" s="2">
        <f>('[1]Pc, Summer, S2'!Y2*Main!$B$4)+(_xlfn.IFNA(VLOOKUP($A2,'EV Distribution'!$A$2:$B$16,2,FALSE),0)*'EV Characterization'!Y$2)</f>
        <v>1.343304070392382</v>
      </c>
    </row>
    <row r="3" spans="1:25" x14ac:dyDescent="0.25">
      <c r="A3">
        <v>5</v>
      </c>
      <c r="B3" s="2">
        <f>('[1]Pc, Summer, S2'!B3*Main!$B$4)+(_xlfn.IFNA(VLOOKUP($A3,'EV Distribution'!$A$2:$B$16,2,FALSE),0)*'EV Characterization'!B$2)</f>
        <v>-2.1359764187419024</v>
      </c>
      <c r="C3" s="2">
        <f>('[1]Pc, Summer, S2'!C3*Main!$B$4)+(_xlfn.IFNA(VLOOKUP($A3,'EV Distribution'!$A$2:$B$16,2,FALSE),0)*'EV Characterization'!C$2)</f>
        <v>-2.4829357114603203</v>
      </c>
      <c r="D3" s="2">
        <f>('[1]Pc, Summer, S2'!D3*Main!$B$4)+(_xlfn.IFNA(VLOOKUP($A3,'EV Distribution'!$A$2:$B$16,2,FALSE),0)*'EV Characterization'!D$2)</f>
        <v>-2.5438083083343432</v>
      </c>
      <c r="E3" s="2">
        <f>('[1]Pc, Summer, S2'!E3*Main!$B$4)+(_xlfn.IFNA(VLOOKUP($A3,'EV Distribution'!$A$2:$B$16,2,FALSE),0)*'EV Characterization'!E$2)</f>
        <v>-2.566702383738293</v>
      </c>
      <c r="F3" s="2">
        <f>('[1]Pc, Summer, S2'!F3*Main!$B$4)+(_xlfn.IFNA(VLOOKUP($A3,'EV Distribution'!$A$2:$B$16,2,FALSE),0)*'EV Characterization'!F$2)</f>
        <v>-2.5896934070776108</v>
      </c>
      <c r="G3" s="2">
        <f>('[1]Pc, Summer, S2'!G3*Main!$B$4)+(_xlfn.IFNA(VLOOKUP($A3,'EV Distribution'!$A$2:$B$16,2,FALSE),0)*'EV Characterization'!G$2)</f>
        <v>-2.5475655499565431</v>
      </c>
      <c r="H3" s="2">
        <f>('[1]Pc, Summer, S2'!H3*Main!$B$4)+(_xlfn.IFNA(VLOOKUP($A3,'EV Distribution'!$A$2:$B$16,2,FALSE),0)*'EV Characterization'!H$2)</f>
        <v>-2.0155346344909173</v>
      </c>
      <c r="I3" s="2">
        <f>('[1]Pc, Summer, S2'!I3*Main!$B$4)+(_xlfn.IFNA(VLOOKUP($A3,'EV Distribution'!$A$2:$B$16,2,FALSE),0)*'EV Characterization'!I$2)</f>
        <v>-1.5094130819555136</v>
      </c>
      <c r="J3" s="2">
        <f>('[1]Pc, Summer, S2'!J3*Main!$B$4)+(_xlfn.IFNA(VLOOKUP($A3,'EV Distribution'!$A$2:$B$16,2,FALSE),0)*'EV Characterization'!J$2)</f>
        <v>-1.1069305965414724</v>
      </c>
      <c r="K3" s="2">
        <f>('[1]Pc, Summer, S2'!K3*Main!$B$4)+(_xlfn.IFNA(VLOOKUP($A3,'EV Distribution'!$A$2:$B$16,2,FALSE),0)*'EV Characterization'!K$2)</f>
        <v>-1.0442701687451832</v>
      </c>
      <c r="L3" s="2">
        <f>('[1]Pc, Summer, S2'!L3*Main!$B$4)+(_xlfn.IFNA(VLOOKUP($A3,'EV Distribution'!$A$2:$B$16,2,FALSE),0)*'EV Characterization'!L$2)</f>
        <v>-0.94291585165436076</v>
      </c>
      <c r="M3" s="2">
        <f>('[1]Pc, Summer, S2'!M3*Main!$B$4)+(_xlfn.IFNA(VLOOKUP($A3,'EV Distribution'!$A$2:$B$16,2,FALSE),0)*'EV Characterization'!M$2)</f>
        <v>-0.86683634225426698</v>
      </c>
      <c r="N3" s="2">
        <f>('[1]Pc, Summer, S2'!N3*Main!$B$4)+(_xlfn.IFNA(VLOOKUP($A3,'EV Distribution'!$A$2:$B$16,2,FALSE),0)*'EV Characterization'!N$2)</f>
        <v>-1.1082138805692952</v>
      </c>
      <c r="O3" s="2">
        <f>('[1]Pc, Summer, S2'!O3*Main!$B$4)+(_xlfn.IFNA(VLOOKUP($A3,'EV Distribution'!$A$2:$B$16,2,FALSE),0)*'EV Characterization'!O$2)</f>
        <v>-1.1724739981295684</v>
      </c>
      <c r="P3" s="2">
        <f>('[1]Pc, Summer, S2'!P3*Main!$B$4)+(_xlfn.IFNA(VLOOKUP($A3,'EV Distribution'!$A$2:$B$16,2,FALSE),0)*'EV Characterization'!P$2)</f>
        <v>-1.7812980991499967</v>
      </c>
      <c r="Q3" s="2">
        <f>('[1]Pc, Summer, S2'!Q3*Main!$B$4)+(_xlfn.IFNA(VLOOKUP($A3,'EV Distribution'!$A$2:$B$16,2,FALSE),0)*'EV Characterization'!Q$2)</f>
        <v>-2.0509712480169515</v>
      </c>
      <c r="R3" s="2">
        <f>('[1]Pc, Summer, S2'!R3*Main!$B$4)+(_xlfn.IFNA(VLOOKUP($A3,'EV Distribution'!$A$2:$B$16,2,FALSE),0)*'EV Characterization'!R$2)</f>
        <v>-2.4112498486315745</v>
      </c>
      <c r="S3" s="2">
        <f>('[1]Pc, Summer, S2'!S3*Main!$B$4)+(_xlfn.IFNA(VLOOKUP($A3,'EV Distribution'!$A$2:$B$16,2,FALSE),0)*'EV Characterization'!S$2)</f>
        <v>-2.2532604014870721</v>
      </c>
      <c r="T3" s="2">
        <f>('[1]Pc, Summer, S2'!T3*Main!$B$4)+(_xlfn.IFNA(VLOOKUP($A3,'EV Distribution'!$A$2:$B$16,2,FALSE),0)*'EV Characterization'!T$2)</f>
        <v>-1.994760438391826</v>
      </c>
      <c r="U3" s="2">
        <f>('[1]Pc, Summer, S2'!U3*Main!$B$4)+(_xlfn.IFNA(VLOOKUP($A3,'EV Distribution'!$A$2:$B$16,2,FALSE),0)*'EV Characterization'!U$2)</f>
        <v>-1.8096017230948591</v>
      </c>
      <c r="V3" s="2">
        <f>('[1]Pc, Summer, S2'!V3*Main!$B$4)+(_xlfn.IFNA(VLOOKUP($A3,'EV Distribution'!$A$2:$B$16,2,FALSE),0)*'EV Characterization'!V$2)</f>
        <v>-2.0948401771984861</v>
      </c>
      <c r="W3" s="2">
        <f>('[1]Pc, Summer, S2'!W3*Main!$B$4)+(_xlfn.IFNA(VLOOKUP($A3,'EV Distribution'!$A$2:$B$16,2,FALSE),0)*'EV Characterization'!W$2)</f>
        <v>-1.8401794983108646</v>
      </c>
      <c r="X3" s="2">
        <f>('[1]Pc, Summer, S2'!X3*Main!$B$4)+(_xlfn.IFNA(VLOOKUP($A3,'EV Distribution'!$A$2:$B$16,2,FALSE),0)*'EV Characterization'!X$2)</f>
        <v>-1.8388602471785918</v>
      </c>
      <c r="Y3" s="2">
        <f>('[1]Pc, Summer, S2'!Y3*Main!$B$4)+(_xlfn.IFNA(VLOOKUP($A3,'EV Distribution'!$A$2:$B$16,2,FALSE),0)*'EV Characterization'!Y$2)</f>
        <v>-2.4552733148736414</v>
      </c>
    </row>
    <row r="4" spans="1:25" x14ac:dyDescent="0.25">
      <c r="A4">
        <v>8</v>
      </c>
      <c r="B4" s="2">
        <f>('[1]Pc, Summer, S2'!B4*Main!$B$4)+(_xlfn.IFNA(VLOOKUP($A4,'EV Distribution'!$A$2:$B$16,2,FALSE),0)*'EV Characterization'!B$2)</f>
        <v>1.7934809230468614</v>
      </c>
      <c r="C4" s="2">
        <f>('[1]Pc, Summer, S2'!C4*Main!$B$4)+(_xlfn.IFNA(VLOOKUP($A4,'EV Distribution'!$A$2:$B$16,2,FALSE),0)*'EV Characterization'!C$2)</f>
        <v>1.7282825644518338</v>
      </c>
      <c r="D4" s="2">
        <f>('[1]Pc, Summer, S2'!D4*Main!$B$4)+(_xlfn.IFNA(VLOOKUP($A4,'EV Distribution'!$A$2:$B$16,2,FALSE),0)*'EV Characterization'!D$2)</f>
        <v>1.6175637395786508</v>
      </c>
      <c r="E4" s="2">
        <f>('[1]Pc, Summer, S2'!E4*Main!$B$4)+(_xlfn.IFNA(VLOOKUP($A4,'EV Distribution'!$A$2:$B$16,2,FALSE),0)*'EV Characterization'!E$2)</f>
        <v>1.1267490145194083</v>
      </c>
      <c r="F4" s="2">
        <f>('[1]Pc, Summer, S2'!F4*Main!$B$4)+(_xlfn.IFNA(VLOOKUP($A4,'EV Distribution'!$A$2:$B$16,2,FALSE),0)*'EV Characterization'!F$2)</f>
        <v>0.89278560556217923</v>
      </c>
      <c r="G4" s="2">
        <f>('[1]Pc, Summer, S2'!G4*Main!$B$4)+(_xlfn.IFNA(VLOOKUP($A4,'EV Distribution'!$A$2:$B$16,2,FALSE),0)*'EV Characterization'!G$2)</f>
        <v>1.0823755438439608</v>
      </c>
      <c r="H4" s="2">
        <f>('[1]Pc, Summer, S2'!H4*Main!$B$4)+(_xlfn.IFNA(VLOOKUP($A4,'EV Distribution'!$A$2:$B$16,2,FALSE),0)*'EV Characterization'!H$2)</f>
        <v>0.9083074807543241</v>
      </c>
      <c r="I4" s="2">
        <f>('[1]Pc, Summer, S2'!I4*Main!$B$4)+(_xlfn.IFNA(VLOOKUP($A4,'EV Distribution'!$A$2:$B$16,2,FALSE),0)*'EV Characterization'!I$2)</f>
        <v>-0.23281135658724303</v>
      </c>
      <c r="J4" s="2">
        <f>('[1]Pc, Summer, S2'!J4*Main!$B$4)+(_xlfn.IFNA(VLOOKUP($A4,'EV Distribution'!$A$2:$B$16,2,FALSE),0)*'EV Characterization'!J$2)</f>
        <v>-0.43449879152963866</v>
      </c>
      <c r="K4" s="2">
        <f>('[1]Pc, Summer, S2'!K4*Main!$B$4)+(_xlfn.IFNA(VLOOKUP($A4,'EV Distribution'!$A$2:$B$16,2,FALSE),0)*'EV Characterization'!K$2)</f>
        <v>-0.28169269080249582</v>
      </c>
      <c r="L4" s="2">
        <f>('[1]Pc, Summer, S2'!L4*Main!$B$4)+(_xlfn.IFNA(VLOOKUP($A4,'EV Distribution'!$A$2:$B$16,2,FALSE),0)*'EV Characterization'!L$2)</f>
        <v>-0.37516555109108984</v>
      </c>
      <c r="M4" s="2">
        <f>('[1]Pc, Summer, S2'!M4*Main!$B$4)+(_xlfn.IFNA(VLOOKUP($A4,'EV Distribution'!$A$2:$B$16,2,FALSE),0)*'EV Characterization'!M$2)</f>
        <v>-0.63544530086286188</v>
      </c>
      <c r="N4" s="2">
        <f>('[1]Pc, Summer, S2'!N4*Main!$B$4)+(_xlfn.IFNA(VLOOKUP($A4,'EV Distribution'!$A$2:$B$16,2,FALSE),0)*'EV Characterization'!N$2)</f>
        <v>-0.66959800436285821</v>
      </c>
      <c r="O4" s="2">
        <f>('[1]Pc, Summer, S2'!O4*Main!$B$4)+(_xlfn.IFNA(VLOOKUP($A4,'EV Distribution'!$A$2:$B$16,2,FALSE),0)*'EV Characterization'!O$2)</f>
        <v>-0.22950494192572402</v>
      </c>
      <c r="P4" s="2">
        <f>('[1]Pc, Summer, S2'!P4*Main!$B$4)+(_xlfn.IFNA(VLOOKUP($A4,'EV Distribution'!$A$2:$B$16,2,FALSE),0)*'EV Characterization'!P$2)</f>
        <v>-1.0455013223851881</v>
      </c>
      <c r="Q4" s="2">
        <f>('[1]Pc, Summer, S2'!Q4*Main!$B$4)+(_xlfn.IFNA(VLOOKUP($A4,'EV Distribution'!$A$2:$B$16,2,FALSE),0)*'EV Characterization'!Q$2)</f>
        <v>-0.14996928909776913</v>
      </c>
      <c r="R4" s="2">
        <f>('[1]Pc, Summer, S2'!R4*Main!$B$4)+(_xlfn.IFNA(VLOOKUP($A4,'EV Distribution'!$A$2:$B$16,2,FALSE),0)*'EV Characterization'!R$2)</f>
        <v>0.13258201703728831</v>
      </c>
      <c r="S4" s="2">
        <f>('[1]Pc, Summer, S2'!S4*Main!$B$4)+(_xlfn.IFNA(VLOOKUP($A4,'EV Distribution'!$A$2:$B$16,2,FALSE),0)*'EV Characterization'!S$2)</f>
        <v>0.25854928177011816</v>
      </c>
      <c r="T4" s="2">
        <f>('[1]Pc, Summer, S2'!T4*Main!$B$4)+(_xlfn.IFNA(VLOOKUP($A4,'EV Distribution'!$A$2:$B$16,2,FALSE),0)*'EV Characterization'!T$2)</f>
        <v>6.4139547398445809E-2</v>
      </c>
      <c r="U4" s="2">
        <f>('[1]Pc, Summer, S2'!U4*Main!$B$4)+(_xlfn.IFNA(VLOOKUP($A4,'EV Distribution'!$A$2:$B$16,2,FALSE),0)*'EV Characterization'!U$2)</f>
        <v>-0.17123544243434544</v>
      </c>
      <c r="V4" s="2">
        <f>('[1]Pc, Summer, S2'!V4*Main!$B$4)+(_xlfn.IFNA(VLOOKUP($A4,'EV Distribution'!$A$2:$B$16,2,FALSE),0)*'EV Characterization'!V$2)</f>
        <v>-0.32852754027971098</v>
      </c>
      <c r="W4" s="2">
        <f>('[1]Pc, Summer, S2'!W4*Main!$B$4)+(_xlfn.IFNA(VLOOKUP($A4,'EV Distribution'!$A$2:$B$16,2,FALSE),0)*'EV Characterization'!W$2)</f>
        <v>-0.41974427776733991</v>
      </c>
      <c r="X4" s="2">
        <f>('[1]Pc, Summer, S2'!X4*Main!$B$4)+(_xlfn.IFNA(VLOOKUP($A4,'EV Distribution'!$A$2:$B$16,2,FALSE),0)*'EV Characterization'!X$2)</f>
        <v>0.18331528121899421</v>
      </c>
      <c r="Y4" s="2">
        <f>('[1]Pc, Summer, S2'!Y4*Main!$B$4)+(_xlfn.IFNA(VLOOKUP($A4,'EV Distribution'!$A$2:$B$16,2,FALSE),0)*'EV Characterization'!Y$2)</f>
        <v>0.6034884729232971</v>
      </c>
    </row>
    <row r="5" spans="1:25" x14ac:dyDescent="0.25">
      <c r="A5">
        <v>9</v>
      </c>
      <c r="B5" s="2">
        <f>('[1]Pc, Summer, S2'!B5*Main!$B$4)+(_xlfn.IFNA(VLOOKUP($A5,'EV Distribution'!$A$2:$B$16,2,FALSE),0)*'EV Characterization'!B$2)</f>
        <v>3.5683141963850975</v>
      </c>
      <c r="C5" s="2">
        <f>('[1]Pc, Summer, S2'!C5*Main!$B$4)+(_xlfn.IFNA(VLOOKUP($A5,'EV Distribution'!$A$2:$B$16,2,FALSE),0)*'EV Characterization'!C$2)</f>
        <v>3.5279264409631703</v>
      </c>
      <c r="D5" s="2">
        <f>('[1]Pc, Summer, S2'!D5*Main!$B$4)+(_xlfn.IFNA(VLOOKUP($A5,'EV Distribution'!$A$2:$B$16,2,FALSE),0)*'EV Characterization'!D$2)</f>
        <v>3.4710969975161325</v>
      </c>
      <c r="E5" s="2">
        <f>('[1]Pc, Summer, S2'!E5*Main!$B$4)+(_xlfn.IFNA(VLOOKUP($A5,'EV Distribution'!$A$2:$B$16,2,FALSE),0)*'EV Characterization'!E$2)</f>
        <v>3.4482029221121828</v>
      </c>
      <c r="F5" s="2">
        <f>('[1]Pc, Summer, S2'!F5*Main!$B$4)+(_xlfn.IFNA(VLOOKUP($A5,'EV Distribution'!$A$2:$B$16,2,FALSE),0)*'EV Characterization'!F$2)</f>
        <v>3.425211898772865</v>
      </c>
      <c r="G5" s="2">
        <f>('[1]Pc, Summer, S2'!G5*Main!$B$4)+(_xlfn.IFNA(VLOOKUP($A5,'EV Distribution'!$A$2:$B$16,2,FALSE),0)*'EV Characterization'!G$2)</f>
        <v>2.9230639937830025</v>
      </c>
      <c r="H5" s="2">
        <f>('[1]Pc, Summer, S2'!H5*Main!$B$4)+(_xlfn.IFNA(VLOOKUP($A5,'EV Distribution'!$A$2:$B$16,2,FALSE),0)*'EV Characterization'!H$2)</f>
        <v>3.419117909829386</v>
      </c>
      <c r="I5" s="2">
        <f>('[1]Pc, Summer, S2'!I5*Main!$B$4)+(_xlfn.IFNA(VLOOKUP($A5,'EV Distribution'!$A$2:$B$16,2,FALSE),0)*'EV Characterization'!I$2)</f>
        <v>4.3188348574820603</v>
      </c>
      <c r="J5" s="2">
        <f>('[1]Pc, Summer, S2'!J5*Main!$B$4)+(_xlfn.IFNA(VLOOKUP($A5,'EV Distribution'!$A$2:$B$16,2,FALSE),0)*'EV Characterization'!J$2)</f>
        <v>4.933415336161846</v>
      </c>
      <c r="K5" s="2">
        <f>('[1]Pc, Summer, S2'!K5*Main!$B$4)+(_xlfn.IFNA(VLOOKUP($A5,'EV Distribution'!$A$2:$B$16,2,FALSE),0)*'EV Characterization'!K$2)</f>
        <v>5.173934533942151</v>
      </c>
      <c r="L5" s="2">
        <f>('[1]Pc, Summer, S2'!L5*Main!$B$4)+(_xlfn.IFNA(VLOOKUP($A5,'EV Distribution'!$A$2:$B$16,2,FALSE),0)*'EV Characterization'!L$2)</f>
        <v>5.1560817511773394</v>
      </c>
      <c r="M5" s="2">
        <f>('[1]Pc, Summer, S2'!M5*Main!$B$4)+(_xlfn.IFNA(VLOOKUP($A5,'EV Distribution'!$A$2:$B$16,2,FALSE),0)*'EV Characterization'!M$2)</f>
        <v>5.8441131597418545</v>
      </c>
      <c r="N5" s="2">
        <f>('[1]Pc, Summer, S2'!N5*Main!$B$4)+(_xlfn.IFNA(VLOOKUP($A5,'EV Distribution'!$A$2:$B$16,2,FALSE),0)*'EV Characterization'!N$2)</f>
        <v>5.8686835903423695</v>
      </c>
      <c r="O5" s="2">
        <f>('[1]Pc, Summer, S2'!O5*Main!$B$4)+(_xlfn.IFNA(VLOOKUP($A5,'EV Distribution'!$A$2:$B$16,2,FALSE),0)*'EV Characterization'!O$2)</f>
        <v>5.2160175312437715</v>
      </c>
      <c r="P5" s="2">
        <f>('[1]Pc, Summer, S2'!P5*Main!$B$4)+(_xlfn.IFNA(VLOOKUP($A5,'EV Distribution'!$A$2:$B$16,2,FALSE),0)*'EV Characterization'!P$2)</f>
        <v>4.6581965201665119</v>
      </c>
      <c r="Q5" s="2">
        <f>('[1]Pc, Summer, S2'!Q5*Main!$B$4)+(_xlfn.IFNA(VLOOKUP($A5,'EV Distribution'!$A$2:$B$16,2,FALSE),0)*'EV Characterization'!Q$2)</f>
        <v>4.5029222114078529</v>
      </c>
      <c r="R5" s="2">
        <f>('[1]Pc, Summer, S2'!R5*Main!$B$4)+(_xlfn.IFNA(VLOOKUP($A5,'EV Distribution'!$A$2:$B$16,2,FALSE),0)*'EV Characterization'!R$2)</f>
        <v>4.5158665561116234</v>
      </c>
      <c r="S5" s="2">
        <f>('[1]Pc, Summer, S2'!S5*Main!$B$4)+(_xlfn.IFNA(VLOOKUP($A5,'EV Distribution'!$A$2:$B$16,2,FALSE),0)*'EV Characterization'!S$2)</f>
        <v>4.5180712239751779</v>
      </c>
      <c r="T5" s="2">
        <f>('[1]Pc, Summer, S2'!T5*Main!$B$4)+(_xlfn.IFNA(VLOOKUP($A5,'EV Distribution'!$A$2:$B$16,2,FALSE),0)*'EV Characterization'!T$2)</f>
        <v>4.5021430372606357</v>
      </c>
      <c r="U5" s="2">
        <f>('[1]Pc, Summer, S2'!U5*Main!$B$4)+(_xlfn.IFNA(VLOOKUP($A5,'EV Distribution'!$A$2:$B$16,2,FALSE),0)*'EV Characterization'!U$2)</f>
        <v>4.5140317266681764</v>
      </c>
      <c r="V5" s="2">
        <f>('[1]Pc, Summer, S2'!V5*Main!$B$4)+(_xlfn.IFNA(VLOOKUP($A5,'EV Distribution'!$A$2:$B$16,2,FALSE),0)*'EV Characterization'!V$2)</f>
        <v>4.5201394465963629</v>
      </c>
      <c r="W5" s="2">
        <f>('[1]Pc, Summer, S2'!W5*Main!$B$4)+(_xlfn.IFNA(VLOOKUP($A5,'EV Distribution'!$A$2:$B$16,2,FALSE),0)*'EV Characterization'!W$2)</f>
        <v>4.5179814573683554</v>
      </c>
      <c r="X5" s="2">
        <f>('[1]Pc, Summer, S2'!X5*Main!$B$4)+(_xlfn.IFNA(VLOOKUP($A5,'EV Distribution'!$A$2:$B$16,2,FALSE),0)*'EV Characterization'!X$2)</f>
        <v>4.7907857661654836</v>
      </c>
      <c r="Y5" s="2">
        <f>('[1]Pc, Summer, S2'!Y5*Main!$B$4)+(_xlfn.IFNA(VLOOKUP($A5,'EV Distribution'!$A$2:$B$16,2,FALSE),0)*'EV Characterization'!Y$2)</f>
        <v>4.206741451432686</v>
      </c>
    </row>
    <row r="6" spans="1:25" x14ac:dyDescent="0.25">
      <c r="A6">
        <v>2</v>
      </c>
      <c r="B6" s="2">
        <f>('[1]Pc, Summer, S2'!B6*Main!$B$4)+(_xlfn.IFNA(VLOOKUP($A6,'EV Distribution'!$A$2:$B$16,2,FALSE),0)*'EV Characterization'!B$2)</f>
        <v>3.5767325122468367</v>
      </c>
      <c r="C6" s="2">
        <f>('[1]Pc, Summer, S2'!C6*Main!$B$4)+(_xlfn.IFNA(VLOOKUP($A6,'EV Distribution'!$A$2:$B$16,2,FALSE),0)*'EV Characterization'!C$2)</f>
        <v>3.2800930585853973</v>
      </c>
      <c r="D6" s="2">
        <f>('[1]Pc, Summer, S2'!D6*Main!$B$4)+(_xlfn.IFNA(VLOOKUP($A6,'EV Distribution'!$A$2:$B$16,2,FALSE),0)*'EV Characterization'!D$2)</f>
        <v>3.1320715691888474</v>
      </c>
      <c r="E6" s="2">
        <f>('[1]Pc, Summer, S2'!E6*Main!$B$4)+(_xlfn.IFNA(VLOOKUP($A6,'EV Distribution'!$A$2:$B$16,2,FALSE),0)*'EV Characterization'!E$2)</f>
        <v>3.0186293071090415</v>
      </c>
      <c r="F6" s="2">
        <f>('[1]Pc, Summer, S2'!F6*Main!$B$4)+(_xlfn.IFNA(VLOOKUP($A6,'EV Distribution'!$A$2:$B$16,2,FALSE),0)*'EV Characterization'!F$2)</f>
        <v>2.9310901605977806</v>
      </c>
      <c r="G6" s="2">
        <f>('[1]Pc, Summer, S2'!G6*Main!$B$4)+(_xlfn.IFNA(VLOOKUP($A6,'EV Distribution'!$A$2:$B$16,2,FALSE),0)*'EV Characterization'!G$2)</f>
        <v>2.7196699476549182</v>
      </c>
      <c r="H6" s="2">
        <f>('[1]Pc, Summer, S2'!H6*Main!$B$4)+(_xlfn.IFNA(VLOOKUP($A6,'EV Distribution'!$A$2:$B$16,2,FALSE),0)*'EV Characterization'!H$2)</f>
        <v>4.2773845942063646</v>
      </c>
      <c r="I6" s="2">
        <f>('[1]Pc, Summer, S2'!I6*Main!$B$4)+(_xlfn.IFNA(VLOOKUP($A6,'EV Distribution'!$A$2:$B$16,2,FALSE),0)*'EV Characterization'!I$2)</f>
        <v>4.5672523383537929</v>
      </c>
      <c r="J6" s="2">
        <f>('[1]Pc, Summer, S2'!J6*Main!$B$4)+(_xlfn.IFNA(VLOOKUP($A6,'EV Distribution'!$A$2:$B$16,2,FALSE),0)*'EV Characterization'!J$2)</f>
        <v>5.2351237768828689</v>
      </c>
      <c r="K6" s="2">
        <f>('[1]Pc, Summer, S2'!K6*Main!$B$4)+(_xlfn.IFNA(VLOOKUP($A6,'EV Distribution'!$A$2:$B$16,2,FALSE),0)*'EV Characterization'!K$2)</f>
        <v>5.5166637838888848</v>
      </c>
      <c r="L6" s="2">
        <f>('[1]Pc, Summer, S2'!L6*Main!$B$4)+(_xlfn.IFNA(VLOOKUP($A6,'EV Distribution'!$A$2:$B$16,2,FALSE),0)*'EV Characterization'!L$2)</f>
        <v>5.4111089426238399</v>
      </c>
      <c r="M6" s="2">
        <f>('[1]Pc, Summer, S2'!M6*Main!$B$4)+(_xlfn.IFNA(VLOOKUP($A6,'EV Distribution'!$A$2:$B$16,2,FALSE),0)*'EV Characterization'!M$2)</f>
        <v>6.035404006664006</v>
      </c>
      <c r="N6" s="2">
        <f>('[1]Pc, Summer, S2'!N6*Main!$B$4)+(_xlfn.IFNA(VLOOKUP($A6,'EV Distribution'!$A$2:$B$16,2,FALSE),0)*'EV Characterization'!N$2)</f>
        <v>5.9802927804203652</v>
      </c>
      <c r="O6" s="2">
        <f>('[1]Pc, Summer, S2'!O6*Main!$B$4)+(_xlfn.IFNA(VLOOKUP($A6,'EV Distribution'!$A$2:$B$16,2,FALSE),0)*'EV Characterization'!O$2)</f>
        <v>5.2754666711006664</v>
      </c>
      <c r="P6" s="2">
        <f>('[1]Pc, Summer, S2'!P6*Main!$B$4)+(_xlfn.IFNA(VLOOKUP($A6,'EV Distribution'!$A$2:$B$16,2,FALSE),0)*'EV Characterization'!P$2)</f>
        <v>4.1216187881817419</v>
      </c>
      <c r="Q6" s="2">
        <f>('[1]Pc, Summer, S2'!Q6*Main!$B$4)+(_xlfn.IFNA(VLOOKUP($A6,'EV Distribution'!$A$2:$B$16,2,FALSE),0)*'EV Characterization'!Q$2)</f>
        <v>3.9372299113406406</v>
      </c>
      <c r="R6" s="2">
        <f>('[1]Pc, Summer, S2'!R6*Main!$B$4)+(_xlfn.IFNA(VLOOKUP($A6,'EV Distribution'!$A$2:$B$16,2,FALSE),0)*'EV Characterization'!R$2)</f>
        <v>3.8639955503207331</v>
      </c>
      <c r="S6" s="2">
        <f>('[1]Pc, Summer, S2'!S6*Main!$B$4)+(_xlfn.IFNA(VLOOKUP($A6,'EV Distribution'!$A$2:$B$16,2,FALSE),0)*'EV Characterization'!S$2)</f>
        <v>3.8898462119887922</v>
      </c>
      <c r="T6" s="2">
        <f>('[1]Pc, Summer, S2'!T6*Main!$B$4)+(_xlfn.IFNA(VLOOKUP($A6,'EV Distribution'!$A$2:$B$16,2,FALSE),0)*'EV Characterization'!T$2)</f>
        <v>3.982639801736565</v>
      </c>
      <c r="U6" s="2">
        <f>('[1]Pc, Summer, S2'!U6*Main!$B$4)+(_xlfn.IFNA(VLOOKUP($A6,'EV Distribution'!$A$2:$B$16,2,FALSE),0)*'EV Characterization'!U$2)</f>
        <v>4.1627869864651101</v>
      </c>
      <c r="V6" s="2">
        <f>('[1]Pc, Summer, S2'!V6*Main!$B$4)+(_xlfn.IFNA(VLOOKUP($A6,'EV Distribution'!$A$2:$B$16,2,FALSE),0)*'EV Characterization'!V$2)</f>
        <v>4.2526145506278148</v>
      </c>
      <c r="W6" s="2">
        <f>('[1]Pc, Summer, S2'!W6*Main!$B$4)+(_xlfn.IFNA(VLOOKUP($A6,'EV Distribution'!$A$2:$B$16,2,FALSE),0)*'EV Characterization'!W$2)</f>
        <v>4.5511563495806833</v>
      </c>
      <c r="X6" s="2">
        <f>('[1]Pc, Summer, S2'!X6*Main!$B$4)+(_xlfn.IFNA(VLOOKUP($A6,'EV Distribution'!$A$2:$B$16,2,FALSE),0)*'EV Characterization'!X$2)</f>
        <v>4.5467924768188928</v>
      </c>
      <c r="Y6" s="2">
        <f>('[1]Pc, Summer, S2'!Y6*Main!$B$4)+(_xlfn.IFNA(VLOOKUP($A6,'EV Distribution'!$A$2:$B$16,2,FALSE),0)*'EV Characterization'!Y$2)</f>
        <v>3.8278309632893364</v>
      </c>
    </row>
    <row r="7" spans="1:25" x14ac:dyDescent="0.25">
      <c r="A7">
        <v>12</v>
      </c>
      <c r="B7" s="2">
        <f>('[1]Pc, Summer, S2'!B7*Main!$B$4)+(_xlfn.IFNA(VLOOKUP($A7,'EV Distribution'!$A$2:$B$16,2,FALSE),0)*'EV Characterization'!B$2)</f>
        <v>0.79732710598641954</v>
      </c>
      <c r="C7" s="2">
        <f>('[1]Pc, Summer, S2'!C7*Main!$B$4)+(_xlfn.IFNA(VLOOKUP($A7,'EV Distribution'!$A$2:$B$16,2,FALSE),0)*'EV Characterization'!C$2)</f>
        <v>0.86746038111967794</v>
      </c>
      <c r="D7" s="2">
        <f>('[1]Pc, Summer, S2'!D7*Main!$B$4)+(_xlfn.IFNA(VLOOKUP($A7,'EV Distribution'!$A$2:$B$16,2,FALSE),0)*'EV Characterization'!D$2)</f>
        <v>0.83441088270781827</v>
      </c>
      <c r="E7" s="2">
        <f>('[1]Pc, Summer, S2'!E7*Main!$B$4)+(_xlfn.IFNA(VLOOKUP($A7,'EV Distribution'!$A$2:$B$16,2,FALSE),0)*'EV Characterization'!E$2)</f>
        <v>0.96541214814281295</v>
      </c>
      <c r="F7" s="2">
        <f>('[1]Pc, Summer, S2'!F7*Main!$B$4)+(_xlfn.IFNA(VLOOKUP($A7,'EV Distribution'!$A$2:$B$16,2,FALSE),0)*'EV Characterization'!F$2)</f>
        <v>0.95921466925714316</v>
      </c>
      <c r="G7" s="2">
        <f>('[1]Pc, Summer, S2'!G7*Main!$B$4)+(_xlfn.IFNA(VLOOKUP($A7,'EV Distribution'!$A$2:$B$16,2,FALSE),0)*'EV Characterization'!G$2)</f>
        <v>0.90994100587515114</v>
      </c>
      <c r="H7" s="2">
        <f>('[1]Pc, Summer, S2'!H7*Main!$B$4)+(_xlfn.IFNA(VLOOKUP($A7,'EV Distribution'!$A$2:$B$16,2,FALSE),0)*'EV Characterization'!H$2)</f>
        <v>0.83697929937368531</v>
      </c>
      <c r="I7" s="2">
        <f>('[1]Pc, Summer, S2'!I7*Main!$B$4)+(_xlfn.IFNA(VLOOKUP($A7,'EV Distribution'!$A$2:$B$16,2,FALSE),0)*'EV Characterization'!I$2)</f>
        <v>0.88252444093453797</v>
      </c>
      <c r="J7" s="2">
        <f>('[1]Pc, Summer, S2'!J7*Main!$B$4)+(_xlfn.IFNA(VLOOKUP($A7,'EV Distribution'!$A$2:$B$16,2,FALSE),0)*'EV Characterization'!J$2)</f>
        <v>1.0567583554973883</v>
      </c>
      <c r="K7" s="2">
        <f>('[1]Pc, Summer, S2'!K7*Main!$B$4)+(_xlfn.IFNA(VLOOKUP($A7,'EV Distribution'!$A$2:$B$16,2,FALSE),0)*'EV Characterization'!K$2)</f>
        <v>1.1948129422725551</v>
      </c>
      <c r="L7" s="2">
        <f>('[1]Pc, Summer, S2'!L7*Main!$B$4)+(_xlfn.IFNA(VLOOKUP($A7,'EV Distribution'!$A$2:$B$16,2,FALSE),0)*'EV Characterization'!L$2)</f>
        <v>1.249003115209808</v>
      </c>
      <c r="M7" s="2">
        <f>('[1]Pc, Summer, S2'!M7*Main!$B$4)+(_xlfn.IFNA(VLOOKUP($A7,'EV Distribution'!$A$2:$B$16,2,FALSE),0)*'EV Characterization'!M$2)</f>
        <v>1.0774386613089058</v>
      </c>
      <c r="N7" s="2">
        <f>('[1]Pc, Summer, S2'!N7*Main!$B$4)+(_xlfn.IFNA(VLOOKUP($A7,'EV Distribution'!$A$2:$B$16,2,FALSE),0)*'EV Characterization'!N$2)</f>
        <v>0.99251594970786772</v>
      </c>
      <c r="O7" s="2">
        <f>('[1]Pc, Summer, S2'!O7*Main!$B$4)+(_xlfn.IFNA(VLOOKUP($A7,'EV Distribution'!$A$2:$B$16,2,FALSE),0)*'EV Characterization'!O$2)</f>
        <v>0.99006212510594227</v>
      </c>
      <c r="P7" s="2">
        <f>('[1]Pc, Summer, S2'!P7*Main!$B$4)+(_xlfn.IFNA(VLOOKUP($A7,'EV Distribution'!$A$2:$B$16,2,FALSE),0)*'EV Characterization'!P$2)</f>
        <v>1.0192389948430185</v>
      </c>
      <c r="Q7" s="2">
        <f>('[1]Pc, Summer, S2'!Q7*Main!$B$4)+(_xlfn.IFNA(VLOOKUP($A7,'EV Distribution'!$A$2:$B$16,2,FALSE),0)*'EV Characterization'!Q$2)</f>
        <v>0.75807256583948224</v>
      </c>
      <c r="R7" s="2">
        <f>('[1]Pc, Summer, S2'!R7*Main!$B$4)+(_xlfn.IFNA(VLOOKUP($A7,'EV Distribution'!$A$2:$B$16,2,FALSE),0)*'EV Characterization'!R$2)</f>
        <v>0.92711338698201995</v>
      </c>
      <c r="S7" s="2">
        <f>('[1]Pc, Summer, S2'!S7*Main!$B$4)+(_xlfn.IFNA(VLOOKUP($A7,'EV Distribution'!$A$2:$B$16,2,FALSE),0)*'EV Characterization'!S$2)</f>
        <v>0.84804601205675312</v>
      </c>
      <c r="T7" s="2">
        <f>('[1]Pc, Summer, S2'!T7*Main!$B$4)+(_xlfn.IFNA(VLOOKUP($A7,'EV Distribution'!$A$2:$B$16,2,FALSE),0)*'EV Characterization'!T$2)</f>
        <v>0.85266542713773108</v>
      </c>
      <c r="U7" s="2">
        <f>('[1]Pc, Summer, S2'!U7*Main!$B$4)+(_xlfn.IFNA(VLOOKUP($A7,'EV Distribution'!$A$2:$B$16,2,FALSE),0)*'EV Characterization'!U$2)</f>
        <v>1.1201000670414487</v>
      </c>
      <c r="V7" s="2">
        <f>('[1]Pc, Summer, S2'!V7*Main!$B$4)+(_xlfn.IFNA(VLOOKUP($A7,'EV Distribution'!$A$2:$B$16,2,FALSE),0)*'EV Characterization'!V$2)</f>
        <v>1.1956537943021377</v>
      </c>
      <c r="W7" s="2">
        <f>('[1]Pc, Summer, S2'!W7*Main!$B$4)+(_xlfn.IFNA(VLOOKUP($A7,'EV Distribution'!$A$2:$B$16,2,FALSE),0)*'EV Characterization'!W$2)</f>
        <v>1.3615629599400374</v>
      </c>
      <c r="X7" s="2">
        <f>('[1]Pc, Summer, S2'!X7*Main!$B$4)+(_xlfn.IFNA(VLOOKUP($A7,'EV Distribution'!$A$2:$B$16,2,FALSE),0)*'EV Characterization'!X$2)</f>
        <v>1.2893769736137544</v>
      </c>
      <c r="Y7" s="2">
        <f>('[1]Pc, Summer, S2'!Y7*Main!$B$4)+(_xlfn.IFNA(VLOOKUP($A7,'EV Distribution'!$A$2:$B$16,2,FALSE),0)*'EV Characterization'!Y$2)</f>
        <v>0.8795766802852536</v>
      </c>
    </row>
    <row r="8" spans="1:25" x14ac:dyDescent="0.25">
      <c r="A8">
        <v>16</v>
      </c>
      <c r="B8" s="2">
        <f>('[1]Pc, Summer, S2'!B8*Main!$B$4)+(_xlfn.IFNA(VLOOKUP($A8,'EV Distribution'!$A$2:$B$16,2,FALSE),0)*'EV Characterization'!B$2)</f>
        <v>0.96009544485369802</v>
      </c>
      <c r="C8" s="2">
        <f>('[1]Pc, Summer, S2'!C8*Main!$B$4)+(_xlfn.IFNA(VLOOKUP($A8,'EV Distribution'!$A$2:$B$16,2,FALSE),0)*'EV Characterization'!C$2)</f>
        <v>0.90976871008124571</v>
      </c>
      <c r="D8" s="2">
        <f>('[1]Pc, Summer, S2'!D8*Main!$B$4)+(_xlfn.IFNA(VLOOKUP($A8,'EV Distribution'!$A$2:$B$16,2,FALSE),0)*'EV Characterization'!D$2)</f>
        <v>0.87567104401302309</v>
      </c>
      <c r="E8" s="2">
        <f>('[1]Pc, Summer, S2'!E8*Main!$B$4)+(_xlfn.IFNA(VLOOKUP($A8,'EV Distribution'!$A$2:$B$16,2,FALSE),0)*'EV Characterization'!E$2)</f>
        <v>0.86193459877065326</v>
      </c>
      <c r="F8" s="2">
        <f>('[1]Pc, Summer, S2'!F8*Main!$B$4)+(_xlfn.IFNA(VLOOKUP($A8,'EV Distribution'!$A$2:$B$16,2,FALSE),0)*'EV Characterization'!F$2)</f>
        <v>0.84813998476706254</v>
      </c>
      <c r="G8" s="2">
        <f>('[1]Pc, Summer, S2'!G8*Main!$B$4)+(_xlfn.IFNA(VLOOKUP($A8,'EV Distribution'!$A$2:$B$16,2,FALSE),0)*'EV Characterization'!G$2)</f>
        <v>0.84910515532361552</v>
      </c>
      <c r="H8" s="2">
        <f>('[1]Pc, Summer, S2'!H8*Main!$B$4)+(_xlfn.IFNA(VLOOKUP($A8,'EV Distribution'!$A$2:$B$16,2,FALSE),0)*'EV Characterization'!H$2)</f>
        <v>1.039527886640758</v>
      </c>
      <c r="I8" s="2">
        <f>('[1]Pc, Summer, S2'!I8*Main!$B$4)+(_xlfn.IFNA(VLOOKUP($A8,'EV Distribution'!$A$2:$B$16,2,FALSE),0)*'EV Characterization'!I$2)</f>
        <v>1.128948549792296</v>
      </c>
      <c r="J8" s="2">
        <f>('[1]Pc, Summer, S2'!J8*Main!$B$4)+(_xlfn.IFNA(VLOOKUP($A8,'EV Distribution'!$A$2:$B$16,2,FALSE),0)*'EV Characterization'!J$2)</f>
        <v>1.1802719929966108</v>
      </c>
      <c r="K8" s="2">
        <f>('[1]Pc, Summer, S2'!K8*Main!$B$4)+(_xlfn.IFNA(VLOOKUP($A8,'EV Distribution'!$A$2:$B$16,2,FALSE),0)*'EV Characterization'!K$2)</f>
        <v>1.2429769264385362</v>
      </c>
      <c r="L8" s="2">
        <f>('[1]Pc, Summer, S2'!L8*Main!$B$4)+(_xlfn.IFNA(VLOOKUP($A8,'EV Distribution'!$A$2:$B$16,2,FALSE),0)*'EV Characterization'!L$2)</f>
        <v>1.2164695989194212</v>
      </c>
      <c r="M8" s="2">
        <f>('[1]Pc, Summer, S2'!M8*Main!$B$4)+(_xlfn.IFNA(VLOOKUP($A8,'EV Distribution'!$A$2:$B$16,2,FALSE),0)*'EV Characterization'!M$2)</f>
        <v>1.2129191500863872</v>
      </c>
      <c r="N8" s="2">
        <f>('[1]Pc, Summer, S2'!N8*Main!$B$4)+(_xlfn.IFNA(VLOOKUP($A8,'EV Distribution'!$A$2:$B$16,2,FALSE),0)*'EV Characterization'!N$2)</f>
        <v>1.2179195091528143</v>
      </c>
      <c r="O8" s="2">
        <f>('[1]Pc, Summer, S2'!O8*Main!$B$4)+(_xlfn.IFNA(VLOOKUP($A8,'EV Distribution'!$A$2:$B$16,2,FALSE),0)*'EV Characterization'!O$2)</f>
        <v>1.2214182524203188</v>
      </c>
      <c r="P8" s="2">
        <f>('[1]Pc, Summer, S2'!P8*Main!$B$4)+(_xlfn.IFNA(VLOOKUP($A8,'EV Distribution'!$A$2:$B$16,2,FALSE),0)*'EV Characterization'!P$2)</f>
        <v>1.2202160980217551</v>
      </c>
      <c r="Q8" s="2">
        <f>('[1]Pc, Summer, S2'!Q8*Main!$B$4)+(_xlfn.IFNA(VLOOKUP($A8,'EV Distribution'!$A$2:$B$16,2,FALSE),0)*'EV Characterization'!Q$2)</f>
        <v>1.2222778574472488</v>
      </c>
      <c r="R8" s="2">
        <f>('[1]Pc, Summer, S2'!R8*Main!$B$4)+(_xlfn.IFNA(VLOOKUP($A8,'EV Distribution'!$A$2:$B$16,2,FALSE),0)*'EV Characterization'!R$2)</f>
        <v>1.230044464269511</v>
      </c>
      <c r="S8" s="2">
        <f>('[1]Pc, Summer, S2'!S8*Main!$B$4)+(_xlfn.IFNA(VLOOKUP($A8,'EV Distribution'!$A$2:$B$16,2,FALSE),0)*'EV Characterization'!S$2)</f>
        <v>1.2313672649876439</v>
      </c>
      <c r="T8" s="2">
        <f>('[1]Pc, Summer, S2'!T8*Main!$B$4)+(_xlfn.IFNA(VLOOKUP($A8,'EV Distribution'!$A$2:$B$16,2,FALSE),0)*'EV Characterization'!T$2)</f>
        <v>1.2218103529589186</v>
      </c>
      <c r="U8" s="2">
        <f>('[1]Pc, Summer, S2'!U8*Main!$B$4)+(_xlfn.IFNA(VLOOKUP($A8,'EV Distribution'!$A$2:$B$16,2,FALSE),0)*'EV Characterization'!U$2)</f>
        <v>1.2289435666034427</v>
      </c>
      <c r="V8" s="2">
        <f>('[1]Pc, Summer, S2'!V8*Main!$B$4)+(_xlfn.IFNA(VLOOKUP($A8,'EV Distribution'!$A$2:$B$16,2,FALSE),0)*'EV Characterization'!V$2)</f>
        <v>1.3272868651546552</v>
      </c>
      <c r="W8" s="2">
        <f>('[1]Pc, Summer, S2'!W8*Main!$B$4)+(_xlfn.IFNA(VLOOKUP($A8,'EV Distribution'!$A$2:$B$16,2,FALSE),0)*'EV Characterization'!W$2)</f>
        <v>1.4059945007597923</v>
      </c>
      <c r="X8" s="2">
        <f>('[1]Pc, Summer, S2'!X8*Main!$B$4)+(_xlfn.IFNA(VLOOKUP($A8,'EV Distribution'!$A$2:$B$16,2,FALSE),0)*'EV Characterization'!X$2)</f>
        <v>1.3483054823149561</v>
      </c>
      <c r="Y8" s="2">
        <f>('[1]Pc, Summer, S2'!Y8*Main!$B$4)+(_xlfn.IFNA(VLOOKUP($A8,'EV Distribution'!$A$2:$B$16,2,FALSE),0)*'EV Characterization'!Y$2)</f>
        <v>1.0549634507857446</v>
      </c>
    </row>
    <row r="9" spans="1:25" x14ac:dyDescent="0.25">
      <c r="A9">
        <v>21</v>
      </c>
      <c r="B9" s="2">
        <f>('[1]Pc, Summer, S2'!B9*Main!$B$4)+(_xlfn.IFNA(VLOOKUP($A9,'EV Distribution'!$A$2:$B$16,2,FALSE),0)*'EV Characterization'!B$2)</f>
        <v>1.4594800530103862</v>
      </c>
      <c r="C9" s="2">
        <f>('[1]Pc, Summer, S2'!C9*Main!$B$4)+(_xlfn.IFNA(VLOOKUP($A9,'EV Distribution'!$A$2:$B$16,2,FALSE),0)*'EV Characterization'!C$2)</f>
        <v>1.3819115393088734</v>
      </c>
      <c r="D9" s="2">
        <f>('[1]Pc, Summer, S2'!D9*Main!$B$4)+(_xlfn.IFNA(VLOOKUP($A9,'EV Distribution'!$A$2:$B$16,2,FALSE),0)*'EV Characterization'!D$2)</f>
        <v>1.3171949354934493</v>
      </c>
      <c r="E9" s="2">
        <f>('[1]Pc, Summer, S2'!E9*Main!$B$4)+(_xlfn.IFNA(VLOOKUP($A9,'EV Distribution'!$A$2:$B$16,2,FALSE),0)*'EV Characterization'!E$2)</f>
        <v>1.2442934604891929</v>
      </c>
      <c r="F9" s="2">
        <f>('[1]Pc, Summer, S2'!F9*Main!$B$4)+(_xlfn.IFNA(VLOOKUP($A9,'EV Distribution'!$A$2:$B$16,2,FALSE),0)*'EV Characterization'!F$2)</f>
        <v>1.2399785645915227</v>
      </c>
      <c r="G9" s="2">
        <f>('[1]Pc, Summer, S2'!G9*Main!$B$4)+(_xlfn.IFNA(VLOOKUP($A9,'EV Distribution'!$A$2:$B$16,2,FALSE),0)*'EV Characterization'!G$2)</f>
        <v>1.2740582018344142</v>
      </c>
      <c r="H9" s="2">
        <f>('[1]Pc, Summer, S2'!H9*Main!$B$4)+(_xlfn.IFNA(VLOOKUP($A9,'EV Distribution'!$A$2:$B$16,2,FALSE),0)*'EV Characterization'!H$2)</f>
        <v>1.2999497809231806</v>
      </c>
      <c r="I9" s="2">
        <f>('[1]Pc, Summer, S2'!I9*Main!$B$4)+(_xlfn.IFNA(VLOOKUP($A9,'EV Distribution'!$A$2:$B$16,2,FALSE),0)*'EV Characterization'!I$2)</f>
        <v>1.1500113495212354</v>
      </c>
      <c r="J9" s="2">
        <f>('[1]Pc, Summer, S2'!J9*Main!$B$4)+(_xlfn.IFNA(VLOOKUP($A9,'EV Distribution'!$A$2:$B$16,2,FALSE),0)*'EV Characterization'!J$2)</f>
        <v>1.3060750575490334</v>
      </c>
      <c r="K9" s="2">
        <f>('[1]Pc, Summer, S2'!K9*Main!$B$4)+(_xlfn.IFNA(VLOOKUP($A9,'EV Distribution'!$A$2:$B$16,2,FALSE),0)*'EV Characterization'!K$2)</f>
        <v>1.3922141489666746</v>
      </c>
      <c r="L9" s="2">
        <f>('[1]Pc, Summer, S2'!L9*Main!$B$4)+(_xlfn.IFNA(VLOOKUP($A9,'EV Distribution'!$A$2:$B$16,2,FALSE),0)*'EV Characterization'!L$2)</f>
        <v>1.4787570514048647</v>
      </c>
      <c r="M9" s="2">
        <f>('[1]Pc, Summer, S2'!M9*Main!$B$4)+(_xlfn.IFNA(VLOOKUP($A9,'EV Distribution'!$A$2:$B$16,2,FALSE),0)*'EV Characterization'!M$2)</f>
        <v>1.5476330721733227</v>
      </c>
      <c r="N9" s="2">
        <f>('[1]Pc, Summer, S2'!N9*Main!$B$4)+(_xlfn.IFNA(VLOOKUP($A9,'EV Distribution'!$A$2:$B$16,2,FALSE),0)*'EV Characterization'!N$2)</f>
        <v>1.559837356137237</v>
      </c>
      <c r="O9" s="2">
        <f>('[1]Pc, Summer, S2'!O9*Main!$B$4)+(_xlfn.IFNA(VLOOKUP($A9,'EV Distribution'!$A$2:$B$16,2,FALSE),0)*'EV Characterization'!O$2)</f>
        <v>1.5336463703062915</v>
      </c>
      <c r="P9" s="2">
        <f>('[1]Pc, Summer, S2'!P9*Main!$B$4)+(_xlfn.IFNA(VLOOKUP($A9,'EV Distribution'!$A$2:$B$16,2,FALSE),0)*'EV Characterization'!P$2)</f>
        <v>1.3914962180263351</v>
      </c>
      <c r="Q9" s="2">
        <f>('[1]Pc, Summer, S2'!Q9*Main!$B$4)+(_xlfn.IFNA(VLOOKUP($A9,'EV Distribution'!$A$2:$B$16,2,FALSE),0)*'EV Characterization'!Q$2)</f>
        <v>1.5180761355709453</v>
      </c>
      <c r="R9" s="2">
        <f>('[1]Pc, Summer, S2'!R9*Main!$B$4)+(_xlfn.IFNA(VLOOKUP($A9,'EV Distribution'!$A$2:$B$16,2,FALSE),0)*'EV Characterization'!R$2)</f>
        <v>1.4737241172937834</v>
      </c>
      <c r="S9" s="2">
        <f>('[1]Pc, Summer, S2'!S9*Main!$B$4)+(_xlfn.IFNA(VLOOKUP($A9,'EV Distribution'!$A$2:$B$16,2,FALSE),0)*'EV Characterization'!S$2)</f>
        <v>1.4212022198735106</v>
      </c>
      <c r="T9" s="2">
        <f>('[1]Pc, Summer, S2'!T9*Main!$B$4)+(_xlfn.IFNA(VLOOKUP($A9,'EV Distribution'!$A$2:$B$16,2,FALSE),0)*'EV Characterization'!T$2)</f>
        <v>1.3535984240189227</v>
      </c>
      <c r="U9" s="2">
        <f>('[1]Pc, Summer, S2'!U9*Main!$B$4)+(_xlfn.IFNA(VLOOKUP($A9,'EV Distribution'!$A$2:$B$16,2,FALSE),0)*'EV Characterization'!U$2)</f>
        <v>1.3605105134546258</v>
      </c>
      <c r="V9" s="2">
        <f>('[1]Pc, Summer, S2'!V9*Main!$B$4)+(_xlfn.IFNA(VLOOKUP($A9,'EV Distribution'!$A$2:$B$16,2,FALSE),0)*'EV Characterization'!V$2)</f>
        <v>1.4980714953800358</v>
      </c>
      <c r="W9" s="2">
        <f>('[1]Pc, Summer, S2'!W9*Main!$B$4)+(_xlfn.IFNA(VLOOKUP($A9,'EV Distribution'!$A$2:$B$16,2,FALSE),0)*'EV Characterization'!W$2)</f>
        <v>1.6279157677064025</v>
      </c>
      <c r="X9" s="2">
        <f>('[1]Pc, Summer, S2'!X9*Main!$B$4)+(_xlfn.IFNA(VLOOKUP($A9,'EV Distribution'!$A$2:$B$16,2,FALSE),0)*'EV Characterization'!X$2)</f>
        <v>1.8616635031023412</v>
      </c>
      <c r="Y9" s="2">
        <f>('[1]Pc, Summer, S2'!Y9*Main!$B$4)+(_xlfn.IFNA(VLOOKUP($A9,'EV Distribution'!$A$2:$B$16,2,FALSE),0)*'EV Characterization'!Y$2)</f>
        <v>1.6304404768601093</v>
      </c>
    </row>
    <row r="10" spans="1:25" x14ac:dyDescent="0.25">
      <c r="A10">
        <v>23</v>
      </c>
      <c r="B10" s="2">
        <f>('[1]Pc, Summer, S2'!B10*Main!$B$4)+(_xlfn.IFNA(VLOOKUP($A10,'EV Distribution'!$A$2:$B$16,2,FALSE),0)*'EV Characterization'!B$2)</f>
        <v>1.1675840339912975</v>
      </c>
      <c r="C10" s="2">
        <f>('[1]Pc, Summer, S2'!C10*Main!$B$4)+(_xlfn.IFNA(VLOOKUP($A10,'EV Distribution'!$A$2:$B$16,2,FALSE),0)*'EV Characterization'!C$2)</f>
        <v>1.1055292061960651</v>
      </c>
      <c r="D10" s="2">
        <f>('[1]Pc, Summer, S2'!D10*Main!$B$4)+(_xlfn.IFNA(VLOOKUP($A10,'EV Distribution'!$A$2:$B$16,2,FALSE),0)*'EV Characterization'!D$2)</f>
        <v>1.0537558810586698</v>
      </c>
      <c r="E10" s="2">
        <f>('[1]Pc, Summer, S2'!E10*Main!$B$4)+(_xlfn.IFNA(VLOOKUP($A10,'EV Distribution'!$A$2:$B$16,2,FALSE),0)*'EV Characterization'!E$2)</f>
        <v>0.99543477680836556</v>
      </c>
      <c r="F10" s="2">
        <f>('[1]Pc, Summer, S2'!F10*Main!$B$4)+(_xlfn.IFNA(VLOOKUP($A10,'EV Distribution'!$A$2:$B$16,2,FALSE),0)*'EV Characterization'!F$2)</f>
        <v>0.99198286850724049</v>
      </c>
      <c r="G10" s="2">
        <f>('[1]Pc, Summer, S2'!G10*Main!$B$4)+(_xlfn.IFNA(VLOOKUP($A10,'EV Distribution'!$A$2:$B$16,2,FALSE),0)*'EV Characterization'!G$2)</f>
        <v>1.0192465530505201</v>
      </c>
      <c r="H10" s="2">
        <f>('[1]Pc, Summer, S2'!H10*Main!$B$4)+(_xlfn.IFNA(VLOOKUP($A10,'EV Distribution'!$A$2:$B$16,2,FALSE),0)*'EV Characterization'!H$2)</f>
        <v>1.039959841572567</v>
      </c>
      <c r="I10" s="2">
        <f>('[1]Pc, Summer, S2'!I10*Main!$B$4)+(_xlfn.IFNA(VLOOKUP($A10,'EV Distribution'!$A$2:$B$16,2,FALSE),0)*'EV Characterization'!I$2)</f>
        <v>0.92000905436595437</v>
      </c>
      <c r="J10" s="2">
        <f>('[1]Pc, Summer, S2'!J10*Main!$B$4)+(_xlfn.IFNA(VLOOKUP($A10,'EV Distribution'!$A$2:$B$16,2,FALSE),0)*'EV Characterization'!J$2)</f>
        <v>1.0448600712902603</v>
      </c>
      <c r="K10" s="2">
        <f>('[1]Pc, Summer, S2'!K10*Main!$B$4)+(_xlfn.IFNA(VLOOKUP($A10,'EV Distribution'!$A$2:$B$16,2,FALSE),0)*'EV Characterization'!K$2)</f>
        <v>1.1137713191733398</v>
      </c>
      <c r="L10" s="2">
        <f>('[1]Pc, Summer, S2'!L10*Main!$B$4)+(_xlfn.IFNA(VLOOKUP($A10,'EV Distribution'!$A$2:$B$16,2,FALSE),0)*'EV Characterization'!L$2)</f>
        <v>1.1830056663749253</v>
      </c>
      <c r="M10" s="2">
        <f>('[1]Pc, Summer, S2'!M10*Main!$B$4)+(_xlfn.IFNA(VLOOKUP($A10,'EV Distribution'!$A$2:$B$16,2,FALSE),0)*'EV Characterization'!M$2)</f>
        <v>1.238106457738658</v>
      </c>
      <c r="N10" s="2">
        <f>('[1]Pc, Summer, S2'!N10*Main!$B$4)+(_xlfn.IFNA(VLOOKUP($A10,'EV Distribution'!$A$2:$B$16,2,FALSE),0)*'EV Characterization'!N$2)</f>
        <v>1.2478698849097896</v>
      </c>
      <c r="O10" s="2">
        <f>('[1]Pc, Summer, S2'!O10*Main!$B$4)+(_xlfn.IFNA(VLOOKUP($A10,'EV Distribution'!$A$2:$B$16,2,FALSE),0)*'EV Characterization'!O$2)</f>
        <v>1.2269171130790557</v>
      </c>
      <c r="P10" s="2">
        <f>('[1]Pc, Summer, S2'!P10*Main!$B$4)+(_xlfn.IFNA(VLOOKUP($A10,'EV Distribution'!$A$2:$B$16,2,FALSE),0)*'EV Characterization'!P$2)</f>
        <v>1.1131969155019894</v>
      </c>
      <c r="Q10" s="2">
        <f>('[1]Pc, Summer, S2'!Q10*Main!$B$4)+(_xlfn.IFNA(VLOOKUP($A10,'EV Distribution'!$A$2:$B$16,2,FALSE),0)*'EV Characterization'!Q$2)</f>
        <v>1.2144609000397451</v>
      </c>
      <c r="R10" s="2">
        <f>('[1]Pc, Summer, S2'!R10*Main!$B$4)+(_xlfn.IFNA(VLOOKUP($A10,'EV Distribution'!$A$2:$B$16,2,FALSE),0)*'EV Characterization'!R$2)</f>
        <v>1.1789792685839928</v>
      </c>
      <c r="S10" s="2">
        <f>('[1]Pc, Summer, S2'!S10*Main!$B$4)+(_xlfn.IFNA(VLOOKUP($A10,'EV Distribution'!$A$2:$B$16,2,FALSE),0)*'EV Characterization'!S$2)</f>
        <v>1.1369617506477749</v>
      </c>
      <c r="T10" s="2">
        <f>('[1]Pc, Summer, S2'!T10*Main!$B$4)+(_xlfn.IFNA(VLOOKUP($A10,'EV Distribution'!$A$2:$B$16,2,FALSE),0)*'EV Characterization'!T$2)</f>
        <v>1.0828787560491606</v>
      </c>
      <c r="U10" s="2">
        <f>('[1]Pc, Summer, S2'!U10*Main!$B$4)+(_xlfn.IFNA(VLOOKUP($A10,'EV Distribution'!$A$2:$B$16,2,FALSE),0)*'EV Characterization'!U$2)</f>
        <v>1.0884083770956559</v>
      </c>
      <c r="V10" s="2">
        <f>('[1]Pc, Summer, S2'!V10*Main!$B$4)+(_xlfn.IFNA(VLOOKUP($A10,'EV Distribution'!$A$2:$B$16,2,FALSE),0)*'EV Characterization'!V$2)</f>
        <v>1.1984572383890848</v>
      </c>
      <c r="W10" s="2">
        <f>('[1]Pc, Summer, S2'!W10*Main!$B$4)+(_xlfn.IFNA(VLOOKUP($A10,'EV Distribution'!$A$2:$B$16,2,FALSE),0)*'EV Characterization'!W$2)</f>
        <v>1.3023325636630545</v>
      </c>
      <c r="X10" s="2">
        <f>('[1]Pc, Summer, S2'!X10*Main!$B$4)+(_xlfn.IFNA(VLOOKUP($A10,'EV Distribution'!$A$2:$B$16,2,FALSE),0)*'EV Characterization'!X$2)</f>
        <v>1.4893307603968169</v>
      </c>
      <c r="Y10" s="2">
        <f>('[1]Pc, Summer, S2'!Y10*Main!$B$4)+(_xlfn.IFNA(VLOOKUP($A10,'EV Distribution'!$A$2:$B$16,2,FALSE),0)*'EV Characterization'!Y$2)</f>
        <v>1.3043523562370538</v>
      </c>
    </row>
    <row r="11" spans="1:25" x14ac:dyDescent="0.25">
      <c r="A11">
        <v>24</v>
      </c>
      <c r="B11" s="2">
        <f>('[1]Pc, Summer, S2'!B11*Main!$B$4)+(_xlfn.IFNA(VLOOKUP($A11,'EV Distribution'!$A$2:$B$16,2,FALSE),0)*'EV Characterization'!B$2)</f>
        <v>1.2486167090361808</v>
      </c>
      <c r="C11" s="2">
        <f>('[1]Pc, Summer, S2'!C11*Main!$B$4)+(_xlfn.IFNA(VLOOKUP($A11,'EV Distribution'!$A$2:$B$16,2,FALSE),0)*'EV Characterization'!C$2)</f>
        <v>1.1837841433594403</v>
      </c>
      <c r="D11" s="2">
        <f>('[1]Pc, Summer, S2'!D11*Main!$B$4)+(_xlfn.IFNA(VLOOKUP($A11,'EV Distribution'!$A$2:$B$16,2,FALSE),0)*'EV Characterization'!D$2)</f>
        <v>1.1206449295326375</v>
      </c>
      <c r="E11" s="2">
        <f>('[1]Pc, Summer, S2'!E11*Main!$B$4)+(_xlfn.IFNA(VLOOKUP($A11,'EV Distribution'!$A$2:$B$16,2,FALSE),0)*'EV Characterization'!E$2)</f>
        <v>1.0577450102015433</v>
      </c>
      <c r="F11" s="2">
        <f>('[1]Pc, Summer, S2'!F11*Main!$B$4)+(_xlfn.IFNA(VLOOKUP($A11,'EV Distribution'!$A$2:$B$16,2,FALSE),0)*'EV Characterization'!F$2)</f>
        <v>1.0496948972325546</v>
      </c>
      <c r="G11" s="2">
        <f>('[1]Pc, Summer, S2'!G11*Main!$B$4)+(_xlfn.IFNA(VLOOKUP($A11,'EV Distribution'!$A$2:$B$16,2,FALSE),0)*'EV Characterization'!G$2)</f>
        <v>1.0772803052946853</v>
      </c>
      <c r="H11" s="2">
        <f>('[1]Pc, Summer, S2'!H11*Main!$B$4)+(_xlfn.IFNA(VLOOKUP($A11,'EV Distribution'!$A$2:$B$16,2,FALSE),0)*'EV Characterization'!H$2)</f>
        <v>1.1023742042296587</v>
      </c>
      <c r="I11" s="2">
        <f>('[1]Pc, Summer, S2'!I11*Main!$B$4)+(_xlfn.IFNA(VLOOKUP($A11,'EV Distribution'!$A$2:$B$16,2,FALSE),0)*'EV Characterization'!I$2)</f>
        <v>0.93354442240904234</v>
      </c>
      <c r="J11" s="2">
        <f>('[1]Pc, Summer, S2'!J11*Main!$B$4)+(_xlfn.IFNA(VLOOKUP($A11,'EV Distribution'!$A$2:$B$16,2,FALSE),0)*'EV Characterization'!J$2)</f>
        <v>1.0577132131214992</v>
      </c>
      <c r="K11" s="2">
        <f>('[1]Pc, Summer, S2'!K11*Main!$B$4)+(_xlfn.IFNA(VLOOKUP($A11,'EV Distribution'!$A$2:$B$16,2,FALSE),0)*'EV Characterization'!K$2)</f>
        <v>1.1306258972702876</v>
      </c>
      <c r="L11" s="2">
        <f>('[1]Pc, Summer, S2'!L11*Main!$B$4)+(_xlfn.IFNA(VLOOKUP($A11,'EV Distribution'!$A$2:$B$16,2,FALSE),0)*'EV Characterization'!L$2)</f>
        <v>1.1962896879189111</v>
      </c>
      <c r="M11" s="2">
        <f>('[1]Pc, Summer, S2'!M11*Main!$B$4)+(_xlfn.IFNA(VLOOKUP($A11,'EV Distribution'!$A$2:$B$16,2,FALSE),0)*'EV Characterization'!M$2)</f>
        <v>1.2502069963382989</v>
      </c>
      <c r="N11" s="2">
        <f>('[1]Pc, Summer, S2'!N11*Main!$B$4)+(_xlfn.IFNA(VLOOKUP($A11,'EV Distribution'!$A$2:$B$16,2,FALSE),0)*'EV Characterization'!N$2)</f>
        <v>1.2616372098649062</v>
      </c>
      <c r="O11" s="2">
        <f>('[1]Pc, Summer, S2'!O11*Main!$B$4)+(_xlfn.IFNA(VLOOKUP($A11,'EV Distribution'!$A$2:$B$16,2,FALSE),0)*'EV Characterization'!O$2)</f>
        <v>1.2418506857900073</v>
      </c>
      <c r="P11" s="2">
        <f>('[1]Pc, Summer, S2'!P11*Main!$B$4)+(_xlfn.IFNA(VLOOKUP($A11,'EV Distribution'!$A$2:$B$16,2,FALSE),0)*'EV Characterization'!P$2)</f>
        <v>1.1277297700800863</v>
      </c>
      <c r="Q11" s="2">
        <f>('[1]Pc, Summer, S2'!Q11*Main!$B$4)+(_xlfn.IFNA(VLOOKUP($A11,'EV Distribution'!$A$2:$B$16,2,FALSE),0)*'EV Characterization'!Q$2)</f>
        <v>1.2296810077596732</v>
      </c>
      <c r="R11" s="2">
        <f>('[1]Pc, Summer, S2'!R11*Main!$B$4)+(_xlfn.IFNA(VLOOKUP($A11,'EV Distribution'!$A$2:$B$16,2,FALSE),0)*'EV Characterization'!R$2)</f>
        <v>1.1967882452446752</v>
      </c>
      <c r="S11" s="2">
        <f>('[1]Pc, Summer, S2'!S11*Main!$B$4)+(_xlfn.IFNA(VLOOKUP($A11,'EV Distribution'!$A$2:$B$16,2,FALSE),0)*'EV Characterization'!S$2)</f>
        <v>1.1552116608811682</v>
      </c>
      <c r="T11" s="2">
        <f>('[1]Pc, Summer, S2'!T11*Main!$B$4)+(_xlfn.IFNA(VLOOKUP($A11,'EV Distribution'!$A$2:$B$16,2,FALSE),0)*'EV Characterization'!T$2)</f>
        <v>1.0979430289396455</v>
      </c>
      <c r="U11" s="2">
        <f>('[1]Pc, Summer, S2'!U11*Main!$B$4)+(_xlfn.IFNA(VLOOKUP($A11,'EV Distribution'!$A$2:$B$16,2,FALSE),0)*'EV Characterization'!U$2)</f>
        <v>1.1058503878676487</v>
      </c>
      <c r="V11" s="2">
        <f>('[1]Pc, Summer, S2'!V11*Main!$B$4)+(_xlfn.IFNA(VLOOKUP($A11,'EV Distribution'!$A$2:$B$16,2,FALSE),0)*'EV Characterization'!V$2)</f>
        <v>1.217120793146715</v>
      </c>
      <c r="W11" s="2">
        <f>('[1]Pc, Summer, S2'!W11*Main!$B$4)+(_xlfn.IFNA(VLOOKUP($A11,'EV Distribution'!$A$2:$B$16,2,FALSE),0)*'EV Characterization'!W$2)</f>
        <v>1.3205645205750833</v>
      </c>
      <c r="X11" s="2">
        <f>('[1]Pc, Summer, S2'!X11*Main!$B$4)+(_xlfn.IFNA(VLOOKUP($A11,'EV Distribution'!$A$2:$B$16,2,FALSE),0)*'EV Characterization'!X$2)</f>
        <v>1.5621235790682708</v>
      </c>
      <c r="Y11" s="2">
        <f>('[1]Pc, Summer, S2'!Y11*Main!$B$4)+(_xlfn.IFNA(VLOOKUP($A11,'EV Distribution'!$A$2:$B$16,2,FALSE),0)*'EV Characterization'!Y$2)</f>
        <v>1.3824528948366948</v>
      </c>
    </row>
    <row r="12" spans="1:25" x14ac:dyDescent="0.25">
      <c r="A12">
        <v>15</v>
      </c>
      <c r="B12" s="2">
        <f>('[1]Pc, Summer, S2'!B12*Main!$B$4)+(_xlfn.IFNA(VLOOKUP($A12,'EV Distribution'!$A$2:$B$16,2,FALSE),0)*'EV Characterization'!B$2)</f>
        <v>7.6066959587088867</v>
      </c>
      <c r="C12" s="2">
        <f>('[1]Pc, Summer, S2'!C12*Main!$B$4)+(_xlfn.IFNA(VLOOKUP($A12,'EV Distribution'!$A$2:$B$16,2,FALSE),0)*'EV Characterization'!C$2)</f>
        <v>7.0799361489228039</v>
      </c>
      <c r="D12" s="2">
        <f>('[1]Pc, Summer, S2'!D12*Main!$B$4)+(_xlfn.IFNA(VLOOKUP($A12,'EV Distribution'!$A$2:$B$16,2,FALSE),0)*'EV Characterization'!D$2)</f>
        <v>6.5398483963924683</v>
      </c>
      <c r="E12" s="2">
        <f>('[1]Pc, Summer, S2'!E12*Main!$B$4)+(_xlfn.IFNA(VLOOKUP($A12,'EV Distribution'!$A$2:$B$16,2,FALSE),0)*'EV Characterization'!E$2)</f>
        <v>6.6014070860627321</v>
      </c>
      <c r="F12" s="2">
        <f>('[1]Pc, Summer, S2'!F12*Main!$B$4)+(_xlfn.IFNA(VLOOKUP($A12,'EV Distribution'!$A$2:$B$16,2,FALSE),0)*'EV Characterization'!F$2)</f>
        <v>6.5375716976740055</v>
      </c>
      <c r="G12" s="2">
        <f>('[1]Pc, Summer, S2'!G12*Main!$B$4)+(_xlfn.IFNA(VLOOKUP($A12,'EV Distribution'!$A$2:$B$16,2,FALSE),0)*'EV Characterization'!G$2)</f>
        <v>6.4741486996579871</v>
      </c>
      <c r="H12" s="2">
        <f>('[1]Pc, Summer, S2'!H12*Main!$B$4)+(_xlfn.IFNA(VLOOKUP($A12,'EV Distribution'!$A$2:$B$16,2,FALSE),0)*'EV Characterization'!H$2)</f>
        <v>7.4842570318077026</v>
      </c>
      <c r="I12" s="2">
        <f>('[1]Pc, Summer, S2'!I12*Main!$B$4)+(_xlfn.IFNA(VLOOKUP($A12,'EV Distribution'!$A$2:$B$16,2,FALSE),0)*'EV Characterization'!I$2)</f>
        <v>7.2867509770745729</v>
      </c>
      <c r="J12" s="2">
        <f>('[1]Pc, Summer, S2'!J12*Main!$B$4)+(_xlfn.IFNA(VLOOKUP($A12,'EV Distribution'!$A$2:$B$16,2,FALSE),0)*'EV Characterization'!J$2)</f>
        <v>8.1971353877106168</v>
      </c>
      <c r="K12" s="2">
        <f>('[1]Pc, Summer, S2'!K12*Main!$B$4)+(_xlfn.IFNA(VLOOKUP($A12,'EV Distribution'!$A$2:$B$16,2,FALSE),0)*'EV Characterization'!K$2)</f>
        <v>8.4327144092814361</v>
      </c>
      <c r="L12" s="2">
        <f>('[1]Pc, Summer, S2'!L12*Main!$B$4)+(_xlfn.IFNA(VLOOKUP($A12,'EV Distribution'!$A$2:$B$16,2,FALSE),0)*'EV Characterization'!L$2)</f>
        <v>8.3495677935135522</v>
      </c>
      <c r="M12" s="2">
        <f>('[1]Pc, Summer, S2'!M12*Main!$B$4)+(_xlfn.IFNA(VLOOKUP($A12,'EV Distribution'!$A$2:$B$16,2,FALSE),0)*'EV Characterization'!M$2)</f>
        <v>8.1951867463387007</v>
      </c>
      <c r="N12" s="2">
        <f>('[1]Pc, Summer, S2'!N12*Main!$B$4)+(_xlfn.IFNA(VLOOKUP($A12,'EV Distribution'!$A$2:$B$16,2,FALSE),0)*'EV Characterization'!N$2)</f>
        <v>8.4081499082275268</v>
      </c>
      <c r="O12" s="2">
        <f>('[1]Pc, Summer, S2'!O12*Main!$B$4)+(_xlfn.IFNA(VLOOKUP($A12,'EV Distribution'!$A$2:$B$16,2,FALSE),0)*'EV Characterization'!O$2)</f>
        <v>8.0729083842881142</v>
      </c>
      <c r="P12" s="2">
        <f>('[1]Pc, Summer, S2'!P12*Main!$B$4)+(_xlfn.IFNA(VLOOKUP($A12,'EV Distribution'!$A$2:$B$16,2,FALSE),0)*'EV Characterization'!P$2)</f>
        <v>8.6698643019235604</v>
      </c>
      <c r="Q12" s="2">
        <f>('[1]Pc, Summer, S2'!Q12*Main!$B$4)+(_xlfn.IFNA(VLOOKUP($A12,'EV Distribution'!$A$2:$B$16,2,FALSE),0)*'EV Characterization'!Q$2)</f>
        <v>8.6708985098671381</v>
      </c>
      <c r="R12" s="2">
        <f>('[1]Pc, Summer, S2'!R12*Main!$B$4)+(_xlfn.IFNA(VLOOKUP($A12,'EV Distribution'!$A$2:$B$16,2,FALSE),0)*'EV Characterization'!R$2)</f>
        <v>8.338976790253275</v>
      </c>
      <c r="S12" s="2">
        <f>('[1]Pc, Summer, S2'!S12*Main!$B$4)+(_xlfn.IFNA(VLOOKUP($A12,'EV Distribution'!$A$2:$B$16,2,FALSE),0)*'EV Characterization'!S$2)</f>
        <v>7.9829490839318593</v>
      </c>
      <c r="T12" s="2">
        <f>('[1]Pc, Summer, S2'!T12*Main!$B$4)+(_xlfn.IFNA(VLOOKUP($A12,'EV Distribution'!$A$2:$B$16,2,FALSE),0)*'EV Characterization'!T$2)</f>
        <v>7.8263935032913858</v>
      </c>
      <c r="U12" s="2">
        <f>('[1]Pc, Summer, S2'!U12*Main!$B$4)+(_xlfn.IFNA(VLOOKUP($A12,'EV Distribution'!$A$2:$B$16,2,FALSE),0)*'EV Characterization'!U$2)</f>
        <v>8.2315773030051158</v>
      </c>
      <c r="V12" s="2">
        <f>('[1]Pc, Summer, S2'!V12*Main!$B$4)+(_xlfn.IFNA(VLOOKUP($A12,'EV Distribution'!$A$2:$B$16,2,FALSE),0)*'EV Characterization'!V$2)</f>
        <v>8.6414966492551013</v>
      </c>
      <c r="W12" s="2">
        <f>('[1]Pc, Summer, S2'!W12*Main!$B$4)+(_xlfn.IFNA(VLOOKUP($A12,'EV Distribution'!$A$2:$B$16,2,FALSE),0)*'EV Characterization'!W$2)</f>
        <v>8.9005787847788884</v>
      </c>
      <c r="X12" s="2">
        <f>('[1]Pc, Summer, S2'!X12*Main!$B$4)+(_xlfn.IFNA(VLOOKUP($A12,'EV Distribution'!$A$2:$B$16,2,FALSE),0)*'EV Characterization'!X$2)</f>
        <v>9.5240775887004485</v>
      </c>
      <c r="Y12" s="2">
        <f>('[1]Pc, Summer, S2'!Y12*Main!$B$4)+(_xlfn.IFNA(VLOOKUP($A12,'EV Distribution'!$A$2:$B$16,2,FALSE),0)*'EV Characterization'!Y$2)</f>
        <v>8.608434566480593</v>
      </c>
    </row>
    <row r="13" spans="1:25" x14ac:dyDescent="0.25">
      <c r="A13">
        <v>17</v>
      </c>
      <c r="B13" s="2">
        <f>('[1]Pc, Summer, S2'!B13*Main!$B$4)+(_xlfn.IFNA(VLOOKUP($A13,'EV Distribution'!$A$2:$B$16,2,FALSE),0)*'EV Characterization'!B$2)</f>
        <v>6.7968909646683517</v>
      </c>
      <c r="C13" s="2">
        <f>('[1]Pc, Summer, S2'!C13*Main!$B$4)+(_xlfn.IFNA(VLOOKUP($A13,'EV Distribution'!$A$2:$B$16,2,FALSE),0)*'EV Characterization'!C$2)</f>
        <v>6.3559066595309641</v>
      </c>
      <c r="D13" s="2">
        <f>('[1]Pc, Summer, S2'!D13*Main!$B$4)+(_xlfn.IFNA(VLOOKUP($A13,'EV Distribution'!$A$2:$B$16,2,FALSE),0)*'EV Characterization'!D$2)</f>
        <v>5.8810843139085449</v>
      </c>
      <c r="E13" s="2">
        <f>('[1]Pc, Summer, S2'!E13*Main!$B$4)+(_xlfn.IFNA(VLOOKUP($A13,'EV Distribution'!$A$2:$B$16,2,FALSE),0)*'EV Characterization'!E$2)</f>
        <v>5.6875989647159457</v>
      </c>
      <c r="F13" s="2">
        <f>('[1]Pc, Summer, S2'!F13*Main!$B$4)+(_xlfn.IFNA(VLOOKUP($A13,'EV Distribution'!$A$2:$B$16,2,FALSE),0)*'EV Characterization'!F$2)</f>
        <v>5.6053357293058257</v>
      </c>
      <c r="G13" s="2">
        <f>('[1]Pc, Summer, S2'!G13*Main!$B$4)+(_xlfn.IFNA(VLOOKUP($A13,'EV Distribution'!$A$2:$B$16,2,FALSE),0)*'EV Characterization'!G$2)</f>
        <v>5.767603881799011</v>
      </c>
      <c r="H13" s="2">
        <f>('[1]Pc, Summer, S2'!H13*Main!$B$4)+(_xlfn.IFNA(VLOOKUP($A13,'EV Distribution'!$A$2:$B$16,2,FALSE),0)*'EV Characterization'!H$2)</f>
        <v>6.2015235377311884</v>
      </c>
      <c r="I13" s="2">
        <f>('[1]Pc, Summer, S2'!I13*Main!$B$4)+(_xlfn.IFNA(VLOOKUP($A13,'EV Distribution'!$A$2:$B$16,2,FALSE),0)*'EV Characterization'!I$2)</f>
        <v>5.9403635319449606</v>
      </c>
      <c r="J13" s="2">
        <f>('[1]Pc, Summer, S2'!J13*Main!$B$4)+(_xlfn.IFNA(VLOOKUP($A13,'EV Distribution'!$A$2:$B$16,2,FALSE),0)*'EV Characterization'!J$2)</f>
        <v>6.7832501043703601</v>
      </c>
      <c r="K13" s="2">
        <f>('[1]Pc, Summer, S2'!K13*Main!$B$4)+(_xlfn.IFNA(VLOOKUP($A13,'EV Distribution'!$A$2:$B$16,2,FALSE),0)*'EV Characterization'!K$2)</f>
        <v>7.3563658646697379</v>
      </c>
      <c r="L13" s="2">
        <f>('[1]Pc, Summer, S2'!L13*Main!$B$4)+(_xlfn.IFNA(VLOOKUP($A13,'EV Distribution'!$A$2:$B$16,2,FALSE),0)*'EV Characterization'!L$2)</f>
        <v>7.6351288720707968</v>
      </c>
      <c r="M13" s="2">
        <f>('[1]Pc, Summer, S2'!M13*Main!$B$4)+(_xlfn.IFNA(VLOOKUP($A13,'EV Distribution'!$A$2:$B$16,2,FALSE),0)*'EV Characterization'!M$2)</f>
        <v>7.8961866283538793</v>
      </c>
      <c r="N13" s="2">
        <f>('[1]Pc, Summer, S2'!N13*Main!$B$4)+(_xlfn.IFNA(VLOOKUP($A13,'EV Distribution'!$A$2:$B$16,2,FALSE),0)*'EV Characterization'!N$2)</f>
        <v>7.9513000673713412</v>
      </c>
      <c r="O13" s="2">
        <f>('[1]Pc, Summer, S2'!O13*Main!$B$4)+(_xlfn.IFNA(VLOOKUP($A13,'EV Distribution'!$A$2:$B$16,2,FALSE),0)*'EV Characterization'!O$2)</f>
        <v>7.6829869465069418</v>
      </c>
      <c r="P13" s="2">
        <f>('[1]Pc, Summer, S2'!P13*Main!$B$4)+(_xlfn.IFNA(VLOOKUP($A13,'EV Distribution'!$A$2:$B$16,2,FALSE),0)*'EV Characterization'!P$2)</f>
        <v>7.190378397360794</v>
      </c>
      <c r="Q13" s="2">
        <f>('[1]Pc, Summer, S2'!Q13*Main!$B$4)+(_xlfn.IFNA(VLOOKUP($A13,'EV Distribution'!$A$2:$B$16,2,FALSE),0)*'EV Characterization'!Q$2)</f>
        <v>6.6819179853046169</v>
      </c>
      <c r="R13" s="2">
        <f>('[1]Pc, Summer, S2'!R13*Main!$B$4)+(_xlfn.IFNA(VLOOKUP($A13,'EV Distribution'!$A$2:$B$16,2,FALSE),0)*'EV Characterization'!R$2)</f>
        <v>6.5489227348602981</v>
      </c>
      <c r="S13" s="2">
        <f>('[1]Pc, Summer, S2'!S13*Main!$B$4)+(_xlfn.IFNA(VLOOKUP($A13,'EV Distribution'!$A$2:$B$16,2,FALSE),0)*'EV Characterization'!S$2)</f>
        <v>6.5494860017050378</v>
      </c>
      <c r="T13" s="2">
        <f>('[1]Pc, Summer, S2'!T13*Main!$B$4)+(_xlfn.IFNA(VLOOKUP($A13,'EV Distribution'!$A$2:$B$16,2,FALSE),0)*'EV Characterization'!T$2)</f>
        <v>6.424075300015935</v>
      </c>
      <c r="U13" s="2">
        <f>('[1]Pc, Summer, S2'!U13*Main!$B$4)+(_xlfn.IFNA(VLOOKUP($A13,'EV Distribution'!$A$2:$B$16,2,FALSE),0)*'EV Characterization'!U$2)</f>
        <v>6.5090233875441683</v>
      </c>
      <c r="V13" s="2">
        <f>('[1]Pc, Summer, S2'!V13*Main!$B$4)+(_xlfn.IFNA(VLOOKUP($A13,'EV Distribution'!$A$2:$B$16,2,FALSE),0)*'EV Characterization'!V$2)</f>
        <v>6.9364561353537422</v>
      </c>
      <c r="W13" s="2">
        <f>('[1]Pc, Summer, S2'!W13*Main!$B$4)+(_xlfn.IFNA(VLOOKUP($A13,'EV Distribution'!$A$2:$B$16,2,FALSE),0)*'EV Characterization'!W$2)</f>
        <v>7.3986880732849336</v>
      </c>
      <c r="X13" s="2">
        <f>('[1]Pc, Summer, S2'!X13*Main!$B$4)+(_xlfn.IFNA(VLOOKUP($A13,'EV Distribution'!$A$2:$B$16,2,FALSE),0)*'EV Characterization'!X$2)</f>
        <v>8.2691074503204831</v>
      </c>
      <c r="Y13" s="2">
        <f>('[1]Pc, Summer, S2'!Y13*Main!$B$4)+(_xlfn.IFNA(VLOOKUP($A13,'EV Distribution'!$A$2:$B$16,2,FALSE),0)*'EV Characterization'!Y$2)</f>
        <v>7.5104594815461949</v>
      </c>
    </row>
    <row r="14" spans="1:25" x14ac:dyDescent="0.25">
      <c r="A14">
        <v>19</v>
      </c>
      <c r="B14" s="2">
        <f>('[1]Pc, Summer, S2'!B14*Main!$B$4)+(_xlfn.IFNA(VLOOKUP($A14,'EV Distribution'!$A$2:$B$16,2,FALSE),0)*'EV Characterization'!B$2)</f>
        <v>10.636489332627878</v>
      </c>
      <c r="C14" s="2">
        <f>('[1]Pc, Summer, S2'!C14*Main!$B$4)+(_xlfn.IFNA(VLOOKUP($A14,'EV Distribution'!$A$2:$B$16,2,FALSE),0)*'EV Characterization'!C$2)</f>
        <v>9.7808924023608004</v>
      </c>
      <c r="D14" s="2">
        <f>('[1]Pc, Summer, S2'!D14*Main!$B$4)+(_xlfn.IFNA(VLOOKUP($A14,'EV Distribution'!$A$2:$B$16,2,FALSE),0)*'EV Characterization'!D$2)</f>
        <v>8.4509035957389038</v>
      </c>
      <c r="E14" s="2">
        <f>('[1]Pc, Summer, S2'!E14*Main!$B$4)+(_xlfn.IFNA(VLOOKUP($A14,'EV Distribution'!$A$2:$B$16,2,FALSE),0)*'EV Characterization'!E$2)</f>
        <v>8.2198440178764614</v>
      </c>
      <c r="F14" s="2">
        <f>('[1]Pc, Summer, S2'!F14*Main!$B$4)+(_xlfn.IFNA(VLOOKUP($A14,'EV Distribution'!$A$2:$B$16,2,FALSE),0)*'EV Characterization'!F$2)</f>
        <v>8.4775181326740512</v>
      </c>
      <c r="G14" s="2">
        <f>('[1]Pc, Summer, S2'!G14*Main!$B$4)+(_xlfn.IFNA(VLOOKUP($A14,'EV Distribution'!$A$2:$B$16,2,FALSE),0)*'EV Characterization'!G$2)</f>
        <v>8.8275222296760116</v>
      </c>
      <c r="H14" s="2">
        <f>('[1]Pc, Summer, S2'!H14*Main!$B$4)+(_xlfn.IFNA(VLOOKUP($A14,'EV Distribution'!$A$2:$B$16,2,FALSE),0)*'EV Characterization'!H$2)</f>
        <v>8.998747981423616</v>
      </c>
      <c r="I14" s="2">
        <f>('[1]Pc, Summer, S2'!I14*Main!$B$4)+(_xlfn.IFNA(VLOOKUP($A14,'EV Distribution'!$A$2:$B$16,2,FALSE),0)*'EV Characterization'!I$2)</f>
        <v>7.087109588748091</v>
      </c>
      <c r="J14" s="2">
        <f>('[1]Pc, Summer, S2'!J14*Main!$B$4)+(_xlfn.IFNA(VLOOKUP($A14,'EV Distribution'!$A$2:$B$16,2,FALSE),0)*'EV Characterization'!J$2)</f>
        <v>6.9150218499345177</v>
      </c>
      <c r="K14" s="2">
        <f>('[1]Pc, Summer, S2'!K14*Main!$B$4)+(_xlfn.IFNA(VLOOKUP($A14,'EV Distribution'!$A$2:$B$16,2,FALSE),0)*'EV Characterization'!K$2)</f>
        <v>6.9171722534314712</v>
      </c>
      <c r="L14" s="2">
        <f>('[1]Pc, Summer, S2'!L14*Main!$B$4)+(_xlfn.IFNA(VLOOKUP($A14,'EV Distribution'!$A$2:$B$16,2,FALSE),0)*'EV Characterization'!L$2)</f>
        <v>6.7759997996824541</v>
      </c>
      <c r="M14" s="2">
        <f>('[1]Pc, Summer, S2'!M14*Main!$B$4)+(_xlfn.IFNA(VLOOKUP($A14,'EV Distribution'!$A$2:$B$16,2,FALSE),0)*'EV Characterization'!M$2)</f>
        <v>6.5842773068433065</v>
      </c>
      <c r="N14" s="2">
        <f>('[1]Pc, Summer, S2'!N14*Main!$B$4)+(_xlfn.IFNA(VLOOKUP($A14,'EV Distribution'!$A$2:$B$16,2,FALSE),0)*'EV Characterization'!N$2)</f>
        <v>6.925098228950711</v>
      </c>
      <c r="O14" s="2">
        <f>('[1]Pc, Summer, S2'!O14*Main!$B$4)+(_xlfn.IFNA(VLOOKUP($A14,'EV Distribution'!$A$2:$B$16,2,FALSE),0)*'EV Characterization'!O$2)</f>
        <v>6.890142748065565</v>
      </c>
      <c r="P14" s="2">
        <f>('[1]Pc, Summer, S2'!P14*Main!$B$4)+(_xlfn.IFNA(VLOOKUP($A14,'EV Distribution'!$A$2:$B$16,2,FALSE),0)*'EV Characterization'!P$2)</f>
        <v>6.7508705531312092</v>
      </c>
      <c r="Q14" s="2">
        <f>('[1]Pc, Summer, S2'!Q14*Main!$B$4)+(_xlfn.IFNA(VLOOKUP($A14,'EV Distribution'!$A$2:$B$16,2,FALSE),0)*'EV Characterization'!Q$2)</f>
        <v>6.2299104686616653</v>
      </c>
      <c r="R14" s="2">
        <f>('[1]Pc, Summer, S2'!R14*Main!$B$4)+(_xlfn.IFNA(VLOOKUP($A14,'EV Distribution'!$A$2:$B$16,2,FALSE),0)*'EV Characterization'!R$2)</f>
        <v>5.3840262045500014</v>
      </c>
      <c r="S14" s="2">
        <f>('[1]Pc, Summer, S2'!S14*Main!$B$4)+(_xlfn.IFNA(VLOOKUP($A14,'EV Distribution'!$A$2:$B$16,2,FALSE),0)*'EV Characterization'!S$2)</f>
        <v>5.7471457490964486</v>
      </c>
      <c r="T14" s="2">
        <f>('[1]Pc, Summer, S2'!T14*Main!$B$4)+(_xlfn.IFNA(VLOOKUP($A14,'EV Distribution'!$A$2:$B$16,2,FALSE),0)*'EV Characterization'!T$2)</f>
        <v>6.1915822291941147</v>
      </c>
      <c r="U14" s="2">
        <f>('[1]Pc, Summer, S2'!U14*Main!$B$4)+(_xlfn.IFNA(VLOOKUP($A14,'EV Distribution'!$A$2:$B$16,2,FALSE),0)*'EV Characterization'!U$2)</f>
        <v>6.661351266564643</v>
      </c>
      <c r="V14" s="2">
        <f>('[1]Pc, Summer, S2'!V14*Main!$B$4)+(_xlfn.IFNA(VLOOKUP($A14,'EV Distribution'!$A$2:$B$16,2,FALSE),0)*'EV Characterization'!V$2)</f>
        <v>7.1631489816651817</v>
      </c>
      <c r="W14" s="2">
        <f>('[1]Pc, Summer, S2'!W14*Main!$B$4)+(_xlfn.IFNA(VLOOKUP($A14,'EV Distribution'!$A$2:$B$16,2,FALSE),0)*'EV Characterization'!W$2)</f>
        <v>6.0186111373138642</v>
      </c>
      <c r="X14" s="2">
        <f>('[1]Pc, Summer, S2'!X14*Main!$B$4)+(_xlfn.IFNA(VLOOKUP($A14,'EV Distribution'!$A$2:$B$16,2,FALSE),0)*'EV Characterization'!X$2)</f>
        <v>8.1270578111557477</v>
      </c>
      <c r="Y14" s="2">
        <f>('[1]Pc, Summer, S2'!Y14*Main!$B$4)+(_xlfn.IFNA(VLOOKUP($A14,'EV Distribution'!$A$2:$B$16,2,FALSE),0)*'EV Characterization'!Y$2)</f>
        <v>8.5223224441164867</v>
      </c>
    </row>
    <row r="15" spans="1:25" x14ac:dyDescent="0.25">
      <c r="A15">
        <v>11</v>
      </c>
      <c r="B15" s="2">
        <f>('[1]Pc, Summer, S2'!B15*Main!$B$4)+(_xlfn.IFNA(VLOOKUP($A15,'EV Distribution'!$A$2:$B$16,2,FALSE),0)*'EV Characterization'!B$2)</f>
        <v>1.2154901256732495</v>
      </c>
      <c r="C15" s="2">
        <f>('[1]Pc, Summer, S2'!C15*Main!$B$4)+(_xlfn.IFNA(VLOOKUP($A15,'EV Distribution'!$A$2:$B$16,2,FALSE),0)*'EV Characterization'!C$2)</f>
        <v>1.1738240574506285</v>
      </c>
      <c r="D15" s="2">
        <f>('[1]Pc, Summer, S2'!D15*Main!$B$4)+(_xlfn.IFNA(VLOOKUP($A15,'EV Distribution'!$A$2:$B$16,2,FALSE),0)*'EV Characterization'!D$2)</f>
        <v>1.0033357271095154</v>
      </c>
      <c r="E15" s="2">
        <f>('[1]Pc, Summer, S2'!E15*Main!$B$4)+(_xlfn.IFNA(VLOOKUP($A15,'EV Distribution'!$A$2:$B$16,2,FALSE),0)*'EV Characterization'!E$2)</f>
        <v>0.93465350089766619</v>
      </c>
      <c r="F15" s="2">
        <f>('[1]Pc, Summer, S2'!F15*Main!$B$4)+(_xlfn.IFNA(VLOOKUP($A15,'EV Distribution'!$A$2:$B$16,2,FALSE),0)*'EV Characterization'!F$2)</f>
        <v>0.86568043087971291</v>
      </c>
      <c r="G15" s="2">
        <f>('[1]Pc, Summer, S2'!G15*Main!$B$4)+(_xlfn.IFNA(VLOOKUP($A15,'EV Distribution'!$A$2:$B$16,2,FALSE),0)*'EV Characterization'!G$2)</f>
        <v>0.87050628366247773</v>
      </c>
      <c r="H15" s="2">
        <f>('[1]Pc, Summer, S2'!H15*Main!$B$4)+(_xlfn.IFNA(VLOOKUP($A15,'EV Distribution'!$A$2:$B$16,2,FALSE),0)*'EV Characterization'!H$2)</f>
        <v>0.93621543985637357</v>
      </c>
      <c r="I15" s="2">
        <f>('[1]Pc, Summer, S2'!I15*Main!$B$4)+(_xlfn.IFNA(VLOOKUP($A15,'EV Distribution'!$A$2:$B$16,2,FALSE),0)*'EV Characterization'!I$2)</f>
        <v>0.2030305206463196</v>
      </c>
      <c r="J15" s="2">
        <f>('[1]Pc, Summer, S2'!J15*Main!$B$4)+(_xlfn.IFNA(VLOOKUP($A15,'EV Distribution'!$A$2:$B$16,2,FALSE),0)*'EV Characterization'!J$2)</f>
        <v>0.19279712746858171</v>
      </c>
      <c r="K15" s="2">
        <f>('[1]Pc, Summer, S2'!K15*Main!$B$4)+(_xlfn.IFNA(VLOOKUP($A15,'EV Distribution'!$A$2:$B$16,2,FALSE),0)*'EV Characterization'!K$2)</f>
        <v>0.25281867145421905</v>
      </c>
      <c r="L15" s="2">
        <f>('[1]Pc, Summer, S2'!L15*Main!$B$4)+(_xlfn.IFNA(VLOOKUP($A15,'EV Distribution'!$A$2:$B$16,2,FALSE),0)*'EV Characterization'!L$2)</f>
        <v>0.19926032315978459</v>
      </c>
      <c r="M15" s="2">
        <f>('[1]Pc, Summer, S2'!M15*Main!$B$4)+(_xlfn.IFNA(VLOOKUP($A15,'EV Distribution'!$A$2:$B$16,2,FALSE),0)*'EV Characterization'!M$2)</f>
        <v>0.18150807899461402</v>
      </c>
      <c r="N15" s="2">
        <f>('[1]Pc, Summer, S2'!N15*Main!$B$4)+(_xlfn.IFNA(VLOOKUP($A15,'EV Distribution'!$A$2:$B$16,2,FALSE),0)*'EV Characterization'!N$2)</f>
        <v>0.20650987432675047</v>
      </c>
      <c r="O15" s="2">
        <f>('[1]Pc, Summer, S2'!O15*Main!$B$4)+(_xlfn.IFNA(VLOOKUP($A15,'EV Distribution'!$A$2:$B$16,2,FALSE),0)*'EV Characterization'!O$2)</f>
        <v>0.22400359066427289</v>
      </c>
      <c r="P15" s="2">
        <f>('[1]Pc, Summer, S2'!P15*Main!$B$4)+(_xlfn.IFNA(VLOOKUP($A15,'EV Distribution'!$A$2:$B$16,2,FALSE),0)*'EV Characterization'!P$2)</f>
        <v>0.21799281867145423</v>
      </c>
      <c r="Q15" s="2">
        <f>('[1]Pc, Summer, S2'!Q15*Main!$B$4)+(_xlfn.IFNA(VLOOKUP($A15,'EV Distribution'!$A$2:$B$16,2,FALSE),0)*'EV Characterization'!Q$2)</f>
        <v>0.22830161579892283</v>
      </c>
      <c r="R15" s="2">
        <f>('[1]Pc, Summer, S2'!R15*Main!$B$4)+(_xlfn.IFNA(VLOOKUP($A15,'EV Distribution'!$A$2:$B$16,2,FALSE),0)*'EV Characterization'!R$2)</f>
        <v>0.26713464991023345</v>
      </c>
      <c r="S15" s="2">
        <f>('[1]Pc, Summer, S2'!S15*Main!$B$4)+(_xlfn.IFNA(VLOOKUP($A15,'EV Distribution'!$A$2:$B$16,2,FALSE),0)*'EV Characterization'!S$2)</f>
        <v>0.27374865350089772</v>
      </c>
      <c r="T15" s="2">
        <f>('[1]Pc, Summer, S2'!T15*Main!$B$4)+(_xlfn.IFNA(VLOOKUP($A15,'EV Distribution'!$A$2:$B$16,2,FALSE),0)*'EV Characterization'!T$2)</f>
        <v>0.22596409335727113</v>
      </c>
      <c r="U15" s="2">
        <f>('[1]Pc, Summer, S2'!U15*Main!$B$4)+(_xlfn.IFNA(VLOOKUP($A15,'EV Distribution'!$A$2:$B$16,2,FALSE),0)*'EV Characterization'!U$2)</f>
        <v>0.26163016157989227</v>
      </c>
      <c r="V15" s="2">
        <f>('[1]Pc, Summer, S2'!V15*Main!$B$4)+(_xlfn.IFNA(VLOOKUP($A15,'EV Distribution'!$A$2:$B$16,2,FALSE),0)*'EV Characterization'!V$2)</f>
        <v>0.27995332136445245</v>
      </c>
      <c r="W15" s="2">
        <f>('[1]Pc, Summer, S2'!W15*Main!$B$4)+(_xlfn.IFNA(VLOOKUP($A15,'EV Distribution'!$A$2:$B$16,2,FALSE),0)*'EV Characterization'!W$2)</f>
        <v>0.27347935368043091</v>
      </c>
      <c r="X15" s="2">
        <f>('[1]Pc, Summer, S2'!X15*Main!$B$4)+(_xlfn.IFNA(VLOOKUP($A15,'EV Distribution'!$A$2:$B$16,2,FALSE),0)*'EV Characterization'!X$2)</f>
        <v>1.0918922800718134</v>
      </c>
      <c r="Y15" s="2">
        <f>('[1]Pc, Summer, S2'!Y15*Main!$B$4)+(_xlfn.IFNA(VLOOKUP($A15,'EV Distribution'!$A$2:$B$16,2,FALSE),0)*'EV Characterization'!Y$2)</f>
        <v>1.1715080789946142</v>
      </c>
    </row>
    <row r="16" spans="1:25" x14ac:dyDescent="0.25">
      <c r="A16">
        <v>22</v>
      </c>
      <c r="B16" s="2">
        <f>('[1]Pc, Summer, S2'!B16*Main!$B$4)+(_xlfn.IFNA(VLOOKUP($A16,'EV Distribution'!$A$2:$B$16,2,FALSE),0)*'EV Characterization'!B$2)</f>
        <v>0.20258168761220827</v>
      </c>
      <c r="C16" s="2">
        <f>('[1]Pc, Summer, S2'!C16*Main!$B$4)+(_xlfn.IFNA(VLOOKUP($A16,'EV Distribution'!$A$2:$B$16,2,FALSE),0)*'EV Characterization'!C$2)</f>
        <v>0.19563734290843807</v>
      </c>
      <c r="D16" s="2">
        <f>('[1]Pc, Summer, S2'!D16*Main!$B$4)+(_xlfn.IFNA(VLOOKUP($A16,'EV Distribution'!$A$2:$B$16,2,FALSE),0)*'EV Characterization'!D$2)</f>
        <v>0.16722262118491921</v>
      </c>
      <c r="E16" s="2">
        <f>('[1]Pc, Summer, S2'!E16*Main!$B$4)+(_xlfn.IFNA(VLOOKUP($A16,'EV Distribution'!$A$2:$B$16,2,FALSE),0)*'EV Characterization'!E$2)</f>
        <v>0.15577558348294435</v>
      </c>
      <c r="F16" s="2">
        <f>('[1]Pc, Summer, S2'!F16*Main!$B$4)+(_xlfn.IFNA(VLOOKUP($A16,'EV Distribution'!$A$2:$B$16,2,FALSE),0)*'EV Characterization'!F$2)</f>
        <v>0.14428007181328548</v>
      </c>
      <c r="G16" s="2">
        <f>('[1]Pc, Summer, S2'!G16*Main!$B$4)+(_xlfn.IFNA(VLOOKUP($A16,'EV Distribution'!$A$2:$B$16,2,FALSE),0)*'EV Characterization'!G$2)</f>
        <v>0.14508438061041296</v>
      </c>
      <c r="H16" s="2">
        <f>('[1]Pc, Summer, S2'!H16*Main!$B$4)+(_xlfn.IFNA(VLOOKUP($A16,'EV Distribution'!$A$2:$B$16,2,FALSE),0)*'EV Characterization'!H$2)</f>
        <v>0.15603590664272893</v>
      </c>
      <c r="I16" s="2">
        <f>('[1]Pc, Summer, S2'!I16*Main!$B$4)+(_xlfn.IFNA(VLOOKUP($A16,'EV Distribution'!$A$2:$B$16,2,FALSE),0)*'EV Characterization'!I$2)</f>
        <v>3.3838420107719931E-2</v>
      </c>
      <c r="J16" s="2">
        <f>('[1]Pc, Summer, S2'!J16*Main!$B$4)+(_xlfn.IFNA(VLOOKUP($A16,'EV Distribution'!$A$2:$B$16,2,FALSE),0)*'EV Characterization'!J$2)</f>
        <v>3.2132854578096948E-2</v>
      </c>
      <c r="K16" s="2">
        <f>('[1]Pc, Summer, S2'!K16*Main!$B$4)+(_xlfn.IFNA(VLOOKUP($A16,'EV Distribution'!$A$2:$B$16,2,FALSE),0)*'EV Characterization'!K$2)</f>
        <v>4.2136445242369841E-2</v>
      </c>
      <c r="L16" s="2">
        <f>('[1]Pc, Summer, S2'!L16*Main!$B$4)+(_xlfn.IFNA(VLOOKUP($A16,'EV Distribution'!$A$2:$B$16,2,FALSE),0)*'EV Characterization'!L$2)</f>
        <v>3.3210053859964096E-2</v>
      </c>
      <c r="M16" s="2">
        <f>('[1]Pc, Summer, S2'!M16*Main!$B$4)+(_xlfn.IFNA(VLOOKUP($A16,'EV Distribution'!$A$2:$B$16,2,FALSE),0)*'EV Characterization'!M$2)</f>
        <v>3.0251346499102338E-2</v>
      </c>
      <c r="N16" s="2">
        <f>('[1]Pc, Summer, S2'!N16*Main!$B$4)+(_xlfn.IFNA(VLOOKUP($A16,'EV Distribution'!$A$2:$B$16,2,FALSE),0)*'EV Characterization'!N$2)</f>
        <v>3.4418312387791743E-2</v>
      </c>
      <c r="O16" s="2">
        <f>('[1]Pc, Summer, S2'!O16*Main!$B$4)+(_xlfn.IFNA(VLOOKUP($A16,'EV Distribution'!$A$2:$B$16,2,FALSE),0)*'EV Characterization'!O$2)</f>
        <v>3.7333931777378815E-2</v>
      </c>
      <c r="P16" s="2">
        <f>('[1]Pc, Summer, S2'!P16*Main!$B$4)+(_xlfn.IFNA(VLOOKUP($A16,'EV Distribution'!$A$2:$B$16,2,FALSE),0)*'EV Characterization'!P$2)</f>
        <v>3.6332136445242365E-2</v>
      </c>
      <c r="Q16" s="2">
        <f>('[1]Pc, Summer, S2'!Q16*Main!$B$4)+(_xlfn.IFNA(VLOOKUP($A16,'EV Distribution'!$A$2:$B$16,2,FALSE),0)*'EV Characterization'!Q$2)</f>
        <v>3.8050269299820472E-2</v>
      </c>
      <c r="R16" s="2">
        <f>('[1]Pc, Summer, S2'!R16*Main!$B$4)+(_xlfn.IFNA(VLOOKUP($A16,'EV Distribution'!$A$2:$B$16,2,FALSE),0)*'EV Characterization'!R$2)</f>
        <v>4.4522441651705574E-2</v>
      </c>
      <c r="S16" s="2">
        <f>('[1]Pc, Summer, S2'!S16*Main!$B$4)+(_xlfn.IFNA(VLOOKUP($A16,'EV Distribution'!$A$2:$B$16,2,FALSE),0)*'EV Characterization'!S$2)</f>
        <v>4.5624775583482949E-2</v>
      </c>
      <c r="T16" s="2">
        <f>('[1]Pc, Summer, S2'!T16*Main!$B$4)+(_xlfn.IFNA(VLOOKUP($A16,'EV Distribution'!$A$2:$B$16,2,FALSE),0)*'EV Characterization'!T$2)</f>
        <v>3.7660682226211856E-2</v>
      </c>
      <c r="U16" s="2">
        <f>('[1]Pc, Summer, S2'!U16*Main!$B$4)+(_xlfn.IFNA(VLOOKUP($A16,'EV Distribution'!$A$2:$B$16,2,FALSE),0)*'EV Characterization'!U$2)</f>
        <v>4.3605026929982048E-2</v>
      </c>
      <c r="V16" s="2">
        <f>('[1]Pc, Summer, S2'!V16*Main!$B$4)+(_xlfn.IFNA(VLOOKUP($A16,'EV Distribution'!$A$2:$B$16,2,FALSE),0)*'EV Characterization'!V$2)</f>
        <v>4.6658886894075408E-2</v>
      </c>
      <c r="W16" s="2">
        <f>('[1]Pc, Summer, S2'!W16*Main!$B$4)+(_xlfn.IFNA(VLOOKUP($A16,'EV Distribution'!$A$2:$B$16,2,FALSE),0)*'EV Characterization'!W$2)</f>
        <v>4.5579892280071817E-2</v>
      </c>
      <c r="X16" s="2">
        <f>('[1]Pc, Summer, S2'!X16*Main!$B$4)+(_xlfn.IFNA(VLOOKUP($A16,'EV Distribution'!$A$2:$B$16,2,FALSE),0)*'EV Characterization'!X$2)</f>
        <v>0.18198204667863555</v>
      </c>
      <c r="Y16" s="2">
        <f>('[1]Pc, Summer, S2'!Y16*Main!$B$4)+(_xlfn.IFNA(VLOOKUP($A16,'EV Distribution'!$A$2:$B$16,2,FALSE),0)*'EV Characterization'!Y$2)</f>
        <v>0.19525134649910236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8567-FE92-4057-AAC6-CB54CCB8DD1D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Summer, S3'!B2*Main!$B$4)+(_xlfn.IFNA(VLOOKUP($A2,'EV Distribution'!$A$2:$B$16,2,FALSE),0)*'EV Characterization'!B$2)</f>
        <v>1.3171037994174188</v>
      </c>
      <c r="C2" s="2">
        <f>('[1]Pc, Summer, S3'!C2*Main!$B$4)+(_xlfn.IFNA(VLOOKUP($A2,'EV Distribution'!$A$2:$B$16,2,FALSE),0)*'EV Characterization'!C$2)</f>
        <v>1.2092152622522225</v>
      </c>
      <c r="D2" s="2">
        <f>('[1]Pc, Summer, S3'!D2*Main!$B$4)+(_xlfn.IFNA(VLOOKUP($A2,'EV Distribution'!$A$2:$B$16,2,FALSE),0)*'EV Characterization'!D$2)</f>
        <v>1.1201471858561596</v>
      </c>
      <c r="E2" s="2">
        <f>('[1]Pc, Summer, S3'!E2*Main!$B$4)+(_xlfn.IFNA(VLOOKUP($A2,'EV Distribution'!$A$2:$B$16,2,FALSE),0)*'EV Characterization'!E$2)</f>
        <v>1.2511594586411183</v>
      </c>
      <c r="F2" s="2">
        <f>('[1]Pc, Summer, S3'!F2*Main!$B$4)+(_xlfn.IFNA(VLOOKUP($A2,'EV Distribution'!$A$2:$B$16,2,FALSE),0)*'EV Characterization'!F$2)</f>
        <v>1.0399496605161633</v>
      </c>
      <c r="G2" s="2">
        <f>('[1]Pc, Summer, S3'!G2*Main!$B$4)+(_xlfn.IFNA(VLOOKUP($A2,'EV Distribution'!$A$2:$B$16,2,FALSE),0)*'EV Characterization'!G$2)</f>
        <v>1.001047802673046</v>
      </c>
      <c r="H2" s="2">
        <f>('[1]Pc, Summer, S3'!H2*Main!$B$4)+(_xlfn.IFNA(VLOOKUP($A2,'EV Distribution'!$A$2:$B$16,2,FALSE),0)*'EV Characterization'!H$2)</f>
        <v>1.1164290108273343</v>
      </c>
      <c r="I2" s="2">
        <f>('[1]Pc, Summer, S3'!I2*Main!$B$4)+(_xlfn.IFNA(VLOOKUP($A2,'EV Distribution'!$A$2:$B$16,2,FALSE),0)*'EV Characterization'!I$2)</f>
        <v>1.1152477389899262</v>
      </c>
      <c r="J2" s="2">
        <f>('[1]Pc, Summer, S3'!J2*Main!$B$4)+(_xlfn.IFNA(VLOOKUP($A2,'EV Distribution'!$A$2:$B$16,2,FALSE),0)*'EV Characterization'!J$2)</f>
        <v>1.3690177679072641</v>
      </c>
      <c r="K2" s="2">
        <f>('[1]Pc, Summer, S3'!K2*Main!$B$4)+(_xlfn.IFNA(VLOOKUP($A2,'EV Distribution'!$A$2:$B$16,2,FALSE),0)*'EV Characterization'!K$2)</f>
        <v>1.3805687704118772</v>
      </c>
      <c r="L2" s="2">
        <f>('[1]Pc, Summer, S3'!L2*Main!$B$4)+(_xlfn.IFNA(VLOOKUP($A2,'EV Distribution'!$A$2:$B$16,2,FALSE),0)*'EV Characterization'!L$2)</f>
        <v>1.474738949315916</v>
      </c>
      <c r="M2" s="2">
        <f>('[1]Pc, Summer, S3'!M2*Main!$B$4)+(_xlfn.IFNA(VLOOKUP($A2,'EV Distribution'!$A$2:$B$16,2,FALSE),0)*'EV Characterization'!M$2)</f>
        <v>1.5366293355758225</v>
      </c>
      <c r="N2" s="2">
        <f>('[1]Pc, Summer, S3'!N2*Main!$B$4)+(_xlfn.IFNA(VLOOKUP($A2,'EV Distribution'!$A$2:$B$16,2,FALSE),0)*'EV Characterization'!N$2)</f>
        <v>1.4686569801946738</v>
      </c>
      <c r="O2" s="2">
        <f>('[1]Pc, Summer, S3'!O2*Main!$B$4)+(_xlfn.IFNA(VLOOKUP($A2,'EV Distribution'!$A$2:$B$16,2,FALSE),0)*'EV Characterization'!O$2)</f>
        <v>1.334713579648517</v>
      </c>
      <c r="P2" s="2">
        <f>('[1]Pc, Summer, S3'!P2*Main!$B$4)+(_xlfn.IFNA(VLOOKUP($A2,'EV Distribution'!$A$2:$B$16,2,FALSE),0)*'EV Characterization'!P$2)</f>
        <v>1.3290951365015118</v>
      </c>
      <c r="Q2" s="2">
        <f>('[1]Pc, Summer, S3'!Q2*Main!$B$4)+(_xlfn.IFNA(VLOOKUP($A2,'EV Distribution'!$A$2:$B$16,2,FALSE),0)*'EV Characterization'!Q$2)</f>
        <v>1.1726074051429924</v>
      </c>
      <c r="R2" s="2">
        <f>('[1]Pc, Summer, S3'!R2*Main!$B$4)+(_xlfn.IFNA(VLOOKUP($A2,'EV Distribution'!$A$2:$B$16,2,FALSE),0)*'EV Characterization'!R$2)</f>
        <v>1.1819825183665345</v>
      </c>
      <c r="S2" s="2">
        <f>('[1]Pc, Summer, S3'!S2*Main!$B$4)+(_xlfn.IFNA(VLOOKUP($A2,'EV Distribution'!$A$2:$B$16,2,FALSE),0)*'EV Characterization'!S$2)</f>
        <v>1.2151428702770133</v>
      </c>
      <c r="T2" s="2">
        <f>('[1]Pc, Summer, S3'!T2*Main!$B$4)+(_xlfn.IFNA(VLOOKUP($A2,'EV Distribution'!$A$2:$B$16,2,FALSE),0)*'EV Characterization'!T$2)</f>
        <v>1.2715947943473653</v>
      </c>
      <c r="U2" s="2">
        <f>('[1]Pc, Summer, S3'!U2*Main!$B$4)+(_xlfn.IFNA(VLOOKUP($A2,'EV Distribution'!$A$2:$B$16,2,FALSE),0)*'EV Characterization'!U$2)</f>
        <v>1.3015972712434412</v>
      </c>
      <c r="V2" s="2">
        <f>('[1]Pc, Summer, S3'!V2*Main!$B$4)+(_xlfn.IFNA(VLOOKUP($A2,'EV Distribution'!$A$2:$B$16,2,FALSE),0)*'EV Characterization'!V$2)</f>
        <v>1.4039564184226563</v>
      </c>
      <c r="W2" s="2">
        <f>('[1]Pc, Summer, S3'!W2*Main!$B$4)+(_xlfn.IFNA(VLOOKUP($A2,'EV Distribution'!$A$2:$B$16,2,FALSE),0)*'EV Characterization'!W$2)</f>
        <v>1.5417460637225655</v>
      </c>
      <c r="X2" s="2">
        <f>('[1]Pc, Summer, S3'!X2*Main!$B$4)+(_xlfn.IFNA(VLOOKUP($A2,'EV Distribution'!$A$2:$B$16,2,FALSE),0)*'EV Characterization'!X$2)</f>
        <v>1.5366372722266177</v>
      </c>
      <c r="Y2" s="2">
        <f>('[1]Pc, Summer, S3'!Y2*Main!$B$4)+(_xlfn.IFNA(VLOOKUP($A2,'EV Distribution'!$A$2:$B$16,2,FALSE),0)*'EV Characterization'!Y$2)</f>
        <v>1.5087868458366631</v>
      </c>
    </row>
    <row r="3" spans="1:25" x14ac:dyDescent="0.25">
      <c r="A3">
        <v>5</v>
      </c>
      <c r="B3" s="2">
        <f>('[1]Pc, Summer, S3'!B3*Main!$B$4)+(_xlfn.IFNA(VLOOKUP($A3,'EV Distribution'!$A$2:$B$16,2,FALSE),0)*'EV Characterization'!B$2)</f>
        <v>-2.7934970487221817</v>
      </c>
      <c r="C3" s="2">
        <f>('[1]Pc, Summer, S3'!C3*Main!$B$4)+(_xlfn.IFNA(VLOOKUP($A3,'EV Distribution'!$A$2:$B$16,2,FALSE),0)*'EV Characterization'!C$2)</f>
        <v>-2.9319881421805811</v>
      </c>
      <c r="D3" s="2">
        <f>('[1]Pc, Summer, S3'!D3*Main!$B$4)+(_xlfn.IFNA(VLOOKUP($A3,'EV Distribution'!$A$2:$B$16,2,FALSE),0)*'EV Characterization'!D$2)</f>
        <v>-3.2340380752108153</v>
      </c>
      <c r="E3" s="2">
        <f>('[1]Pc, Summer, S3'!E3*Main!$B$4)+(_xlfn.IFNA(VLOOKUP($A3,'EV Distribution'!$A$2:$B$16,2,FALSE),0)*'EV Characterization'!E$2)</f>
        <v>-3.256932150614765</v>
      </c>
      <c r="F3" s="2">
        <f>('[1]Pc, Summer, S3'!F3*Main!$B$4)+(_xlfn.IFNA(VLOOKUP($A3,'EV Distribution'!$A$2:$B$16,2,FALSE),0)*'EV Characterization'!F$2)</f>
        <v>-3.2799231739540828</v>
      </c>
      <c r="G3" s="2">
        <f>('[1]Pc, Summer, S3'!G3*Main!$B$4)+(_xlfn.IFNA(VLOOKUP($A3,'EV Distribution'!$A$2:$B$16,2,FALSE),0)*'EV Characterization'!G$2)</f>
        <v>-3.2783145563598279</v>
      </c>
      <c r="H3" s="2">
        <f>('[1]Pc, Summer, S3'!H3*Main!$B$4)+(_xlfn.IFNA(VLOOKUP($A3,'EV Distribution'!$A$2:$B$16,2,FALSE),0)*'EV Characterization'!H$2)</f>
        <v>-2.9354815979752571</v>
      </c>
      <c r="I3" s="2">
        <f>('[1]Pc, Summer, S3'!I3*Main!$B$4)+(_xlfn.IFNA(VLOOKUP($A3,'EV Distribution'!$A$2:$B$16,2,FALSE),0)*'EV Characterization'!I$2)</f>
        <v>-2.5546503297330756</v>
      </c>
      <c r="J3" s="2">
        <f>('[1]Pc, Summer, S3'!J3*Main!$B$4)+(_xlfn.IFNA(VLOOKUP($A3,'EV Distribution'!$A$2:$B$16,2,FALSE),0)*'EV Characterization'!J$2)</f>
        <v>-2.150928355246041</v>
      </c>
      <c r="K3" s="2">
        <f>('[1]Pc, Summer, S3'!K3*Main!$B$4)+(_xlfn.IFNA(VLOOKUP($A3,'EV Distribution'!$A$2:$B$16,2,FALSE),0)*'EV Characterization'!K$2)</f>
        <v>-1.836340847492588</v>
      </c>
      <c r="L3" s="2">
        <f>('[1]Pc, Summer, S3'!L3*Main!$B$4)+(_xlfn.IFNA(VLOOKUP($A3,'EV Distribution'!$A$2:$B$16,2,FALSE),0)*'EV Characterization'!L$2)</f>
        <v>-1.4745314609266003</v>
      </c>
      <c r="M3" s="2">
        <f>('[1]Pc, Summer, S3'!M3*Main!$B$4)+(_xlfn.IFNA(VLOOKUP($A3,'EV Distribution'!$A$2:$B$16,2,FALSE),0)*'EV Characterization'!M$2)</f>
        <v>-1.7089042360183961</v>
      </c>
      <c r="N3" s="2">
        <f>('[1]Pc, Summer, S3'!N3*Main!$B$4)+(_xlfn.IFNA(VLOOKUP($A3,'EV Distribution'!$A$2:$B$16,2,FALSE),0)*'EV Characterization'!N$2)</f>
        <v>-1.930445824830028</v>
      </c>
      <c r="O3" s="2">
        <f>('[1]Pc, Summer, S3'!O3*Main!$B$4)+(_xlfn.IFNA(VLOOKUP($A3,'EV Distribution'!$A$2:$B$16,2,FALSE),0)*'EV Characterization'!O$2)</f>
        <v>-2.3947467901082846</v>
      </c>
      <c r="P3" s="2">
        <f>('[1]Pc, Summer, S3'!P3*Main!$B$4)+(_xlfn.IFNA(VLOOKUP($A3,'EV Distribution'!$A$2:$B$16,2,FALSE),0)*'EV Characterization'!P$2)</f>
        <v>-2.7623139721313694</v>
      </c>
      <c r="Q3" s="2">
        <f>('[1]Pc, Summer, S3'!Q3*Main!$B$4)+(_xlfn.IFNA(VLOOKUP($A3,'EV Distribution'!$A$2:$B$16,2,FALSE),0)*'EV Characterization'!Q$2)</f>
        <v>-2.8387232424749209</v>
      </c>
      <c r="R3" s="2">
        <f>('[1]Pc, Summer, S3'!R3*Main!$B$4)+(_xlfn.IFNA(VLOOKUP($A3,'EV Distribution'!$A$2:$B$16,2,FALSE),0)*'EV Characterization'!R$2)</f>
        <v>-2.8257788977711509</v>
      </c>
      <c r="S3" s="2">
        <f>('[1]Pc, Summer, S3'!S3*Main!$B$4)+(_xlfn.IFNA(VLOOKUP($A3,'EV Distribution'!$A$2:$B$16,2,FALSE),0)*'EV Characterization'!S$2)</f>
        <v>-2.8235742299075963</v>
      </c>
      <c r="T3" s="2">
        <f>('[1]Pc, Summer, S3'!T3*Main!$B$4)+(_xlfn.IFNA(VLOOKUP($A3,'EV Distribution'!$A$2:$B$16,2,FALSE),0)*'EV Characterization'!T$2)</f>
        <v>-2.4230152339911784</v>
      </c>
      <c r="U3" s="2">
        <f>('[1]Pc, Summer, S3'!U3*Main!$B$4)+(_xlfn.IFNA(VLOOKUP($A3,'EV Distribution'!$A$2:$B$16,2,FALSE),0)*'EV Characterization'!U$2)</f>
        <v>-2.1525916478792313</v>
      </c>
      <c r="V3" s="2">
        <f>('[1]Pc, Summer, S3'!V3*Main!$B$4)+(_xlfn.IFNA(VLOOKUP($A3,'EV Distribution'!$A$2:$B$16,2,FALSE),0)*'EV Characterization'!V$2)</f>
        <v>-2.1464839279510448</v>
      </c>
      <c r="W3" s="2">
        <f>('[1]Pc, Summer, S3'!W3*Main!$B$4)+(_xlfn.IFNA(VLOOKUP($A3,'EV Distribution'!$A$2:$B$16,2,FALSE),0)*'EV Characterization'!W$2)</f>
        <v>-2.1486419171790518</v>
      </c>
      <c r="X3" s="2">
        <f>('[1]Pc, Summer, S3'!X3*Main!$B$4)+(_xlfn.IFNA(VLOOKUP($A3,'EV Distribution'!$A$2:$B$16,2,FALSE),0)*'EV Characterization'!X$2)</f>
        <v>-2.031364406268827</v>
      </c>
      <c r="Y3" s="2">
        <f>('[1]Pc, Summer, S3'!Y3*Main!$B$4)+(_xlfn.IFNA(VLOOKUP($A3,'EV Distribution'!$A$2:$B$16,2,FALSE),0)*'EV Characterization'!Y$2)</f>
        <v>-2.6083868714722231</v>
      </c>
    </row>
    <row r="4" spans="1:25" x14ac:dyDescent="0.25">
      <c r="A4">
        <v>8</v>
      </c>
      <c r="B4" s="2">
        <f>('[1]Pc, Summer, S3'!B4*Main!$B$4)+(_xlfn.IFNA(VLOOKUP($A4,'EV Distribution'!$A$2:$B$16,2,FALSE),0)*'EV Characterization'!B$2)</f>
        <v>0.77679493487550966</v>
      </c>
      <c r="C4" s="2">
        <f>('[1]Pc, Summer, S3'!C4*Main!$B$4)+(_xlfn.IFNA(VLOOKUP($A4,'EV Distribution'!$A$2:$B$16,2,FALSE),0)*'EV Characterization'!C$2)</f>
        <v>-1.5145579097136674</v>
      </c>
      <c r="D4" s="2">
        <f>('[1]Pc, Summer, S3'!D4*Main!$B$4)+(_xlfn.IFNA(VLOOKUP($A4,'EV Distribution'!$A$2:$B$16,2,FALSE),0)*'EV Characterization'!D$2)</f>
        <v>0.87327895865893845</v>
      </c>
      <c r="E4" s="2">
        <f>('[1]Pc, Summer, S3'!E4*Main!$B$4)+(_xlfn.IFNA(VLOOKUP($A4,'EV Distribution'!$A$2:$B$16,2,FALSE),0)*'EV Characterization'!E$2)</f>
        <v>0.96456187773522017</v>
      </c>
      <c r="F4" s="2">
        <f>('[1]Pc, Summer, S3'!F4*Main!$B$4)+(_xlfn.IFNA(VLOOKUP($A4,'EV Distribution'!$A$2:$B$16,2,FALSE),0)*'EV Characterization'!F$2)</f>
        <v>0.91086492482291803</v>
      </c>
      <c r="G4" s="2">
        <f>('[1]Pc, Summer, S3'!G4*Main!$B$4)+(_xlfn.IFNA(VLOOKUP($A4,'EV Distribution'!$A$2:$B$16,2,FALSE),0)*'EV Characterization'!G$2)</f>
        <v>1.2481024126137665</v>
      </c>
      <c r="H4" s="2">
        <f>('[1]Pc, Summer, S3'!H4*Main!$B$4)+(_xlfn.IFNA(VLOOKUP($A4,'EV Distribution'!$A$2:$B$16,2,FALSE),0)*'EV Characterization'!H$2)</f>
        <v>1.7525724248734593</v>
      </c>
      <c r="I4" s="2">
        <f>('[1]Pc, Summer, S3'!I4*Main!$B$4)+(_xlfn.IFNA(VLOOKUP($A4,'EV Distribution'!$A$2:$B$16,2,FALSE),0)*'EV Characterization'!I$2)</f>
        <v>0.93949763590931235</v>
      </c>
      <c r="J4" s="2">
        <f>('[1]Pc, Summer, S3'!J4*Main!$B$4)+(_xlfn.IFNA(VLOOKUP($A4,'EV Distribution'!$A$2:$B$16,2,FALSE),0)*'EV Characterization'!J$2)</f>
        <v>0.61969445078671614</v>
      </c>
      <c r="K4" s="2">
        <f>('[1]Pc, Summer, S3'!K4*Main!$B$4)+(_xlfn.IFNA(VLOOKUP($A4,'EV Distribution'!$A$2:$B$16,2,FALSE),0)*'EV Characterization'!K$2)</f>
        <v>0.46156870780742482</v>
      </c>
      <c r="L4" s="2">
        <f>('[1]Pc, Summer, S3'!L4*Main!$B$4)+(_xlfn.IFNA(VLOOKUP($A4,'EV Distribution'!$A$2:$B$16,2,FALSE),0)*'EV Characterization'!L$2)</f>
        <v>0.42586314227780186</v>
      </c>
      <c r="M4" s="2">
        <f>('[1]Pc, Summer, S3'!M4*Main!$B$4)+(_xlfn.IFNA(VLOOKUP($A4,'EV Distribution'!$A$2:$B$16,2,FALSE),0)*'EV Characterization'!M$2)</f>
        <v>0.36537752501823745</v>
      </c>
      <c r="N4" s="2">
        <f>('[1]Pc, Summer, S3'!N4*Main!$B$4)+(_xlfn.IFNA(VLOOKUP($A4,'EV Distribution'!$A$2:$B$16,2,FALSE),0)*'EV Characterization'!N$2)</f>
        <v>0.45870281328400908</v>
      </c>
      <c r="O4" s="2">
        <f>('[1]Pc, Summer, S3'!O4*Main!$B$4)+(_xlfn.IFNA(VLOOKUP($A4,'EV Distribution'!$A$2:$B$16,2,FALSE),0)*'EV Characterization'!O$2)</f>
        <v>-0.28722425972071242</v>
      </c>
      <c r="P4" s="2">
        <f>('[1]Pc, Summer, S3'!P4*Main!$B$4)+(_xlfn.IFNA(VLOOKUP($A4,'EV Distribution'!$A$2:$B$16,2,FALSE),0)*'EV Characterization'!P$2)</f>
        <v>0.96810254556459252</v>
      </c>
      <c r="Q4" s="2">
        <f>('[1]Pc, Summer, S3'!Q4*Main!$B$4)+(_xlfn.IFNA(VLOOKUP($A4,'EV Distribution'!$A$2:$B$16,2,FALSE),0)*'EV Characterization'!Q$2)</f>
        <v>0.61108886970606702</v>
      </c>
      <c r="R4" s="2">
        <f>('[1]Pc, Summer, S3'!R4*Main!$B$4)+(_xlfn.IFNA(VLOOKUP($A4,'EV Distribution'!$A$2:$B$16,2,FALSE),0)*'EV Characterization'!R$2)</f>
        <v>0.60509021710836852</v>
      </c>
      <c r="S4" s="2">
        <f>('[1]Pc, Summer, S3'!S4*Main!$B$4)+(_xlfn.IFNA(VLOOKUP($A4,'EV Distribution'!$A$2:$B$16,2,FALSE),0)*'EV Characterization'!S$2)</f>
        <v>0.46124231711832803</v>
      </c>
      <c r="T4" s="2">
        <f>('[1]Pc, Summer, S3'!T4*Main!$B$4)+(_xlfn.IFNA(VLOOKUP($A4,'EV Distribution'!$A$2:$B$16,2,FALSE),0)*'EV Characterization'!T$2)</f>
        <v>0.19261251406112104</v>
      </c>
      <c r="U4" s="2">
        <f>('[1]Pc, Summer, S3'!U4*Main!$B$4)+(_xlfn.IFNA(VLOOKUP($A4,'EV Distribution'!$A$2:$B$16,2,FALSE),0)*'EV Characterization'!U$2)</f>
        <v>-5.6559303891241197E-2</v>
      </c>
      <c r="V4" s="2">
        <f>('[1]Pc, Summer, S3'!V4*Main!$B$4)+(_xlfn.IFNA(VLOOKUP($A4,'EV Distribution'!$A$2:$B$16,2,FALSE),0)*'EV Characterization'!V$2)</f>
        <v>-0.25443166459480138</v>
      </c>
      <c r="W4" s="2">
        <f>('[1]Pc, Summer, S3'!W4*Main!$B$4)+(_xlfn.IFNA(VLOOKUP($A4,'EV Distribution'!$A$2:$B$16,2,FALSE),0)*'EV Characterization'!W$2)</f>
        <v>-0.61454194616121927</v>
      </c>
      <c r="X4" s="2">
        <f>('[1]Pc, Summer, S3'!X4*Main!$B$4)+(_xlfn.IFNA(VLOOKUP($A4,'EV Distribution'!$A$2:$B$16,2,FALSE),0)*'EV Characterization'!X$2)</f>
        <v>-3.0419357794394974E-2</v>
      </c>
      <c r="Y4" s="2">
        <f>('[1]Pc, Summer, S3'!Y4*Main!$B$4)+(_xlfn.IFNA(VLOOKUP($A4,'EV Distribution'!$A$2:$B$16,2,FALSE),0)*'EV Characterization'!Y$2)</f>
        <v>-0.91738852395160642</v>
      </c>
    </row>
    <row r="5" spans="1:25" x14ac:dyDescent="0.25">
      <c r="A5">
        <v>9</v>
      </c>
      <c r="B5" s="2">
        <f>('[1]Pc, Summer, S3'!B5*Main!$B$4)+(_xlfn.IFNA(VLOOKUP($A5,'EV Distribution'!$A$2:$B$16,2,FALSE),0)*'EV Characterization'!B$2)</f>
        <v>3.6684569762413868</v>
      </c>
      <c r="C5" s="2">
        <f>('[1]Pc, Summer, S3'!C5*Main!$B$4)+(_xlfn.IFNA(VLOOKUP($A5,'EV Distribution'!$A$2:$B$16,2,FALSE),0)*'EV Characterization'!C$2)</f>
        <v>3.3977258827465637</v>
      </c>
      <c r="D5" s="2">
        <f>('[1]Pc, Summer, S3'!D5*Main!$B$4)+(_xlfn.IFNA(VLOOKUP($A5,'EV Distribution'!$A$2:$B$16,2,FALSE),0)*'EV Characterization'!D$2)</f>
        <v>3.340896439299526</v>
      </c>
      <c r="E5" s="2">
        <f>('[1]Pc, Summer, S3'!E5*Main!$B$4)+(_xlfn.IFNA(VLOOKUP($A5,'EV Distribution'!$A$2:$B$16,2,FALSE),0)*'EV Characterization'!E$2)</f>
        <v>3.3180023638955762</v>
      </c>
      <c r="F5" s="2">
        <f>('[1]Pc, Summer, S3'!F5*Main!$B$4)+(_xlfn.IFNA(VLOOKUP($A5,'EV Distribution'!$A$2:$B$16,2,FALSE),0)*'EV Characterization'!F$2)</f>
        <v>3.0508344761948503</v>
      </c>
      <c r="G5" s="2">
        <f>('[1]Pc, Summer, S3'!G5*Main!$B$4)+(_xlfn.IFNA(VLOOKUP($A5,'EV Distribution'!$A$2:$B$16,2,FALSE),0)*'EV Characterization'!G$2)</f>
        <v>2.5864346360411381</v>
      </c>
      <c r="H5" s="2">
        <f>('[1]Pc, Summer, S3'!H5*Main!$B$4)+(_xlfn.IFNA(VLOOKUP($A5,'EV Distribution'!$A$2:$B$16,2,FALSE),0)*'EV Characterization'!H$2)</f>
        <v>2.7953190252807216</v>
      </c>
      <c r="I5" s="2">
        <f>('[1]Pc, Summer, S3'!I5*Main!$B$4)+(_xlfn.IFNA(VLOOKUP($A5,'EV Distribution'!$A$2:$B$16,2,FALSE),0)*'EV Characterization'!I$2)</f>
        <v>3.0741280371451274</v>
      </c>
      <c r="J5" s="2">
        <f>('[1]Pc, Summer, S3'!J5*Main!$B$4)+(_xlfn.IFNA(VLOOKUP($A5,'EV Distribution'!$A$2:$B$16,2,FALSE),0)*'EV Characterization'!J$2)</f>
        <v>3.65774729756476</v>
      </c>
      <c r="K5" s="2">
        <f>('[1]Pc, Summer, S3'!K5*Main!$B$4)+(_xlfn.IFNA(VLOOKUP($A5,'EV Distribution'!$A$2:$B$16,2,FALSE),0)*'EV Characterization'!K$2)</f>
        <v>4.120078098329965</v>
      </c>
      <c r="L5" s="2">
        <f>('[1]Pc, Summer, S3'!L5*Main!$B$4)+(_xlfn.IFNA(VLOOKUP($A5,'EV Distribution'!$A$2:$B$16,2,FALSE),0)*'EV Characterization'!L$2)</f>
        <v>4.4458964290679646</v>
      </c>
      <c r="M5" s="2">
        <f>('[1]Pc, Summer, S3'!M5*Main!$B$4)+(_xlfn.IFNA(VLOOKUP($A5,'EV Distribution'!$A$2:$B$16,2,FALSE),0)*'EV Characterization'!M$2)</f>
        <v>5.0433419006612796</v>
      </c>
      <c r="N5" s="2">
        <f>('[1]Pc, Summer, S3'!N5*Main!$B$4)+(_xlfn.IFNA(VLOOKUP($A5,'EV Distribution'!$A$2:$B$16,2,FALSE),0)*'EV Characterization'!N$2)</f>
        <v>5.1174874331655857</v>
      </c>
      <c r="O5" s="2">
        <f>('[1]Pc, Summer, S3'!O5*Main!$B$4)+(_xlfn.IFNA(VLOOKUP($A5,'EV Distribution'!$A$2:$B$16,2,FALSE),0)*'EV Characterization'!O$2)</f>
        <v>4.4541441849027938</v>
      </c>
      <c r="P5" s="2">
        <f>('[1]Pc, Summer, S3'!P5*Main!$B$4)+(_xlfn.IFNA(VLOOKUP($A5,'EV Distribution'!$A$2:$B$16,2,FALSE),0)*'EV Characterization'!P$2)</f>
        <v>3.8634119024047742</v>
      </c>
      <c r="Q5" s="2">
        <f>('[1]Pc, Summer, S3'!Q5*Main!$B$4)+(_xlfn.IFNA(VLOOKUP($A5,'EV Distribution'!$A$2:$B$16,2,FALSE),0)*'EV Characterization'!Q$2)</f>
        <v>3.7690642135683907</v>
      </c>
      <c r="R5" s="2">
        <f>('[1]Pc, Summer, S3'!R5*Main!$B$4)+(_xlfn.IFNA(VLOOKUP($A5,'EV Distribution'!$A$2:$B$16,2,FALSE),0)*'EV Characterization'!R$2)</f>
        <v>3.7820085582721612</v>
      </c>
      <c r="S5" s="2">
        <f>('[1]Pc, Summer, S3'!S5*Main!$B$4)+(_xlfn.IFNA(VLOOKUP($A5,'EV Distribution'!$A$2:$B$16,2,FALSE),0)*'EV Characterization'!S$2)</f>
        <v>3.7842132261357158</v>
      </c>
      <c r="T5" s="2">
        <f>('[1]Pc, Summer, S3'!T5*Main!$B$4)+(_xlfn.IFNA(VLOOKUP($A5,'EV Distribution'!$A$2:$B$16,2,FALSE),0)*'EV Characterization'!T$2)</f>
        <v>3.7682850394211735</v>
      </c>
      <c r="U5" s="2">
        <f>('[1]Pc, Summer, S3'!U5*Main!$B$4)+(_xlfn.IFNA(VLOOKUP($A5,'EV Distribution'!$A$2:$B$16,2,FALSE),0)*'EV Characterization'!U$2)</f>
        <v>3.7801737288287143</v>
      </c>
      <c r="V5" s="2">
        <f>('[1]Pc, Summer, S3'!V5*Main!$B$4)+(_xlfn.IFNA(VLOOKUP($A5,'EV Distribution'!$A$2:$B$16,2,FALSE),0)*'EV Characterization'!V$2)</f>
        <v>3.8941243629921574</v>
      </c>
      <c r="W5" s="2">
        <f>('[1]Pc, Summer, S3'!W5*Main!$B$4)+(_xlfn.IFNA(VLOOKUP($A5,'EV Distribution'!$A$2:$B$16,2,FALSE),0)*'EV Characterization'!W$2)</f>
        <v>4.4943087816382681</v>
      </c>
      <c r="X5" s="2">
        <f>('[1]Pc, Summer, S3'!X5*Main!$B$4)+(_xlfn.IFNA(VLOOKUP($A5,'EV Distribution'!$A$2:$B$16,2,FALSE),0)*'EV Characterization'!X$2)</f>
        <v>4.7671130904353962</v>
      </c>
      <c r="Y5" s="2">
        <f>('[1]Pc, Summer, S3'!Y5*Main!$B$4)+(_xlfn.IFNA(VLOOKUP($A5,'EV Distribution'!$A$2:$B$16,2,FALSE),0)*'EV Characterization'!Y$2)</f>
        <v>4.2448362971313074</v>
      </c>
    </row>
    <row r="6" spans="1:25" x14ac:dyDescent="0.25">
      <c r="A6">
        <v>2</v>
      </c>
      <c r="B6" s="2">
        <f>('[1]Pc, Summer, S3'!B6*Main!$B$4)+(_xlfn.IFNA(VLOOKUP($A6,'EV Distribution'!$A$2:$B$16,2,FALSE),0)*'EV Characterization'!B$2)</f>
        <v>3.2993244879530623</v>
      </c>
      <c r="C6" s="2">
        <f>('[1]Pc, Summer, S3'!C6*Main!$B$4)+(_xlfn.IFNA(VLOOKUP($A6,'EV Distribution'!$A$2:$B$16,2,FALSE),0)*'EV Characterization'!C$2)</f>
        <v>2.9590860524426383</v>
      </c>
      <c r="D6" s="2">
        <f>('[1]Pc, Summer, S3'!D6*Main!$B$4)+(_xlfn.IFNA(VLOOKUP($A6,'EV Distribution'!$A$2:$B$16,2,FALSE),0)*'EV Characterization'!D$2)</f>
        <v>2.7959257687418599</v>
      </c>
      <c r="E6" s="2">
        <f>('[1]Pc, Summer, S3'!E6*Main!$B$4)+(_xlfn.IFNA(VLOOKUP($A6,'EV Distribution'!$A$2:$B$16,2,FALSE),0)*'EV Characterization'!E$2)</f>
        <v>2.6487294399073344</v>
      </c>
      <c r="F6" s="2">
        <f>('[1]Pc, Summer, S3'!F6*Main!$B$4)+(_xlfn.IFNA(VLOOKUP($A6,'EV Distribution'!$A$2:$B$16,2,FALSE),0)*'EV Characterization'!F$2)</f>
        <v>2.6081434121331641</v>
      </c>
      <c r="G6" s="2">
        <f>('[1]Pc, Summer, S3'!G6*Main!$B$4)+(_xlfn.IFNA(VLOOKUP($A6,'EV Distribution'!$A$2:$B$16,2,FALSE),0)*'EV Characterization'!G$2)</f>
        <v>2.5119475797595467</v>
      </c>
      <c r="H6" s="2">
        <f>('[1]Pc, Summer, S3'!H6*Main!$B$4)+(_xlfn.IFNA(VLOOKUP($A6,'EV Distribution'!$A$2:$B$16,2,FALSE),0)*'EV Characterization'!H$2)</f>
        <v>2.7707921491664642</v>
      </c>
      <c r="I6" s="2">
        <f>('[1]Pc, Summer, S3'!I6*Main!$B$4)+(_xlfn.IFNA(VLOOKUP($A6,'EV Distribution'!$A$2:$B$16,2,FALSE),0)*'EV Characterization'!I$2)</f>
        <v>3.163285270630996</v>
      </c>
      <c r="J6" s="2">
        <f>('[1]Pc, Summer, S3'!J6*Main!$B$4)+(_xlfn.IFNA(VLOOKUP($A6,'EV Distribution'!$A$2:$B$16,2,FALSE),0)*'EV Characterization'!J$2)</f>
        <v>3.8797817830068975</v>
      </c>
      <c r="K6" s="2">
        <f>('[1]Pc, Summer, S3'!K6*Main!$B$4)+(_xlfn.IFNA(VLOOKUP($A6,'EV Distribution'!$A$2:$B$16,2,FALSE),0)*'EV Characterization'!K$2)</f>
        <v>4.3677045484867714</v>
      </c>
      <c r="L6" s="2">
        <f>('[1]Pc, Summer, S3'!L6*Main!$B$4)+(_xlfn.IFNA(VLOOKUP($A6,'EV Distribution'!$A$2:$B$16,2,FALSE),0)*'EV Characterization'!L$2)</f>
        <v>4.5725702174962404</v>
      </c>
      <c r="M6" s="2">
        <f>('[1]Pc, Summer, S3'!M6*Main!$B$4)+(_xlfn.IFNA(VLOOKUP($A6,'EV Distribution'!$A$2:$B$16,2,FALSE),0)*'EV Characterization'!M$2)</f>
        <v>4.7306766997482246</v>
      </c>
      <c r="N6" s="2">
        <f>('[1]Pc, Summer, S3'!N6*Main!$B$4)+(_xlfn.IFNA(VLOOKUP($A6,'EV Distribution'!$A$2:$B$16,2,FALSE),0)*'EV Characterization'!N$2)</f>
        <v>4.481645446871136</v>
      </c>
      <c r="O6" s="2">
        <f>('[1]Pc, Summer, S3'!O6*Main!$B$4)+(_xlfn.IFNA(VLOOKUP($A6,'EV Distribution'!$A$2:$B$16,2,FALSE),0)*'EV Characterization'!O$2)</f>
        <v>3.9026402302322833</v>
      </c>
      <c r="P6" s="2">
        <f>('[1]Pc, Summer, S3'!P6*Main!$B$4)+(_xlfn.IFNA(VLOOKUP($A6,'EV Distribution'!$A$2:$B$16,2,FALSE),0)*'EV Characterization'!P$2)</f>
        <v>3.6108348608408165</v>
      </c>
      <c r="Q6" s="2">
        <f>('[1]Pc, Summer, S3'!Q6*Main!$B$4)+(_xlfn.IFNA(VLOOKUP($A6,'EV Distribution'!$A$2:$B$16,2,FALSE),0)*'EV Characterization'!Q$2)</f>
        <v>3.4035259994984228</v>
      </c>
      <c r="R6" s="2">
        <f>('[1]Pc, Summer, S3'!R6*Main!$B$4)+(_xlfn.IFNA(VLOOKUP($A6,'EV Distribution'!$A$2:$B$16,2,FALSE),0)*'EV Characterization'!R$2)</f>
        <v>3.3384042064075063</v>
      </c>
      <c r="S6" s="2">
        <f>('[1]Pc, Summer, S3'!S6*Main!$B$4)+(_xlfn.IFNA(VLOOKUP($A6,'EV Distribution'!$A$2:$B$16,2,FALSE),0)*'EV Characterization'!S$2)</f>
        <v>3.4330396096775004</v>
      </c>
      <c r="T6" s="2">
        <f>('[1]Pc, Summer, S3'!T6*Main!$B$4)+(_xlfn.IFNA(VLOOKUP($A6,'EV Distribution'!$A$2:$B$16,2,FALSE),0)*'EV Characterization'!T$2)</f>
        <v>3.6579333087351378</v>
      </c>
      <c r="U6" s="2">
        <f>('[1]Pc, Summer, S3'!U6*Main!$B$4)+(_xlfn.IFNA(VLOOKUP($A6,'EV Distribution'!$A$2:$B$16,2,FALSE),0)*'EV Characterization'!U$2)</f>
        <v>3.7775935782078029</v>
      </c>
      <c r="V6" s="2">
        <f>('[1]Pc, Summer, S3'!V6*Main!$B$4)+(_xlfn.IFNA(VLOOKUP($A6,'EV Distribution'!$A$2:$B$16,2,FALSE),0)*'EV Characterization'!V$2)</f>
        <v>4.1985641659407493</v>
      </c>
      <c r="W6" s="2">
        <f>('[1]Pc, Summer, S3'!W6*Main!$B$4)+(_xlfn.IFNA(VLOOKUP($A6,'EV Distribution'!$A$2:$B$16,2,FALSE),0)*'EV Characterization'!W$2)</f>
        <v>4.5505688842822352</v>
      </c>
      <c r="X6" s="2">
        <f>('[1]Pc, Summer, S3'!X6*Main!$B$4)+(_xlfn.IFNA(VLOOKUP($A6,'EV Distribution'!$A$2:$B$16,2,FALSE),0)*'EV Characterization'!X$2)</f>
        <v>4.4807630438414625</v>
      </c>
      <c r="Y6" s="2">
        <f>('[1]Pc, Summer, S3'!Y6*Main!$B$4)+(_xlfn.IFNA(VLOOKUP($A6,'EV Distribution'!$A$2:$B$16,2,FALSE),0)*'EV Characterization'!Y$2)</f>
        <v>3.6585606169639178</v>
      </c>
    </row>
    <row r="7" spans="1:25" x14ac:dyDescent="0.25">
      <c r="A7">
        <v>12</v>
      </c>
      <c r="B7" s="2">
        <f>('[1]Pc, Summer, S3'!B7*Main!$B$4)+(_xlfn.IFNA(VLOOKUP($A7,'EV Distribution'!$A$2:$B$16,2,FALSE),0)*'EV Characterization'!B$2)</f>
        <v>0.78943342243433379</v>
      </c>
      <c r="C7" s="2">
        <f>('[1]Pc, Summer, S3'!C7*Main!$B$4)+(_xlfn.IFNA(VLOOKUP($A7,'EV Distribution'!$A$2:$B$16,2,FALSE),0)*'EV Characterization'!C$2)</f>
        <v>0.79827351680646874</v>
      </c>
      <c r="D7" s="2">
        <f>('[1]Pc, Summer, S3'!D7*Main!$B$4)+(_xlfn.IFNA(VLOOKUP($A7,'EV Distribution'!$A$2:$B$16,2,FALSE),0)*'EV Characterization'!D$2)</f>
        <v>0.89580830815296331</v>
      </c>
      <c r="E7" s="2">
        <f>('[1]Pc, Summer, S3'!E7*Main!$B$4)+(_xlfn.IFNA(VLOOKUP($A7,'EV Distribution'!$A$2:$B$16,2,FALSE),0)*'EV Characterization'!E$2)</f>
        <v>0.82801533992422416</v>
      </c>
      <c r="F7" s="2">
        <f>('[1]Pc, Summer, S3'!F7*Main!$B$4)+(_xlfn.IFNA(VLOOKUP($A7,'EV Distribution'!$A$2:$B$16,2,FALSE),0)*'EV Characterization'!F$2)</f>
        <v>0.89113767204406258</v>
      </c>
      <c r="G7" s="2">
        <f>('[1]Pc, Summer, S3'!G7*Main!$B$4)+(_xlfn.IFNA(VLOOKUP($A7,'EV Distribution'!$A$2:$B$16,2,FALSE),0)*'EV Characterization'!G$2)</f>
        <v>0.81031431506212237</v>
      </c>
      <c r="H7" s="2">
        <f>('[1]Pc, Summer, S3'!H7*Main!$B$4)+(_xlfn.IFNA(VLOOKUP($A7,'EV Distribution'!$A$2:$B$16,2,FALSE),0)*'EV Characterization'!H$2)</f>
        <v>0.74061020233001218</v>
      </c>
      <c r="I7" s="2">
        <f>('[1]Pc, Summer, S3'!I7*Main!$B$4)+(_xlfn.IFNA(VLOOKUP($A7,'EV Distribution'!$A$2:$B$16,2,FALSE),0)*'EV Characterization'!I$2)</f>
        <v>0.63717765409791094</v>
      </c>
      <c r="J7" s="2">
        <f>('[1]Pc, Summer, S3'!J7*Main!$B$4)+(_xlfn.IFNA(VLOOKUP($A7,'EV Distribution'!$A$2:$B$16,2,FALSE),0)*'EV Characterization'!J$2)</f>
        <v>0.85713967558416571</v>
      </c>
      <c r="K7" s="2">
        <f>('[1]Pc, Summer, S3'!K7*Main!$B$4)+(_xlfn.IFNA(VLOOKUP($A7,'EV Distribution'!$A$2:$B$16,2,FALSE),0)*'EV Characterization'!K$2)</f>
        <v>1.0435447732999981</v>
      </c>
      <c r="L7" s="2">
        <f>('[1]Pc, Summer, S3'!L7*Main!$B$4)+(_xlfn.IFNA(VLOOKUP($A7,'EV Distribution'!$A$2:$B$16,2,FALSE),0)*'EV Characterization'!L$2)</f>
        <v>1.1390570423797608</v>
      </c>
      <c r="M7" s="2">
        <f>('[1]Pc, Summer, S3'!M7*Main!$B$4)+(_xlfn.IFNA(VLOOKUP($A7,'EV Distribution'!$A$2:$B$16,2,FALSE),0)*'EV Characterization'!M$2)</f>
        <v>1.0818496381264233</v>
      </c>
      <c r="N7" s="2">
        <f>('[1]Pc, Summer, S3'!N7*Main!$B$4)+(_xlfn.IFNA(VLOOKUP($A7,'EV Distribution'!$A$2:$B$16,2,FALSE),0)*'EV Characterization'!N$2)</f>
        <v>1.0126991430093515</v>
      </c>
      <c r="O7" s="2">
        <f>('[1]Pc, Summer, S3'!O7*Main!$B$4)+(_xlfn.IFNA(VLOOKUP($A7,'EV Distribution'!$A$2:$B$16,2,FALSE),0)*'EV Characterization'!O$2)</f>
        <v>0.79426098063381856</v>
      </c>
      <c r="P7" s="2">
        <f>('[1]Pc, Summer, S3'!P7*Main!$B$4)+(_xlfn.IFNA(VLOOKUP($A7,'EV Distribution'!$A$2:$B$16,2,FALSE),0)*'EV Characterization'!P$2)</f>
        <v>0.74294740291812789</v>
      </c>
      <c r="Q7" s="2">
        <f>('[1]Pc, Summer, S3'!Q7*Main!$B$4)+(_xlfn.IFNA(VLOOKUP($A7,'EV Distribution'!$A$2:$B$16,2,FALSE),0)*'EV Characterization'!Q$2)</f>
        <v>0.68952101753353612</v>
      </c>
      <c r="R7" s="2">
        <f>('[1]Pc, Summer, S3'!R7*Main!$B$4)+(_xlfn.IFNA(VLOOKUP($A7,'EV Distribution'!$A$2:$B$16,2,FALSE),0)*'EV Characterization'!R$2)</f>
        <v>0.71543679138325522</v>
      </c>
      <c r="S7" s="2">
        <f>('[1]Pc, Summer, S3'!S7*Main!$B$4)+(_xlfn.IFNA(VLOOKUP($A7,'EV Distribution'!$A$2:$B$16,2,FALSE),0)*'EV Characterization'!S$2)</f>
        <v>0.7299335445109304</v>
      </c>
      <c r="T7" s="2">
        <f>('[1]Pc, Summer, S3'!T7*Main!$B$4)+(_xlfn.IFNA(VLOOKUP($A7,'EV Distribution'!$A$2:$B$16,2,FALSE),0)*'EV Characterization'!T$2)</f>
        <v>0.82843706032656872</v>
      </c>
      <c r="U7" s="2">
        <f>('[1]Pc, Summer, S3'!U7*Main!$B$4)+(_xlfn.IFNA(VLOOKUP($A7,'EV Distribution'!$A$2:$B$16,2,FALSE),0)*'EV Characterization'!U$2)</f>
        <v>0.98661325513226528</v>
      </c>
      <c r="V7" s="2">
        <f>('[1]Pc, Summer, S3'!V7*Main!$B$4)+(_xlfn.IFNA(VLOOKUP($A7,'EV Distribution'!$A$2:$B$16,2,FALSE),0)*'EV Characterization'!V$2)</f>
        <v>1.1929515549334075</v>
      </c>
      <c r="W7" s="2">
        <f>('[1]Pc, Summer, S3'!W7*Main!$B$4)+(_xlfn.IFNA(VLOOKUP($A7,'EV Distribution'!$A$2:$B$16,2,FALSE),0)*'EV Characterization'!W$2)</f>
        <v>1.4582653706282205</v>
      </c>
      <c r="X7" s="2">
        <f>('[1]Pc, Summer, S3'!X7*Main!$B$4)+(_xlfn.IFNA(VLOOKUP($A7,'EV Distribution'!$A$2:$B$16,2,FALSE),0)*'EV Characterization'!X$2)</f>
        <v>1.3329487264314261</v>
      </c>
      <c r="Y7" s="2">
        <f>('[1]Pc, Summer, S3'!Y7*Main!$B$4)+(_xlfn.IFNA(VLOOKUP($A7,'EV Distribution'!$A$2:$B$16,2,FALSE),0)*'EV Characterization'!Y$2)</f>
        <v>0.88727689883433269</v>
      </c>
    </row>
    <row r="8" spans="1:25" x14ac:dyDescent="0.25">
      <c r="A8">
        <v>16</v>
      </c>
      <c r="B8" s="2">
        <f>('[1]Pc, Summer, S3'!B8*Main!$B$4)+(_xlfn.IFNA(VLOOKUP($A8,'EV Distribution'!$A$2:$B$16,2,FALSE),0)*'EV Characterization'!B$2)</f>
        <v>1.0671801547178064</v>
      </c>
      <c r="C8" s="2">
        <f>('[1]Pc, Summer, S3'!C8*Main!$B$4)+(_xlfn.IFNA(VLOOKUP($A8,'EV Distribution'!$A$2:$B$16,2,FALSE),0)*'EV Characterization'!C$2)</f>
        <v>1.0588469410732821</v>
      </c>
      <c r="D8" s="2">
        <f>('[1]Pc, Summer, S3'!D8*Main!$B$4)+(_xlfn.IFNA(VLOOKUP($A8,'EV Distribution'!$A$2:$B$16,2,FALSE),0)*'EV Characterization'!D$2)</f>
        <v>1.0247492750050595</v>
      </c>
      <c r="E8" s="2">
        <f>('[1]Pc, Summer, S3'!E8*Main!$B$4)+(_xlfn.IFNA(VLOOKUP($A8,'EV Distribution'!$A$2:$B$16,2,FALSE),0)*'EV Characterization'!E$2)</f>
        <v>1.0110128297626897</v>
      </c>
      <c r="F8" s="2">
        <f>('[1]Pc, Summer, S3'!F8*Main!$B$4)+(_xlfn.IFNA(VLOOKUP($A8,'EV Distribution'!$A$2:$B$16,2,FALSE),0)*'EV Characterization'!F$2)</f>
        <v>0.99721821575909908</v>
      </c>
      <c r="G8" s="2">
        <f>('[1]Pc, Summer, S3'!G8*Main!$B$4)+(_xlfn.IFNA(VLOOKUP($A8,'EV Distribution'!$A$2:$B$16,2,FALSE),0)*'EV Characterization'!G$2)</f>
        <v>0.99818338631565207</v>
      </c>
      <c r="H8" s="2">
        <f>('[1]Pc, Summer, S3'!H8*Main!$B$4)+(_xlfn.IFNA(VLOOKUP($A8,'EV Distribution'!$A$2:$B$16,2,FALSE),0)*'EV Characterization'!H$2)</f>
        <v>1.0113252175544312</v>
      </c>
      <c r="I8" s="2">
        <f>('[1]Pc, Summer, S3'!I8*Main!$B$4)+(_xlfn.IFNA(VLOOKUP($A8,'EV Distribution'!$A$2:$B$16,2,FALSE),0)*'EV Characterization'!I$2)</f>
        <v>0.8828029885904165</v>
      </c>
      <c r="J8" s="2">
        <f>('[1]Pc, Summer, S3'!J8*Main!$B$4)+(_xlfn.IFNA(VLOOKUP($A8,'EV Distribution'!$A$2:$B$16,2,FALSE),0)*'EV Characterization'!J$2)</f>
        <v>1.2483436874926197</v>
      </c>
      <c r="K8" s="2">
        <f>('[1]Pc, Summer, S3'!K8*Main!$B$4)+(_xlfn.IFNA(VLOOKUP($A8,'EV Distribution'!$A$2:$B$16,2,FALSE),0)*'EV Characterization'!K$2)</f>
        <v>1.2603479962897473</v>
      </c>
      <c r="L8" s="2">
        <f>('[1]Pc, Summer, S3'!L8*Main!$B$4)+(_xlfn.IFNA(VLOOKUP($A8,'EV Distribution'!$A$2:$B$16,2,FALSE),0)*'EV Characterization'!L$2)</f>
        <v>1.2496363266308603</v>
      </c>
      <c r="M8" s="2">
        <f>('[1]Pc, Summer, S3'!M8*Main!$B$4)+(_xlfn.IFNA(VLOOKUP($A8,'EV Distribution'!$A$2:$B$16,2,FALSE),0)*'EV Characterization'!M$2)</f>
        <v>1.2460858777978263</v>
      </c>
      <c r="N8" s="2">
        <f>('[1]Pc, Summer, S3'!N8*Main!$B$4)+(_xlfn.IFNA(VLOOKUP($A8,'EV Distribution'!$A$2:$B$16,2,FALSE),0)*'EV Characterization'!N$2)</f>
        <v>1.2510862368642535</v>
      </c>
      <c r="O8" s="2">
        <f>('[1]Pc, Summer, S3'!O8*Main!$B$4)+(_xlfn.IFNA(VLOOKUP($A8,'EV Distribution'!$A$2:$B$16,2,FALSE),0)*'EV Characterization'!O$2)</f>
        <v>1.2545849801317579</v>
      </c>
      <c r="P8" s="2">
        <f>('[1]Pc, Summer, S3'!P8*Main!$B$4)+(_xlfn.IFNA(VLOOKUP($A8,'EV Distribution'!$A$2:$B$16,2,FALSE),0)*'EV Characterization'!P$2)</f>
        <v>1.0006405161538332</v>
      </c>
      <c r="Q8" s="2">
        <f>('[1]Pc, Summer, S3'!Q8*Main!$B$4)+(_xlfn.IFNA(VLOOKUP($A8,'EV Distribution'!$A$2:$B$16,2,FALSE),0)*'EV Characterization'!Q$2)</f>
        <v>0.8620232117484935</v>
      </c>
      <c r="R8" s="2">
        <f>('[1]Pc, Summer, S3'!R8*Main!$B$4)+(_xlfn.IFNA(VLOOKUP($A8,'EV Distribution'!$A$2:$B$16,2,FALSE),0)*'EV Characterization'!R$2)</f>
        <v>0.86978981857075566</v>
      </c>
      <c r="S8" s="2">
        <f>('[1]Pc, Summer, S3'!S8*Main!$B$4)+(_xlfn.IFNA(VLOOKUP($A8,'EV Distribution'!$A$2:$B$16,2,FALSE),0)*'EV Characterization'!S$2)</f>
        <v>0.8711126192888885</v>
      </c>
      <c r="T8" s="2">
        <f>('[1]Pc, Summer, S3'!T8*Main!$B$4)+(_xlfn.IFNA(VLOOKUP($A8,'EV Distribution'!$A$2:$B$16,2,FALSE),0)*'EV Characterization'!T$2)</f>
        <v>1.0077969425337572</v>
      </c>
      <c r="U8" s="2">
        <f>('[1]Pc, Summer, S3'!U8*Main!$B$4)+(_xlfn.IFNA(VLOOKUP($A8,'EV Distribution'!$A$2:$B$16,2,FALSE),0)*'EV Characterization'!U$2)</f>
        <v>1.2842847420469199</v>
      </c>
      <c r="V8" s="2">
        <f>('[1]Pc, Summer, S3'!V8*Main!$B$4)+(_xlfn.IFNA(VLOOKUP($A8,'EV Distribution'!$A$2:$B$16,2,FALSE),0)*'EV Characterization'!V$2)</f>
        <v>1.2879493740038319</v>
      </c>
      <c r="W8" s="2">
        <f>('[1]Pc, Summer, S3'!W8*Main!$B$4)+(_xlfn.IFNA(VLOOKUP($A8,'EV Distribution'!$A$2:$B$16,2,FALSE),0)*'EV Characterization'!W$2)</f>
        <v>1.2866545804670277</v>
      </c>
      <c r="X8" s="2">
        <f>('[1]Pc, Summer, S3'!X8*Main!$B$4)+(_xlfn.IFNA(VLOOKUP($A8,'EV Distribution'!$A$2:$B$16,2,FALSE),0)*'EV Characterization'!X$2)</f>
        <v>1.4502828339378468</v>
      </c>
      <c r="Y8" s="2">
        <f>('[1]Pc, Summer, S3'!Y8*Main!$B$4)+(_xlfn.IFNA(VLOOKUP($A8,'EV Distribution'!$A$2:$B$16,2,FALSE),0)*'EV Characterization'!Y$2)</f>
        <v>1.0138139875434593</v>
      </c>
    </row>
    <row r="9" spans="1:25" x14ac:dyDescent="0.25">
      <c r="A9">
        <v>21</v>
      </c>
      <c r="B9" s="2">
        <f>('[1]Pc, Summer, S3'!B9*Main!$B$4)+(_xlfn.IFNA(VLOOKUP($A9,'EV Distribution'!$A$2:$B$16,2,FALSE),0)*'EV Characterization'!B$2)</f>
        <v>1.5148720251166059</v>
      </c>
      <c r="C9" s="2">
        <f>('[1]Pc, Summer, S3'!C9*Main!$B$4)+(_xlfn.IFNA(VLOOKUP($A9,'EV Distribution'!$A$2:$B$16,2,FALSE),0)*'EV Characterization'!C$2)</f>
        <v>1.3899455344380796</v>
      </c>
      <c r="D9" s="2">
        <f>('[1]Pc, Summer, S3'!D9*Main!$B$4)+(_xlfn.IFNA(VLOOKUP($A9,'EV Distribution'!$A$2:$B$16,2,FALSE),0)*'EV Characterization'!D$2)</f>
        <v>1.337980071352689</v>
      </c>
      <c r="E9" s="2">
        <f>('[1]Pc, Summer, S3'!E9*Main!$B$4)+(_xlfn.IFNA(VLOOKUP($A9,'EV Distribution'!$A$2:$B$16,2,FALSE),0)*'EV Characterization'!E$2)</f>
        <v>1.299275439978643</v>
      </c>
      <c r="F9" s="2">
        <f>('[1]Pc, Summer, S3'!F9*Main!$B$4)+(_xlfn.IFNA(VLOOKUP($A9,'EV Distribution'!$A$2:$B$16,2,FALSE),0)*'EV Characterization'!F$2)</f>
        <v>1.2618582065054049</v>
      </c>
      <c r="G9" s="2">
        <f>('[1]Pc, Summer, S3'!G9*Main!$B$4)+(_xlfn.IFNA(VLOOKUP($A9,'EV Distribution'!$A$2:$B$16,2,FALSE),0)*'EV Characterization'!G$2)</f>
        <v>1.2118756796672572</v>
      </c>
      <c r="H9" s="2">
        <f>('[1]Pc, Summer, S3'!H9*Main!$B$4)+(_xlfn.IFNA(VLOOKUP($A9,'EV Distribution'!$A$2:$B$16,2,FALSE),0)*'EV Characterization'!H$2)</f>
        <v>1.224449569000436</v>
      </c>
      <c r="I9" s="2">
        <f>('[1]Pc, Summer, S3'!I9*Main!$B$4)+(_xlfn.IFNA(VLOOKUP($A9,'EV Distribution'!$A$2:$B$16,2,FALSE),0)*'EV Characterization'!I$2)</f>
        <v>1.0736727611954244</v>
      </c>
      <c r="J9" s="2">
        <f>('[1]Pc, Summer, S3'!J9*Main!$B$4)+(_xlfn.IFNA(VLOOKUP($A9,'EV Distribution'!$A$2:$B$16,2,FALSE),0)*'EV Characterization'!J$2)</f>
        <v>1.3124928602678714</v>
      </c>
      <c r="K9" s="2">
        <f>('[1]Pc, Summer, S3'!K9*Main!$B$4)+(_xlfn.IFNA(VLOOKUP($A9,'EV Distribution'!$A$2:$B$16,2,FALSE),0)*'EV Characterization'!K$2)</f>
        <v>1.4702129506715607</v>
      </c>
      <c r="L9" s="2">
        <f>('[1]Pc, Summer, S3'!L9*Main!$B$4)+(_xlfn.IFNA(VLOOKUP($A9,'EV Distribution'!$A$2:$B$16,2,FALSE),0)*'EV Characterization'!L$2)</f>
        <v>1.509909209564656</v>
      </c>
      <c r="M9" s="2">
        <f>('[1]Pc, Summer, S3'!M9*Main!$B$4)+(_xlfn.IFNA(VLOOKUP($A9,'EV Distribution'!$A$2:$B$16,2,FALSE),0)*'EV Characterization'!M$2)</f>
        <v>1.6713522371512863</v>
      </c>
      <c r="N9" s="2">
        <f>('[1]Pc, Summer, S3'!N9*Main!$B$4)+(_xlfn.IFNA(VLOOKUP($A9,'EV Distribution'!$A$2:$B$16,2,FALSE),0)*'EV Characterization'!N$2)</f>
        <v>1.5932270504760262</v>
      </c>
      <c r="O9" s="2">
        <f>('[1]Pc, Summer, S3'!O9*Main!$B$4)+(_xlfn.IFNA(VLOOKUP($A9,'EV Distribution'!$A$2:$B$16,2,FALSE),0)*'EV Characterization'!O$2)</f>
        <v>1.5179438466752684</v>
      </c>
      <c r="P9" s="2">
        <f>('[1]Pc, Summer, S3'!P9*Main!$B$4)+(_xlfn.IFNA(VLOOKUP($A9,'EV Distribution'!$A$2:$B$16,2,FALSE),0)*'EV Characterization'!P$2)</f>
        <v>1.3806809898780517</v>
      </c>
      <c r="Q9" s="2">
        <f>('[1]Pc, Summer, S3'!Q9*Main!$B$4)+(_xlfn.IFNA(VLOOKUP($A9,'EV Distribution'!$A$2:$B$16,2,FALSE),0)*'EV Characterization'!Q$2)</f>
        <v>1.3227016914828729</v>
      </c>
      <c r="R9" s="2">
        <f>('[1]Pc, Summer, S3'!R9*Main!$B$4)+(_xlfn.IFNA(VLOOKUP($A9,'EV Distribution'!$A$2:$B$16,2,FALSE),0)*'EV Characterization'!R$2)</f>
        <v>1.3642161919830538</v>
      </c>
      <c r="S9" s="2">
        <f>('[1]Pc, Summer, S3'!S9*Main!$B$4)+(_xlfn.IFNA(VLOOKUP($A9,'EV Distribution'!$A$2:$B$16,2,FALSE),0)*'EV Characterization'!S$2)</f>
        <v>1.2916334425194529</v>
      </c>
      <c r="T9" s="2">
        <f>('[1]Pc, Summer, S3'!T9*Main!$B$4)+(_xlfn.IFNA(VLOOKUP($A9,'EV Distribution'!$A$2:$B$16,2,FALSE),0)*'EV Characterization'!T$2)</f>
        <v>1.3312842118154937</v>
      </c>
      <c r="U9" s="2">
        <f>('[1]Pc, Summer, S3'!U9*Main!$B$4)+(_xlfn.IFNA(VLOOKUP($A9,'EV Distribution'!$A$2:$B$16,2,FALSE),0)*'EV Characterization'!U$2)</f>
        <v>1.3463576457602373</v>
      </c>
      <c r="V9" s="2">
        <f>('[1]Pc, Summer, S3'!V9*Main!$B$4)+(_xlfn.IFNA(VLOOKUP($A9,'EV Distribution'!$A$2:$B$16,2,FALSE),0)*'EV Characterization'!V$2)</f>
        <v>1.5124141245924918</v>
      </c>
      <c r="W9" s="2">
        <f>('[1]Pc, Summer, S3'!W9*Main!$B$4)+(_xlfn.IFNA(VLOOKUP($A9,'EV Distribution'!$A$2:$B$16,2,FALSE),0)*'EV Characterization'!W$2)</f>
        <v>1.6438696232926044</v>
      </c>
      <c r="X9" s="2">
        <f>('[1]Pc, Summer, S3'!X9*Main!$B$4)+(_xlfn.IFNA(VLOOKUP($A9,'EV Distribution'!$A$2:$B$16,2,FALSE),0)*'EV Characterization'!X$2)</f>
        <v>1.8702510008897035</v>
      </c>
      <c r="Y9" s="2">
        <f>('[1]Pc, Summer, S3'!Y9*Main!$B$4)+(_xlfn.IFNA(VLOOKUP($A9,'EV Distribution'!$A$2:$B$16,2,FALSE),0)*'EV Characterization'!Y$2)</f>
        <v>1.6051365843546164</v>
      </c>
    </row>
    <row r="10" spans="1:25" x14ac:dyDescent="0.25">
      <c r="A10">
        <v>23</v>
      </c>
      <c r="B10" s="2">
        <f>('[1]Pc, Summer, S3'!B10*Main!$B$4)+(_xlfn.IFNA(VLOOKUP($A10,'EV Distribution'!$A$2:$B$16,2,FALSE),0)*'EV Characterization'!B$2)</f>
        <v>1.2118976621783408</v>
      </c>
      <c r="C10" s="2">
        <f>('[1]Pc, Summer, S3'!C10*Main!$B$4)+(_xlfn.IFNA(VLOOKUP($A10,'EV Distribution'!$A$2:$B$16,2,FALSE),0)*'EV Characterization'!C$2)</f>
        <v>1.1119563938824191</v>
      </c>
      <c r="D10" s="2">
        <f>('[1]Pc, Summer, S3'!D10*Main!$B$4)+(_xlfn.IFNA(VLOOKUP($A10,'EV Distribution'!$A$2:$B$16,2,FALSE),0)*'EV Characterization'!D$2)</f>
        <v>1.0703840234141062</v>
      </c>
      <c r="E10" s="2">
        <f>('[1]Pc, Summer, S3'!E10*Main!$B$4)+(_xlfn.IFNA(VLOOKUP($A10,'EV Distribution'!$A$2:$B$16,2,FALSE),0)*'EV Characterization'!E$2)</f>
        <v>1.0394203098978583</v>
      </c>
      <c r="F10" s="2">
        <f>('[1]Pc, Summer, S3'!F10*Main!$B$4)+(_xlfn.IFNA(VLOOKUP($A10,'EV Distribution'!$A$2:$B$16,2,FALSE),0)*'EV Characterization'!F$2)</f>
        <v>1.0094865062852454</v>
      </c>
      <c r="G10" s="2">
        <f>('[1]Pc, Summer, S3'!G10*Main!$B$4)+(_xlfn.IFNA(VLOOKUP($A10,'EV Distribution'!$A$2:$B$16,2,FALSE),0)*'EV Characterization'!G$2)</f>
        <v>0.96950050164874957</v>
      </c>
      <c r="H10" s="2">
        <f>('[1]Pc, Summer, S3'!H10*Main!$B$4)+(_xlfn.IFNA(VLOOKUP($A10,'EV Distribution'!$A$2:$B$16,2,FALSE),0)*'EV Characterization'!H$2)</f>
        <v>0.9795596215323038</v>
      </c>
      <c r="I10" s="2">
        <f>('[1]Pc, Summer, S3'!I10*Main!$B$4)+(_xlfn.IFNA(VLOOKUP($A10,'EV Distribution'!$A$2:$B$16,2,FALSE),0)*'EV Characterization'!I$2)</f>
        <v>0.85893829312645165</v>
      </c>
      <c r="J10" s="2">
        <f>('[1]Pc, Summer, S3'!J10*Main!$B$4)+(_xlfn.IFNA(VLOOKUP($A10,'EV Distribution'!$A$2:$B$16,2,FALSE),0)*'EV Characterization'!J$2)</f>
        <v>1.0499942797972859</v>
      </c>
      <c r="K10" s="2">
        <f>('[1]Pc, Summer, S3'!K10*Main!$B$4)+(_xlfn.IFNA(VLOOKUP($A10,'EV Distribution'!$A$2:$B$16,2,FALSE),0)*'EV Characterization'!K$2)</f>
        <v>1.1761703268692039</v>
      </c>
      <c r="L10" s="2">
        <f>('[1]Pc, Summer, S3'!L10*Main!$B$4)+(_xlfn.IFNA(VLOOKUP($A10,'EV Distribution'!$A$2:$B$16,2,FALSE),0)*'EV Characterization'!L$2)</f>
        <v>1.2079273424006909</v>
      </c>
      <c r="M10" s="2">
        <f>('[1]Pc, Summer, S3'!M10*Main!$B$4)+(_xlfn.IFNA(VLOOKUP($A10,'EV Distribution'!$A$2:$B$16,2,FALSE),0)*'EV Characterization'!M$2)</f>
        <v>1.3370817981380405</v>
      </c>
      <c r="N10" s="2">
        <f>('[1]Pc, Summer, S3'!N10*Main!$B$4)+(_xlfn.IFNA(VLOOKUP($A10,'EV Distribution'!$A$2:$B$16,2,FALSE),0)*'EV Characterization'!N$2)</f>
        <v>1.2745815646277201</v>
      </c>
      <c r="O10" s="2">
        <f>('[1]Pc, Summer, S3'!O10*Main!$B$4)+(_xlfn.IFNA(VLOOKUP($A10,'EV Distribution'!$A$2:$B$16,2,FALSE),0)*'EV Characterization'!O$2)</f>
        <v>1.2143551025912485</v>
      </c>
      <c r="P10" s="2">
        <f>('[1]Pc, Summer, S3'!P10*Main!$B$4)+(_xlfn.IFNA(VLOOKUP($A10,'EV Distribution'!$A$2:$B$16,2,FALSE),0)*'EV Characterization'!P$2)</f>
        <v>1.104544775068419</v>
      </c>
      <c r="Q10" s="2">
        <f>('[1]Pc, Summer, S3'!Q10*Main!$B$4)+(_xlfn.IFNA(VLOOKUP($A10,'EV Distribution'!$A$2:$B$16,2,FALSE),0)*'EV Characterization'!Q$2)</f>
        <v>1.0581613363522759</v>
      </c>
      <c r="R10" s="2">
        <f>('[1]Pc, Summer, S3'!R10*Main!$B$4)+(_xlfn.IFNA(VLOOKUP($A10,'EV Distribution'!$A$2:$B$16,2,FALSE),0)*'EV Characterization'!R$2)</f>
        <v>1.0913730377565549</v>
      </c>
      <c r="S10" s="2">
        <f>('[1]Pc, Summer, S3'!S10*Main!$B$4)+(_xlfn.IFNA(VLOOKUP($A10,'EV Distribution'!$A$2:$B$16,2,FALSE),0)*'EV Characterization'!S$2)</f>
        <v>1.0333067624325734</v>
      </c>
      <c r="T10" s="2">
        <f>('[1]Pc, Summer, S3'!T10*Main!$B$4)+(_xlfn.IFNA(VLOOKUP($A10,'EV Distribution'!$A$2:$B$16,2,FALSE),0)*'EV Characterization'!T$2)</f>
        <v>1.0650273694523948</v>
      </c>
      <c r="U10" s="2">
        <f>('[1]Pc, Summer, S3'!U10*Main!$B$4)+(_xlfn.IFNA(VLOOKUP($A10,'EV Distribution'!$A$2:$B$16,2,FALSE),0)*'EV Characterization'!U$2)</f>
        <v>1.0770861081911784</v>
      </c>
      <c r="V10" s="2">
        <f>('[1]Pc, Summer, S3'!V10*Main!$B$4)+(_xlfn.IFNA(VLOOKUP($A10,'EV Distribution'!$A$2:$B$16,2,FALSE),0)*'EV Characterization'!V$2)</f>
        <v>1.2099312660059485</v>
      </c>
      <c r="W10" s="2">
        <f>('[1]Pc, Summer, S3'!W10*Main!$B$4)+(_xlfn.IFNA(VLOOKUP($A10,'EV Distribution'!$A$2:$B$16,2,FALSE),0)*'EV Characterization'!W$2)</f>
        <v>1.3150956986340834</v>
      </c>
      <c r="X10" s="2">
        <f>('[1]Pc, Summer, S3'!X10*Main!$B$4)+(_xlfn.IFNA(VLOOKUP($A10,'EV Distribution'!$A$2:$B$16,2,FALSE),0)*'EV Characterization'!X$2)</f>
        <v>1.4962008512138301</v>
      </c>
      <c r="Y10" s="2">
        <f>('[1]Pc, Summer, S3'!Y10*Main!$B$4)+(_xlfn.IFNA(VLOOKUP($A10,'EV Distribution'!$A$2:$B$16,2,FALSE),0)*'EV Characterization'!Y$2)</f>
        <v>1.2841092759007044</v>
      </c>
    </row>
    <row r="11" spans="1:25" x14ac:dyDescent="0.25">
      <c r="A11">
        <v>24</v>
      </c>
      <c r="B11" s="2">
        <f>('[1]Pc, Summer, S3'!B11*Main!$B$4)+(_xlfn.IFNA(VLOOKUP($A11,'EV Distribution'!$A$2:$B$16,2,FALSE),0)*'EV Characterization'!B$2)</f>
        <v>1.2929303372232241</v>
      </c>
      <c r="C11" s="2">
        <f>('[1]Pc, Summer, S3'!C11*Main!$B$4)+(_xlfn.IFNA(VLOOKUP($A11,'EV Distribution'!$A$2:$B$16,2,FALSE),0)*'EV Characterization'!C$2)</f>
        <v>1.1902113310457942</v>
      </c>
      <c r="D11" s="2">
        <f>('[1]Pc, Summer, S3'!D11*Main!$B$4)+(_xlfn.IFNA(VLOOKUP($A11,'EV Distribution'!$A$2:$B$16,2,FALSE),0)*'EV Characterization'!D$2)</f>
        <v>1.1372730718880739</v>
      </c>
      <c r="E11" s="2">
        <f>('[1]Pc, Summer, S3'!E11*Main!$B$4)+(_xlfn.IFNA(VLOOKUP($A11,'EV Distribution'!$A$2:$B$16,2,FALSE),0)*'EV Characterization'!E$2)</f>
        <v>1.101730543291036</v>
      </c>
      <c r="F11" s="2">
        <f>('[1]Pc, Summer, S3'!F11*Main!$B$4)+(_xlfn.IFNA(VLOOKUP($A11,'EV Distribution'!$A$2:$B$16,2,FALSE),0)*'EV Characterization'!F$2)</f>
        <v>1.0671985350105595</v>
      </c>
      <c r="G11" s="2">
        <f>('[1]Pc, Summer, S3'!G11*Main!$B$4)+(_xlfn.IFNA(VLOOKUP($A11,'EV Distribution'!$A$2:$B$16,2,FALSE),0)*'EV Characterization'!G$2)</f>
        <v>1.0275342538929149</v>
      </c>
      <c r="H11" s="2">
        <f>('[1]Pc, Summer, S3'!H11*Main!$B$4)+(_xlfn.IFNA(VLOOKUP($A11,'EV Distribution'!$A$2:$B$16,2,FALSE),0)*'EV Characterization'!H$2)</f>
        <v>1.0419739841893954</v>
      </c>
      <c r="I11" s="2">
        <f>('[1]Pc, Summer, S3'!I11*Main!$B$4)+(_xlfn.IFNA(VLOOKUP($A11,'EV Distribution'!$A$2:$B$16,2,FALSE),0)*'EV Characterization'!I$2)</f>
        <v>0.87247366116953962</v>
      </c>
      <c r="J11" s="2">
        <f>('[1]Pc, Summer, S3'!J11*Main!$B$4)+(_xlfn.IFNA(VLOOKUP($A11,'EV Distribution'!$A$2:$B$16,2,FALSE),0)*'EV Characterization'!J$2)</f>
        <v>1.0628474216285246</v>
      </c>
      <c r="K11" s="2">
        <f>('[1]Pc, Summer, S3'!K11*Main!$B$4)+(_xlfn.IFNA(VLOOKUP($A11,'EV Distribution'!$A$2:$B$16,2,FALSE),0)*'EV Characterization'!K$2)</f>
        <v>1.1930249049661517</v>
      </c>
      <c r="L11" s="2">
        <f>('[1]Pc, Summer, S3'!L11*Main!$B$4)+(_xlfn.IFNA(VLOOKUP($A11,'EV Distribution'!$A$2:$B$16,2,FALSE),0)*'EV Characterization'!L$2)</f>
        <v>1.2212113639446767</v>
      </c>
      <c r="M11" s="2">
        <f>('[1]Pc, Summer, S3'!M11*Main!$B$4)+(_xlfn.IFNA(VLOOKUP($A11,'EV Distribution'!$A$2:$B$16,2,FALSE),0)*'EV Characterization'!M$2)</f>
        <v>1.3491823367376814</v>
      </c>
      <c r="N11" s="2">
        <f>('[1]Pc, Summer, S3'!N11*Main!$B$4)+(_xlfn.IFNA(VLOOKUP($A11,'EV Distribution'!$A$2:$B$16,2,FALSE),0)*'EV Characterization'!N$2)</f>
        <v>1.2883488895828368</v>
      </c>
      <c r="O11" s="2">
        <f>('[1]Pc, Summer, S3'!O11*Main!$B$4)+(_xlfn.IFNA(VLOOKUP($A11,'EV Distribution'!$A$2:$B$16,2,FALSE),0)*'EV Characterization'!O$2)</f>
        <v>1.2292886753021999</v>
      </c>
      <c r="P11" s="2">
        <f>('[1]Pc, Summer, S3'!P11*Main!$B$4)+(_xlfn.IFNA(VLOOKUP($A11,'EV Distribution'!$A$2:$B$16,2,FALSE),0)*'EV Characterization'!P$2)</f>
        <v>1.1190776296465159</v>
      </c>
      <c r="Q11" s="2">
        <f>('[1]Pc, Summer, S3'!Q11*Main!$B$4)+(_xlfn.IFNA(VLOOKUP($A11,'EV Distribution'!$A$2:$B$16,2,FALSE),0)*'EV Characterization'!Q$2)</f>
        <v>1.073381444072204</v>
      </c>
      <c r="R11" s="2">
        <f>('[1]Pc, Summer, S3'!R11*Main!$B$4)+(_xlfn.IFNA(VLOOKUP($A11,'EV Distribution'!$A$2:$B$16,2,FALSE),0)*'EV Characterization'!R$2)</f>
        <v>1.1091820144172373</v>
      </c>
      <c r="S11" s="2">
        <f>('[1]Pc, Summer, S3'!S11*Main!$B$4)+(_xlfn.IFNA(VLOOKUP($A11,'EV Distribution'!$A$2:$B$16,2,FALSE),0)*'EV Characterization'!S$2)</f>
        <v>1.0515566726659664</v>
      </c>
      <c r="T11" s="2">
        <f>('[1]Pc, Summer, S3'!T11*Main!$B$4)+(_xlfn.IFNA(VLOOKUP($A11,'EV Distribution'!$A$2:$B$16,2,FALSE),0)*'EV Characterization'!T$2)</f>
        <v>1.0800916423428797</v>
      </c>
      <c r="U11" s="2">
        <f>('[1]Pc, Summer, S3'!U11*Main!$B$4)+(_xlfn.IFNA(VLOOKUP($A11,'EV Distribution'!$A$2:$B$16,2,FALSE),0)*'EV Characterization'!U$2)</f>
        <v>1.0945281189631713</v>
      </c>
      <c r="V11" s="2">
        <f>('[1]Pc, Summer, S3'!V11*Main!$B$4)+(_xlfn.IFNA(VLOOKUP($A11,'EV Distribution'!$A$2:$B$16,2,FALSE),0)*'EV Characterization'!V$2)</f>
        <v>1.2285948207635786</v>
      </c>
      <c r="W11" s="2">
        <f>('[1]Pc, Summer, S3'!W11*Main!$B$4)+(_xlfn.IFNA(VLOOKUP($A11,'EV Distribution'!$A$2:$B$16,2,FALSE),0)*'EV Characterization'!W$2)</f>
        <v>1.3333276555461122</v>
      </c>
      <c r="X11" s="2">
        <f>('[1]Pc, Summer, S3'!X11*Main!$B$4)+(_xlfn.IFNA(VLOOKUP($A11,'EV Distribution'!$A$2:$B$16,2,FALSE),0)*'EV Characterization'!X$2)</f>
        <v>1.5689936698852844</v>
      </c>
      <c r="Y11" s="2">
        <f>('[1]Pc, Summer, S3'!Y11*Main!$B$4)+(_xlfn.IFNA(VLOOKUP($A11,'EV Distribution'!$A$2:$B$16,2,FALSE),0)*'EV Characterization'!Y$2)</f>
        <v>1.3622098145003454</v>
      </c>
    </row>
    <row r="12" spans="1:25" x14ac:dyDescent="0.25">
      <c r="A12">
        <v>15</v>
      </c>
      <c r="B12" s="2">
        <f>('[1]Pc, Summer, S3'!B12*Main!$B$4)+(_xlfn.IFNA(VLOOKUP($A12,'EV Distribution'!$A$2:$B$16,2,FALSE),0)*'EV Characterization'!B$2)</f>
        <v>8.0720126223042712</v>
      </c>
      <c r="C12" s="2">
        <f>('[1]Pc, Summer, S3'!C12*Main!$B$4)+(_xlfn.IFNA(VLOOKUP($A12,'EV Distribution'!$A$2:$B$16,2,FALSE),0)*'EV Characterization'!C$2)</f>
        <v>7.2716519286566497</v>
      </c>
      <c r="D12" s="2">
        <f>('[1]Pc, Summer, S3'!D12*Main!$B$4)+(_xlfn.IFNA(VLOOKUP($A12,'EV Distribution'!$A$2:$B$16,2,FALSE),0)*'EV Characterization'!D$2)</f>
        <v>6.6322983646695572</v>
      </c>
      <c r="E12" s="2">
        <f>('[1]Pc, Summer, S3'!E12*Main!$B$4)+(_xlfn.IFNA(VLOOKUP($A12,'EV Distribution'!$A$2:$B$16,2,FALSE),0)*'EV Characterization'!E$2)</f>
        <v>6.4944180776162526</v>
      </c>
      <c r="F12" s="2">
        <f>('[1]Pc, Summer, S3'!F12*Main!$B$4)+(_xlfn.IFNA(VLOOKUP($A12,'EV Distribution'!$A$2:$B$16,2,FALSE),0)*'EV Characterization'!F$2)</f>
        <v>6.0915455191695811</v>
      </c>
      <c r="G12" s="2">
        <f>('[1]Pc, Summer, S3'!G12*Main!$B$4)+(_xlfn.IFNA(VLOOKUP($A12,'EV Distribution'!$A$2:$B$16,2,FALSE),0)*'EV Characterization'!G$2)</f>
        <v>5.5937565124692439</v>
      </c>
      <c r="H12" s="2">
        <f>('[1]Pc, Summer, S3'!H12*Main!$B$4)+(_xlfn.IFNA(VLOOKUP($A12,'EV Distribution'!$A$2:$B$16,2,FALSE),0)*'EV Characterization'!H$2)</f>
        <v>6.324616777501288</v>
      </c>
      <c r="I12" s="2">
        <f>('[1]Pc, Summer, S3'!I12*Main!$B$4)+(_xlfn.IFNA(VLOOKUP($A12,'EV Distribution'!$A$2:$B$16,2,FALSE),0)*'EV Characterization'!I$2)</f>
        <v>5.917926067512667</v>
      </c>
      <c r="J12" s="2">
        <f>('[1]Pc, Summer, S3'!J12*Main!$B$4)+(_xlfn.IFNA(VLOOKUP($A12,'EV Distribution'!$A$2:$B$16,2,FALSE),0)*'EV Characterization'!J$2)</f>
        <v>6.5345227816708622</v>
      </c>
      <c r="K12" s="2">
        <f>('[1]Pc, Summer, S3'!K12*Main!$B$4)+(_xlfn.IFNA(VLOOKUP($A12,'EV Distribution'!$A$2:$B$16,2,FALSE),0)*'EV Characterization'!K$2)</f>
        <v>7.0251326560880631</v>
      </c>
      <c r="L12" s="2">
        <f>('[1]Pc, Summer, S3'!L12*Main!$B$4)+(_xlfn.IFNA(VLOOKUP($A12,'EV Distribution'!$A$2:$B$16,2,FALSE),0)*'EV Characterization'!L$2)</f>
        <v>7.7691577180435845</v>
      </c>
      <c r="M12" s="2">
        <f>('[1]Pc, Summer, S3'!M12*Main!$B$4)+(_xlfn.IFNA(VLOOKUP($A12,'EV Distribution'!$A$2:$B$16,2,FALSE),0)*'EV Characterization'!M$2)</f>
        <v>8.3918846391867365</v>
      </c>
      <c r="N12" s="2">
        <f>('[1]Pc, Summer, S3'!N12*Main!$B$4)+(_xlfn.IFNA(VLOOKUP($A12,'EV Distribution'!$A$2:$B$16,2,FALSE),0)*'EV Characterization'!N$2)</f>
        <v>8.2740801762059544</v>
      </c>
      <c r="O12" s="2">
        <f>('[1]Pc, Summer, S3'!O12*Main!$B$4)+(_xlfn.IFNA(VLOOKUP($A12,'EV Distribution'!$A$2:$B$16,2,FALSE),0)*'EV Characterization'!O$2)</f>
        <v>7.4678896614398367</v>
      </c>
      <c r="P12" s="2">
        <f>('[1]Pc, Summer, S3'!P12*Main!$B$4)+(_xlfn.IFNA(VLOOKUP($A12,'EV Distribution'!$A$2:$B$16,2,FALSE),0)*'EV Characterization'!P$2)</f>
        <v>7.7021985662760466</v>
      </c>
      <c r="Q12" s="2">
        <f>('[1]Pc, Summer, S3'!Q12*Main!$B$4)+(_xlfn.IFNA(VLOOKUP($A12,'EV Distribution'!$A$2:$B$16,2,FALSE),0)*'EV Characterization'!Q$2)</f>
        <v>6.9593959887223633</v>
      </c>
      <c r="R12" s="2">
        <f>('[1]Pc, Summer, S3'!R12*Main!$B$4)+(_xlfn.IFNA(VLOOKUP($A12,'EV Distribution'!$A$2:$B$16,2,FALSE),0)*'EV Characterization'!R$2)</f>
        <v>7.1342529616580093</v>
      </c>
      <c r="S12" s="2">
        <f>('[1]Pc, Summer, S3'!S12*Main!$B$4)+(_xlfn.IFNA(VLOOKUP($A12,'EV Distribution'!$A$2:$B$16,2,FALSE),0)*'EV Characterization'!S$2)</f>
        <v>6.8532040754990078</v>
      </c>
      <c r="T12" s="2">
        <f>('[1]Pc, Summer, S3'!T12*Main!$B$4)+(_xlfn.IFNA(VLOOKUP($A12,'EV Distribution'!$A$2:$B$16,2,FALSE),0)*'EV Characterization'!T$2)</f>
        <v>7.2030795648444501</v>
      </c>
      <c r="U12" s="2">
        <f>('[1]Pc, Summer, S3'!U12*Main!$B$4)+(_xlfn.IFNA(VLOOKUP($A12,'EV Distribution'!$A$2:$B$16,2,FALSE),0)*'EV Characterization'!U$2)</f>
        <v>7.5167822363581447</v>
      </c>
      <c r="V12" s="2">
        <f>('[1]Pc, Summer, S3'!V12*Main!$B$4)+(_xlfn.IFNA(VLOOKUP($A12,'EV Distribution'!$A$2:$B$16,2,FALSE),0)*'EV Characterization'!V$2)</f>
        <v>8.2271666203459404</v>
      </c>
      <c r="W12" s="2">
        <f>('[1]Pc, Summer, S3'!W12*Main!$B$4)+(_xlfn.IFNA(VLOOKUP($A12,'EV Distribution'!$A$2:$B$16,2,FALSE),0)*'EV Characterization'!W$2)</f>
        <v>8.6394085218599344</v>
      </c>
      <c r="X12" s="2">
        <f>('[1]Pc, Summer, S3'!X12*Main!$B$4)+(_xlfn.IFNA(VLOOKUP($A12,'EV Distribution'!$A$2:$B$16,2,FALSE),0)*'EV Characterization'!X$2)</f>
        <v>9.5454878138983137</v>
      </c>
      <c r="Y12" s="2">
        <f>('[1]Pc, Summer, S3'!Y12*Main!$B$4)+(_xlfn.IFNA(VLOOKUP($A12,'EV Distribution'!$A$2:$B$16,2,FALSE),0)*'EV Characterization'!Y$2)</f>
        <v>8.9475585159242677</v>
      </c>
    </row>
    <row r="13" spans="1:25" x14ac:dyDescent="0.25">
      <c r="A13">
        <v>17</v>
      </c>
      <c r="B13" s="2">
        <f>('[1]Pc, Summer, S3'!B13*Main!$B$4)+(_xlfn.IFNA(VLOOKUP($A13,'EV Distribution'!$A$2:$B$16,2,FALSE),0)*'EV Characterization'!B$2)</f>
        <v>6.9098073165895881</v>
      </c>
      <c r="C13" s="2">
        <f>('[1]Pc, Summer, S3'!C13*Main!$B$4)+(_xlfn.IFNA(VLOOKUP($A13,'EV Distribution'!$A$2:$B$16,2,FALSE),0)*'EV Characterization'!C$2)</f>
        <v>6.2784464202893089</v>
      </c>
      <c r="D13" s="2">
        <f>('[1]Pc, Summer, S3'!D13*Main!$B$4)+(_xlfn.IFNA(VLOOKUP($A13,'EV Distribution'!$A$2:$B$16,2,FALSE),0)*'EV Characterization'!D$2)</f>
        <v>5.6876376179013342</v>
      </c>
      <c r="E13" s="2">
        <f>('[1]Pc, Summer, S3'!E13*Main!$B$4)+(_xlfn.IFNA(VLOOKUP($A13,'EV Distribution'!$A$2:$B$16,2,FALSE),0)*'EV Characterization'!E$2)</f>
        <v>5.4718074185844472</v>
      </c>
      <c r="F13" s="2">
        <f>('[1]Pc, Summer, S3'!F13*Main!$B$4)+(_xlfn.IFNA(VLOOKUP($A13,'EV Distribution'!$A$2:$B$16,2,FALSE),0)*'EV Characterization'!F$2)</f>
        <v>5.3798433252271769</v>
      </c>
      <c r="G13" s="2">
        <f>('[1]Pc, Summer, S3'!G13*Main!$B$4)+(_xlfn.IFNA(VLOOKUP($A13,'EV Distribution'!$A$2:$B$16,2,FALSE),0)*'EV Characterization'!G$2)</f>
        <v>5.1320609519133846</v>
      </c>
      <c r="H13" s="2">
        <f>('[1]Pc, Summer, S3'!H13*Main!$B$4)+(_xlfn.IFNA(VLOOKUP($A13,'EV Distribution'!$A$2:$B$16,2,FALSE),0)*'EV Characterization'!H$2)</f>
        <v>5.5059889916152169</v>
      </c>
      <c r="I13" s="2">
        <f>('[1]Pc, Summer, S3'!I13*Main!$B$4)+(_xlfn.IFNA(VLOOKUP($A13,'EV Distribution'!$A$2:$B$16,2,FALSE),0)*'EV Characterization'!I$2)</f>
        <v>4.87383482299792</v>
      </c>
      <c r="J13" s="2">
        <f>('[1]Pc, Summer, S3'!J13*Main!$B$4)+(_xlfn.IFNA(VLOOKUP($A13,'EV Distribution'!$A$2:$B$16,2,FALSE),0)*'EV Characterization'!J$2)</f>
        <v>5.6657310151671005</v>
      </c>
      <c r="K13" s="2">
        <f>('[1]Pc, Summer, S3'!K13*Main!$B$4)+(_xlfn.IFNA(VLOOKUP($A13,'EV Distribution'!$A$2:$B$16,2,FALSE),0)*'EV Characterization'!K$2)</f>
        <v>6.4187719637912881</v>
      </c>
      <c r="L13" s="2">
        <f>('[1]Pc, Summer, S3'!L13*Main!$B$4)+(_xlfn.IFNA(VLOOKUP($A13,'EV Distribution'!$A$2:$B$16,2,FALSE),0)*'EV Characterization'!L$2)</f>
        <v>6.9048054718401026</v>
      </c>
      <c r="M13" s="2">
        <f>('[1]Pc, Summer, S3'!M13*Main!$B$4)+(_xlfn.IFNA(VLOOKUP($A13,'EV Distribution'!$A$2:$B$16,2,FALSE),0)*'EV Characterization'!M$2)</f>
        <v>7.4969297831464479</v>
      </c>
      <c r="N13" s="2">
        <f>('[1]Pc, Summer, S3'!N13*Main!$B$4)+(_xlfn.IFNA(VLOOKUP($A13,'EV Distribution'!$A$2:$B$16,2,FALSE),0)*'EV Characterization'!N$2)</f>
        <v>7.5374702614392817</v>
      </c>
      <c r="O13" s="2">
        <f>('[1]Pc, Summer, S3'!O13*Main!$B$4)+(_xlfn.IFNA(VLOOKUP($A13,'EV Distribution'!$A$2:$B$16,2,FALSE),0)*'EV Characterization'!O$2)</f>
        <v>6.8642452001207683</v>
      </c>
      <c r="P13" s="2">
        <f>('[1]Pc, Summer, S3'!P13*Main!$B$4)+(_xlfn.IFNA(VLOOKUP($A13,'EV Distribution'!$A$2:$B$16,2,FALSE),0)*'EV Characterization'!P$2)</f>
        <v>6.292919373191566</v>
      </c>
      <c r="Q13" s="2">
        <f>('[1]Pc, Summer, S3'!Q13*Main!$B$4)+(_xlfn.IFNA(VLOOKUP($A13,'EV Distribution'!$A$2:$B$16,2,FALSE),0)*'EV Characterization'!Q$2)</f>
        <v>5.994675794477403</v>
      </c>
      <c r="R13" s="2">
        <f>('[1]Pc, Summer, S3'!R13*Main!$B$4)+(_xlfn.IFNA(VLOOKUP($A13,'EV Distribution'!$A$2:$B$16,2,FALSE),0)*'EV Characterization'!R$2)</f>
        <v>5.827068152558696</v>
      </c>
      <c r="S13" s="2">
        <f>('[1]Pc, Summer, S3'!S13*Main!$B$4)+(_xlfn.IFNA(VLOOKUP($A13,'EV Distribution'!$A$2:$B$16,2,FALSE),0)*'EV Characterization'!S$2)</f>
        <v>5.9299640109850769</v>
      </c>
      <c r="T13" s="2">
        <f>('[1]Pc, Summer, S3'!T13*Main!$B$4)+(_xlfn.IFNA(VLOOKUP($A13,'EV Distribution'!$A$2:$B$16,2,FALSE),0)*'EV Characterization'!T$2)</f>
        <v>5.8053283897746288</v>
      </c>
      <c r="U13" s="2">
        <f>('[1]Pc, Summer, S3'!U13*Main!$B$4)+(_xlfn.IFNA(VLOOKUP($A13,'EV Distribution'!$A$2:$B$16,2,FALSE),0)*'EV Characterization'!U$2)</f>
        <v>6.0438254038070571</v>
      </c>
      <c r="V13" s="2">
        <f>('[1]Pc, Summer, S3'!V13*Main!$B$4)+(_xlfn.IFNA(VLOOKUP($A13,'EV Distribution'!$A$2:$B$16,2,FALSE),0)*'EV Characterization'!V$2)</f>
        <v>6.498510666390823</v>
      </c>
      <c r="W13" s="2">
        <f>('[1]Pc, Summer, S3'!W13*Main!$B$4)+(_xlfn.IFNA(VLOOKUP($A13,'EV Distribution'!$A$2:$B$16,2,FALSE),0)*'EV Characterization'!W$2)</f>
        <v>7.2091981721695388</v>
      </c>
      <c r="X13" s="2">
        <f>('[1]Pc, Summer, S3'!X13*Main!$B$4)+(_xlfn.IFNA(VLOOKUP($A13,'EV Distribution'!$A$2:$B$16,2,FALSE),0)*'EV Characterization'!X$2)</f>
        <v>8.1666920774334439</v>
      </c>
      <c r="Y13" s="2">
        <f>('[1]Pc, Summer, S3'!Y13*Main!$B$4)+(_xlfn.IFNA(VLOOKUP($A13,'EV Distribution'!$A$2:$B$16,2,FALSE),0)*'EV Characterization'!Y$2)</f>
        <v>7.3570873122777245</v>
      </c>
    </row>
    <row r="14" spans="1:25" x14ac:dyDescent="0.25">
      <c r="A14">
        <v>19</v>
      </c>
      <c r="B14" s="2">
        <f>('[1]Pc, Summer, S3'!B14*Main!$B$4)+(_xlfn.IFNA(VLOOKUP($A14,'EV Distribution'!$A$2:$B$16,2,FALSE),0)*'EV Characterization'!B$2)</f>
        <v>8.6133704122537402</v>
      </c>
      <c r="C14" s="2">
        <f>('[1]Pc, Summer, S3'!C14*Main!$B$4)+(_xlfn.IFNA(VLOOKUP($A14,'EV Distribution'!$A$2:$B$16,2,FALSE),0)*'EV Characterization'!C$2)</f>
        <v>8.7396966246079799</v>
      </c>
      <c r="D14" s="2">
        <f>('[1]Pc, Summer, S3'!D14*Main!$B$4)+(_xlfn.IFNA(VLOOKUP($A14,'EV Distribution'!$A$2:$B$16,2,FALSE),0)*'EV Characterization'!D$2)</f>
        <v>8.5343775369904833</v>
      </c>
      <c r="E14" s="2">
        <f>('[1]Pc, Summer, S3'!E14*Main!$B$4)+(_xlfn.IFNA(VLOOKUP($A14,'EV Distribution'!$A$2:$B$16,2,FALSE),0)*'EV Characterization'!E$2)</f>
        <v>8.4125870096602053</v>
      </c>
      <c r="F14" s="2">
        <f>('[1]Pc, Summer, S3'!F14*Main!$B$4)+(_xlfn.IFNA(VLOOKUP($A14,'EV Distribution'!$A$2:$B$16,2,FALSE),0)*'EV Characterization'!F$2)</f>
        <v>8.3360223241589999</v>
      </c>
      <c r="G14" s="2">
        <f>('[1]Pc, Summer, S3'!G14*Main!$B$4)+(_xlfn.IFNA(VLOOKUP($A14,'EV Distribution'!$A$2:$B$16,2,FALSE),0)*'EV Characterization'!G$2)</f>
        <v>8.2547333791047741</v>
      </c>
      <c r="H14" s="2">
        <f>('[1]Pc, Summer, S3'!H14*Main!$B$4)+(_xlfn.IFNA(VLOOKUP($A14,'EV Distribution'!$A$2:$B$16,2,FALSE),0)*'EV Characterization'!H$2)</f>
        <v>8.569037505817958</v>
      </c>
      <c r="I14" s="2">
        <f>('[1]Pc, Summer, S3'!I14*Main!$B$4)+(_xlfn.IFNA(VLOOKUP($A14,'EV Distribution'!$A$2:$B$16,2,FALSE),0)*'EV Characterization'!I$2)</f>
        <v>6.5573910896358543</v>
      </c>
      <c r="J14" s="2">
        <f>('[1]Pc, Summer, S3'!J14*Main!$B$4)+(_xlfn.IFNA(VLOOKUP($A14,'EV Distribution'!$A$2:$B$16,2,FALSE),0)*'EV Characterization'!J$2)</f>
        <v>6.6188342110460843</v>
      </c>
      <c r="K14" s="2">
        <f>('[1]Pc, Summer, S3'!K14*Main!$B$4)+(_xlfn.IFNA(VLOOKUP($A14,'EV Distribution'!$A$2:$B$16,2,FALSE),0)*'EV Characterization'!K$2)</f>
        <v>6.8017254954256616</v>
      </c>
      <c r="L14" s="2">
        <f>('[1]Pc, Summer, S3'!L14*Main!$B$4)+(_xlfn.IFNA(VLOOKUP($A14,'EV Distribution'!$A$2:$B$16,2,FALSE),0)*'EV Characterization'!L$2)</f>
        <v>7.0801720258442016</v>
      </c>
      <c r="M14" s="2">
        <f>('[1]Pc, Summer, S3'!M14*Main!$B$4)+(_xlfn.IFNA(VLOOKUP($A14,'EV Distribution'!$A$2:$B$16,2,FALSE),0)*'EV Characterization'!M$2)</f>
        <v>6.95903585168959</v>
      </c>
      <c r="N14" s="2">
        <f>('[1]Pc, Summer, S3'!N14*Main!$B$4)+(_xlfn.IFNA(VLOOKUP($A14,'EV Distribution'!$A$2:$B$16,2,FALSE),0)*'EV Characterization'!N$2)</f>
        <v>7.3539066113783322</v>
      </c>
      <c r="O14" s="2">
        <f>('[1]Pc, Summer, S3'!O14*Main!$B$4)+(_xlfn.IFNA(VLOOKUP($A14,'EV Distribution'!$A$2:$B$16,2,FALSE),0)*'EV Characterization'!O$2)</f>
        <v>7.304861684978377</v>
      </c>
      <c r="P14" s="2">
        <f>('[1]Pc, Summer, S3'!P14*Main!$B$4)+(_xlfn.IFNA(VLOOKUP($A14,'EV Distribution'!$A$2:$B$16,2,FALSE),0)*'EV Characterization'!P$2)</f>
        <v>7.1468903420766736</v>
      </c>
      <c r="Q14" s="2">
        <f>('[1]Pc, Summer, S3'!Q14*Main!$B$4)+(_xlfn.IFNA(VLOOKUP($A14,'EV Distribution'!$A$2:$B$16,2,FALSE),0)*'EV Characterization'!Q$2)</f>
        <v>6.7924418022483861</v>
      </c>
      <c r="R14" s="2">
        <f>('[1]Pc, Summer, S3'!R14*Main!$B$4)+(_xlfn.IFNA(VLOOKUP($A14,'EV Distribution'!$A$2:$B$16,2,FALSE),0)*'EV Characterization'!R$2)</f>
        <v>6.918429085953143</v>
      </c>
      <c r="S14" s="2">
        <f>('[1]Pc, Summer, S3'!S14*Main!$B$4)+(_xlfn.IFNA(VLOOKUP($A14,'EV Distribution'!$A$2:$B$16,2,FALSE),0)*'EV Characterization'!S$2)</f>
        <v>7.29291050144188</v>
      </c>
      <c r="T14" s="2">
        <f>('[1]Pc, Summer, S3'!T14*Main!$B$4)+(_xlfn.IFNA(VLOOKUP($A14,'EV Distribution'!$A$2:$B$16,2,FALSE),0)*'EV Characterization'!T$2)</f>
        <v>7.5336572458071274</v>
      </c>
      <c r="U14" s="2">
        <f>('[1]Pc, Summer, S3'!U14*Main!$B$4)+(_xlfn.IFNA(VLOOKUP($A14,'EV Distribution'!$A$2:$B$16,2,FALSE),0)*'EV Characterization'!U$2)</f>
        <v>6.9575700063095534</v>
      </c>
      <c r="V14" s="2">
        <f>('[1]Pc, Summer, S3'!V14*Main!$B$4)+(_xlfn.IFNA(VLOOKUP($A14,'EV Distribution'!$A$2:$B$16,2,FALSE),0)*'EV Characterization'!V$2)</f>
        <v>6.5994606036304173</v>
      </c>
      <c r="W14" s="2">
        <f>('[1]Pc, Summer, S3'!W14*Main!$B$4)+(_xlfn.IFNA(VLOOKUP($A14,'EV Distribution'!$A$2:$B$16,2,FALSE),0)*'EV Characterization'!W$2)</f>
        <v>6.4613616675598555</v>
      </c>
      <c r="X14" s="2">
        <f>('[1]Pc, Summer, S3'!X14*Main!$B$4)+(_xlfn.IFNA(VLOOKUP($A14,'EV Distribution'!$A$2:$B$16,2,FALSE),0)*'EV Characterization'!X$2)</f>
        <v>3.9442290489286203</v>
      </c>
      <c r="Y14" s="2">
        <f>('[1]Pc, Summer, S3'!Y14*Main!$B$4)+(_xlfn.IFNA(VLOOKUP($A14,'EV Distribution'!$A$2:$B$16,2,FALSE),0)*'EV Characterization'!Y$2)</f>
        <v>5.4279325865010311</v>
      </c>
    </row>
    <row r="15" spans="1:25" x14ac:dyDescent="0.25">
      <c r="A15">
        <v>11</v>
      </c>
      <c r="B15" s="2">
        <f>('[1]Pc, Summer, S3'!B15*Main!$B$4)+(_xlfn.IFNA(VLOOKUP($A15,'EV Distribution'!$A$2:$B$16,2,FALSE),0)*'EV Characterization'!B$2)</f>
        <v>1.2154901256732495</v>
      </c>
      <c r="C15" s="2">
        <f>('[1]Pc, Summer, S3'!C15*Main!$B$4)+(_xlfn.IFNA(VLOOKUP($A15,'EV Distribution'!$A$2:$B$16,2,FALSE),0)*'EV Characterization'!C$2)</f>
        <v>1.1738240574506285</v>
      </c>
      <c r="D15" s="2">
        <f>('[1]Pc, Summer, S3'!D15*Main!$B$4)+(_xlfn.IFNA(VLOOKUP($A15,'EV Distribution'!$A$2:$B$16,2,FALSE),0)*'EV Characterization'!D$2)</f>
        <v>1.0033357271095154</v>
      </c>
      <c r="E15" s="2">
        <f>('[1]Pc, Summer, S3'!E15*Main!$B$4)+(_xlfn.IFNA(VLOOKUP($A15,'EV Distribution'!$A$2:$B$16,2,FALSE),0)*'EV Characterization'!E$2)</f>
        <v>0.93465350089766619</v>
      </c>
      <c r="F15" s="2">
        <f>('[1]Pc, Summer, S3'!F15*Main!$B$4)+(_xlfn.IFNA(VLOOKUP($A15,'EV Distribution'!$A$2:$B$16,2,FALSE),0)*'EV Characterization'!F$2)</f>
        <v>0.86568043087971291</v>
      </c>
      <c r="G15" s="2">
        <f>('[1]Pc, Summer, S3'!G15*Main!$B$4)+(_xlfn.IFNA(VLOOKUP($A15,'EV Distribution'!$A$2:$B$16,2,FALSE),0)*'EV Characterization'!G$2)</f>
        <v>0.87050628366247773</v>
      </c>
      <c r="H15" s="2">
        <f>('[1]Pc, Summer, S3'!H15*Main!$B$4)+(_xlfn.IFNA(VLOOKUP($A15,'EV Distribution'!$A$2:$B$16,2,FALSE),0)*'EV Characterization'!H$2)</f>
        <v>0.93621543985637357</v>
      </c>
      <c r="I15" s="2">
        <f>('[1]Pc, Summer, S3'!I15*Main!$B$4)+(_xlfn.IFNA(VLOOKUP($A15,'EV Distribution'!$A$2:$B$16,2,FALSE),0)*'EV Characterization'!I$2)</f>
        <v>0.2030305206463196</v>
      </c>
      <c r="J15" s="2">
        <f>('[1]Pc, Summer, S3'!J15*Main!$B$4)+(_xlfn.IFNA(VLOOKUP($A15,'EV Distribution'!$A$2:$B$16,2,FALSE),0)*'EV Characterization'!J$2)</f>
        <v>0.19279712746858171</v>
      </c>
      <c r="K15" s="2">
        <f>('[1]Pc, Summer, S3'!K15*Main!$B$4)+(_xlfn.IFNA(VLOOKUP($A15,'EV Distribution'!$A$2:$B$16,2,FALSE),0)*'EV Characterization'!K$2)</f>
        <v>0.25281867145421905</v>
      </c>
      <c r="L15" s="2">
        <f>('[1]Pc, Summer, S3'!L15*Main!$B$4)+(_xlfn.IFNA(VLOOKUP($A15,'EV Distribution'!$A$2:$B$16,2,FALSE),0)*'EV Characterization'!L$2)</f>
        <v>0.19926032315978459</v>
      </c>
      <c r="M15" s="2">
        <f>('[1]Pc, Summer, S3'!M15*Main!$B$4)+(_xlfn.IFNA(VLOOKUP($A15,'EV Distribution'!$A$2:$B$16,2,FALSE),0)*'EV Characterization'!M$2)</f>
        <v>0.18150807899461402</v>
      </c>
      <c r="N15" s="2">
        <f>('[1]Pc, Summer, S3'!N15*Main!$B$4)+(_xlfn.IFNA(VLOOKUP($A15,'EV Distribution'!$A$2:$B$16,2,FALSE),0)*'EV Characterization'!N$2)</f>
        <v>0.20650987432675047</v>
      </c>
      <c r="O15" s="2">
        <f>('[1]Pc, Summer, S3'!O15*Main!$B$4)+(_xlfn.IFNA(VLOOKUP($A15,'EV Distribution'!$A$2:$B$16,2,FALSE),0)*'EV Characterization'!O$2)</f>
        <v>0.22400359066427289</v>
      </c>
      <c r="P15" s="2">
        <f>('[1]Pc, Summer, S3'!P15*Main!$B$4)+(_xlfn.IFNA(VLOOKUP($A15,'EV Distribution'!$A$2:$B$16,2,FALSE),0)*'EV Characterization'!P$2)</f>
        <v>0.21799281867145423</v>
      </c>
      <c r="Q15" s="2">
        <f>('[1]Pc, Summer, S3'!Q15*Main!$B$4)+(_xlfn.IFNA(VLOOKUP($A15,'EV Distribution'!$A$2:$B$16,2,FALSE),0)*'EV Characterization'!Q$2)</f>
        <v>0.22830161579892283</v>
      </c>
      <c r="R15" s="2">
        <f>('[1]Pc, Summer, S3'!R15*Main!$B$4)+(_xlfn.IFNA(VLOOKUP($A15,'EV Distribution'!$A$2:$B$16,2,FALSE),0)*'EV Characterization'!R$2)</f>
        <v>0.26713464991023345</v>
      </c>
      <c r="S15" s="2">
        <f>('[1]Pc, Summer, S3'!S15*Main!$B$4)+(_xlfn.IFNA(VLOOKUP($A15,'EV Distribution'!$A$2:$B$16,2,FALSE),0)*'EV Characterization'!S$2)</f>
        <v>0.27374865350089772</v>
      </c>
      <c r="T15" s="2">
        <f>('[1]Pc, Summer, S3'!T15*Main!$B$4)+(_xlfn.IFNA(VLOOKUP($A15,'EV Distribution'!$A$2:$B$16,2,FALSE),0)*'EV Characterization'!T$2)</f>
        <v>0.22596409335727113</v>
      </c>
      <c r="U15" s="2">
        <f>('[1]Pc, Summer, S3'!U15*Main!$B$4)+(_xlfn.IFNA(VLOOKUP($A15,'EV Distribution'!$A$2:$B$16,2,FALSE),0)*'EV Characterization'!U$2)</f>
        <v>0.26163016157989227</v>
      </c>
      <c r="V15" s="2">
        <f>('[1]Pc, Summer, S3'!V15*Main!$B$4)+(_xlfn.IFNA(VLOOKUP($A15,'EV Distribution'!$A$2:$B$16,2,FALSE),0)*'EV Characterization'!V$2)</f>
        <v>0.27995332136445245</v>
      </c>
      <c r="W15" s="2">
        <f>('[1]Pc, Summer, S3'!W15*Main!$B$4)+(_xlfn.IFNA(VLOOKUP($A15,'EV Distribution'!$A$2:$B$16,2,FALSE),0)*'EV Characterization'!W$2)</f>
        <v>0.27347935368043091</v>
      </c>
      <c r="X15" s="2">
        <f>('[1]Pc, Summer, S3'!X15*Main!$B$4)+(_xlfn.IFNA(VLOOKUP($A15,'EV Distribution'!$A$2:$B$16,2,FALSE),0)*'EV Characterization'!X$2)</f>
        <v>1.0918922800718134</v>
      </c>
      <c r="Y15" s="2">
        <f>('[1]Pc, Summer, S3'!Y15*Main!$B$4)+(_xlfn.IFNA(VLOOKUP($A15,'EV Distribution'!$A$2:$B$16,2,FALSE),0)*'EV Characterization'!Y$2)</f>
        <v>1.1715080789946142</v>
      </c>
    </row>
    <row r="16" spans="1:25" x14ac:dyDescent="0.25">
      <c r="A16">
        <v>22</v>
      </c>
      <c r="B16" s="2">
        <f>('[1]Pc, Summer, S3'!B16*Main!$B$4)+(_xlfn.IFNA(VLOOKUP($A16,'EV Distribution'!$A$2:$B$16,2,FALSE),0)*'EV Characterization'!B$2)</f>
        <v>0.20258168761220827</v>
      </c>
      <c r="C16" s="2">
        <f>('[1]Pc, Summer, S3'!C16*Main!$B$4)+(_xlfn.IFNA(VLOOKUP($A16,'EV Distribution'!$A$2:$B$16,2,FALSE),0)*'EV Characterization'!C$2)</f>
        <v>0.19563734290843807</v>
      </c>
      <c r="D16" s="2">
        <f>('[1]Pc, Summer, S3'!D16*Main!$B$4)+(_xlfn.IFNA(VLOOKUP($A16,'EV Distribution'!$A$2:$B$16,2,FALSE),0)*'EV Characterization'!D$2)</f>
        <v>0.16722262118491921</v>
      </c>
      <c r="E16" s="2">
        <f>('[1]Pc, Summer, S3'!E16*Main!$B$4)+(_xlfn.IFNA(VLOOKUP($A16,'EV Distribution'!$A$2:$B$16,2,FALSE),0)*'EV Characterization'!E$2)</f>
        <v>0.15577558348294435</v>
      </c>
      <c r="F16" s="2">
        <f>('[1]Pc, Summer, S3'!F16*Main!$B$4)+(_xlfn.IFNA(VLOOKUP($A16,'EV Distribution'!$A$2:$B$16,2,FALSE),0)*'EV Characterization'!F$2)</f>
        <v>0.14428007181328548</v>
      </c>
      <c r="G16" s="2">
        <f>('[1]Pc, Summer, S3'!G16*Main!$B$4)+(_xlfn.IFNA(VLOOKUP($A16,'EV Distribution'!$A$2:$B$16,2,FALSE),0)*'EV Characterization'!G$2)</f>
        <v>0.14508438061041296</v>
      </c>
      <c r="H16" s="2">
        <f>('[1]Pc, Summer, S3'!H16*Main!$B$4)+(_xlfn.IFNA(VLOOKUP($A16,'EV Distribution'!$A$2:$B$16,2,FALSE),0)*'EV Characterization'!H$2)</f>
        <v>0.15603590664272893</v>
      </c>
      <c r="I16" s="2">
        <f>('[1]Pc, Summer, S3'!I16*Main!$B$4)+(_xlfn.IFNA(VLOOKUP($A16,'EV Distribution'!$A$2:$B$16,2,FALSE),0)*'EV Characterization'!I$2)</f>
        <v>3.3838420107719931E-2</v>
      </c>
      <c r="J16" s="2">
        <f>('[1]Pc, Summer, S3'!J16*Main!$B$4)+(_xlfn.IFNA(VLOOKUP($A16,'EV Distribution'!$A$2:$B$16,2,FALSE),0)*'EV Characterization'!J$2)</f>
        <v>3.2132854578096948E-2</v>
      </c>
      <c r="K16" s="2">
        <f>('[1]Pc, Summer, S3'!K16*Main!$B$4)+(_xlfn.IFNA(VLOOKUP($A16,'EV Distribution'!$A$2:$B$16,2,FALSE),0)*'EV Characterization'!K$2)</f>
        <v>4.2136445242369841E-2</v>
      </c>
      <c r="L16" s="2">
        <f>('[1]Pc, Summer, S3'!L16*Main!$B$4)+(_xlfn.IFNA(VLOOKUP($A16,'EV Distribution'!$A$2:$B$16,2,FALSE),0)*'EV Characterization'!L$2)</f>
        <v>3.3210053859964096E-2</v>
      </c>
      <c r="M16" s="2">
        <f>('[1]Pc, Summer, S3'!M16*Main!$B$4)+(_xlfn.IFNA(VLOOKUP($A16,'EV Distribution'!$A$2:$B$16,2,FALSE),0)*'EV Characterization'!M$2)</f>
        <v>3.0251346499102338E-2</v>
      </c>
      <c r="N16" s="2">
        <f>('[1]Pc, Summer, S3'!N16*Main!$B$4)+(_xlfn.IFNA(VLOOKUP($A16,'EV Distribution'!$A$2:$B$16,2,FALSE),0)*'EV Characterization'!N$2)</f>
        <v>3.4418312387791743E-2</v>
      </c>
      <c r="O16" s="2">
        <f>('[1]Pc, Summer, S3'!O16*Main!$B$4)+(_xlfn.IFNA(VLOOKUP($A16,'EV Distribution'!$A$2:$B$16,2,FALSE),0)*'EV Characterization'!O$2)</f>
        <v>3.7333931777378815E-2</v>
      </c>
      <c r="P16" s="2">
        <f>('[1]Pc, Summer, S3'!P16*Main!$B$4)+(_xlfn.IFNA(VLOOKUP($A16,'EV Distribution'!$A$2:$B$16,2,FALSE),0)*'EV Characterization'!P$2)</f>
        <v>3.6332136445242365E-2</v>
      </c>
      <c r="Q16" s="2">
        <f>('[1]Pc, Summer, S3'!Q16*Main!$B$4)+(_xlfn.IFNA(VLOOKUP($A16,'EV Distribution'!$A$2:$B$16,2,FALSE),0)*'EV Characterization'!Q$2)</f>
        <v>3.8050269299820472E-2</v>
      </c>
      <c r="R16" s="2">
        <f>('[1]Pc, Summer, S3'!R16*Main!$B$4)+(_xlfn.IFNA(VLOOKUP($A16,'EV Distribution'!$A$2:$B$16,2,FALSE),0)*'EV Characterization'!R$2)</f>
        <v>4.4522441651705574E-2</v>
      </c>
      <c r="S16" s="2">
        <f>('[1]Pc, Summer, S3'!S16*Main!$B$4)+(_xlfn.IFNA(VLOOKUP($A16,'EV Distribution'!$A$2:$B$16,2,FALSE),0)*'EV Characterization'!S$2)</f>
        <v>4.5624775583482949E-2</v>
      </c>
      <c r="T16" s="2">
        <f>('[1]Pc, Summer, S3'!T16*Main!$B$4)+(_xlfn.IFNA(VLOOKUP($A16,'EV Distribution'!$A$2:$B$16,2,FALSE),0)*'EV Characterization'!T$2)</f>
        <v>3.7660682226211856E-2</v>
      </c>
      <c r="U16" s="2">
        <f>('[1]Pc, Summer, S3'!U16*Main!$B$4)+(_xlfn.IFNA(VLOOKUP($A16,'EV Distribution'!$A$2:$B$16,2,FALSE),0)*'EV Characterization'!U$2)</f>
        <v>4.3605026929982048E-2</v>
      </c>
      <c r="V16" s="2">
        <f>('[1]Pc, Summer, S3'!V16*Main!$B$4)+(_xlfn.IFNA(VLOOKUP($A16,'EV Distribution'!$A$2:$B$16,2,FALSE),0)*'EV Characterization'!V$2)</f>
        <v>4.6658886894075408E-2</v>
      </c>
      <c r="W16" s="2">
        <f>('[1]Pc, Summer, S3'!W16*Main!$B$4)+(_xlfn.IFNA(VLOOKUP($A16,'EV Distribution'!$A$2:$B$16,2,FALSE),0)*'EV Characterization'!W$2)</f>
        <v>4.5579892280071817E-2</v>
      </c>
      <c r="X16" s="2">
        <f>('[1]Pc, Summer, S3'!X16*Main!$B$4)+(_xlfn.IFNA(VLOOKUP($A16,'EV Distribution'!$A$2:$B$16,2,FALSE),0)*'EV Characterization'!X$2)</f>
        <v>0.18198204667863555</v>
      </c>
      <c r="Y16" s="2">
        <f>('[1]Pc, Summer, S3'!Y16*Main!$B$4)+(_xlfn.IFNA(VLOOKUP($A16,'EV Distribution'!$A$2:$B$16,2,FALSE),0)*'EV Characterization'!Y$2)</f>
        <v>0.19525134649910236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7E40-76D7-4DA1-A350-B620C47813AD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Summer, S1'!B2*Main!$B$4)</f>
        <v>0.55982177141822487</v>
      </c>
      <c r="C2" s="2">
        <f>('[1]Qc, Summer, S1'!C2*Main!$B$4)</f>
        <v>0.52767569048792939</v>
      </c>
      <c r="D2" s="2">
        <f>('[1]Qc, Summer, S1'!D2*Main!$B$4)</f>
        <v>0.42756481110418249</v>
      </c>
      <c r="E2" s="2">
        <f>('[1]Qc, Summer, S1'!E2*Main!$B$4)</f>
        <v>0.49031762786688926</v>
      </c>
      <c r="F2" s="2">
        <f>('[1]Qc, Summer, S1'!F2*Main!$B$4)</f>
        <v>0.4990419441717141</v>
      </c>
      <c r="G2" s="2">
        <f>('[1]Qc, Summer, S1'!G2*Main!$B$4)</f>
        <v>0.48850738126272858</v>
      </c>
      <c r="H2" s="2">
        <f>('[1]Qc, Summer, S1'!H2*Main!$B$4)</f>
        <v>0.54768679799491782</v>
      </c>
      <c r="I2" s="2">
        <f>('[1]Qc, Summer, S1'!I2*Main!$B$4)</f>
        <v>0.58380524528779587</v>
      </c>
      <c r="J2" s="2">
        <f>('[1]Qc, Summer, S1'!J2*Main!$B$4)</f>
        <v>0.59387481041165646</v>
      </c>
      <c r="K2" s="2">
        <f>('[1]Qc, Summer, S1'!K2*Main!$B$4)</f>
        <v>0.57063430612291599</v>
      </c>
      <c r="L2" s="2">
        <f>('[1]Qc, Summer, S1'!L2*Main!$B$4)</f>
        <v>0.56416532797582997</v>
      </c>
      <c r="M2" s="2">
        <f>('[1]Qc, Summer, S1'!M2*Main!$B$4)</f>
        <v>0.62092746325431147</v>
      </c>
      <c r="N2" s="2">
        <f>('[1]Qc, Summer, S1'!N2*Main!$B$4)</f>
        <v>0.60416233404118813</v>
      </c>
      <c r="O2" s="2">
        <f>('[1]Qc, Summer, S1'!O2*Main!$B$4)</f>
        <v>0.61588070749391377</v>
      </c>
      <c r="P2" s="2">
        <f>('[1]Qc, Summer, S1'!P2*Main!$B$4)</f>
        <v>0.60316660161327051</v>
      </c>
      <c r="Q2" s="2">
        <f>('[1]Qc, Summer, S1'!Q2*Main!$B$4)</f>
        <v>0.61287966422669615</v>
      </c>
      <c r="R2" s="2">
        <f>('[1]Qc, Summer, S1'!R2*Main!$B$4)</f>
        <v>0.60216295719480162</v>
      </c>
      <c r="S2" s="2">
        <f>('[1]Qc, Summer, S1'!S2*Main!$B$4)</f>
        <v>0.52382431866170609</v>
      </c>
      <c r="T2" s="2">
        <f>('[1]Qc, Summer, S1'!T2*Main!$B$4)</f>
        <v>0.65113590611555583</v>
      </c>
      <c r="U2" s="2">
        <f>('[1]Qc, Summer, S1'!U2*Main!$B$4)</f>
        <v>0.6643808308091036</v>
      </c>
      <c r="V2" s="2">
        <f>('[1]Qc, Summer, S1'!V2*Main!$B$4)</f>
        <v>0.59961201360284089</v>
      </c>
      <c r="W2" s="2">
        <f>('[1]Qc, Summer, S1'!W2*Main!$B$4)</f>
        <v>0.63332799338176726</v>
      </c>
      <c r="X2" s="2">
        <f>('[1]Qc, Summer, S1'!X2*Main!$B$4)</f>
        <v>0.60641864015521774</v>
      </c>
      <c r="Y2" s="2">
        <f>('[1]Qc, Summer, S1'!Y2*Main!$B$4)</f>
        <v>0.53540595776708166</v>
      </c>
    </row>
    <row r="3" spans="1:25" x14ac:dyDescent="0.25">
      <c r="A3">
        <v>5</v>
      </c>
      <c r="B3" s="2">
        <f>('[1]Qc, Summer, S1'!B3*Main!$B$4)</f>
        <v>-0.26310099903880013</v>
      </c>
      <c r="C3" s="2">
        <f>('[1]Qc, Summer, S1'!C3*Main!$B$4)</f>
        <v>-0.61720739680319825</v>
      </c>
      <c r="D3" s="2">
        <f>('[1]Qc, Summer, S1'!D3*Main!$B$4)</f>
        <v>-0.13574728444376924</v>
      </c>
      <c r="E3" s="2">
        <f>('[1]Qc, Summer, S1'!E3*Main!$B$4)</f>
        <v>-0.1124076698478545</v>
      </c>
      <c r="F3" s="2">
        <f>('[1]Qc, Summer, S1'!F3*Main!$B$4)</f>
        <v>-0.39890240486474615</v>
      </c>
      <c r="G3" s="2">
        <f>('[1]Qc, Summer, S1'!G3*Main!$B$4)</f>
        <v>-0.92388873401111971</v>
      </c>
      <c r="H3" s="2">
        <f>('[1]Qc, Summer, S1'!H3*Main!$B$4)</f>
        <v>-0.72475958747074309</v>
      </c>
      <c r="I3" s="2">
        <f>('[1]Qc, Summer, S1'!I3*Main!$B$4)</f>
        <v>-0.59641443312351949</v>
      </c>
      <c r="J3" s="2">
        <f>('[1]Qc, Summer, S1'!J3*Main!$B$4)</f>
        <v>-0.5284273716753779</v>
      </c>
      <c r="K3" s="2">
        <f>('[1]Qc, Summer, S1'!K3*Main!$B$4)</f>
        <v>-0.5284273716753779</v>
      </c>
      <c r="L3" s="2">
        <f>('[1]Qc, Summer, S1'!L3*Main!$B$4)</f>
        <v>-0.60756533167945559</v>
      </c>
      <c r="M3" s="2">
        <f>('[1]Qc, Summer, S1'!M3*Main!$B$4)</f>
        <v>-0.52854588319342599</v>
      </c>
      <c r="N3" s="2">
        <f>('[1]Qc, Summer, S1'!N3*Main!$B$4)</f>
        <v>-0.52854588319342599</v>
      </c>
      <c r="O3" s="2">
        <f>('[1]Qc, Summer, S1'!O3*Main!$B$4)</f>
        <v>-0.56935332118458315</v>
      </c>
      <c r="P3" s="2">
        <f>('[1]Qc, Summer, S1'!P3*Main!$B$4)</f>
        <v>-0.62999797123082046</v>
      </c>
      <c r="Q3" s="2">
        <f>('[1]Qc, Summer, S1'!Q3*Main!$B$4)</f>
        <v>-0.70541725359063689</v>
      </c>
      <c r="R3" s="2">
        <f>('[1]Qc, Summer, S1'!R3*Main!$B$4)</f>
        <v>-0.7317013912233935</v>
      </c>
      <c r="S3" s="2">
        <f>('[1]Qc, Summer, S1'!S3*Main!$B$4)</f>
        <v>-0.61874648939074561</v>
      </c>
      <c r="T3" s="2">
        <f>('[1]Qc, Summer, S1'!T3*Main!$B$4)</f>
        <v>-0.54966593192930813</v>
      </c>
      <c r="U3" s="2">
        <f>('[1]Qc, Summer, S1'!U3*Main!$B$4)</f>
        <v>-6.6570057608412753E-2</v>
      </c>
      <c r="V3" s="2">
        <f>('[1]Qc, Summer, S1'!V3*Main!$B$4)</f>
        <v>0.12449538175313311</v>
      </c>
      <c r="W3" s="2">
        <f>('[1]Qc, Summer, S1'!W3*Main!$B$4)</f>
        <v>-0.1860508365840276</v>
      </c>
      <c r="X3" s="2">
        <f>('[1]Qc, Summer, S1'!X3*Main!$B$4)</f>
        <v>-0.51838760277125406</v>
      </c>
      <c r="Y3" s="2">
        <f>('[1]Qc, Summer, S1'!Y3*Main!$B$4)</f>
        <v>-0.72374053992173226</v>
      </c>
    </row>
    <row r="4" spans="1:25" x14ac:dyDescent="0.25">
      <c r="A4">
        <v>8</v>
      </c>
      <c r="B4" s="2">
        <f>('[1]Qc, Summer, S1'!B4*Main!$B$4)</f>
        <v>-0.10532180894808825</v>
      </c>
      <c r="C4" s="2">
        <f>('[1]Qc, Summer, S1'!C4*Main!$B$4)</f>
        <v>-8.7346608116202748E-2</v>
      </c>
      <c r="D4" s="2">
        <f>('[1]Qc, Summer, S1'!D4*Main!$B$4)</f>
        <v>-0.6510447919690453</v>
      </c>
      <c r="E4" s="2">
        <f>('[1]Qc, Summer, S1'!E4*Main!$B$4)</f>
        <v>-1.3977541350571747E-2</v>
      </c>
      <c r="F4" s="2">
        <f>('[1]Qc, Summer, S1'!F4*Main!$B$4)</f>
        <v>-9.0557782068652493E-3</v>
      </c>
      <c r="G4" s="2">
        <f>('[1]Qc, Summer, S1'!G4*Main!$B$4)</f>
        <v>3.9400197884449498E-2</v>
      </c>
      <c r="H4" s="2">
        <f>('[1]Qc, Summer, S1'!H4*Main!$B$4)</f>
        <v>-0.19675230882560488</v>
      </c>
      <c r="I4" s="2">
        <f>('[1]Qc, Summer, S1'!I4*Main!$B$4)</f>
        <v>-0.41246696555956319</v>
      </c>
      <c r="J4" s="2">
        <f>('[1]Qc, Summer, S1'!J4*Main!$B$4)</f>
        <v>-0.44707439099732937</v>
      </c>
      <c r="K4" s="2">
        <f>('[1]Qc, Summer, S1'!K4*Main!$B$4)</f>
        <v>-0.29113814759938733</v>
      </c>
      <c r="L4" s="2">
        <f>('[1]Qc, Summer, S1'!L4*Main!$B$4)</f>
        <v>-0.30431986053863536</v>
      </c>
      <c r="M4" s="2">
        <f>('[1]Qc, Summer, S1'!M4*Main!$B$4)</f>
        <v>-0.32578656388181926</v>
      </c>
      <c r="N4" s="2">
        <f>('[1]Qc, Summer, S1'!N4*Main!$B$4)</f>
        <v>-0.24753634605164238</v>
      </c>
      <c r="O4" s="2">
        <f>('[1]Qc, Summer, S1'!O4*Main!$B$4)</f>
        <v>-0.27804430825732834</v>
      </c>
      <c r="P4" s="2">
        <f>('[1]Qc, Summer, S1'!P4*Main!$B$4)</f>
        <v>-0.54445193015586968</v>
      </c>
      <c r="Q4" s="2">
        <f>('[1]Qc, Summer, S1'!Q4*Main!$B$4)</f>
        <v>-0.17153027175427496</v>
      </c>
      <c r="R4" s="2">
        <f>('[1]Qc, Summer, S1'!R4*Main!$B$4)</f>
        <v>-0.18449549916481597</v>
      </c>
      <c r="S4" s="2">
        <f>('[1]Qc, Summer, S1'!S4*Main!$B$4)</f>
        <v>-0.19672436434833787</v>
      </c>
      <c r="T4" s="2">
        <f>('[1]Qc, Summer, S1'!T4*Main!$B$4)</f>
        <v>-0.15847325683632538</v>
      </c>
      <c r="U4" s="2">
        <f>('[1]Qc, Summer, S1'!U4*Main!$B$4)</f>
        <v>-6.9260050225810499E-2</v>
      </c>
      <c r="V4" s="2">
        <f>('[1]Qc, Summer, S1'!V4*Main!$B$4)</f>
        <v>-0.11042020307235137</v>
      </c>
      <c r="W4" s="2">
        <f>('[1]Qc, Summer, S1'!W4*Main!$B$4)</f>
        <v>-6.1447675002158378E-2</v>
      </c>
      <c r="X4" s="2">
        <f>('[1]Qc, Summer, S1'!X4*Main!$B$4)</f>
        <v>4.9120120362023373E-2</v>
      </c>
      <c r="Y4" s="2">
        <f>('[1]Qc, Summer, S1'!Y4*Main!$B$4)</f>
        <v>0.1840377820944005</v>
      </c>
    </row>
    <row r="5" spans="1:25" x14ac:dyDescent="0.25">
      <c r="A5">
        <v>9</v>
      </c>
      <c r="B5" s="2">
        <f>('[1]Qc, Summer, S1'!B5*Main!$B$4)</f>
        <v>0.56814825768749999</v>
      </c>
      <c r="C5" s="2">
        <f>('[1]Qc, Summer, S1'!C5*Main!$B$4)</f>
        <v>0.56814825768749999</v>
      </c>
      <c r="D5" s="2">
        <f>('[1]Qc, Summer, S1'!D5*Main!$B$4)</f>
        <v>0.12994097759042747</v>
      </c>
      <c r="E5" s="2">
        <f>('[1]Qc, Summer, S1'!E5*Main!$B$4)</f>
        <v>7.1018532210937499E-2</v>
      </c>
      <c r="F5" s="2">
        <f>('[1]Qc, Summer, S1'!F5*Main!$B$4)</f>
        <v>7.1018532210937499E-2</v>
      </c>
      <c r="G5" s="2">
        <f>('[1]Qc, Summer, S1'!G5*Main!$B$4)</f>
        <v>7.1018532210937499E-2</v>
      </c>
      <c r="H5" s="2">
        <f>('[1]Qc, Summer, S1'!H5*Main!$B$4)</f>
        <v>0.14099773187581202</v>
      </c>
      <c r="I5" s="2">
        <f>('[1]Qc, Summer, S1'!I5*Main!$B$4)</f>
        <v>0.75753101025000003</v>
      </c>
      <c r="J5" s="2">
        <f>('[1]Qc, Summer, S1'!J5*Main!$B$4)</f>
        <v>0.93505377314591365</v>
      </c>
      <c r="K5" s="2">
        <f>('[1]Qc, Summer, S1'!K5*Main!$B$4)</f>
        <v>1.0179322950234375</v>
      </c>
      <c r="L5" s="2">
        <f>('[1]Qc, Summer, S1'!L5*Main!$B$4)</f>
        <v>1.0179322950234375</v>
      </c>
      <c r="M5" s="2">
        <f>('[1]Qc, Summer, S1'!M5*Main!$B$4)</f>
        <v>1.0179322950234375</v>
      </c>
      <c r="N5" s="2">
        <f>('[1]Qc, Summer, S1'!N5*Main!$B$4)</f>
        <v>1.0179322950234375</v>
      </c>
      <c r="O5" s="2">
        <f>('[1]Qc, Summer, S1'!O5*Main!$B$4)</f>
        <v>1.0179322950234375</v>
      </c>
      <c r="P5" s="2">
        <f>('[1]Qc, Summer, S1'!P5*Main!$B$4)</f>
        <v>1.0179322950234375</v>
      </c>
      <c r="Q5" s="2">
        <f>('[1]Qc, Summer, S1'!Q5*Main!$B$4)</f>
        <v>1.0179322950234375</v>
      </c>
      <c r="R5" s="2">
        <f>('[1]Qc, Summer, S1'!R5*Main!$B$4)</f>
        <v>1.0179322950234375</v>
      </c>
      <c r="S5" s="2">
        <f>('[1]Qc, Summer, S1'!S5*Main!$B$4)</f>
        <v>1.0179322950234375</v>
      </c>
      <c r="T5" s="2">
        <f>('[1]Qc, Summer, S1'!T5*Main!$B$4)</f>
        <v>1.0179322950234375</v>
      </c>
      <c r="U5" s="2">
        <f>('[1]Qc, Summer, S1'!U5*Main!$B$4)</f>
        <v>1.0179322950234375</v>
      </c>
      <c r="V5" s="2">
        <f>('[1]Qc, Summer, S1'!V5*Main!$B$4)</f>
        <v>1.0179322950234375</v>
      </c>
      <c r="W5" s="2">
        <f>('[1]Qc, Summer, S1'!W5*Main!$B$4)</f>
        <v>1.0179322950234375</v>
      </c>
      <c r="X5" s="2">
        <f>('[1]Qc, Summer, S1'!X5*Main!$B$4)</f>
        <v>1.0179322950234375</v>
      </c>
      <c r="Y5" s="2">
        <f>('[1]Qc, Summer, S1'!Y5*Main!$B$4)</f>
        <v>1.0179322950234375</v>
      </c>
    </row>
    <row r="6" spans="1:25" x14ac:dyDescent="0.25">
      <c r="A6">
        <v>2</v>
      </c>
      <c r="B6" s="2">
        <f>('[1]Qc, Summer, S1'!B6*Main!$B$4)</f>
        <v>1.0623890544863617</v>
      </c>
      <c r="C6" s="2">
        <f>('[1]Qc, Summer, S1'!C6*Main!$B$4)</f>
        <v>0.93749373844487305</v>
      </c>
      <c r="D6" s="2">
        <f>('[1]Qc, Summer, S1'!D6*Main!$B$4)</f>
        <v>0.86630303626932803</v>
      </c>
      <c r="E6" s="2">
        <f>('[1]Qc, Summer, S1'!E6*Main!$B$4)</f>
        <v>0.84333128714900185</v>
      </c>
      <c r="F6" s="2">
        <f>('[1]Qc, Summer, S1'!F6*Main!$B$4)</f>
        <v>0.86683600142009476</v>
      </c>
      <c r="G6" s="2">
        <f>('[1]Qc, Summer, S1'!G6*Main!$B$4)</f>
        <v>0.88675889864944546</v>
      </c>
      <c r="H6" s="2">
        <f>('[1]Qc, Summer, S1'!H6*Main!$B$4)</f>
        <v>1.3724550402480802</v>
      </c>
      <c r="I6" s="2">
        <f>('[1]Qc, Summer, S1'!I6*Main!$B$4)</f>
        <v>1.6317157779154741</v>
      </c>
      <c r="J6" s="2">
        <f>('[1]Qc, Summer, S1'!J6*Main!$B$4)</f>
        <v>1.8039709647615021</v>
      </c>
      <c r="K6" s="2">
        <f>('[1]Qc, Summer, S1'!K6*Main!$B$4)</f>
        <v>1.8594681495080347</v>
      </c>
      <c r="L6" s="2">
        <f>('[1]Qc, Summer, S1'!L6*Main!$B$4)</f>
        <v>1.5596145655506648</v>
      </c>
      <c r="M6" s="2">
        <f>('[1]Qc, Summer, S1'!M6*Main!$B$4)</f>
        <v>1.9179666300321214</v>
      </c>
      <c r="N6" s="2">
        <f>('[1]Qc, Summer, S1'!N6*Main!$B$4)</f>
        <v>1.9733800655169647</v>
      </c>
      <c r="O6" s="2">
        <f>('[1]Qc, Summer, S1'!O6*Main!$B$4)</f>
        <v>1.9104123203726273</v>
      </c>
      <c r="P6" s="2">
        <f>('[1]Qc, Summer, S1'!P6*Main!$B$4)</f>
        <v>1.7648805128901326</v>
      </c>
      <c r="Q6" s="2">
        <f>('[1]Qc, Summer, S1'!Q6*Main!$B$4)</f>
        <v>1.6862541809133667</v>
      </c>
      <c r="R6" s="2">
        <f>('[1]Qc, Summer, S1'!R6*Main!$B$4)</f>
        <v>1.684581636612847</v>
      </c>
      <c r="S6" s="2">
        <f>('[1]Qc, Summer, S1'!S6*Main!$B$4)</f>
        <v>1.644042322514262</v>
      </c>
      <c r="T6" s="2">
        <f>('[1]Qc, Summer, S1'!T6*Main!$B$4)</f>
        <v>1.4915978341379552</v>
      </c>
      <c r="U6" s="2">
        <f>('[1]Qc, Summer, S1'!U6*Main!$B$4)</f>
        <v>1.6141786825178499</v>
      </c>
      <c r="V6" s="2">
        <f>('[1]Qc, Summer, S1'!V6*Main!$B$4)</f>
        <v>1.7519493743750529</v>
      </c>
      <c r="W6" s="2">
        <f>('[1]Qc, Summer, S1'!W6*Main!$B$4)</f>
        <v>1.6186298084789104</v>
      </c>
      <c r="X6" s="2">
        <f>('[1]Qc, Summer, S1'!X6*Main!$B$4)</f>
        <v>1.3035293557931826</v>
      </c>
      <c r="Y6" s="2">
        <f>('[1]Qc, Summer, S1'!Y6*Main!$B$4)</f>
        <v>1.0886203332886253</v>
      </c>
    </row>
    <row r="7" spans="1:25" x14ac:dyDescent="0.25">
      <c r="A7">
        <v>12</v>
      </c>
      <c r="B7" s="2">
        <f>('[1]Qc, Summer, S1'!B7*Main!$B$4)</f>
        <v>0.41164163552389582</v>
      </c>
      <c r="C7" s="2">
        <f>('[1]Qc, Summer, S1'!C7*Main!$B$4)</f>
        <v>0.38170771348375487</v>
      </c>
      <c r="D7" s="2">
        <f>('[1]Qc, Summer, S1'!D7*Main!$B$4)</f>
        <v>0.40027711322306919</v>
      </c>
      <c r="E7" s="2">
        <f>('[1]Qc, Summer, S1'!E7*Main!$B$4)</f>
        <v>0.38205318970948499</v>
      </c>
      <c r="F7" s="2">
        <f>('[1]Qc, Summer, S1'!F7*Main!$B$4)</f>
        <v>0.40570764261027092</v>
      </c>
      <c r="G7" s="2">
        <f>('[1]Qc, Summer, S1'!G7*Main!$B$4)</f>
        <v>0.38172639924867435</v>
      </c>
      <c r="H7" s="2">
        <f>('[1]Qc, Summer, S1'!H7*Main!$B$4)</f>
        <v>0.37394137931150351</v>
      </c>
      <c r="I7" s="2">
        <f>('[1]Qc, Summer, S1'!I7*Main!$B$4)</f>
        <v>0.61319799559122568</v>
      </c>
      <c r="J7" s="2">
        <f>('[1]Qc, Summer, S1'!J7*Main!$B$4)</f>
        <v>0.7691043165142627</v>
      </c>
      <c r="K7" s="2">
        <f>('[1]Qc, Summer, S1'!K7*Main!$B$4)</f>
        <v>0.78014613060472282</v>
      </c>
      <c r="L7" s="2">
        <f>('[1]Qc, Summer, S1'!L7*Main!$B$4)</f>
        <v>0.74066891706756466</v>
      </c>
      <c r="M7" s="2">
        <f>('[1]Qc, Summer, S1'!M7*Main!$B$4)</f>
        <v>0.68018309602314309</v>
      </c>
      <c r="N7" s="2">
        <f>('[1]Qc, Summer, S1'!N7*Main!$B$4)</f>
        <v>0.61970598658533937</v>
      </c>
      <c r="O7" s="2">
        <f>('[1]Qc, Summer, S1'!O7*Main!$B$4)</f>
        <v>0.61484676183503473</v>
      </c>
      <c r="P7" s="2">
        <f>('[1]Qc, Summer, S1'!P7*Main!$B$4)</f>
        <v>0.61898250238549457</v>
      </c>
      <c r="Q7" s="2">
        <f>('[1]Qc, Summer, S1'!Q7*Main!$B$4)</f>
        <v>0.71496631074034345</v>
      </c>
      <c r="R7" s="2">
        <f>('[1]Qc, Summer, S1'!R7*Main!$B$4)</f>
        <v>0.71079416661633532</v>
      </c>
      <c r="S7" s="2">
        <f>('[1]Qc, Summer, S1'!S7*Main!$B$4)</f>
        <v>0.70163498542657099</v>
      </c>
      <c r="T7" s="2">
        <f>('[1]Qc, Summer, S1'!T7*Main!$B$4)</f>
        <v>0.65997094820304536</v>
      </c>
      <c r="U7" s="2">
        <f>('[1]Qc, Summer, S1'!U7*Main!$B$4)</f>
        <v>0.75751358703676419</v>
      </c>
      <c r="V7" s="2">
        <f>('[1]Qc, Summer, S1'!V7*Main!$B$4)</f>
        <v>0.93185774981366909</v>
      </c>
      <c r="W7" s="2">
        <f>('[1]Qc, Summer, S1'!W7*Main!$B$4)</f>
        <v>0.98147767230223293</v>
      </c>
      <c r="X7" s="2">
        <f>('[1]Qc, Summer, S1'!X7*Main!$B$4)</f>
        <v>0.80084894809418183</v>
      </c>
      <c r="Y7" s="2">
        <f>('[1]Qc, Summer, S1'!Y7*Main!$B$4)</f>
        <v>0.51138856334227367</v>
      </c>
    </row>
    <row r="8" spans="1:25" x14ac:dyDescent="0.25">
      <c r="A8">
        <v>16</v>
      </c>
      <c r="B8" s="2">
        <f>('[1]Qc, Summer, S1'!B8*Main!$B$4)</f>
        <v>0.24441001557234063</v>
      </c>
      <c r="C8" s="2">
        <f>('[1]Qc, Summer, S1'!C8*Main!$B$4)</f>
        <v>0.20351996461600999</v>
      </c>
      <c r="D8" s="2">
        <f>('[1]Qc, Summer, S1'!D8*Main!$B$4)</f>
        <v>0.20351996461600999</v>
      </c>
      <c r="E8" s="2">
        <f>('[1]Qc, Summer, S1'!E8*Main!$B$4)</f>
        <v>0.20351996461600999</v>
      </c>
      <c r="F8" s="2">
        <f>('[1]Qc, Summer, S1'!F8*Main!$B$4)</f>
        <v>0.20351996461600999</v>
      </c>
      <c r="G8" s="2">
        <f>('[1]Qc, Summer, S1'!G8*Main!$B$4)</f>
        <v>0.20351996461600999</v>
      </c>
      <c r="H8" s="2">
        <f>('[1]Qc, Summer, S1'!H8*Main!$B$4)</f>
        <v>0.25244998677951674</v>
      </c>
      <c r="I8" s="2">
        <f>('[1]Qc, Summer, S1'!I8*Main!$B$4)</f>
        <v>0.39661672338154125</v>
      </c>
      <c r="J8" s="2">
        <f>('[1]Qc, Summer, S1'!J8*Main!$B$4)</f>
        <v>0.44572114601762997</v>
      </c>
      <c r="K8" s="2">
        <f>('[1]Qc, Summer, S1'!K8*Main!$B$4)</f>
        <v>0.44572114601762997</v>
      </c>
      <c r="L8" s="2">
        <f>('[1]Qc, Summer, S1'!L8*Main!$B$4)</f>
        <v>0.41386052802303031</v>
      </c>
      <c r="M8" s="2">
        <f>('[1]Qc, Summer, S1'!M8*Main!$B$4)</f>
        <v>0.414682238743871</v>
      </c>
      <c r="N8" s="2">
        <f>('[1]Qc, Summer, S1'!N8*Main!$B$4)</f>
        <v>0.42003848800701199</v>
      </c>
      <c r="O8" s="2">
        <f>('[1]Qc, Summer, S1'!O8*Main!$B$4)</f>
        <v>0.42003848800701199</v>
      </c>
      <c r="P8" s="2">
        <f>('[1]Qc, Summer, S1'!P8*Main!$B$4)</f>
        <v>0.39667374863259058</v>
      </c>
      <c r="Q8" s="2">
        <f>('[1]Qc, Summer, S1'!Q8*Main!$B$4)</f>
        <v>0.32636674846555846</v>
      </c>
      <c r="R8" s="2">
        <f>('[1]Qc, Summer, S1'!R8*Main!$B$4)</f>
        <v>0.32636674846555846</v>
      </c>
      <c r="S8" s="2">
        <f>('[1]Qc, Summer, S1'!S8*Main!$B$4)</f>
        <v>0.32636674846555846</v>
      </c>
      <c r="T8" s="2">
        <f>('[1]Qc, Summer, S1'!T8*Main!$B$4)</f>
        <v>0.32636674846555846</v>
      </c>
      <c r="U8" s="2">
        <f>('[1]Qc, Summer, S1'!U8*Main!$B$4)</f>
        <v>0.40426290471855575</v>
      </c>
      <c r="V8" s="2">
        <f>('[1]Qc, Summer, S1'!V8*Main!$B$4)</f>
        <v>0.44604856775428248</v>
      </c>
      <c r="W8" s="2">
        <f>('[1]Qc, Summer, S1'!W8*Main!$B$4)</f>
        <v>0.44604856775428248</v>
      </c>
      <c r="X8" s="2">
        <f>('[1]Qc, Summer, S1'!X8*Main!$B$4)</f>
        <v>0.36950759239356634</v>
      </c>
      <c r="Y8" s="2">
        <f>('[1]Qc, Summer, S1'!Y8*Main!$B$4)</f>
        <v>0.32850938284299447</v>
      </c>
    </row>
    <row r="9" spans="1:25" x14ac:dyDescent="0.25">
      <c r="A9">
        <v>21</v>
      </c>
      <c r="B9" s="2">
        <f>('[1]Qc, Summer, S1'!B9*Main!$B$4)</f>
        <v>1.1389507356946913</v>
      </c>
      <c r="C9" s="2">
        <f>('[1]Qc, Summer, S1'!C9*Main!$B$4)</f>
        <v>1.023257106749653</v>
      </c>
      <c r="D9" s="2">
        <f>('[1]Qc, Summer, S1'!D9*Main!$B$4)</f>
        <v>0.98469940960376989</v>
      </c>
      <c r="E9" s="2">
        <f>('[1]Qc, Summer, S1'!E9*Main!$B$4)</f>
        <v>0.99450375470393049</v>
      </c>
      <c r="F9" s="2">
        <f>('[1]Qc, Summer, S1'!F9*Main!$B$4)</f>
        <v>0.98665859522155719</v>
      </c>
      <c r="G9" s="2">
        <f>('[1]Qc, Summer, S1'!G9*Main!$B$4)</f>
        <v>1.0054537812869819</v>
      </c>
      <c r="H9" s="2">
        <f>('[1]Qc, Summer, S1'!H9*Main!$B$4)</f>
        <v>1.0402451184200145</v>
      </c>
      <c r="I9" s="2">
        <f>('[1]Qc, Summer, S1'!I9*Main!$B$4)</f>
        <v>1.1152812584288689</v>
      </c>
      <c r="J9" s="2">
        <f>('[1]Qc, Summer, S1'!J9*Main!$B$4)</f>
        <v>1.2670759956236619</v>
      </c>
      <c r="K9" s="2">
        <f>('[1]Qc, Summer, S1'!K9*Main!$B$4)</f>
        <v>1.4089640789468543</v>
      </c>
      <c r="L9" s="2">
        <f>('[1]Qc, Summer, S1'!L9*Main!$B$4)</f>
        <v>1.528138394543767</v>
      </c>
      <c r="M9" s="2">
        <f>('[1]Qc, Summer, S1'!M9*Main!$B$4)</f>
        <v>1.4960324627570147</v>
      </c>
      <c r="N9" s="2">
        <f>('[1]Qc, Summer, S1'!N9*Main!$B$4)</f>
        <v>1.5257759499181904</v>
      </c>
      <c r="O9" s="2">
        <f>('[1]Qc, Summer, S1'!O9*Main!$B$4)</f>
        <v>1.4127764379260497</v>
      </c>
      <c r="P9" s="2">
        <f>('[1]Qc, Summer, S1'!P9*Main!$B$4)</f>
        <v>1.3097842472597609</v>
      </c>
      <c r="Q9" s="2">
        <f>('[1]Qc, Summer, S1'!Q9*Main!$B$4)</f>
        <v>1.2788677233292134</v>
      </c>
      <c r="R9" s="2">
        <f>('[1]Qc, Summer, S1'!R9*Main!$B$4)</f>
        <v>1.2356842472393508</v>
      </c>
      <c r="S9" s="2">
        <f>('[1]Qc, Summer, S1'!S9*Main!$B$4)</f>
        <v>1.224237196143463</v>
      </c>
      <c r="T9" s="2">
        <f>('[1]Qc, Summer, S1'!T9*Main!$B$4)</f>
        <v>1.2395046865493222</v>
      </c>
      <c r="U9" s="2">
        <f>('[1]Qc, Summer, S1'!U9*Main!$B$4)</f>
        <v>1.2799225852609866</v>
      </c>
      <c r="V9" s="2">
        <f>('[1]Qc, Summer, S1'!V9*Main!$B$4)</f>
        <v>1.4708561300566367</v>
      </c>
      <c r="W9" s="2">
        <f>('[1]Qc, Summer, S1'!W9*Main!$B$4)</f>
        <v>1.5185001591601317</v>
      </c>
      <c r="X9" s="2">
        <f>('[1]Qc, Summer, S1'!X9*Main!$B$4)</f>
        <v>1.3891136942692073</v>
      </c>
      <c r="Y9" s="2">
        <f>('[1]Qc, Summer, S1'!Y9*Main!$B$4)</f>
        <v>1.1438988861685884</v>
      </c>
    </row>
    <row r="10" spans="1:25" x14ac:dyDescent="0.25">
      <c r="A10">
        <v>23</v>
      </c>
      <c r="B10" s="2">
        <f>('[1]Qc, Summer, S1'!B10*Main!$B$4)</f>
        <v>-0.27630202901880951</v>
      </c>
      <c r="C10" s="2">
        <f>('[1]Qc, Summer, S1'!C10*Main!$B$4)</f>
        <v>-0.26540465084097037</v>
      </c>
      <c r="D10" s="2">
        <f>('[1]Qc, Summer, S1'!D10*Main!$B$4)</f>
        <v>-0.25718009457762997</v>
      </c>
      <c r="E10" s="2">
        <f>('[1]Qc, Summer, S1'!E10*Main!$B$4)</f>
        <v>-0.2598044345074727</v>
      </c>
      <c r="F10" s="2">
        <f>('[1]Qc, Summer, S1'!F10*Main!$B$4)</f>
        <v>-0.24271327236454901</v>
      </c>
      <c r="G10" s="2">
        <f>('[1]Qc, Summer, S1'!G10*Main!$B$4)</f>
        <v>-0.24450841043356089</v>
      </c>
      <c r="H10" s="2">
        <f>('[1]Qc, Summer, S1'!H10*Main!$B$4)</f>
        <v>-0.3439805228354425</v>
      </c>
      <c r="I10" s="2">
        <f>('[1]Qc, Summer, S1'!I10*Main!$B$4)</f>
        <v>-0.27164089862768509</v>
      </c>
      <c r="J10" s="2">
        <f>('[1]Qc, Summer, S1'!J10*Main!$B$4)</f>
        <v>-0.22032823101166152</v>
      </c>
      <c r="K10" s="2">
        <f>('[1]Qc, Summer, S1'!K10*Main!$B$4)</f>
        <v>-0.13142342369243062</v>
      </c>
      <c r="L10" s="2">
        <f>('[1]Qc, Summer, S1'!L10*Main!$B$4)</f>
        <v>-0.16793524000490914</v>
      </c>
      <c r="M10" s="2">
        <f>('[1]Qc, Summer, S1'!M10*Main!$B$4)</f>
        <v>-0.17037966631981749</v>
      </c>
      <c r="N10" s="2">
        <f>('[1]Qc, Summer, S1'!N10*Main!$B$4)</f>
        <v>-0.17037966631981749</v>
      </c>
      <c r="O10" s="2">
        <f>('[1]Qc, Summer, S1'!O10*Main!$B$4)</f>
        <v>-0.15837696622791136</v>
      </c>
      <c r="P10" s="2">
        <f>('[1]Qc, Summer, S1'!P10*Main!$B$4)</f>
        <v>-0.25765595030723537</v>
      </c>
      <c r="Q10" s="2">
        <f>('[1]Qc, Summer, S1'!Q10*Main!$B$4)</f>
        <v>-0.24279298146084971</v>
      </c>
      <c r="R10" s="2">
        <f>('[1]Qc, Summer, S1'!R10*Main!$B$4)</f>
        <v>-0.24822612012153114</v>
      </c>
      <c r="S10" s="2">
        <f>('[1]Qc, Summer, S1'!S10*Main!$B$4)</f>
        <v>-0.24994668347108948</v>
      </c>
      <c r="T10" s="2">
        <f>('[1]Qc, Summer, S1'!T10*Main!$B$4)</f>
        <v>-0.25355972762447687</v>
      </c>
      <c r="U10" s="2">
        <f>('[1]Qc, Summer, S1'!U10*Main!$B$4)</f>
        <v>-0.28139819263509797</v>
      </c>
      <c r="V10" s="2">
        <f>('[1]Qc, Summer, S1'!V10*Main!$B$4)</f>
        <v>-0.25772509605444877</v>
      </c>
      <c r="W10" s="2">
        <f>('[1]Qc, Summer, S1'!W10*Main!$B$4)</f>
        <v>-0.20267376039250462</v>
      </c>
      <c r="X10" s="2">
        <f>('[1]Qc, Summer, S1'!X10*Main!$B$4)</f>
        <v>-0.21888917460252325</v>
      </c>
      <c r="Y10" s="2">
        <f>('[1]Qc, Summer, S1'!Y10*Main!$B$4)</f>
        <v>-0.22101320738515201</v>
      </c>
    </row>
    <row r="11" spans="1:25" x14ac:dyDescent="0.25">
      <c r="A11">
        <v>24</v>
      </c>
      <c r="B11" s="2">
        <f>('[1]Qc, Summer, S1'!B11*Main!$B$4)</f>
        <v>-0.27630202901880951</v>
      </c>
      <c r="C11" s="2">
        <f>('[1]Qc, Summer, S1'!C11*Main!$B$4)</f>
        <v>-0.26540465084097037</v>
      </c>
      <c r="D11" s="2">
        <f>('[1]Qc, Summer, S1'!D11*Main!$B$4)</f>
        <v>-0.25718009457762997</v>
      </c>
      <c r="E11" s="2">
        <f>('[1]Qc, Summer, S1'!E11*Main!$B$4)</f>
        <v>-0.2598044345074727</v>
      </c>
      <c r="F11" s="2">
        <f>('[1]Qc, Summer, S1'!F11*Main!$B$4)</f>
        <v>-0.24271327236454901</v>
      </c>
      <c r="G11" s="2">
        <f>('[1]Qc, Summer, S1'!G11*Main!$B$4)</f>
        <v>-0.24450841043356089</v>
      </c>
      <c r="H11" s="2">
        <f>('[1]Qc, Summer, S1'!H11*Main!$B$4)</f>
        <v>-0.3439805228354425</v>
      </c>
      <c r="I11" s="2">
        <f>('[1]Qc, Summer, S1'!I11*Main!$B$4)</f>
        <v>-0.27164089862768509</v>
      </c>
      <c r="J11" s="2">
        <f>('[1]Qc, Summer, S1'!J11*Main!$B$4)</f>
        <v>-0.22032823101166152</v>
      </c>
      <c r="K11" s="2">
        <f>('[1]Qc, Summer, S1'!K11*Main!$B$4)</f>
        <v>-0.13142342369243062</v>
      </c>
      <c r="L11" s="2">
        <f>('[1]Qc, Summer, S1'!L11*Main!$B$4)</f>
        <v>-0.16793524000490914</v>
      </c>
      <c r="M11" s="2">
        <f>('[1]Qc, Summer, S1'!M11*Main!$B$4)</f>
        <v>-0.17037966631981749</v>
      </c>
      <c r="N11" s="2">
        <f>('[1]Qc, Summer, S1'!N11*Main!$B$4)</f>
        <v>-0.17037966631981749</v>
      </c>
      <c r="O11" s="2">
        <f>('[1]Qc, Summer, S1'!O11*Main!$B$4)</f>
        <v>-0.15837696622791136</v>
      </c>
      <c r="P11" s="2">
        <f>('[1]Qc, Summer, S1'!P11*Main!$B$4)</f>
        <v>-0.25765595030723537</v>
      </c>
      <c r="Q11" s="2">
        <f>('[1]Qc, Summer, S1'!Q11*Main!$B$4)</f>
        <v>-0.24279298146084971</v>
      </c>
      <c r="R11" s="2">
        <f>('[1]Qc, Summer, S1'!R11*Main!$B$4)</f>
        <v>-0.24822612012153114</v>
      </c>
      <c r="S11" s="2">
        <f>('[1]Qc, Summer, S1'!S11*Main!$B$4)</f>
        <v>-0.24994668347108948</v>
      </c>
      <c r="T11" s="2">
        <f>('[1]Qc, Summer, S1'!T11*Main!$B$4)</f>
        <v>-0.25355972762447687</v>
      </c>
      <c r="U11" s="2">
        <f>('[1]Qc, Summer, S1'!U11*Main!$B$4)</f>
        <v>-0.28139819263509797</v>
      </c>
      <c r="V11" s="2">
        <f>('[1]Qc, Summer, S1'!V11*Main!$B$4)</f>
        <v>-0.25772509605444877</v>
      </c>
      <c r="W11" s="2">
        <f>('[1]Qc, Summer, S1'!W11*Main!$B$4)</f>
        <v>-0.20267376039250462</v>
      </c>
      <c r="X11" s="2">
        <f>('[1]Qc, Summer, S1'!X11*Main!$B$4)</f>
        <v>-0.21888917460252325</v>
      </c>
      <c r="Y11" s="2">
        <f>('[1]Qc, Summer, S1'!Y11*Main!$B$4)</f>
        <v>-0.22101320738515201</v>
      </c>
    </row>
    <row r="12" spans="1:25" x14ac:dyDescent="0.25">
      <c r="A12">
        <v>15</v>
      </c>
      <c r="B12" s="2">
        <f>('[1]Qc, Summer, S1'!B12*Main!$B$4)</f>
        <v>1.9337250005326225</v>
      </c>
      <c r="C12" s="2">
        <f>('[1]Qc, Summer, S1'!C12*Main!$B$4)</f>
        <v>1.6476697597568442</v>
      </c>
      <c r="D12" s="2">
        <f>('[1]Qc, Summer, S1'!D12*Main!$B$4)</f>
        <v>1.6355616365993451</v>
      </c>
      <c r="E12" s="2">
        <f>('[1]Qc, Summer, S1'!E12*Main!$B$4)</f>
        <v>1.4824016180988009</v>
      </c>
      <c r="F12" s="2">
        <f>('[1]Qc, Summer, S1'!F12*Main!$B$4)</f>
        <v>1.6736005512583751</v>
      </c>
      <c r="G12" s="2">
        <f>('[1]Qc, Summer, S1'!G12*Main!$B$4)</f>
        <v>1.5260013995638515</v>
      </c>
      <c r="H12" s="2">
        <f>('[1]Qc, Summer, S1'!H12*Main!$B$4)</f>
        <v>1.6369644998602155</v>
      </c>
      <c r="I12" s="2">
        <f>('[1]Qc, Summer, S1'!I12*Main!$B$4)</f>
        <v>2.2538946403136624</v>
      </c>
      <c r="J12" s="2">
        <f>('[1]Qc, Summer, S1'!J12*Main!$B$4)</f>
        <v>2.6516631054261759</v>
      </c>
      <c r="K12" s="2">
        <f>('[1]Qc, Summer, S1'!K12*Main!$B$4)</f>
        <v>2.7375581999566276</v>
      </c>
      <c r="L12" s="2">
        <f>('[1]Qc, Summer, S1'!L12*Main!$B$4)</f>
        <v>2.8469352828278649</v>
      </c>
      <c r="M12" s="2">
        <f>('[1]Qc, Summer, S1'!M12*Main!$B$4)</f>
        <v>2.8838488851711688</v>
      </c>
      <c r="N12" s="2">
        <f>('[1]Qc, Summer, S1'!N12*Main!$B$4)</f>
        <v>2.8702118119246482</v>
      </c>
      <c r="O12" s="2">
        <f>('[1]Qc, Summer, S1'!O12*Main!$B$4)</f>
        <v>2.9016136607224294</v>
      </c>
      <c r="P12" s="2">
        <f>('[1]Qc, Summer, S1'!P12*Main!$B$4)</f>
        <v>2.6401573035919381</v>
      </c>
      <c r="Q12" s="2">
        <f>('[1]Qc, Summer, S1'!Q12*Main!$B$4)</f>
        <v>2.462175056053252</v>
      </c>
      <c r="R12" s="2">
        <f>('[1]Qc, Summer, S1'!R12*Main!$B$4)</f>
        <v>2.3279579421651313</v>
      </c>
      <c r="S12" s="2">
        <f>('[1]Qc, Summer, S1'!S12*Main!$B$4)</f>
        <v>2.3507294085033585</v>
      </c>
      <c r="T12" s="2">
        <f>('[1]Qc, Summer, S1'!T12*Main!$B$4)</f>
        <v>2.3702324231277498</v>
      </c>
      <c r="U12" s="2">
        <f>('[1]Qc, Summer, S1'!U12*Main!$B$4)</f>
        <v>2.3487259914915839</v>
      </c>
      <c r="V12" s="2">
        <f>('[1]Qc, Summer, S1'!V12*Main!$B$4)</f>
        <v>2.3602812853518258</v>
      </c>
      <c r="W12" s="2">
        <f>('[1]Qc, Summer, S1'!W12*Main!$B$4)</f>
        <v>2.5497698397454234</v>
      </c>
      <c r="X12" s="2">
        <f>('[1]Qc, Summer, S1'!X12*Main!$B$4)</f>
        <v>2.2370836804744187</v>
      </c>
      <c r="Y12" s="2">
        <f>('[1]Qc, Summer, S1'!Y12*Main!$B$4)</f>
        <v>2.1439084183400721</v>
      </c>
    </row>
    <row r="13" spans="1:25" x14ac:dyDescent="0.25">
      <c r="A13">
        <v>17</v>
      </c>
      <c r="B13" s="2">
        <f>('[1]Qc, Summer, S1'!B13*Main!$B$4)</f>
        <v>1.02533000618909</v>
      </c>
      <c r="C13" s="2">
        <f>('[1]Qc, Summer, S1'!C13*Main!$B$4)</f>
        <v>1.02533000618909</v>
      </c>
      <c r="D13" s="2">
        <f>('[1]Qc, Summer, S1'!D13*Main!$B$4)</f>
        <v>1.02533000618909</v>
      </c>
      <c r="E13" s="2">
        <f>('[1]Qc, Summer, S1'!E13*Main!$B$4)</f>
        <v>1.02533000618909</v>
      </c>
      <c r="F13" s="2">
        <f>('[1]Qc, Summer, S1'!F13*Main!$B$4)</f>
        <v>1.02533000618909</v>
      </c>
      <c r="G13" s="2">
        <f>('[1]Qc, Summer, S1'!G13*Main!$B$4)</f>
        <v>0.82568498103073318</v>
      </c>
      <c r="H13" s="2">
        <f>('[1]Qc, Summer, S1'!H13*Main!$B$4)</f>
        <v>0.79165433128716023</v>
      </c>
      <c r="I13" s="2">
        <f>('[1]Qc, Summer, S1'!I13*Main!$B$4)</f>
        <v>1.307560809574565</v>
      </c>
      <c r="J13" s="2">
        <f>('[1]Qc, Summer, S1'!J13*Main!$B$4)</f>
        <v>1.4927518484619589</v>
      </c>
      <c r="K13" s="2">
        <f>('[1]Qc, Summer, S1'!K13*Main!$B$4)</f>
        <v>1.7033729929381645</v>
      </c>
      <c r="L13" s="2">
        <f>('[1]Qc, Summer, S1'!L13*Main!$B$4)</f>
        <v>1.7389062054405684</v>
      </c>
      <c r="M13" s="2">
        <f>('[1]Qc, Summer, S1'!M13*Main!$B$4)</f>
        <v>1.9324902249859148</v>
      </c>
      <c r="N13" s="2">
        <f>('[1]Qc, Summer, S1'!N13*Main!$B$4)</f>
        <v>1.9215669224135024</v>
      </c>
      <c r="O13" s="2">
        <f>('[1]Qc, Summer, S1'!O13*Main!$B$4)</f>
        <v>2.0022803785786758</v>
      </c>
      <c r="P13" s="2">
        <f>('[1]Qc, Summer, S1'!P13*Main!$B$4)</f>
        <v>1.913363408678225</v>
      </c>
      <c r="Q13" s="2">
        <f>('[1]Qc, Summer, S1'!Q13*Main!$B$4)</f>
        <v>1.8963007802033536</v>
      </c>
      <c r="R13" s="2">
        <f>('[1]Qc, Summer, S1'!R13*Main!$B$4)</f>
        <v>1.4750734735309228</v>
      </c>
      <c r="S13" s="2">
        <f>('[1]Qc, Summer, S1'!S13*Main!$B$4)</f>
        <v>1.3037738699692691</v>
      </c>
      <c r="T13" s="2">
        <f>('[1]Qc, Summer, S1'!T13*Main!$B$4)</f>
        <v>1.2904383782349405</v>
      </c>
      <c r="U13" s="2">
        <f>('[1]Qc, Summer, S1'!U13*Main!$B$4)</f>
        <v>1.2403025350433399</v>
      </c>
      <c r="V13" s="2">
        <f>('[1]Qc, Summer, S1'!V13*Main!$B$4)</f>
        <v>1.2272899619446584</v>
      </c>
      <c r="W13" s="2">
        <f>('[1]Qc, Summer, S1'!W13*Main!$B$4)</f>
        <v>1.2362845484799181</v>
      </c>
      <c r="X13" s="2">
        <f>('[1]Qc, Summer, S1'!X13*Main!$B$4)</f>
        <v>1.1894876073861069</v>
      </c>
      <c r="Y13" s="2">
        <f>('[1]Qc, Summer, S1'!Y13*Main!$B$4)</f>
        <v>1.1745516209673443</v>
      </c>
    </row>
    <row r="14" spans="1:25" x14ac:dyDescent="0.25">
      <c r="A14">
        <v>19</v>
      </c>
      <c r="B14" s="2">
        <f>('[1]Qc, Summer, S1'!B14*Main!$B$4)</f>
        <v>1.5015177027171789</v>
      </c>
      <c r="C14" s="2">
        <f>('[1]Qc, Summer, S1'!C14*Main!$B$4)</f>
        <v>1.882559209762475</v>
      </c>
      <c r="D14" s="2">
        <f>('[1]Qc, Summer, S1'!D14*Main!$B$4)</f>
        <v>1.0050688713636629</v>
      </c>
      <c r="E14" s="2">
        <f>('[1]Qc, Summer, S1'!E14*Main!$B$4)</f>
        <v>1.6411150964354877</v>
      </c>
      <c r="F14" s="2">
        <f>('[1]Qc, Summer, S1'!F14*Main!$B$4)</f>
        <v>1.4120268189063514</v>
      </c>
      <c r="G14" s="2">
        <f>('[1]Qc, Summer, S1'!G14*Main!$B$4)</f>
        <v>1.3449095713982011</v>
      </c>
      <c r="H14" s="2">
        <f>('[1]Qc, Summer, S1'!H14*Main!$B$4)</f>
        <v>1.8056683392451358</v>
      </c>
      <c r="I14" s="2">
        <f>('[1]Qc, Summer, S1'!I14*Main!$B$4)</f>
        <v>1.7828787342477186</v>
      </c>
      <c r="J14" s="2">
        <f>('[1]Qc, Summer, S1'!J14*Main!$B$4)</f>
        <v>2.0329017600106187</v>
      </c>
      <c r="K14" s="2">
        <f>('[1]Qc, Summer, S1'!K14*Main!$B$4)</f>
        <v>2.0890747886734626</v>
      </c>
      <c r="L14" s="2">
        <f>('[1]Qc, Summer, S1'!L14*Main!$B$4)</f>
        <v>1.794260343081332</v>
      </c>
      <c r="M14" s="2">
        <f>('[1]Qc, Summer, S1'!M14*Main!$B$4)</f>
        <v>1.8794832130102987</v>
      </c>
      <c r="N14" s="2">
        <f>('[1]Qc, Summer, S1'!N14*Main!$B$4)</f>
        <v>1.9691974842990381</v>
      </c>
      <c r="O14" s="2">
        <f>('[1]Qc, Summer, S1'!O14*Main!$B$4)</f>
        <v>1.9260127035724355</v>
      </c>
      <c r="P14" s="2">
        <f>('[1]Qc, Summer, S1'!P14*Main!$B$4)</f>
        <v>2.0095121062829717</v>
      </c>
      <c r="Q14" s="2">
        <f>('[1]Qc, Summer, S1'!Q14*Main!$B$4)</f>
        <v>2.1801791714510665</v>
      </c>
      <c r="R14" s="2">
        <f>('[1]Qc, Summer, S1'!R14*Main!$B$4)</f>
        <v>2.2344305543661864</v>
      </c>
      <c r="S14" s="2">
        <f>('[1]Qc, Summer, S1'!S14*Main!$B$4)</f>
        <v>2.1654930860955743</v>
      </c>
      <c r="T14" s="2">
        <f>('[1]Qc, Summer, S1'!T14*Main!$B$4)</f>
        <v>1.9160772635224455</v>
      </c>
      <c r="U14" s="2">
        <f>('[1]Qc, Summer, S1'!U14*Main!$B$4)</f>
        <v>2.1348657706707179</v>
      </c>
      <c r="V14" s="2">
        <f>('[1]Qc, Summer, S1'!V14*Main!$B$4)</f>
        <v>2.1574011819291403</v>
      </c>
      <c r="W14" s="2">
        <f>('[1]Qc, Summer, S1'!W14*Main!$B$4)</f>
        <v>2.03102611322924</v>
      </c>
      <c r="X14" s="2">
        <f>('[1]Qc, Summer, S1'!X14*Main!$B$4)</f>
        <v>1.9747309116484653</v>
      </c>
      <c r="Y14" s="2">
        <f>('[1]Qc, Summer, S1'!Y14*Main!$B$4)</f>
        <v>2.1483024348799709</v>
      </c>
    </row>
    <row r="15" spans="1:25" x14ac:dyDescent="0.25">
      <c r="A15">
        <v>11</v>
      </c>
      <c r="B15" s="2">
        <f>('[1]Qc, Summer, S1'!B15*Main!$B$4)</f>
        <v>0</v>
      </c>
      <c r="C15" s="2">
        <f>('[1]Qc, Summer, S1'!C15*Main!$B$4)</f>
        <v>0</v>
      </c>
      <c r="D15" s="2">
        <f>('[1]Qc, Summer, S1'!D15*Main!$B$4)</f>
        <v>0</v>
      </c>
      <c r="E15" s="2">
        <f>('[1]Qc, Summer, S1'!E15*Main!$B$4)</f>
        <v>0</v>
      </c>
      <c r="F15" s="2">
        <f>('[1]Qc, Summer, S1'!F15*Main!$B$4)</f>
        <v>0</v>
      </c>
      <c r="G15" s="2">
        <f>('[1]Qc, Summer, S1'!G15*Main!$B$4)</f>
        <v>0</v>
      </c>
      <c r="H15" s="2">
        <f>('[1]Qc, Summer, S1'!H15*Main!$B$4)</f>
        <v>0</v>
      </c>
      <c r="I15" s="2">
        <f>('[1]Qc, Summer, S1'!I15*Main!$B$4)</f>
        <v>0</v>
      </c>
      <c r="J15" s="2">
        <f>('[1]Qc, Summer, S1'!J15*Main!$B$4)</f>
        <v>0</v>
      </c>
      <c r="K15" s="2">
        <f>('[1]Qc, Summer, S1'!K15*Main!$B$4)</f>
        <v>0</v>
      </c>
      <c r="L15" s="2">
        <f>('[1]Qc, Summer, S1'!L15*Main!$B$4)</f>
        <v>0</v>
      </c>
      <c r="M15" s="2">
        <f>('[1]Qc, Summer, S1'!M15*Main!$B$4)</f>
        <v>0</v>
      </c>
      <c r="N15" s="2">
        <f>('[1]Qc, Summer, S1'!N15*Main!$B$4)</f>
        <v>0</v>
      </c>
      <c r="O15" s="2">
        <f>('[1]Qc, Summer, S1'!O15*Main!$B$4)</f>
        <v>0</v>
      </c>
      <c r="P15" s="2">
        <f>('[1]Qc, Summer, S1'!P15*Main!$B$4)</f>
        <v>0</v>
      </c>
      <c r="Q15" s="2">
        <f>('[1]Qc, Summer, S1'!Q15*Main!$B$4)</f>
        <v>0</v>
      </c>
      <c r="R15" s="2">
        <f>('[1]Qc, Summer, S1'!R15*Main!$B$4)</f>
        <v>0</v>
      </c>
      <c r="S15" s="2">
        <f>('[1]Qc, Summer, S1'!S15*Main!$B$4)</f>
        <v>0</v>
      </c>
      <c r="T15" s="2">
        <f>('[1]Qc, Summer, S1'!T15*Main!$B$4)</f>
        <v>0</v>
      </c>
      <c r="U15" s="2">
        <f>('[1]Qc, Summer, S1'!U15*Main!$B$4)</f>
        <v>0</v>
      </c>
      <c r="V15" s="2">
        <f>('[1]Qc, Summer, S1'!V15*Main!$B$4)</f>
        <v>0</v>
      </c>
      <c r="W15" s="2">
        <f>('[1]Qc, Summer, S1'!W15*Main!$B$4)</f>
        <v>0</v>
      </c>
      <c r="X15" s="2">
        <f>('[1]Qc, Summer, S1'!X15*Main!$B$4)</f>
        <v>0</v>
      </c>
      <c r="Y15" s="2">
        <f>('[1]Qc, Summer, S1'!Y15*Main!$B$4)</f>
        <v>0</v>
      </c>
    </row>
    <row r="16" spans="1:25" x14ac:dyDescent="0.25">
      <c r="A16">
        <v>22</v>
      </c>
      <c r="B16" s="2">
        <f>('[1]Qc, Summer, S1'!B16*Main!$B$4)</f>
        <v>0</v>
      </c>
      <c r="C16" s="2">
        <f>('[1]Qc, Summer, S1'!C16*Main!$B$4)</f>
        <v>0</v>
      </c>
      <c r="D16" s="2">
        <f>('[1]Qc, Summer, S1'!D16*Main!$B$4)</f>
        <v>0</v>
      </c>
      <c r="E16" s="2">
        <f>('[1]Qc, Summer, S1'!E16*Main!$B$4)</f>
        <v>0</v>
      </c>
      <c r="F16" s="2">
        <f>('[1]Qc, Summer, S1'!F16*Main!$B$4)</f>
        <v>0</v>
      </c>
      <c r="G16" s="2">
        <f>('[1]Qc, Summer, S1'!G16*Main!$B$4)</f>
        <v>0</v>
      </c>
      <c r="H16" s="2">
        <f>('[1]Qc, Summer, S1'!H16*Main!$B$4)</f>
        <v>0</v>
      </c>
      <c r="I16" s="2">
        <f>('[1]Qc, Summer, S1'!I16*Main!$B$4)</f>
        <v>0</v>
      </c>
      <c r="J16" s="2">
        <f>('[1]Qc, Summer, S1'!J16*Main!$B$4)</f>
        <v>0</v>
      </c>
      <c r="K16" s="2">
        <f>('[1]Qc, Summer, S1'!K16*Main!$B$4)</f>
        <v>0</v>
      </c>
      <c r="L16" s="2">
        <f>('[1]Qc, Summer, S1'!L16*Main!$B$4)</f>
        <v>0</v>
      </c>
      <c r="M16" s="2">
        <f>('[1]Qc, Summer, S1'!M16*Main!$B$4)</f>
        <v>0</v>
      </c>
      <c r="N16" s="2">
        <f>('[1]Qc, Summer, S1'!N16*Main!$B$4)</f>
        <v>0</v>
      </c>
      <c r="O16" s="2">
        <f>('[1]Qc, Summer, S1'!O16*Main!$B$4)</f>
        <v>0</v>
      </c>
      <c r="P16" s="2">
        <f>('[1]Qc, Summer, S1'!P16*Main!$B$4)</f>
        <v>0</v>
      </c>
      <c r="Q16" s="2">
        <f>('[1]Qc, Summer, S1'!Q16*Main!$B$4)</f>
        <v>0</v>
      </c>
      <c r="R16" s="2">
        <f>('[1]Qc, Summer, S1'!R16*Main!$B$4)</f>
        <v>0</v>
      </c>
      <c r="S16" s="2">
        <f>('[1]Qc, Summer, S1'!S16*Main!$B$4)</f>
        <v>0</v>
      </c>
      <c r="T16" s="2">
        <f>('[1]Qc, Summer, S1'!T16*Main!$B$4)</f>
        <v>0</v>
      </c>
      <c r="U16" s="2">
        <f>('[1]Qc, Summer, S1'!U16*Main!$B$4)</f>
        <v>0</v>
      </c>
      <c r="V16" s="2">
        <f>('[1]Qc, Summer, S1'!V16*Main!$B$4)</f>
        <v>0</v>
      </c>
      <c r="W16" s="2">
        <f>('[1]Qc, Summer, S1'!W16*Main!$B$4)</f>
        <v>0</v>
      </c>
      <c r="X16" s="2">
        <f>('[1]Qc, Summer, S1'!X16*Main!$B$4)</f>
        <v>0</v>
      </c>
      <c r="Y16" s="2">
        <f>('[1]Qc, Summer, S1'!Y16*Main!$B$4)</f>
        <v>0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B13C-6F9C-47A2-B2BD-95DA60CBC744}">
  <dimension ref="A1:Y33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Summer, S2'!B2*Main!$B$4)</f>
        <v>0.50463424851466021</v>
      </c>
      <c r="C2" s="2">
        <f>('[1]Qc, Summer, S2'!C2*Main!$B$4)</f>
        <v>0.50515185261994167</v>
      </c>
      <c r="D2" s="2">
        <f>('[1]Qc, Summer, S2'!D2*Main!$B$4)</f>
        <v>0.45443654029055619</v>
      </c>
      <c r="E2" s="2">
        <f>('[1]Qc, Summer, S2'!E2*Main!$B$4)</f>
        <v>0.47572901150138253</v>
      </c>
      <c r="F2" s="2">
        <f>('[1]Qc, Summer, S2'!F2*Main!$B$4)</f>
        <v>0.42788764556971726</v>
      </c>
      <c r="G2" s="2">
        <f>('[1]Qc, Summer, S2'!G2*Main!$B$4)</f>
        <v>0.50623583741055322</v>
      </c>
      <c r="H2" s="2">
        <f>('[1]Qc, Summer, S2'!H2*Main!$B$4)</f>
        <v>0.5095183034480788</v>
      </c>
      <c r="I2" s="2">
        <f>('[1]Qc, Summer, S2'!I2*Main!$B$4)</f>
        <v>0.55805411489086265</v>
      </c>
      <c r="J2" s="2">
        <f>('[1]Qc, Summer, S2'!J2*Main!$B$4)</f>
        <v>0.59242308640062447</v>
      </c>
      <c r="K2" s="2">
        <f>('[1]Qc, Summer, S2'!K2*Main!$B$4)</f>
        <v>0.59783791806189146</v>
      </c>
      <c r="L2" s="2">
        <f>('[1]Qc, Summer, S2'!L2*Main!$B$4)</f>
        <v>0.54784562699673356</v>
      </c>
      <c r="M2" s="2">
        <f>('[1]Qc, Summer, S2'!M2*Main!$B$4)</f>
        <v>0.62247164813364997</v>
      </c>
      <c r="N2" s="2">
        <f>('[1]Qc, Summer, S2'!N2*Main!$B$4)</f>
        <v>0.62361307902587215</v>
      </c>
      <c r="O2" s="2">
        <f>('[1]Qc, Summer, S2'!O2*Main!$B$4)</f>
        <v>0.60719999130723445</v>
      </c>
      <c r="P2" s="2">
        <f>('[1]Qc, Summer, S2'!P2*Main!$B$4)</f>
        <v>0.55758532945068628</v>
      </c>
      <c r="Q2" s="2">
        <f>('[1]Qc, Summer, S2'!Q2*Main!$B$4)</f>
        <v>0.50242103749810263</v>
      </c>
      <c r="R2" s="2">
        <f>('[1]Qc, Summer, S2'!R2*Main!$B$4)</f>
        <v>0.5685959585145578</v>
      </c>
      <c r="S2" s="2">
        <f>('[1]Qc, Summer, S2'!S2*Main!$B$4)</f>
        <v>0.5492981506238318</v>
      </c>
      <c r="T2" s="2">
        <f>('[1]Qc, Summer, S2'!T2*Main!$B$4)</f>
        <v>0.61656896650178206</v>
      </c>
      <c r="U2" s="2">
        <f>('[1]Qc, Summer, S2'!U2*Main!$B$4)</f>
        <v>0.60499494479156513</v>
      </c>
      <c r="V2" s="2">
        <f>('[1]Qc, Summer, S2'!V2*Main!$B$4)</f>
        <v>0.62333077246938573</v>
      </c>
      <c r="W2" s="2">
        <f>('[1]Qc, Summer, S2'!W2*Main!$B$4)</f>
        <v>0.50223476903969333</v>
      </c>
      <c r="X2" s="2">
        <f>('[1]Qc, Summer, S2'!X2*Main!$B$4)</f>
        <v>0.39516415766938684</v>
      </c>
      <c r="Y2" s="2">
        <f>('[1]Qc, Summer, S2'!Y2*Main!$B$4)</f>
        <v>0.31512818673771392</v>
      </c>
    </row>
    <row r="3" spans="1:25" x14ac:dyDescent="0.25">
      <c r="A3">
        <v>5</v>
      </c>
      <c r="B3" s="2">
        <f>('[1]Qc, Summer, S2'!B3*Main!$B$4)</f>
        <v>-0.76234183718576087</v>
      </c>
      <c r="C3" s="2">
        <f>('[1]Qc, Summer, S2'!C3*Main!$B$4)</f>
        <v>-0.86226316547672088</v>
      </c>
      <c r="D3" s="2">
        <f>('[1]Qc, Summer, S2'!D3*Main!$B$4)</f>
        <v>-0.86347609887929944</v>
      </c>
      <c r="E3" s="2">
        <f>('[1]Qc, Summer, S2'!E3*Main!$B$4)</f>
        <v>-0.86347609887929944</v>
      </c>
      <c r="F3" s="2">
        <f>('[1]Qc, Summer, S2'!F3*Main!$B$4)</f>
        <v>-0.86347609887929944</v>
      </c>
      <c r="G3" s="2">
        <f>('[1]Qc, Summer, S2'!G3*Main!$B$4)</f>
        <v>-0.85132033543826668</v>
      </c>
      <c r="H3" s="2">
        <f>('[1]Qc, Summer, S2'!H3*Main!$B$4)</f>
        <v>-0.69828190066486773</v>
      </c>
      <c r="I3" s="2">
        <f>('[1]Qc, Summer, S2'!I3*Main!$B$4)</f>
        <v>-0.47312697665128606</v>
      </c>
      <c r="J3" s="2">
        <f>('[1]Qc, Summer, S2'!J3*Main!$B$4)</f>
        <v>-0.3513588748752775</v>
      </c>
      <c r="K3" s="2">
        <f>('[1]Qc, Summer, S2'!K3*Main!$B$4)</f>
        <v>-0.33856291356047125</v>
      </c>
      <c r="L3" s="2">
        <f>('[1]Qc, Summer, S2'!L3*Main!$B$4)</f>
        <v>-0.30280080043780344</v>
      </c>
      <c r="M3" s="2">
        <f>('[1]Qc, Summer, S2'!M3*Main!$B$4)</f>
        <v>-0.27820170636723585</v>
      </c>
      <c r="N3" s="2">
        <f>('[1]Qc, Summer, S2'!N3*Main!$B$4)</f>
        <v>-0.35311516843748597</v>
      </c>
      <c r="O3" s="2">
        <f>('[1]Qc, Summer, S2'!O3*Main!$B$4)</f>
        <v>-0.37414258796483707</v>
      </c>
      <c r="P3" s="2">
        <f>('[1]Qc, Summer, S2'!P3*Main!$B$4)</f>
        <v>-0.55618869477812194</v>
      </c>
      <c r="Q3" s="2">
        <f>('[1]Qc, Summer, S2'!Q3*Main!$B$4)</f>
        <v>-0.63812160752957303</v>
      </c>
      <c r="R3" s="2">
        <f>('[1]Qc, Summer, S2'!R3*Main!$B$4)</f>
        <v>-0.75008839432946206</v>
      </c>
      <c r="S3" s="2">
        <f>('[1]Qc, Summer, S2'!S3*Main!$B$4)</f>
        <v>-0.70335298158770576</v>
      </c>
      <c r="T3" s="2">
        <f>('[1]Qc, Summer, S2'!T3*Main!$B$4)</f>
        <v>-0.62102455347879182</v>
      </c>
      <c r="U3" s="2">
        <f>('[1]Qc, Summer, S2'!U3*Main!$B$4)</f>
        <v>-0.56904353308644706</v>
      </c>
      <c r="V3" s="2">
        <f>('[1]Qc, Summer, S2'!V3*Main!$B$4)</f>
        <v>-0.65644741896403591</v>
      </c>
      <c r="W3" s="2">
        <f>('[1]Qc, Summer, S2'!W3*Main!$B$4)</f>
        <v>-0.57940175961026885</v>
      </c>
      <c r="X3" s="2">
        <f>('[1]Qc, Summer, S2'!X3*Main!$B$4)</f>
        <v>-0.66084728532673631</v>
      </c>
      <c r="Y3" s="2">
        <f>('[1]Qc, Summer, S2'!Y3*Main!$B$4)</f>
        <v>-0.85373277711052009</v>
      </c>
    </row>
    <row r="4" spans="1:25" x14ac:dyDescent="0.25">
      <c r="A4">
        <v>8</v>
      </c>
      <c r="B4" s="2">
        <f>('[1]Qc, Summer, S2'!B4*Main!$B$4)</f>
        <v>0.29494617181780186</v>
      </c>
      <c r="C4" s="2">
        <f>('[1]Qc, Summer, S2'!C4*Main!$B$4)</f>
        <v>0.28372002518151429</v>
      </c>
      <c r="D4" s="2">
        <f>('[1]Qc, Summer, S2'!D4*Main!$B$4)</f>
        <v>0.28460200170272587</v>
      </c>
      <c r="E4" s="2">
        <f>('[1]Qc, Summer, S2'!E4*Main!$B$4)</f>
        <v>0.15109397892525561</v>
      </c>
      <c r="F4" s="2">
        <f>('[1]Qc, Summer, S2'!F4*Main!$B$4)</f>
        <v>9.4699540782138242E-2</v>
      </c>
      <c r="G4" s="2">
        <f>('[1]Qc, Summer, S2'!G4*Main!$B$4)</f>
        <v>0.15061138958667025</v>
      </c>
      <c r="H4" s="2">
        <f>('[1]Qc, Summer, S2'!H4*Main!$B$4)</f>
        <v>8.5249173089044991E-2</v>
      </c>
      <c r="I4" s="2">
        <f>('[1]Qc, Summer, S2'!I4*Main!$B$4)</f>
        <v>-0.11044949427141434</v>
      </c>
      <c r="J4" s="2">
        <f>('[1]Qc, Summer, S2'!J4*Main!$B$4)</f>
        <v>-0.16890908820364162</v>
      </c>
      <c r="K4" s="2">
        <f>('[1]Qc, Summer, S2'!K4*Main!$B$4)</f>
        <v>-0.135071482612514</v>
      </c>
      <c r="L4" s="2">
        <f>('[1]Qc, Summer, S2'!L4*Main!$B$4)</f>
        <v>-0.15240172995928383</v>
      </c>
      <c r="M4" s="2">
        <f>('[1]Qc, Summer, S2'!M4*Main!$B$4)</f>
        <v>-0.22693520605778134</v>
      </c>
      <c r="N4" s="2">
        <f>('[1]Qc, Summer, S2'!N4*Main!$B$4)</f>
        <v>-0.24218140142524122</v>
      </c>
      <c r="O4" s="2">
        <f>('[1]Qc, Summer, S2'!O4*Main!$B$4)</f>
        <v>-0.11365220912758298</v>
      </c>
      <c r="P4" s="2">
        <f>('[1]Qc, Summer, S2'!P4*Main!$B$4)</f>
        <v>-0.35724897307536407</v>
      </c>
      <c r="Q4" s="2">
        <f>('[1]Qc, Summer, S2'!Q4*Main!$B$4)</f>
        <v>-9.0651168808193863E-2</v>
      </c>
      <c r="R4" s="2">
        <f>('[1]Qc, Summer, S2'!R4*Main!$B$4)</f>
        <v>-1.3652350121893872E-2</v>
      </c>
      <c r="S4" s="2">
        <f>('[1]Qc, Summer, S2'!S4*Main!$B$4)</f>
        <v>2.2815024371316623E-2</v>
      </c>
      <c r="T4" s="2">
        <f>('[1]Qc, Summer, S2'!T4*Main!$B$4)</f>
        <v>-2.5950950243414872E-2</v>
      </c>
      <c r="U4" s="2">
        <f>('[1]Qc, Summer, S2'!U4*Main!$B$4)</f>
        <v>-0.10369665242076524</v>
      </c>
      <c r="V4" s="2">
        <f>('[1]Qc, Summer, S2'!V4*Main!$B$4)</f>
        <v>-0.15454890952278136</v>
      </c>
      <c r="W4" s="2">
        <f>('[1]Qc, Summer, S2'!W4*Main!$B$4)</f>
        <v>-0.1806191709003106</v>
      </c>
      <c r="X4" s="2">
        <f>('[1]Qc, Summer, S2'!X4*Main!$B$4)</f>
        <v>-0.16338386744015873</v>
      </c>
      <c r="Y4" s="2">
        <f>('[1]Qc, Summer, S2'!Y4*Main!$B$4)</f>
        <v>-5.325506129641687E-2</v>
      </c>
    </row>
    <row r="5" spans="1:25" x14ac:dyDescent="0.25">
      <c r="A5">
        <v>9</v>
      </c>
      <c r="B5" s="2">
        <f>('[1]Qc, Summer, S2'!B5*Main!$B$4)</f>
        <v>1.0179322950234375</v>
      </c>
      <c r="C5" s="2">
        <f>('[1]Qc, Summer, S2'!C5*Main!$B$4)</f>
        <v>0.46149264705564208</v>
      </c>
      <c r="D5" s="2">
        <f>('[1]Qc, Summer, S2'!D5*Main!$B$4)</f>
        <v>0.33141981698437495</v>
      </c>
      <c r="E5" s="2">
        <f>('[1]Qc, Summer, S2'!E5*Main!$B$4)</f>
        <v>0.33141981698437495</v>
      </c>
      <c r="F5" s="2">
        <f>('[1]Qc, Summer, S2'!F5*Main!$B$4)</f>
        <v>0.33141981698437495</v>
      </c>
      <c r="G5" s="2">
        <f>('[1]Qc, Summer, S2'!G5*Main!$B$4)</f>
        <v>0.33141981698437495</v>
      </c>
      <c r="H5" s="2">
        <f>('[1]Qc, Summer, S2'!H5*Main!$B$4)</f>
        <v>0.33141981698437495</v>
      </c>
      <c r="I5" s="2">
        <f>('[1]Qc, Summer, S2'!I5*Main!$B$4)</f>
        <v>0.85748743747776801</v>
      </c>
      <c r="J5" s="2">
        <f>('[1]Qc, Summer, S2'!J5*Main!$B$4)</f>
        <v>1.0179322950234375</v>
      </c>
      <c r="K5" s="2">
        <f>('[1]Qc, Summer, S2'!K5*Main!$B$4)</f>
        <v>1.0179322950234375</v>
      </c>
      <c r="L5" s="2">
        <f>('[1]Qc, Summer, S2'!L5*Main!$B$4)</f>
        <v>1.0179322950234375</v>
      </c>
      <c r="M5" s="2">
        <f>('[1]Qc, Summer, S2'!M5*Main!$B$4)</f>
        <v>1.0179322950234375</v>
      </c>
      <c r="N5" s="2">
        <f>('[1]Qc, Summer, S2'!N5*Main!$B$4)</f>
        <v>1.0179322950234375</v>
      </c>
      <c r="O5" s="2">
        <f>('[1]Qc, Summer, S2'!O5*Main!$B$4)</f>
        <v>1.0179322950234375</v>
      </c>
      <c r="P5" s="2">
        <f>('[1]Qc, Summer, S2'!P5*Main!$B$4)</f>
        <v>1.0179322950234375</v>
      </c>
      <c r="Q5" s="2">
        <f>('[1]Qc, Summer, S2'!Q5*Main!$B$4)</f>
        <v>1.0179322950234375</v>
      </c>
      <c r="R5" s="2">
        <f>('[1]Qc, Summer, S2'!R5*Main!$B$4)</f>
        <v>1.0179322950234375</v>
      </c>
      <c r="S5" s="2">
        <f>('[1]Qc, Summer, S2'!S5*Main!$B$4)</f>
        <v>1.0179322950234375</v>
      </c>
      <c r="T5" s="2">
        <f>('[1]Qc, Summer, S2'!T5*Main!$B$4)</f>
        <v>1.0179322950234375</v>
      </c>
      <c r="U5" s="2">
        <f>('[1]Qc, Summer, S2'!U5*Main!$B$4)</f>
        <v>1.0179322950234375</v>
      </c>
      <c r="V5" s="2">
        <f>('[1]Qc, Summer, S2'!V5*Main!$B$4)</f>
        <v>1.0179322950234375</v>
      </c>
      <c r="W5" s="2">
        <f>('[1]Qc, Summer, S2'!W5*Main!$B$4)</f>
        <v>1.0179322950234375</v>
      </c>
      <c r="X5" s="2">
        <f>('[1]Qc, Summer, S2'!X5*Main!$B$4)</f>
        <v>1.0179322950234375</v>
      </c>
      <c r="Y5" s="2">
        <f>('[1]Qc, Summer, S2'!Y5*Main!$B$4)</f>
        <v>0.35076375009661387</v>
      </c>
    </row>
    <row r="6" spans="1:25" x14ac:dyDescent="0.25">
      <c r="A6">
        <v>2</v>
      </c>
      <c r="B6" s="2">
        <f>('[1]Qc, Summer, S2'!B6*Main!$B$4)</f>
        <v>0.95147077477477104</v>
      </c>
      <c r="C6" s="2">
        <f>('[1]Qc, Summer, S2'!C6*Main!$B$4)</f>
        <v>0.86664552445607301</v>
      </c>
      <c r="D6" s="2">
        <f>('[1]Qc, Summer, S2'!D6*Main!$B$4)</f>
        <v>0.83928792329673629</v>
      </c>
      <c r="E6" s="2">
        <f>('[1]Qc, Summer, S2'!E6*Main!$B$4)</f>
        <v>0.81212345045995704</v>
      </c>
      <c r="F6" s="2">
        <f>('[1]Qc, Summer, S2'!F6*Main!$B$4)</f>
        <v>0.79275893775527306</v>
      </c>
      <c r="G6" s="2">
        <f>('[1]Qc, Summer, S2'!G6*Main!$B$4)</f>
        <v>0.72885042326631766</v>
      </c>
      <c r="H6" s="2">
        <f>('[1]Qc, Summer, S2'!H6*Main!$B$4)</f>
        <v>1.1895937879827101</v>
      </c>
      <c r="I6" s="2">
        <f>('[1]Qc, Summer, S2'!I6*Main!$B$4)</f>
        <v>1.3498726199819664</v>
      </c>
      <c r="J6" s="2">
        <f>('[1]Qc, Summer, S2'!J6*Main!$B$4)</f>
        <v>1.5512574413605307</v>
      </c>
      <c r="K6" s="2">
        <f>('[1]Qc, Summer, S2'!K6*Main!$B$4)</f>
        <v>1.6297172848552661</v>
      </c>
      <c r="L6" s="2">
        <f>('[1]Qc, Summer, S2'!L6*Main!$B$4)</f>
        <v>1.6034066757222074</v>
      </c>
      <c r="M6" s="2">
        <f>('[1]Qc, Summer, S2'!M6*Main!$B$4)</f>
        <v>1.7924703814742231</v>
      </c>
      <c r="N6" s="2">
        <f>('[1]Qc, Summer, S2'!N6*Main!$B$4)</f>
        <v>1.7734367835658504</v>
      </c>
      <c r="O6" s="2">
        <f>('[1]Qc, Summer, S2'!O6*Main!$B$4)</f>
        <v>1.5602396548892894</v>
      </c>
      <c r="P6" s="2">
        <f>('[1]Qc, Summer, S2'!P6*Main!$B$4)</f>
        <v>1.2146863714213996</v>
      </c>
      <c r="Q6" s="2">
        <f>('[1]Qc, Summer, S2'!Q6*Main!$B$4)</f>
        <v>1.1583388160308055</v>
      </c>
      <c r="R6" s="2">
        <f>('[1]Qc, Summer, S2'!R6*Main!$B$4)</f>
        <v>1.1324851664371516</v>
      </c>
      <c r="S6" s="2">
        <f>('[1]Qc, Summer, S2'!S6*Main!$B$4)</f>
        <v>1.1395790234975818</v>
      </c>
      <c r="T6" s="2">
        <f>('[1]Qc, Summer, S2'!T6*Main!$B$4)</f>
        <v>1.1721955732702984</v>
      </c>
      <c r="U6" s="2">
        <f>('[1]Qc, Summer, S2'!U6*Main!$B$4)</f>
        <v>1.2226730629475213</v>
      </c>
      <c r="V6" s="2">
        <f>('[1]Qc, Summer, S2'!V6*Main!$B$4)</f>
        <v>1.2477890035923602</v>
      </c>
      <c r="W6" s="2">
        <f>('[1]Qc, Summer, S2'!W6*Main!$B$4)</f>
        <v>1.3379989526721394</v>
      </c>
      <c r="X6" s="2">
        <f>('[1]Qc, Summer, S2'!X6*Main!$B$4)</f>
        <v>1.2548485192469923</v>
      </c>
      <c r="Y6" s="2">
        <f>('[1]Qc, Summer, S2'!Y6*Main!$B$4)</f>
        <v>1.0311984726703283</v>
      </c>
    </row>
    <row r="7" spans="1:25" x14ac:dyDescent="0.25">
      <c r="A7">
        <v>12</v>
      </c>
      <c r="B7" s="2">
        <f>('[1]Qc, Summer, S2'!B7*Main!$B$4)</f>
        <v>0.4297766753989441</v>
      </c>
      <c r="C7" s="2">
        <f>('[1]Qc, Summer, S2'!C7*Main!$B$4)</f>
        <v>0.47352324953975916</v>
      </c>
      <c r="D7" s="2">
        <f>('[1]Qc, Summer, S2'!D7*Main!$B$4)</f>
        <v>0.46051307528927654</v>
      </c>
      <c r="E7" s="2">
        <f>('[1]Qc, Summer, S2'!E7*Main!$B$4)</f>
        <v>0.54186113201575858</v>
      </c>
      <c r="F7" s="2">
        <f>('[1]Qc, Summer, S2'!F7*Main!$B$4)</f>
        <v>0.54090155065105261</v>
      </c>
      <c r="G7" s="2">
        <f>('[1]Qc, Summer, S2'!G7*Main!$B$4)</f>
        <v>0.51114438584663646</v>
      </c>
      <c r="H7" s="2">
        <f>('[1]Qc, Summer, S2'!H7*Main!$B$4)</f>
        <v>0.46473896202995618</v>
      </c>
      <c r="I7" s="2">
        <f>('[1]Qc, Summer, S2'!I7*Main!$B$4)</f>
        <v>0.52139344373486995</v>
      </c>
      <c r="J7" s="2">
        <f>('[1]Qc, Summer, S2'!J7*Main!$B$4)</f>
        <v>0.62634313661670094</v>
      </c>
      <c r="K7" s="2">
        <f>('[1]Qc, Summer, S2'!K7*Main!$B$4)</f>
        <v>0.70677500167134177</v>
      </c>
      <c r="L7" s="2">
        <f>('[1]Qc, Summer, S2'!L7*Main!$B$4)</f>
        <v>0.74143145619949347</v>
      </c>
      <c r="M7" s="2">
        <f>('[1]Qc, Summer, S2'!M7*Main!$B$4)</f>
        <v>0.63920289887659265</v>
      </c>
      <c r="N7" s="2">
        <f>('[1]Qc, Summer, S2'!N7*Main!$B$4)</f>
        <v>0.58724919168567302</v>
      </c>
      <c r="O7" s="2">
        <f>('[1]Qc, Summer, S2'!O7*Main!$B$4)</f>
        <v>0.58507709776894956</v>
      </c>
      <c r="P7" s="2">
        <f>('[1]Qc, Summer, S2'!P7*Main!$B$4)</f>
        <v>0.60282369257596413</v>
      </c>
      <c r="Q7" s="2">
        <f>('[1]Qc, Summer, S2'!Q7*Main!$B$4)</f>
        <v>0.44571146645472121</v>
      </c>
      <c r="R7" s="2">
        <f>('[1]Qc, Summer, S2'!R7*Main!$B$4)</f>
        <v>0.5455826714438361</v>
      </c>
      <c r="S7" s="2">
        <f>('[1]Qc, Summer, S2'!S7*Main!$B$4)</f>
        <v>0.49787766109401593</v>
      </c>
      <c r="T7" s="2">
        <f>('[1]Qc, Summer, S2'!T7*Main!$B$4)</f>
        <v>0.5025607177993815</v>
      </c>
      <c r="U7" s="2">
        <f>('[1]Qc, Summer, S2'!U7*Main!$B$4)</f>
        <v>0.66159488426374091</v>
      </c>
      <c r="V7" s="2">
        <f>('[1]Qc, Summer, S2'!V7*Main!$B$4)</f>
        <v>0.70619418581176063</v>
      </c>
      <c r="W7" s="2">
        <f>('[1]Qc, Summer, S2'!W7*Main!$B$4)</f>
        <v>0.80599855973174905</v>
      </c>
      <c r="X7" s="2">
        <f>('[1]Qc, Summer, S2'!X7*Main!$B$4)</f>
        <v>0.72995052663342508</v>
      </c>
      <c r="Y7" s="2">
        <f>('[1]Qc, Summer, S2'!Y7*Main!$B$4)</f>
        <v>0.48088569342837889</v>
      </c>
    </row>
    <row r="8" spans="1:25" x14ac:dyDescent="0.25">
      <c r="A8">
        <v>16</v>
      </c>
      <c r="B8" s="2">
        <f>('[1]Qc, Summer, S2'!B8*Main!$B$4)</f>
        <v>0.21509920487318637</v>
      </c>
      <c r="C8" s="2">
        <f>('[1]Qc, Summer, S2'!C8*Main!$B$4)</f>
        <v>0.20250116957733599</v>
      </c>
      <c r="D8" s="2">
        <f>('[1]Qc, Summer, S2'!D8*Main!$B$4)</f>
        <v>0.20250116957733599</v>
      </c>
      <c r="E8" s="2">
        <f>('[1]Qc, Summer, S2'!E8*Main!$B$4)</f>
        <v>0.20250116957733599</v>
      </c>
      <c r="F8" s="2">
        <f>('[1]Qc, Summer, S2'!F8*Main!$B$4)</f>
        <v>0.20250116957733599</v>
      </c>
      <c r="G8" s="2">
        <f>('[1]Qc, Summer, S2'!G8*Main!$B$4)</f>
        <v>0.20250116957733599</v>
      </c>
      <c r="H8" s="2">
        <f>('[1]Qc, Summer, S2'!H8*Main!$B$4)</f>
        <v>0.25568544380935065</v>
      </c>
      <c r="I8" s="2">
        <f>('[1]Qc, Summer, S2'!I8*Main!$B$4)</f>
        <v>0.32650276736695444</v>
      </c>
      <c r="J8" s="2">
        <f>('[1]Qc, Summer, S2'!J8*Main!$B$4)</f>
        <v>0.34251381654443008</v>
      </c>
      <c r="K8" s="2">
        <f>('[1]Qc, Summer, S2'!K8*Main!$B$4)</f>
        <v>0.35772390293373474</v>
      </c>
      <c r="L8" s="2">
        <f>('[1]Qc, Summer, S2'!L8*Main!$B$4)</f>
        <v>0.35298520978417197</v>
      </c>
      <c r="M8" s="2">
        <f>('[1]Qc, Summer, S2'!M8*Main!$B$4)</f>
        <v>0.35298520978417197</v>
      </c>
      <c r="N8" s="2">
        <f>('[1]Qc, Summer, S2'!N8*Main!$B$4)</f>
        <v>0.35298520978417197</v>
      </c>
      <c r="O8" s="2">
        <f>('[1]Qc, Summer, S2'!O8*Main!$B$4)</f>
        <v>0.35298520978417197</v>
      </c>
      <c r="P8" s="2">
        <f>('[1]Qc, Summer, S2'!P8*Main!$B$4)</f>
        <v>0.35298520978417197</v>
      </c>
      <c r="Q8" s="2">
        <f>('[1]Qc, Summer, S2'!Q8*Main!$B$4)</f>
        <v>0.35298520978417197</v>
      </c>
      <c r="R8" s="2">
        <f>('[1]Qc, Summer, S2'!R8*Main!$B$4)</f>
        <v>0.35298520978417197</v>
      </c>
      <c r="S8" s="2">
        <f>('[1]Qc, Summer, S2'!S8*Main!$B$4)</f>
        <v>0.35298520978417197</v>
      </c>
      <c r="T8" s="2">
        <f>('[1]Qc, Summer, S2'!T8*Main!$B$4)</f>
        <v>0.35298520978417197</v>
      </c>
      <c r="U8" s="2">
        <f>('[1]Qc, Summer, S2'!U8*Main!$B$4)</f>
        <v>0.35298520978417197</v>
      </c>
      <c r="V8" s="2">
        <f>('[1]Qc, Summer, S2'!V8*Main!$B$4)</f>
        <v>0.38138883501349574</v>
      </c>
      <c r="W8" s="2">
        <f>('[1]Qc, Summer, S2'!W8*Main!$B$4)</f>
        <v>0.40538956375607804</v>
      </c>
      <c r="X8" s="2">
        <f>('[1]Qc, Summer, S2'!X8*Main!$B$4)</f>
        <v>0.33897812472420052</v>
      </c>
      <c r="Y8" s="2">
        <f>('[1]Qc, Summer, S2'!Y8*Main!$B$4)</f>
        <v>0.24619854628754084</v>
      </c>
    </row>
    <row r="9" spans="1:25" x14ac:dyDescent="0.25">
      <c r="A9">
        <v>21</v>
      </c>
      <c r="B9" s="2">
        <f>('[1]Qc, Summer, S2'!B9*Main!$B$4)</f>
        <v>1.0543166777859696</v>
      </c>
      <c r="C9" s="2">
        <f>('[1]Qc, Summer, S2'!C9*Main!$B$4)</f>
        <v>0.99063685349199726</v>
      </c>
      <c r="D9" s="2">
        <f>('[1]Qc, Summer, S2'!D9*Main!$B$4)</f>
        <v>0.98274969312361093</v>
      </c>
      <c r="E9" s="2">
        <f>('[1]Qc, Summer, S2'!E9*Main!$B$4)</f>
        <v>0.93274229352330418</v>
      </c>
      <c r="F9" s="2">
        <f>('[1]Qc, Summer, S2'!F9*Main!$B$4)</f>
        <v>0.95141842096495166</v>
      </c>
      <c r="G9" s="2">
        <f>('[1]Qc, Summer, S2'!G9*Main!$B$4)</f>
        <v>0.9838894406135883</v>
      </c>
      <c r="H9" s="2">
        <f>('[1]Qc, Summer, S2'!H9*Main!$B$4)</f>
        <v>0.98787796763772262</v>
      </c>
      <c r="I9" s="2">
        <f>('[1]Qc, Summer, S2'!I9*Main!$B$4)</f>
        <v>1.0823345093057954</v>
      </c>
      <c r="J9" s="2">
        <f>('[1]Qc, Summer, S2'!J9*Main!$B$4)</f>
        <v>1.2418093483928394</v>
      </c>
      <c r="K9" s="2">
        <f>('[1]Qc, Summer, S2'!K9*Main!$B$4)</f>
        <v>1.307941258481935</v>
      </c>
      <c r="L9" s="2">
        <f>('[1]Qc, Summer, S2'!L9*Main!$B$4)</f>
        <v>1.4123369436849365</v>
      </c>
      <c r="M9" s="2">
        <f>('[1]Qc, Summer, S2'!M9*Main!$B$4)</f>
        <v>1.487130379175118</v>
      </c>
      <c r="N9" s="2">
        <f>('[1]Qc, Summer, S2'!N9*Main!$B$4)</f>
        <v>1.4910007313616536</v>
      </c>
      <c r="O9" s="2">
        <f>('[1]Qc, Summer, S2'!O9*Main!$B$4)</f>
        <v>1.458978506751534</v>
      </c>
      <c r="P9" s="2">
        <f>('[1]Qc, Summer, S2'!P9*Main!$B$4)</f>
        <v>1.3188319451358503</v>
      </c>
      <c r="Q9" s="2">
        <f>('[1]Qc, Summer, S2'!Q9*Main!$B$4)</f>
        <v>1.4419755969713044</v>
      </c>
      <c r="R9" s="2">
        <f>('[1]Qc, Summer, S2'!R9*Main!$B$4)</f>
        <v>1.3846792339903722</v>
      </c>
      <c r="S9" s="2">
        <f>('[1]Qc, Summer, S2'!S9*Main!$B$4)</f>
        <v>1.3299526687065446</v>
      </c>
      <c r="T9" s="2">
        <f>('[1]Qc, Summer, S2'!T9*Main!$B$4)</f>
        <v>1.278277059566499</v>
      </c>
      <c r="U9" s="2">
        <f>('[1]Qc, Summer, S2'!U9*Main!$B$4)</f>
        <v>1.2733004595946618</v>
      </c>
      <c r="V9" s="2">
        <f>('[1]Qc, Summer, S2'!V9*Main!$B$4)</f>
        <v>1.4047537215918851</v>
      </c>
      <c r="W9" s="2">
        <f>('[1]Qc, Summer, S2'!W9*Main!$B$4)</f>
        <v>1.5367559831462587</v>
      </c>
      <c r="X9" s="2">
        <f>('[1]Qc, Summer, S2'!X9*Main!$B$4)</f>
        <v>1.49769940974507</v>
      </c>
      <c r="Y9" s="2">
        <f>('[1]Qc, Summer, S2'!Y9*Main!$B$4)</f>
        <v>1.2399377838619046</v>
      </c>
    </row>
    <row r="10" spans="1:25" x14ac:dyDescent="0.25">
      <c r="A10">
        <v>23</v>
      </c>
      <c r="B10" s="2">
        <f>('[1]Qc, Summer, S2'!B10*Main!$B$4)</f>
        <v>-0.30434018762074377</v>
      </c>
      <c r="C10" s="2">
        <f>('[1]Qc, Summer, S2'!C10*Main!$B$4)</f>
        <v>-0.29262728522531434</v>
      </c>
      <c r="D10" s="2">
        <f>('[1]Qc, Summer, S2'!D10*Main!$B$4)</f>
        <v>-0.29114525997387247</v>
      </c>
      <c r="E10" s="2">
        <f>('[1]Qc, Summer, S2'!E10*Main!$B$4)</f>
        <v>-0.31920551323027235</v>
      </c>
      <c r="F10" s="2">
        <f>('[1]Qc, Summer, S2'!F10*Main!$B$4)</f>
        <v>-0.3084000067299541</v>
      </c>
      <c r="G10" s="2">
        <f>('[1]Qc, Summer, S2'!G10*Main!$B$4)</f>
        <v>-0.27510853891216064</v>
      </c>
      <c r="H10" s="2">
        <f>('[1]Qc, Summer, S2'!H10*Main!$B$4)</f>
        <v>-0.28146923220983699</v>
      </c>
      <c r="I10" s="2">
        <f>('[1]Qc, Summer, S2'!I10*Main!$B$4)</f>
        <v>-0.28660626041562287</v>
      </c>
      <c r="J10" s="2">
        <f>('[1]Qc, Summer, S2'!J10*Main!$B$4)</f>
        <v>-0.29168344367159899</v>
      </c>
      <c r="K10" s="2">
        <f>('[1]Qc, Summer, S2'!K10*Main!$B$4)</f>
        <v>-0.25271478595265523</v>
      </c>
      <c r="L10" s="2">
        <f>('[1]Qc, Summer, S2'!L10*Main!$B$4)</f>
        <v>-0.24095495871964651</v>
      </c>
      <c r="M10" s="2">
        <f>('[1]Qc, Summer, S2'!M10*Main!$B$4)</f>
        <v>-0.20713288251422901</v>
      </c>
      <c r="N10" s="2">
        <f>('[1]Qc, Summer, S2'!N10*Main!$B$4)</f>
        <v>-0.21301355366174363</v>
      </c>
      <c r="O10" s="2">
        <f>('[1]Qc, Summer, S2'!O10*Main!$B$4)</f>
        <v>-0.27273359502491457</v>
      </c>
      <c r="P10" s="2">
        <f>('[1]Qc, Summer, S2'!P10*Main!$B$4)</f>
        <v>-0.26092734797500006</v>
      </c>
      <c r="Q10" s="2">
        <f>('[1]Qc, Summer, S2'!Q10*Main!$B$4)</f>
        <v>-0.28056103669865951</v>
      </c>
      <c r="R10" s="2">
        <f>('[1]Qc, Summer, S2'!R10*Main!$B$4)</f>
        <v>-0.27764071256908956</v>
      </c>
      <c r="S10" s="2">
        <f>('[1]Qc, Summer, S2'!S10*Main!$B$4)</f>
        <v>-0.28906356475770545</v>
      </c>
      <c r="T10" s="2">
        <f>('[1]Qc, Summer, S2'!T10*Main!$B$4)</f>
        <v>-0.31095393836089968</v>
      </c>
      <c r="U10" s="2">
        <f>('[1]Qc, Summer, S2'!U10*Main!$B$4)</f>
        <v>-0.351736125318382</v>
      </c>
      <c r="V10" s="2">
        <f>('[1]Qc, Summer, S2'!V10*Main!$B$4)</f>
        <v>-0.30257955929775437</v>
      </c>
      <c r="W10" s="2">
        <f>('[1]Qc, Summer, S2'!W10*Main!$B$4)</f>
        <v>-0.22012773780428199</v>
      </c>
      <c r="X10" s="2">
        <f>('[1]Qc, Summer, S2'!X10*Main!$B$4)</f>
        <v>-0.23890886746096124</v>
      </c>
      <c r="Y10" s="2">
        <f>('[1]Qc, Summer, S2'!Y10*Main!$B$4)</f>
        <v>-0.34398599389273871</v>
      </c>
    </row>
    <row r="11" spans="1:25" x14ac:dyDescent="0.25">
      <c r="A11">
        <v>24</v>
      </c>
      <c r="B11" s="2">
        <f>('[1]Qc, Summer, S2'!B11*Main!$B$4)</f>
        <v>-0.30434018762074377</v>
      </c>
      <c r="C11" s="2">
        <f>('[1]Qc, Summer, S2'!C11*Main!$B$4)</f>
        <v>-0.29262728522531434</v>
      </c>
      <c r="D11" s="2">
        <f>('[1]Qc, Summer, S2'!D11*Main!$B$4)</f>
        <v>-0.29114525997387247</v>
      </c>
      <c r="E11" s="2">
        <f>('[1]Qc, Summer, S2'!E11*Main!$B$4)</f>
        <v>-0.31920551323027235</v>
      </c>
      <c r="F11" s="2">
        <f>('[1]Qc, Summer, S2'!F11*Main!$B$4)</f>
        <v>-0.3084000067299541</v>
      </c>
      <c r="G11" s="2">
        <f>('[1]Qc, Summer, S2'!G11*Main!$B$4)</f>
        <v>-0.27510853891216064</v>
      </c>
      <c r="H11" s="2">
        <f>('[1]Qc, Summer, S2'!H11*Main!$B$4)</f>
        <v>-0.28146923220983699</v>
      </c>
      <c r="I11" s="2">
        <f>('[1]Qc, Summer, S2'!I11*Main!$B$4)</f>
        <v>-0.28660626041562287</v>
      </c>
      <c r="J11" s="2">
        <f>('[1]Qc, Summer, S2'!J11*Main!$B$4)</f>
        <v>-0.29168344367159899</v>
      </c>
      <c r="K11" s="2">
        <f>('[1]Qc, Summer, S2'!K11*Main!$B$4)</f>
        <v>-0.25271478595265523</v>
      </c>
      <c r="L11" s="2">
        <f>('[1]Qc, Summer, S2'!L11*Main!$B$4)</f>
        <v>-0.24095495871964651</v>
      </c>
      <c r="M11" s="2">
        <f>('[1]Qc, Summer, S2'!M11*Main!$B$4)</f>
        <v>-0.20713288251422901</v>
      </c>
      <c r="N11" s="2">
        <f>('[1]Qc, Summer, S2'!N11*Main!$B$4)</f>
        <v>-0.21301355366174363</v>
      </c>
      <c r="O11" s="2">
        <f>('[1]Qc, Summer, S2'!O11*Main!$B$4)</f>
        <v>-0.27273359502491457</v>
      </c>
      <c r="P11" s="2">
        <f>('[1]Qc, Summer, S2'!P11*Main!$B$4)</f>
        <v>-0.26092734797500006</v>
      </c>
      <c r="Q11" s="2">
        <f>('[1]Qc, Summer, S2'!Q11*Main!$B$4)</f>
        <v>-0.28056103669865951</v>
      </c>
      <c r="R11" s="2">
        <f>('[1]Qc, Summer, S2'!R11*Main!$B$4)</f>
        <v>-0.27764071256908956</v>
      </c>
      <c r="S11" s="2">
        <f>('[1]Qc, Summer, S2'!S11*Main!$B$4)</f>
        <v>-0.28906356475770545</v>
      </c>
      <c r="T11" s="2">
        <f>('[1]Qc, Summer, S2'!T11*Main!$B$4)</f>
        <v>-0.31095393836089968</v>
      </c>
      <c r="U11" s="2">
        <f>('[1]Qc, Summer, S2'!U11*Main!$B$4)</f>
        <v>-0.351736125318382</v>
      </c>
      <c r="V11" s="2">
        <f>('[1]Qc, Summer, S2'!V11*Main!$B$4)</f>
        <v>-0.30257955929775437</v>
      </c>
      <c r="W11" s="2">
        <f>('[1]Qc, Summer, S2'!W11*Main!$B$4)</f>
        <v>-0.22012773780428199</v>
      </c>
      <c r="X11" s="2">
        <f>('[1]Qc, Summer, S2'!X11*Main!$B$4)</f>
        <v>-0.23890886746096124</v>
      </c>
      <c r="Y11" s="2">
        <f>('[1]Qc, Summer, S2'!Y11*Main!$B$4)</f>
        <v>-0.34398599389273871</v>
      </c>
    </row>
    <row r="12" spans="1:25" x14ac:dyDescent="0.25">
      <c r="A12">
        <v>15</v>
      </c>
      <c r="B12" s="2">
        <f>('[1]Qc, Summer, S2'!B12*Main!$B$4)</f>
        <v>1.97480123577725</v>
      </c>
      <c r="C12" s="2">
        <f>('[1]Qc, Summer, S2'!C12*Main!$B$4)</f>
        <v>1.9821770206286615</v>
      </c>
      <c r="D12" s="2">
        <f>('[1]Qc, Summer, S2'!D12*Main!$B$4)</f>
        <v>1.974526925381427</v>
      </c>
      <c r="E12" s="2">
        <f>('[1]Qc, Summer, S2'!E12*Main!$B$4)</f>
        <v>1.852618175347849</v>
      </c>
      <c r="F12" s="2">
        <f>('[1]Qc, Summer, S2'!F12*Main!$B$4)</f>
        <v>1.8811536109729561</v>
      </c>
      <c r="G12" s="2">
        <f>('[1]Qc, Summer, S2'!G12*Main!$B$4)</f>
        <v>1.5568718824429986</v>
      </c>
      <c r="H12" s="2">
        <f>('[1]Qc, Summer, S2'!H12*Main!$B$4)</f>
        <v>1.655570850278808</v>
      </c>
      <c r="I12" s="2">
        <f>('[1]Qc, Summer, S2'!I12*Main!$B$4)</f>
        <v>1.8934557462391919</v>
      </c>
      <c r="J12" s="2">
        <f>('[1]Qc, Summer, S2'!J12*Main!$B$4)</f>
        <v>2.1383168294430801</v>
      </c>
      <c r="K12" s="2">
        <f>('[1]Qc, Summer, S2'!K12*Main!$B$4)</f>
        <v>2.1186376046886934</v>
      </c>
      <c r="L12" s="2">
        <f>('[1]Qc, Summer, S2'!L12*Main!$B$4)</f>
        <v>2.1483403956005955</v>
      </c>
      <c r="M12" s="2">
        <f>('[1]Qc, Summer, S2'!M12*Main!$B$4)</f>
        <v>2.0172291167694443</v>
      </c>
      <c r="N12" s="2">
        <f>('[1]Qc, Summer, S2'!N12*Main!$B$4)</f>
        <v>2.1532918287088703</v>
      </c>
      <c r="O12" s="2">
        <f>('[1]Qc, Summer, S2'!O12*Main!$B$4)</f>
        <v>1.8532885902919201</v>
      </c>
      <c r="P12" s="2">
        <f>('[1]Qc, Summer, S2'!P12*Main!$B$4)</f>
        <v>1.6102962098351501</v>
      </c>
      <c r="Q12" s="2">
        <f>('[1]Qc, Summer, S2'!Q12*Main!$B$4)</f>
        <v>1.7377628807208203</v>
      </c>
      <c r="R12" s="2">
        <f>('[1]Qc, Summer, S2'!R12*Main!$B$4)</f>
        <v>1.6533750203904298</v>
      </c>
      <c r="S12" s="2">
        <f>('[1]Qc, Summer, S2'!S12*Main!$B$4)</f>
        <v>1.7628707410348832</v>
      </c>
      <c r="T12" s="2">
        <f>('[1]Qc, Summer, S2'!T12*Main!$B$4)</f>
        <v>1.7924898247701533</v>
      </c>
      <c r="U12" s="2">
        <f>('[1]Qc, Summer, S2'!U12*Main!$B$4)</f>
        <v>1.8068985275207254</v>
      </c>
      <c r="V12" s="2">
        <f>('[1]Qc, Summer, S2'!V12*Main!$B$4)</f>
        <v>1.953167412676194</v>
      </c>
      <c r="W12" s="2">
        <f>('[1]Qc, Summer, S2'!W12*Main!$B$4)</f>
        <v>2.1479415555236994</v>
      </c>
      <c r="X12" s="2">
        <f>('[1]Qc, Summer, S2'!X12*Main!$B$4)</f>
        <v>2.2188107699555051</v>
      </c>
      <c r="Y12" s="2">
        <f>('[1]Qc, Summer, S2'!Y12*Main!$B$4)</f>
        <v>1.9448069637666257</v>
      </c>
    </row>
    <row r="13" spans="1:25" x14ac:dyDescent="0.25">
      <c r="A13">
        <v>17</v>
      </c>
      <c r="B13" s="2">
        <f>('[1]Qc, Summer, S2'!B13*Main!$B$4)</f>
        <v>1.1496125638133989</v>
      </c>
      <c r="C13" s="2">
        <f>('[1]Qc, Summer, S2'!C13*Main!$B$4)</f>
        <v>1.1496125638133989</v>
      </c>
      <c r="D13" s="2">
        <f>('[1]Qc, Summer, S2'!D13*Main!$B$4)</f>
        <v>1.1496125638133989</v>
      </c>
      <c r="E13" s="2">
        <f>('[1]Qc, Summer, S2'!E13*Main!$B$4)</f>
        <v>1.1393100579038866</v>
      </c>
      <c r="F13" s="2">
        <f>('[1]Qc, Summer, S2'!F13*Main!$B$4)</f>
        <v>1.0641682844041584</v>
      </c>
      <c r="G13" s="2">
        <f>('[1]Qc, Summer, S2'!G13*Main!$B$4)</f>
        <v>0.92174496333716815</v>
      </c>
      <c r="H13" s="2">
        <f>('[1]Qc, Summer, S2'!H13*Main!$B$4)</f>
        <v>0.71462394880876645</v>
      </c>
      <c r="I13" s="2">
        <f>('[1]Qc, Summer, S2'!I13*Main!$B$4)</f>
        <v>0.85077209341212623</v>
      </c>
      <c r="J13" s="2">
        <f>('[1]Qc, Summer, S2'!J13*Main!$B$4)</f>
        <v>1.0582512517681519</v>
      </c>
      <c r="K13" s="2">
        <f>('[1]Qc, Summer, S2'!K13*Main!$B$4)</f>
        <v>1.095239007980348</v>
      </c>
      <c r="L13" s="2">
        <f>('[1]Qc, Summer, S2'!L13*Main!$B$4)</f>
        <v>1.1045876140077309</v>
      </c>
      <c r="M13" s="2">
        <f>('[1]Qc, Summer, S2'!M13*Main!$B$4)</f>
        <v>1.152079842313783</v>
      </c>
      <c r="N13" s="2">
        <f>('[1]Qc, Summer, S2'!N13*Main!$B$4)</f>
        <v>1.1340771178551918</v>
      </c>
      <c r="O13" s="2">
        <f>('[1]Qc, Summer, S2'!O13*Main!$B$4)</f>
        <v>1.0184103812610175</v>
      </c>
      <c r="P13" s="2">
        <f>('[1]Qc, Summer, S2'!P13*Main!$B$4)</f>
        <v>0.80040309900959361</v>
      </c>
      <c r="Q13" s="2">
        <f>('[1]Qc, Summer, S2'!Q13*Main!$B$4)</f>
        <v>0.76899750464181738</v>
      </c>
      <c r="R13" s="2">
        <f>('[1]Qc, Summer, S2'!R13*Main!$B$4)</f>
        <v>0.76899750464181738</v>
      </c>
      <c r="S13" s="2">
        <f>('[1]Qc, Summer, S2'!S13*Main!$B$4)</f>
        <v>0.76899750464181738</v>
      </c>
      <c r="T13" s="2">
        <f>('[1]Qc, Summer, S2'!T13*Main!$B$4)</f>
        <v>0.76899750464181738</v>
      </c>
      <c r="U13" s="2">
        <f>('[1]Qc, Summer, S2'!U13*Main!$B$4)</f>
        <v>0.76899750464181738</v>
      </c>
      <c r="V13" s="2">
        <f>('[1]Qc, Summer, S2'!V13*Main!$B$4)</f>
        <v>0.87096395623517175</v>
      </c>
      <c r="W13" s="2">
        <f>('[1]Qc, Summer, S2'!W13*Main!$B$4)</f>
        <v>1.0641682844041584</v>
      </c>
      <c r="X13" s="2">
        <f>('[1]Qc, Summer, S2'!X13*Main!$B$4)</f>
        <v>1.0641682844041584</v>
      </c>
      <c r="Y13" s="2">
        <f>('[1]Qc, Summer, S2'!Y13*Main!$B$4)</f>
        <v>1.0641682844041584</v>
      </c>
    </row>
    <row r="14" spans="1:25" x14ac:dyDescent="0.25">
      <c r="A14">
        <v>19</v>
      </c>
      <c r="B14" s="2">
        <f>('[1]Qc, Summer, S2'!B14*Main!$B$4)</f>
        <v>2.4008782559773012</v>
      </c>
      <c r="C14" s="2">
        <f>('[1]Qc, Summer, S2'!C14*Main!$B$4)</f>
        <v>2.1712820959908488</v>
      </c>
      <c r="D14" s="2">
        <f>('[1]Qc, Summer, S2'!D14*Main!$B$4)</f>
        <v>1.8831028645174981</v>
      </c>
      <c r="E14" s="2">
        <f>('[1]Qc, Summer, S2'!E14*Main!$B$4)</f>
        <v>1.8584284381964664</v>
      </c>
      <c r="F14" s="2">
        <f>('[1]Qc, Summer, S2'!F14*Main!$B$4)</f>
        <v>1.980563184981436</v>
      </c>
      <c r="G14" s="2">
        <f>('[1]Qc, Summer, S2'!G14*Main!$B$4)</f>
        <v>2.0824275803136874</v>
      </c>
      <c r="H14" s="2">
        <f>('[1]Qc, Summer, S2'!H14*Main!$B$4)</f>
        <v>2.0910843501034315</v>
      </c>
      <c r="I14" s="2">
        <f>('[1]Qc, Summer, S2'!I14*Main!$B$4)</f>
        <v>1.994163055038342</v>
      </c>
      <c r="J14" s="2">
        <f>('[1]Qc, Summer, S2'!J14*Main!$B$4)</f>
        <v>1.9491883968747432</v>
      </c>
      <c r="K14" s="2">
        <f>('[1]Qc, Summer, S2'!K14*Main!$B$4)</f>
        <v>1.9108195353756932</v>
      </c>
      <c r="L14" s="2">
        <f>('[1]Qc, Summer, S2'!L14*Main!$B$4)</f>
        <v>1.9032807130168536</v>
      </c>
      <c r="M14" s="2">
        <f>('[1]Qc, Summer, S2'!M14*Main!$B$4)</f>
        <v>1.8573029575405153</v>
      </c>
      <c r="N14" s="2">
        <f>('[1]Qc, Summer, S2'!N14*Main!$B$4)</f>
        <v>1.9432980882493762</v>
      </c>
      <c r="O14" s="2">
        <f>('[1]Qc, Summer, S2'!O14*Main!$B$4)</f>
        <v>1.9214404989049032</v>
      </c>
      <c r="P14" s="2">
        <f>('[1]Qc, Summer, S2'!P14*Main!$B$4)</f>
        <v>1.8835658422199288</v>
      </c>
      <c r="Q14" s="2">
        <f>('[1]Qc, Summer, S2'!Q14*Main!$B$4)</f>
        <v>1.7205770272016154</v>
      </c>
      <c r="R14" s="2">
        <f>('[1]Qc, Summer, S2'!R14*Main!$B$4)</f>
        <v>1.4415703599658769</v>
      </c>
      <c r="S14" s="2">
        <f>('[1]Qc, Summer, S2'!S14*Main!$B$4)</f>
        <v>1.5462071083703626</v>
      </c>
      <c r="T14" s="2">
        <f>('[1]Qc, Summer, S2'!T14*Main!$B$4)</f>
        <v>1.7105980712035924</v>
      </c>
      <c r="U14" s="2">
        <f>('[1]Qc, Summer, S2'!U14*Main!$B$4)</f>
        <v>1.8283457875679796</v>
      </c>
      <c r="V14" s="2">
        <f>('[1]Qc, Summer, S2'!V14*Main!$B$4)</f>
        <v>1.9669749724850767</v>
      </c>
      <c r="W14" s="2">
        <f>('[1]Qc, Summer, S2'!W14*Main!$B$4)</f>
        <v>1.6278217318423402</v>
      </c>
      <c r="X14" s="2">
        <f>('[1]Qc, Summer, S2'!X14*Main!$B$4)</f>
        <v>1.7283873402575174</v>
      </c>
      <c r="Y14" s="2">
        <f>('[1]Qc, Summer, S2'!Y14*Main!$B$4)</f>
        <v>1.7952165155564919</v>
      </c>
    </row>
    <row r="15" spans="1:25" x14ac:dyDescent="0.25">
      <c r="A15">
        <v>11</v>
      </c>
      <c r="B15" s="2">
        <f>('[1]Qc, Summer, S2'!B15*Main!$B$4)</f>
        <v>0</v>
      </c>
      <c r="C15" s="2">
        <f>('[1]Qc, Summer, S2'!C15*Main!$B$4)</f>
        <v>0</v>
      </c>
      <c r="D15" s="2">
        <f>('[1]Qc, Summer, S2'!D15*Main!$B$4)</f>
        <v>0</v>
      </c>
      <c r="E15" s="2">
        <f>('[1]Qc, Summer, S2'!E15*Main!$B$4)</f>
        <v>0</v>
      </c>
      <c r="F15" s="2">
        <f>('[1]Qc, Summer, S2'!F15*Main!$B$4)</f>
        <v>0</v>
      </c>
      <c r="G15" s="2">
        <f>('[1]Qc, Summer, S2'!G15*Main!$B$4)</f>
        <v>0</v>
      </c>
      <c r="H15" s="2">
        <f>('[1]Qc, Summer, S2'!H15*Main!$B$4)</f>
        <v>0</v>
      </c>
      <c r="I15" s="2">
        <f>('[1]Qc, Summer, S2'!I15*Main!$B$4)</f>
        <v>0</v>
      </c>
      <c r="J15" s="2">
        <f>('[1]Qc, Summer, S2'!J15*Main!$B$4)</f>
        <v>0</v>
      </c>
      <c r="K15" s="2">
        <f>('[1]Qc, Summer, S2'!K15*Main!$B$4)</f>
        <v>0</v>
      </c>
      <c r="L15" s="2">
        <f>('[1]Qc, Summer, S2'!L15*Main!$B$4)</f>
        <v>0</v>
      </c>
      <c r="M15" s="2">
        <f>('[1]Qc, Summer, S2'!M15*Main!$B$4)</f>
        <v>0</v>
      </c>
      <c r="N15" s="2">
        <f>('[1]Qc, Summer, S2'!N15*Main!$B$4)</f>
        <v>0</v>
      </c>
      <c r="O15" s="2">
        <f>('[1]Qc, Summer, S2'!O15*Main!$B$4)</f>
        <v>0</v>
      </c>
      <c r="P15" s="2">
        <f>('[1]Qc, Summer, S2'!P15*Main!$B$4)</f>
        <v>0</v>
      </c>
      <c r="Q15" s="2">
        <f>('[1]Qc, Summer, S2'!Q15*Main!$B$4)</f>
        <v>0</v>
      </c>
      <c r="R15" s="2">
        <f>('[1]Qc, Summer, S2'!R15*Main!$B$4)</f>
        <v>0</v>
      </c>
      <c r="S15" s="2">
        <f>('[1]Qc, Summer, S2'!S15*Main!$B$4)</f>
        <v>0</v>
      </c>
      <c r="T15" s="2">
        <f>('[1]Qc, Summer, S2'!T15*Main!$B$4)</f>
        <v>0</v>
      </c>
      <c r="U15" s="2">
        <f>('[1]Qc, Summer, S2'!U15*Main!$B$4)</f>
        <v>0</v>
      </c>
      <c r="V15" s="2">
        <f>('[1]Qc, Summer, S2'!V15*Main!$B$4)</f>
        <v>0</v>
      </c>
      <c r="W15" s="2">
        <f>('[1]Qc, Summer, S2'!W15*Main!$B$4)</f>
        <v>0</v>
      </c>
      <c r="X15" s="2">
        <f>('[1]Qc, Summer, S2'!X15*Main!$B$4)</f>
        <v>0</v>
      </c>
      <c r="Y15" s="2">
        <f>('[1]Qc, Summer, S2'!Y15*Main!$B$4)</f>
        <v>0</v>
      </c>
    </row>
    <row r="16" spans="1:25" x14ac:dyDescent="0.25">
      <c r="A16">
        <v>22</v>
      </c>
      <c r="B16" s="2">
        <f>('[1]Qc, Summer, S2'!B16*Main!$B$4)</f>
        <v>0</v>
      </c>
      <c r="C16" s="2">
        <f>('[1]Qc, Summer, S2'!C16*Main!$B$4)</f>
        <v>0</v>
      </c>
      <c r="D16" s="2">
        <f>('[1]Qc, Summer, S2'!D16*Main!$B$4)</f>
        <v>0</v>
      </c>
      <c r="E16" s="2">
        <f>('[1]Qc, Summer, S2'!E16*Main!$B$4)</f>
        <v>0</v>
      </c>
      <c r="F16" s="2">
        <f>('[1]Qc, Summer, S2'!F16*Main!$B$4)</f>
        <v>0</v>
      </c>
      <c r="G16" s="2">
        <f>('[1]Qc, Summer, S2'!G16*Main!$B$4)</f>
        <v>0</v>
      </c>
      <c r="H16" s="2">
        <f>('[1]Qc, Summer, S2'!H16*Main!$B$4)</f>
        <v>0</v>
      </c>
      <c r="I16" s="2">
        <f>('[1]Qc, Summer, S2'!I16*Main!$B$4)</f>
        <v>0</v>
      </c>
      <c r="J16" s="2">
        <f>('[1]Qc, Summer, S2'!J16*Main!$B$4)</f>
        <v>0</v>
      </c>
      <c r="K16" s="2">
        <f>('[1]Qc, Summer, S2'!K16*Main!$B$4)</f>
        <v>0</v>
      </c>
      <c r="L16" s="2">
        <f>('[1]Qc, Summer, S2'!L16*Main!$B$4)</f>
        <v>0</v>
      </c>
      <c r="M16" s="2">
        <f>('[1]Qc, Summer, S2'!M16*Main!$B$4)</f>
        <v>0</v>
      </c>
      <c r="N16" s="2">
        <f>('[1]Qc, Summer, S2'!N16*Main!$B$4)</f>
        <v>0</v>
      </c>
      <c r="O16" s="2">
        <f>('[1]Qc, Summer, S2'!O16*Main!$B$4)</f>
        <v>0</v>
      </c>
      <c r="P16" s="2">
        <f>('[1]Qc, Summer, S2'!P16*Main!$B$4)</f>
        <v>0</v>
      </c>
      <c r="Q16" s="2">
        <f>('[1]Qc, Summer, S2'!Q16*Main!$B$4)</f>
        <v>0</v>
      </c>
      <c r="R16" s="2">
        <f>('[1]Qc, Summer, S2'!R16*Main!$B$4)</f>
        <v>0</v>
      </c>
      <c r="S16" s="2">
        <f>('[1]Qc, Summer, S2'!S16*Main!$B$4)</f>
        <v>0</v>
      </c>
      <c r="T16" s="2">
        <f>('[1]Qc, Summer, S2'!T16*Main!$B$4)</f>
        <v>0</v>
      </c>
      <c r="U16" s="2">
        <f>('[1]Qc, Summer, S2'!U16*Main!$B$4)</f>
        <v>0</v>
      </c>
      <c r="V16" s="2">
        <f>('[1]Qc, Summer, S2'!V16*Main!$B$4)</f>
        <v>0</v>
      </c>
      <c r="W16" s="2">
        <f>('[1]Qc, Summer, S2'!W16*Main!$B$4)</f>
        <v>0</v>
      </c>
      <c r="X16" s="2">
        <f>('[1]Qc, Summer, S2'!X16*Main!$B$4)</f>
        <v>0</v>
      </c>
      <c r="Y16" s="2">
        <f>('[1]Qc, Summer, S2'!Y16*Main!$B$4)</f>
        <v>0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A7-50EE-47A1-9B08-7A3113FAF96B}">
  <dimension ref="A1:Y33"/>
  <sheetViews>
    <sheetView workbookViewId="0">
      <selection activeCell="R8" sqref="R8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Summer, S3'!B2*Main!$B$4)</f>
        <v>0.30396941827628254</v>
      </c>
      <c r="C2" s="2">
        <f>('[1]Qc, Summer, S3'!C2*Main!$B$4)</f>
        <v>0.27472775332434163</v>
      </c>
      <c r="D2" s="2">
        <f>('[1]Qc, Summer, S3'!D2*Main!$B$4)</f>
        <v>0.26079398043213986</v>
      </c>
      <c r="E2" s="2">
        <f>('[1]Qc, Summer, S3'!E2*Main!$B$4)</f>
        <v>0.3052488460675386</v>
      </c>
      <c r="F2" s="2">
        <f>('[1]Qc, Summer, S3'!F2*Main!$B$4)</f>
        <v>0.24705889108990423</v>
      </c>
      <c r="G2" s="2">
        <f>('[1]Qc, Summer, S3'!G2*Main!$B$4)</f>
        <v>0.23502639477826162</v>
      </c>
      <c r="H2" s="2">
        <f>('[1]Qc, Summer, S3'!H2*Main!$B$4)</f>
        <v>0.26471252000793866</v>
      </c>
      <c r="I2" s="2">
        <f>('[1]Qc, Summer, S3'!I2*Main!$B$4)</f>
        <v>0.31934704527402075</v>
      </c>
      <c r="J2" s="2">
        <f>('[1]Qc, Summer, S3'!J2*Main!$B$4)</f>
        <v>0.39624553318651873</v>
      </c>
      <c r="K2" s="2">
        <f>('[1]Qc, Summer, S3'!K2*Main!$B$4)</f>
        <v>0.39520931493460898</v>
      </c>
      <c r="L2" s="2">
        <f>('[1]Qc, Summer, S3'!L2*Main!$B$4)</f>
        <v>0.4274771900173302</v>
      </c>
      <c r="M2" s="2">
        <f>('[1]Qc, Summer, S3'!M2*Main!$B$4)</f>
        <v>0.44737571999918435</v>
      </c>
      <c r="N2" s="2">
        <f>('[1]Qc, Summer, S3'!N2*Main!$B$4)</f>
        <v>0.42510885348389588</v>
      </c>
      <c r="O2" s="2">
        <f>('[1]Qc, Summer, S3'!O2*Main!$B$4)</f>
        <v>0.38361370359059999</v>
      </c>
      <c r="P2" s="2">
        <f>('[1]Qc, Summer, S3'!P2*Main!$B$4)</f>
        <v>0.38237905429906088</v>
      </c>
      <c r="Q2" s="2">
        <f>('[1]Qc, Summer, S3'!Q2*Main!$B$4)</f>
        <v>0.33465956668993357</v>
      </c>
      <c r="R2" s="2">
        <f>('[1]Qc, Summer, S3'!R2*Main!$B$4)</f>
        <v>0.33455965676669291</v>
      </c>
      <c r="S2" s="2">
        <f>('[1]Qc, Summer, S3'!S2*Main!$B$4)</f>
        <v>0.34401166577697501</v>
      </c>
      <c r="T2" s="2">
        <f>('[1]Qc, Summer, S3'!T2*Main!$B$4)</f>
        <v>0.3645310765918412</v>
      </c>
      <c r="U2" s="2">
        <f>('[1]Qc, Summer, S3'!U2*Main!$B$4)</f>
        <v>0.37085692346304611</v>
      </c>
      <c r="V2" s="2">
        <f>('[1]Qc, Summer, S3'!V2*Main!$B$4)</f>
        <v>0.4001904180074517</v>
      </c>
      <c r="W2" s="2">
        <f>('[1]Qc, Summer, S3'!W2*Main!$B$4)</f>
        <v>0.44201282129717562</v>
      </c>
      <c r="X2" s="2">
        <f>('[1]Qc, Summer, S3'!X2*Main!$B$4)</f>
        <v>0.37909928170512736</v>
      </c>
      <c r="Y2" s="2">
        <f>('[1]Qc, Summer, S3'!Y2*Main!$B$4)</f>
        <v>0.36477289732433549</v>
      </c>
    </row>
    <row r="3" spans="1:25" x14ac:dyDescent="0.25">
      <c r="A3">
        <v>5</v>
      </c>
      <c r="B3" s="2">
        <f>('[1]Qc, Summer, S3'!B3*Main!$B$4)</f>
        <v>-0.95959811455846256</v>
      </c>
      <c r="C3" s="2">
        <f>('[1]Qc, Summer, S3'!C3*Main!$B$4)</f>
        <v>-0.99697881893969797</v>
      </c>
      <c r="D3" s="2">
        <f>('[1]Qc, Summer, S3'!D3*Main!$B$4)</f>
        <v>-1.0705450121082185</v>
      </c>
      <c r="E3" s="2">
        <f>('[1]Qc, Summer, S3'!E3*Main!$B$4)</f>
        <v>-1.0705450121082185</v>
      </c>
      <c r="F3" s="2">
        <f>('[1]Qc, Summer, S3'!F3*Main!$B$4)</f>
        <v>-1.0705450121082185</v>
      </c>
      <c r="G3" s="2">
        <f>('[1]Qc, Summer, S3'!G3*Main!$B$4)</f>
        <v>-1.0705450121082185</v>
      </c>
      <c r="H3" s="2">
        <f>('[1]Qc, Summer, S3'!H3*Main!$B$4)</f>
        <v>-0.97426601916970879</v>
      </c>
      <c r="I3" s="2">
        <f>('[1]Qc, Summer, S3'!I3*Main!$B$4)</f>
        <v>-0.78669814256754356</v>
      </c>
      <c r="J3" s="2">
        <f>('[1]Qc, Summer, S3'!J3*Main!$B$4)</f>
        <v>-0.66455821932067038</v>
      </c>
      <c r="K3" s="2">
        <f>('[1]Qc, Summer, S3'!K3*Main!$B$4)</f>
        <v>-0.57618410455917579</v>
      </c>
      <c r="L3" s="2">
        <f>('[1]Qc, Summer, S3'!L3*Main!$B$4)</f>
        <v>-0.46228548742798103</v>
      </c>
      <c r="M3" s="2">
        <f>('[1]Qc, Summer, S3'!M3*Main!$B$4)</f>
        <v>-0.53082209553900273</v>
      </c>
      <c r="N3" s="2">
        <f>('[1]Qc, Summer, S3'!N3*Main!$B$4)</f>
        <v>-0.59978477275823405</v>
      </c>
      <c r="O3" s="2">
        <f>('[1]Qc, Summer, S3'!O3*Main!$B$4)</f>
        <v>-0.74082442134994642</v>
      </c>
      <c r="P3" s="2">
        <f>('[1]Qc, Summer, S3'!P3*Main!$B$4)</f>
        <v>-0.85049349034057864</v>
      </c>
      <c r="Q3" s="2">
        <f>('[1]Qc, Summer, S3'!Q3*Main!$B$4)</f>
        <v>-0.87444716799041344</v>
      </c>
      <c r="R3" s="2">
        <f>('[1]Qc, Summer, S3'!R3*Main!$B$4)</f>
        <v>-0.87444716799041344</v>
      </c>
      <c r="S3" s="2">
        <f>('[1]Qc, Summer, S3'!S3*Main!$B$4)</f>
        <v>-0.87444716799041344</v>
      </c>
      <c r="T3" s="2">
        <f>('[1]Qc, Summer, S3'!T3*Main!$B$4)</f>
        <v>-0.74950097111606928</v>
      </c>
      <c r="U3" s="2">
        <f>('[1]Qc, Summer, S3'!U3*Main!$B$4)</f>
        <v>-0.67194044318566903</v>
      </c>
      <c r="V3" s="2">
        <f>('[1]Qc, Summer, S3'!V3*Main!$B$4)</f>
        <v>-0.67194044318566903</v>
      </c>
      <c r="W3" s="2">
        <f>('[1]Qc, Summer, S3'!W3*Main!$B$4)</f>
        <v>-0.67194044318566903</v>
      </c>
      <c r="X3" s="2">
        <f>('[1]Qc, Summer, S3'!X3*Main!$B$4)</f>
        <v>-0.71859850359426769</v>
      </c>
      <c r="Y3" s="2">
        <f>('[1]Qc, Summer, S3'!Y3*Main!$B$4)</f>
        <v>-0.89966689038365644</v>
      </c>
    </row>
    <row r="4" spans="1:25" x14ac:dyDescent="0.25">
      <c r="A4">
        <v>8</v>
      </c>
      <c r="B4" s="2">
        <f>('[1]Qc, Summer, S3'!B4*Main!$B$4)</f>
        <v>-1.0059548880502624E-2</v>
      </c>
      <c r="C4" s="2">
        <f>('[1]Qc, Summer, S3'!C4*Main!$B$4)</f>
        <v>-0.68913218861273151</v>
      </c>
      <c r="D4" s="2">
        <f>('[1]Qc, Summer, S3'!D4*Main!$B$4)</f>
        <v>6.1316537967272863E-2</v>
      </c>
      <c r="E4" s="2">
        <f>('[1]Qc, Summer, S3'!E4*Main!$B$4)</f>
        <v>0.10243784630701037</v>
      </c>
      <c r="F4" s="2">
        <f>('[1]Qc, Summer, S3'!F4*Main!$B$4)</f>
        <v>0.10012333656035988</v>
      </c>
      <c r="G4" s="2">
        <f>('[1]Qc, Summer, S3'!G4*Main!$B$4)</f>
        <v>0.20032945442611763</v>
      </c>
      <c r="H4" s="2">
        <f>('[1]Qc, Summer, S3'!H4*Main!$B$4)</f>
        <v>0.33852865632478546</v>
      </c>
      <c r="I4" s="2">
        <f>('[1]Qc, Summer, S3'!I4*Main!$B$4)</f>
        <v>0.24124324135410277</v>
      </c>
      <c r="J4" s="2">
        <f>('[1]Qc, Summer, S3'!J4*Main!$B$4)</f>
        <v>0.1473489139508041</v>
      </c>
      <c r="K4" s="2">
        <f>('[1]Qc, Summer, S3'!K4*Main!$B$4)</f>
        <v>8.7906928553450989E-2</v>
      </c>
      <c r="L4" s="2">
        <f>('[1]Qc, Summer, S3'!L4*Main!$B$4)</f>
        <v>8.7906928553450989E-2</v>
      </c>
      <c r="M4" s="2">
        <f>('[1]Qc, Summer, S3'!M4*Main!$B$4)</f>
        <v>7.3311662749076495E-2</v>
      </c>
      <c r="N4" s="2">
        <f>('[1]Qc, Summer, S3'!N4*Main!$B$4)</f>
        <v>9.6308915413414367E-2</v>
      </c>
      <c r="O4" s="2">
        <f>('[1]Qc, Summer, S3'!O4*Main!$B$4)</f>
        <v>-0.13096797921504588</v>
      </c>
      <c r="P4" s="2">
        <f>('[1]Qc, Summer, S3'!P4*Main!$B$4)</f>
        <v>0.2468321788925589</v>
      </c>
      <c r="Q4" s="2">
        <f>('[1]Qc, Summer, S3'!Q4*Main!$B$4)</f>
        <v>0.13766632091801312</v>
      </c>
      <c r="R4" s="2">
        <f>('[1]Qc, Summer, S3'!R4*Main!$B$4)</f>
        <v>0.12810013515046387</v>
      </c>
      <c r="S4" s="2">
        <f>('[1]Qc, Summer, S3'!S4*Main!$B$4)</f>
        <v>8.3622964435318858E-2</v>
      </c>
      <c r="T4" s="2">
        <f>('[1]Qc, Summer, S3'!T4*Main!$B$4)</f>
        <v>1.2590922921365245E-2</v>
      </c>
      <c r="U4" s="2">
        <f>('[1]Qc, Summer, S3'!U4*Main!$B$4)</f>
        <v>-6.9293802440822741E-2</v>
      </c>
      <c r="V4" s="2">
        <f>('[1]Qc, Summer, S3'!V4*Main!$B$4)</f>
        <v>-0.1323201720683421</v>
      </c>
      <c r="W4" s="2">
        <f>('[1]Qc, Summer, S3'!W4*Main!$B$4)</f>
        <v>-0.23905843775042948</v>
      </c>
      <c r="X4" s="2">
        <f>('[1]Qc, Summer, S3'!X4*Main!$B$4)</f>
        <v>-0.22750423810164749</v>
      </c>
      <c r="Y4" s="2">
        <f>('[1]Qc, Summer, S3'!Y4*Main!$B$4)</f>
        <v>-0.50951817719291026</v>
      </c>
    </row>
    <row r="5" spans="1:25" x14ac:dyDescent="0.25">
      <c r="A5">
        <v>9</v>
      </c>
      <c r="B5" s="2">
        <f>('[1]Qc, Summer, S3'!B5*Main!$B$4)</f>
        <v>0.33141981698437495</v>
      </c>
      <c r="C5" s="2">
        <f>('[1]Qc, Summer, S3'!C5*Main!$B$4)</f>
        <v>0.33141981698437495</v>
      </c>
      <c r="D5" s="2">
        <f>('[1]Qc, Summer, S3'!D5*Main!$B$4)</f>
        <v>0.33141981698437495</v>
      </c>
      <c r="E5" s="2">
        <f>('[1]Qc, Summer, S3'!E5*Main!$B$4)</f>
        <v>0.33141981698437495</v>
      </c>
      <c r="F5" s="2">
        <f>('[1]Qc, Summer, S3'!F5*Main!$B$4)</f>
        <v>0.33141981698437495</v>
      </c>
      <c r="G5" s="2">
        <f>('[1]Qc, Summer, S3'!G5*Main!$B$4)</f>
        <v>0.33141981698437495</v>
      </c>
      <c r="H5" s="2">
        <f>('[1]Qc, Summer, S3'!H5*Main!$B$4)</f>
        <v>0.33141981698437495</v>
      </c>
      <c r="I5" s="2">
        <f>('[1]Qc, Summer, S3'!I5*Main!$B$4)</f>
        <v>0.33141981698437495</v>
      </c>
      <c r="J5" s="2">
        <f>('[1]Qc, Summer, S3'!J5*Main!$B$4)</f>
        <v>0.33141981698437495</v>
      </c>
      <c r="K5" s="2">
        <f>('[1]Qc, Summer, S3'!K5*Main!$B$4)</f>
        <v>0.33141981698437495</v>
      </c>
      <c r="L5" s="2">
        <f>('[1]Qc, Summer, S3'!L5*Main!$B$4)</f>
        <v>0.33141981698437495</v>
      </c>
      <c r="M5" s="2">
        <f>('[1]Qc, Summer, S3'!M5*Main!$B$4)</f>
        <v>0.33141981698437495</v>
      </c>
      <c r="N5" s="2">
        <f>('[1]Qc, Summer, S3'!N5*Main!$B$4)</f>
        <v>0.33141981698437495</v>
      </c>
      <c r="O5" s="2">
        <f>('[1]Qc, Summer, S3'!O5*Main!$B$4)</f>
        <v>0.33141981698437495</v>
      </c>
      <c r="P5" s="2">
        <f>('[1]Qc, Summer, S3'!P5*Main!$B$4)</f>
        <v>0.33141981698437495</v>
      </c>
      <c r="Q5" s="2">
        <f>('[1]Qc, Summer, S3'!Q5*Main!$B$4)</f>
        <v>0.33141981698437495</v>
      </c>
      <c r="R5" s="2">
        <f>('[1]Qc, Summer, S3'!R5*Main!$B$4)</f>
        <v>0.33141981698437495</v>
      </c>
      <c r="S5" s="2">
        <f>('[1]Qc, Summer, S3'!S5*Main!$B$4)</f>
        <v>0.33141981698437495</v>
      </c>
      <c r="T5" s="2">
        <f>('[1]Qc, Summer, S3'!T5*Main!$B$4)</f>
        <v>0.33141981698437495</v>
      </c>
      <c r="U5" s="2">
        <f>('[1]Qc, Summer, S3'!U5*Main!$B$4)</f>
        <v>0.33141981698437495</v>
      </c>
      <c r="V5" s="2">
        <f>('[1]Qc, Summer, S3'!V5*Main!$B$4)</f>
        <v>0.33141981698437495</v>
      </c>
      <c r="W5" s="2">
        <f>('[1]Qc, Summer, S3'!W5*Main!$B$4)</f>
        <v>0.33141981698437495</v>
      </c>
      <c r="X5" s="2">
        <f>('[1]Qc, Summer, S3'!X5*Main!$B$4)</f>
        <v>0.33141981698437495</v>
      </c>
      <c r="Y5" s="2">
        <f>('[1]Qc, Summer, S3'!Y5*Main!$B$4)</f>
        <v>0.33141981698437495</v>
      </c>
    </row>
    <row r="6" spans="1:25" x14ac:dyDescent="0.25">
      <c r="A6">
        <v>2</v>
      </c>
      <c r="B6" s="2">
        <f>('[1]Qc, Summer, S3'!B6*Main!$B$4)</f>
        <v>0.86824833381859379</v>
      </c>
      <c r="C6" s="2">
        <f>('[1]Qc, Summer, S3'!C6*Main!$B$4)</f>
        <v>0.77034334265163884</v>
      </c>
      <c r="D6" s="2">
        <f>('[1]Qc, Summer, S3'!D6*Main!$B$4)</f>
        <v>0.73844417474562873</v>
      </c>
      <c r="E6" s="2">
        <f>('[1]Qc, Summer, S3'!E6*Main!$B$4)</f>
        <v>0.70115349029944485</v>
      </c>
      <c r="F6" s="2">
        <f>('[1]Qc, Summer, S3'!F6*Main!$B$4)</f>
        <v>0.69587497213496674</v>
      </c>
      <c r="G6" s="2">
        <f>('[1]Qc, Summer, S3'!G6*Main!$B$4)</f>
        <v>0.66653360768506575</v>
      </c>
      <c r="H6" s="2">
        <f>('[1]Qc, Summer, S3'!H6*Main!$B$4)</f>
        <v>0.73761606709625716</v>
      </c>
      <c r="I6" s="2">
        <f>('[1]Qc, Summer, S3'!I6*Main!$B$4)</f>
        <v>0.92868255858420601</v>
      </c>
      <c r="J6" s="2">
        <f>('[1]Qc, Summer, S3'!J6*Main!$B$4)</f>
        <v>1.1446548179467058</v>
      </c>
      <c r="K6" s="2">
        <f>('[1]Qc, Summer, S3'!K6*Main!$B$4)</f>
        <v>1.2850294805665869</v>
      </c>
      <c r="L6" s="2">
        <f>('[1]Qc, Summer, S3'!L6*Main!$B$4)</f>
        <v>1.3518450203073769</v>
      </c>
      <c r="M6" s="2">
        <f>('[1]Qc, Summer, S3'!M6*Main!$B$4)</f>
        <v>1.4010522146505229</v>
      </c>
      <c r="N6" s="2">
        <f>('[1]Qc, Summer, S3'!N6*Main!$B$4)</f>
        <v>1.3238426340031488</v>
      </c>
      <c r="O6" s="2">
        <f>('[1]Qc, Summer, S3'!O6*Main!$B$4)</f>
        <v>1.1483917184202688</v>
      </c>
      <c r="P6" s="2">
        <f>('[1]Qc, Summer, S3'!P6*Main!$B$4)</f>
        <v>1.0614511890106162</v>
      </c>
      <c r="Q6" s="2">
        <f>('[1]Qc, Summer, S3'!Q6*Main!$B$4)</f>
        <v>0.99822760881009498</v>
      </c>
      <c r="R6" s="2">
        <f>('[1]Qc, Summer, S3'!R6*Main!$B$4)</f>
        <v>0.97480782218226225</v>
      </c>
      <c r="S6" s="2">
        <f>('[1]Qc, Summer, S3'!S6*Main!$B$4)</f>
        <v>1.0025369923021268</v>
      </c>
      <c r="T6" s="2">
        <f>('[1]Qc, Summer, S3'!T6*Main!$B$4)</f>
        <v>1.0747835664507916</v>
      </c>
      <c r="U6" s="2">
        <f>('[1]Qc, Summer, S3'!U6*Main!$B$4)</f>
        <v>1.1071150320533178</v>
      </c>
      <c r="V6" s="2">
        <f>('[1]Qc, Summer, S3'!V6*Main!$B$4)</f>
        <v>1.2315739260627907</v>
      </c>
      <c r="W6" s="2">
        <f>('[1]Qc, Summer, S3'!W6*Main!$B$4)</f>
        <v>1.3378227425421441</v>
      </c>
      <c r="X6" s="2">
        <f>('[1]Qc, Summer, S3'!X6*Main!$B$4)</f>
        <v>1.2350397146047967</v>
      </c>
      <c r="Y6" s="2">
        <f>('[1]Qc, Summer, S3'!Y6*Main!$B$4)</f>
        <v>0.98041738139821955</v>
      </c>
    </row>
    <row r="7" spans="1:25" x14ac:dyDescent="0.25">
      <c r="A7">
        <v>12</v>
      </c>
      <c r="B7" s="2">
        <f>('[1]Qc, Summer, S3'!B7*Main!$B$4)</f>
        <v>0.42504046526769279</v>
      </c>
      <c r="C7" s="2">
        <f>('[1]Qc, Summer, S3'!C7*Main!$B$4)</f>
        <v>0.43201118145390099</v>
      </c>
      <c r="D7" s="2">
        <f>('[1]Qc, Summer, S3'!D7*Main!$B$4)</f>
        <v>0.49735155580739743</v>
      </c>
      <c r="E7" s="2">
        <f>('[1]Qc, Summer, S3'!E7*Main!$B$4)</f>
        <v>0.45942307233563906</v>
      </c>
      <c r="F7" s="2">
        <f>('[1]Qc, Summer, S3'!F7*Main!$B$4)</f>
        <v>0.50005535232320408</v>
      </c>
      <c r="G7" s="2">
        <f>('[1]Qc, Summer, S3'!G7*Main!$B$4)</f>
        <v>0.45136832927376314</v>
      </c>
      <c r="H7" s="2">
        <f>('[1]Qc, Summer, S3'!H7*Main!$B$4)</f>
        <v>0.40691750380375236</v>
      </c>
      <c r="I7" s="2">
        <f>('[1]Qc, Summer, S3'!I7*Main!$B$4)</f>
        <v>0.37418530429680402</v>
      </c>
      <c r="J7" s="2">
        <f>('[1]Qc, Summer, S3'!J7*Main!$B$4)</f>
        <v>0.50657192866876743</v>
      </c>
      <c r="K7" s="2">
        <f>('[1]Qc, Summer, S3'!K7*Main!$B$4)</f>
        <v>0.61601411712182996</v>
      </c>
      <c r="L7" s="2">
        <f>('[1]Qc, Summer, S3'!L7*Main!$B$4)</f>
        <v>0.67546388825456627</v>
      </c>
      <c r="M7" s="2">
        <f>('[1]Qc, Summer, S3'!M7*Main!$B$4)</f>
        <v>0.64184950180112565</v>
      </c>
      <c r="N7" s="2">
        <f>('[1]Qc, Summer, S3'!N7*Main!$B$4)</f>
        <v>0.5993590824155296</v>
      </c>
      <c r="O7" s="2">
        <f>('[1]Qc, Summer, S3'!O7*Main!$B$4)</f>
        <v>0.46759645317073145</v>
      </c>
      <c r="P7" s="2">
        <f>('[1]Qc, Summer, S3'!P7*Main!$B$4)</f>
        <v>0.43704872058700739</v>
      </c>
      <c r="Q7" s="2">
        <f>('[1]Qc, Summer, S3'!Q7*Main!$B$4)</f>
        <v>0.40458056272218723</v>
      </c>
      <c r="R7" s="2">
        <f>('[1]Qc, Summer, S3'!R7*Main!$B$4)</f>
        <v>0.41857670566756622</v>
      </c>
      <c r="S7" s="2">
        <f>('[1]Qc, Summer, S3'!S7*Main!$B$4)</f>
        <v>0.4270102142345672</v>
      </c>
      <c r="T7" s="2">
        <f>('[1]Qc, Summer, S3'!T7*Main!$B$4)</f>
        <v>0.488023697712684</v>
      </c>
      <c r="U7" s="2">
        <f>('[1]Qc, Summer, S3'!U7*Main!$B$4)</f>
        <v>0.58150277186719723</v>
      </c>
      <c r="V7" s="2">
        <f>('[1]Qc, Summer, S3'!V7*Main!$B$4)</f>
        <v>0.70457281693948881</v>
      </c>
      <c r="W7" s="2">
        <f>('[1]Qc, Summer, S3'!W7*Main!$B$4)</f>
        <v>0.86402009031477123</v>
      </c>
      <c r="X7" s="2">
        <f>('[1]Qc, Summer, S3'!X7*Main!$B$4)</f>
        <v>0.75609355307299442</v>
      </c>
      <c r="Y7" s="2">
        <f>('[1]Qc, Summer, S3'!Y7*Main!$B$4)</f>
        <v>0.48550583297483746</v>
      </c>
    </row>
    <row r="8" spans="1:25" x14ac:dyDescent="0.25">
      <c r="A8">
        <v>16</v>
      </c>
      <c r="B8" s="2">
        <f>('[1]Qc, Summer, S3'!B8*Main!$B$4)</f>
        <v>0.24722462204092446</v>
      </c>
      <c r="C8" s="2">
        <f>('[1]Qc, Summer, S3'!C8*Main!$B$4)</f>
        <v>0.24722462204092446</v>
      </c>
      <c r="D8" s="2">
        <f>('[1]Qc, Summer, S3'!D8*Main!$B$4)</f>
        <v>0.24722462204092446</v>
      </c>
      <c r="E8" s="2">
        <f>('[1]Qc, Summer, S3'!E8*Main!$B$4)</f>
        <v>0.24722462204092446</v>
      </c>
      <c r="F8" s="2">
        <f>('[1]Qc, Summer, S3'!F8*Main!$B$4)</f>
        <v>0.24722462204092446</v>
      </c>
      <c r="G8" s="2">
        <f>('[1]Qc, Summer, S3'!G8*Main!$B$4)</f>
        <v>0.24722462204092446</v>
      </c>
      <c r="H8" s="2">
        <f>('[1]Qc, Summer, S3'!H8*Main!$B$4)</f>
        <v>0.24722462204092446</v>
      </c>
      <c r="I8" s="2">
        <f>('[1]Qc, Summer, S3'!I8*Main!$B$4)</f>
        <v>0.2526590653383457</v>
      </c>
      <c r="J8" s="2">
        <f>('[1]Qc, Summer, S3'!J8*Main!$B$4)</f>
        <v>0.36293529543369346</v>
      </c>
      <c r="K8" s="2">
        <f>('[1]Qc, Summer, S3'!K8*Main!$B$4)</f>
        <v>0.36293529543369346</v>
      </c>
      <c r="L8" s="2">
        <f>('[1]Qc, Summer, S3'!L8*Main!$B$4)</f>
        <v>0.36293529543369346</v>
      </c>
      <c r="M8" s="2">
        <f>('[1]Qc, Summer, S3'!M8*Main!$B$4)</f>
        <v>0.36293529543369346</v>
      </c>
      <c r="N8" s="2">
        <f>('[1]Qc, Summer, S3'!N8*Main!$B$4)</f>
        <v>0.36293529543369346</v>
      </c>
      <c r="O8" s="2">
        <f>('[1]Qc, Summer, S3'!O8*Main!$B$4)</f>
        <v>0.36293529543369346</v>
      </c>
      <c r="P8" s="2">
        <f>('[1]Qc, Summer, S3'!P8*Main!$B$4)</f>
        <v>0.28711262781091884</v>
      </c>
      <c r="Q8" s="2">
        <f>('[1]Qc, Summer, S3'!Q8*Main!$B$4)</f>
        <v>0.24490893391270246</v>
      </c>
      <c r="R8" s="2">
        <f>('[1]Qc, Summer, S3'!R8*Main!$B$4)</f>
        <v>0.24490893391270246</v>
      </c>
      <c r="S8" s="2">
        <f>('[1]Qc, Summer, S3'!S8*Main!$B$4)</f>
        <v>0.24490893391270246</v>
      </c>
      <c r="T8" s="2">
        <f>('[1]Qc, Summer, S3'!T8*Main!$B$4)</f>
        <v>0.28878125820121897</v>
      </c>
      <c r="U8" s="2">
        <f>('[1]Qc, Summer, S3'!U8*Main!$B$4)</f>
        <v>0.36958759608525998</v>
      </c>
      <c r="V8" s="2">
        <f>('[1]Qc, Summer, S3'!V8*Main!$B$4)</f>
        <v>0.36958759608525998</v>
      </c>
      <c r="W8" s="2">
        <f>('[1]Qc, Summer, S3'!W8*Main!$B$4)</f>
        <v>0.36958759608525998</v>
      </c>
      <c r="X8" s="2">
        <f>('[1]Qc, Summer, S3'!X8*Main!$B$4)</f>
        <v>0.36957130916853964</v>
      </c>
      <c r="Y8" s="2">
        <f>('[1]Qc, Summer, S3'!Y8*Main!$B$4)</f>
        <v>0.23385369468933848</v>
      </c>
    </row>
    <row r="9" spans="1:25" x14ac:dyDescent="0.25">
      <c r="A9">
        <v>21</v>
      </c>
      <c r="B9" s="2">
        <f>('[1]Qc, Summer, S3'!B9*Main!$B$4)</f>
        <v>1.1097086498921893</v>
      </c>
      <c r="C9" s="2">
        <f>('[1]Qc, Summer, S3'!C9*Main!$B$4)</f>
        <v>0.99867084862120348</v>
      </c>
      <c r="D9" s="2">
        <f>('[1]Qc, Summer, S3'!D9*Main!$B$4)</f>
        <v>1.0035348289828505</v>
      </c>
      <c r="E9" s="2">
        <f>('[1]Qc, Summer, S3'!E9*Main!$B$4)</f>
        <v>0.98772427301275434</v>
      </c>
      <c r="F9" s="2">
        <f>('[1]Qc, Summer, S3'!F9*Main!$B$4)</f>
        <v>0.97329806287883402</v>
      </c>
      <c r="G9" s="2">
        <f>('[1]Qc, Summer, S3'!G9*Main!$B$4)</f>
        <v>0.92170691844643116</v>
      </c>
      <c r="H9" s="2">
        <f>('[1]Qc, Summer, S3'!H9*Main!$B$4)</f>
        <v>0.91237775571497803</v>
      </c>
      <c r="I9" s="2">
        <f>('[1]Qc, Summer, S3'!I9*Main!$B$4)</f>
        <v>1.0059959209799845</v>
      </c>
      <c r="J9" s="2">
        <f>('[1]Qc, Summer, S3'!J9*Main!$B$4)</f>
        <v>1.2482271511116776</v>
      </c>
      <c r="K9" s="2">
        <f>('[1]Qc, Summer, S3'!K9*Main!$B$4)</f>
        <v>1.385940060186821</v>
      </c>
      <c r="L9" s="2">
        <f>('[1]Qc, Summer, S3'!L9*Main!$B$4)</f>
        <v>1.4434891018447278</v>
      </c>
      <c r="M9" s="2">
        <f>('[1]Qc, Summer, S3'!M9*Main!$B$4)</f>
        <v>1.6108495441530817</v>
      </c>
      <c r="N9" s="2">
        <f>('[1]Qc, Summer, S3'!N9*Main!$B$4)</f>
        <v>1.5243904257004428</v>
      </c>
      <c r="O9" s="2">
        <f>('[1]Qc, Summer, S3'!O9*Main!$B$4)</f>
        <v>1.4432759831205106</v>
      </c>
      <c r="P9" s="2">
        <f>('[1]Qc, Summer, S3'!P9*Main!$B$4)</f>
        <v>1.3080167169875669</v>
      </c>
      <c r="Q9" s="2">
        <f>('[1]Qc, Summer, S3'!Q9*Main!$B$4)</f>
        <v>1.2466011528832319</v>
      </c>
      <c r="R9" s="2">
        <f>('[1]Qc, Summer, S3'!R9*Main!$B$4)</f>
        <v>1.2751713086796426</v>
      </c>
      <c r="S9" s="2">
        <f>('[1]Qc, Summer, S3'!S9*Main!$B$4)</f>
        <v>1.2003838913524869</v>
      </c>
      <c r="T9" s="2">
        <f>('[1]Qc, Summer, S3'!T9*Main!$B$4)</f>
        <v>1.25596284736307</v>
      </c>
      <c r="U9" s="2">
        <f>('[1]Qc, Summer, S3'!U9*Main!$B$4)</f>
        <v>1.2591475919002733</v>
      </c>
      <c r="V9" s="2">
        <f>('[1]Qc, Summer, S3'!V9*Main!$B$4)</f>
        <v>1.419096350804341</v>
      </c>
      <c r="W9" s="2">
        <f>('[1]Qc, Summer, S3'!W9*Main!$B$4)</f>
        <v>1.5527098387324607</v>
      </c>
      <c r="X9" s="2">
        <f>('[1]Qc, Summer, S3'!X9*Main!$B$4)</f>
        <v>1.5062869075324326</v>
      </c>
      <c r="Y9" s="2">
        <f>('[1]Qc, Summer, S3'!Y9*Main!$B$4)</f>
        <v>1.2146338913564116</v>
      </c>
    </row>
    <row r="10" spans="1:25" x14ac:dyDescent="0.25">
      <c r="A10">
        <v>23</v>
      </c>
      <c r="B10" s="2">
        <f>('[1]Qc, Summer, S3'!B10*Main!$B$4)</f>
        <v>-0.34375528361506147</v>
      </c>
      <c r="C10" s="2">
        <f>('[1]Qc, Summer, S3'!C10*Main!$B$4)</f>
        <v>-0.34269570815700234</v>
      </c>
      <c r="D10" s="2">
        <f>('[1]Qc, Summer, S3'!D10*Main!$B$4)</f>
        <v>-0.34591769796887623</v>
      </c>
      <c r="E10" s="2">
        <f>('[1]Qc, Summer, S3'!E10*Main!$B$4)</f>
        <v>-0.33845109356634712</v>
      </c>
      <c r="F10" s="2">
        <f>('[1]Qc, Summer, S3'!F10*Main!$B$4)</f>
        <v>-0.32270467522178548</v>
      </c>
      <c r="G10" s="2">
        <f>('[1]Qc, Summer, S3'!G10*Main!$B$4)</f>
        <v>-0.32270467522178548</v>
      </c>
      <c r="H10" s="2">
        <f>('[1]Qc, Summer, S3'!H10*Main!$B$4)</f>
        <v>-0.32270467522178548</v>
      </c>
      <c r="I10" s="2">
        <f>('[1]Qc, Summer, S3'!I10*Main!$B$4)</f>
        <v>-0.36702907718319672</v>
      </c>
      <c r="J10" s="2">
        <f>('[1]Qc, Summer, S3'!J10*Main!$B$4)</f>
        <v>-0.26827262116072076</v>
      </c>
      <c r="K10" s="2">
        <f>('[1]Qc, Summer, S3'!K10*Main!$B$4)</f>
        <v>-0.2640362973261221</v>
      </c>
      <c r="L10" s="2">
        <f>('[1]Qc, Summer, S3'!L10*Main!$B$4)</f>
        <v>-0.26483772304991049</v>
      </c>
      <c r="M10" s="2">
        <f>('[1]Qc, Summer, S3'!M10*Main!$B$4)</f>
        <v>-0.26923190793003399</v>
      </c>
      <c r="N10" s="2">
        <f>('[1]Qc, Summer, S3'!N10*Main!$B$4)</f>
        <v>-0.25721944410510689</v>
      </c>
      <c r="O10" s="2">
        <f>('[1]Qc, Summer, S3'!O10*Main!$B$4)</f>
        <v>-0.20262713015031814</v>
      </c>
      <c r="P10" s="2">
        <f>('[1]Qc, Summer, S3'!P10*Main!$B$4)</f>
        <v>-0.19250394866495449</v>
      </c>
      <c r="Q10" s="2">
        <f>('[1]Qc, Summer, S3'!Q10*Main!$B$4)</f>
        <v>-0.19250394866495449</v>
      </c>
      <c r="R10" s="2">
        <f>('[1]Qc, Summer, S3'!R10*Main!$B$4)</f>
        <v>-0.20926752073100122</v>
      </c>
      <c r="S10" s="2">
        <f>('[1]Qc, Summer, S3'!S10*Main!$B$4)</f>
        <v>-0.26777820592136425</v>
      </c>
      <c r="T10" s="2">
        <f>('[1]Qc, Summer, S3'!T10*Main!$B$4)</f>
        <v>-0.29377119913584798</v>
      </c>
      <c r="U10" s="2">
        <f>('[1]Qc, Summer, S3'!U10*Main!$B$4)</f>
        <v>-0.29377119913584798</v>
      </c>
      <c r="V10" s="2">
        <f>('[1]Qc, Summer, S3'!V10*Main!$B$4)</f>
        <v>-0.27049016693805927</v>
      </c>
      <c r="W10" s="2">
        <f>('[1]Qc, Summer, S3'!W10*Main!$B$4)</f>
        <v>-0.19973735977149501</v>
      </c>
      <c r="X10" s="2">
        <f>('[1]Qc, Summer, S3'!X10*Main!$B$4)</f>
        <v>-0.22786574873376125</v>
      </c>
      <c r="Y10" s="2">
        <f>('[1]Qc, Summer, S3'!Y10*Main!$B$4)</f>
        <v>-0.25760431194336997</v>
      </c>
    </row>
    <row r="11" spans="1:25" x14ac:dyDescent="0.25">
      <c r="A11">
        <v>24</v>
      </c>
      <c r="B11" s="2">
        <f>('[1]Qc, Summer, S3'!B11*Main!$B$4)</f>
        <v>-0.34375528361506147</v>
      </c>
      <c r="C11" s="2">
        <f>('[1]Qc, Summer, S3'!C11*Main!$B$4)</f>
        <v>-0.34269570815700234</v>
      </c>
      <c r="D11" s="2">
        <f>('[1]Qc, Summer, S3'!D11*Main!$B$4)</f>
        <v>-0.34591769796887623</v>
      </c>
      <c r="E11" s="2">
        <f>('[1]Qc, Summer, S3'!E11*Main!$B$4)</f>
        <v>-0.33845109356634712</v>
      </c>
      <c r="F11" s="2">
        <f>('[1]Qc, Summer, S3'!F11*Main!$B$4)</f>
        <v>-0.32270467522178548</v>
      </c>
      <c r="G11" s="2">
        <f>('[1]Qc, Summer, S3'!G11*Main!$B$4)</f>
        <v>-0.32270467522178548</v>
      </c>
      <c r="H11" s="2">
        <f>('[1]Qc, Summer, S3'!H11*Main!$B$4)</f>
        <v>-0.32270467522178548</v>
      </c>
      <c r="I11" s="2">
        <f>('[1]Qc, Summer, S3'!I11*Main!$B$4)</f>
        <v>-0.36702907718319672</v>
      </c>
      <c r="J11" s="2">
        <f>('[1]Qc, Summer, S3'!J11*Main!$B$4)</f>
        <v>-0.26827262116072076</v>
      </c>
      <c r="K11" s="2">
        <f>('[1]Qc, Summer, S3'!K11*Main!$B$4)</f>
        <v>-0.2640362973261221</v>
      </c>
      <c r="L11" s="2">
        <f>('[1]Qc, Summer, S3'!L11*Main!$B$4)</f>
        <v>-0.26483772304991049</v>
      </c>
      <c r="M11" s="2">
        <f>('[1]Qc, Summer, S3'!M11*Main!$B$4)</f>
        <v>-0.26923190793003399</v>
      </c>
      <c r="N11" s="2">
        <f>('[1]Qc, Summer, S3'!N11*Main!$B$4)</f>
        <v>-0.25721944410510689</v>
      </c>
      <c r="O11" s="2">
        <f>('[1]Qc, Summer, S3'!O11*Main!$B$4)</f>
        <v>-0.20262713015031814</v>
      </c>
      <c r="P11" s="2">
        <f>('[1]Qc, Summer, S3'!P11*Main!$B$4)</f>
        <v>-0.19250394866495449</v>
      </c>
      <c r="Q11" s="2">
        <f>('[1]Qc, Summer, S3'!Q11*Main!$B$4)</f>
        <v>-0.19250394866495449</v>
      </c>
      <c r="R11" s="2">
        <f>('[1]Qc, Summer, S3'!R11*Main!$B$4)</f>
        <v>-0.20926752073100122</v>
      </c>
      <c r="S11" s="2">
        <f>('[1]Qc, Summer, S3'!S11*Main!$B$4)</f>
        <v>-0.26777820592136425</v>
      </c>
      <c r="T11" s="2">
        <f>('[1]Qc, Summer, S3'!T11*Main!$B$4)</f>
        <v>-0.29377119913584798</v>
      </c>
      <c r="U11" s="2">
        <f>('[1]Qc, Summer, S3'!U11*Main!$B$4)</f>
        <v>-0.29377119913584798</v>
      </c>
      <c r="V11" s="2">
        <f>('[1]Qc, Summer, S3'!V11*Main!$B$4)</f>
        <v>-0.27049016693805927</v>
      </c>
      <c r="W11" s="2">
        <f>('[1]Qc, Summer, S3'!W11*Main!$B$4)</f>
        <v>-0.19973735977149501</v>
      </c>
      <c r="X11" s="2">
        <f>('[1]Qc, Summer, S3'!X11*Main!$B$4)</f>
        <v>-0.22786574873376125</v>
      </c>
      <c r="Y11" s="2">
        <f>('[1]Qc, Summer, S3'!Y11*Main!$B$4)</f>
        <v>-0.25760431194336997</v>
      </c>
    </row>
    <row r="12" spans="1:25" x14ac:dyDescent="0.25">
      <c r="A12">
        <v>15</v>
      </c>
      <c r="B12" s="2">
        <f>('[1]Qc, Summer, S3'!B12*Main!$B$4)</f>
        <v>1.9192625972504347</v>
      </c>
      <c r="C12" s="2">
        <f>('[1]Qc, Summer, S3'!C12*Main!$B$4)</f>
        <v>1.8990879051302882</v>
      </c>
      <c r="D12" s="2">
        <f>('[1]Qc, Summer, S3'!D12*Main!$B$4)</f>
        <v>1.7005017399840368</v>
      </c>
      <c r="E12" s="2">
        <f>('[1]Qc, Summer, S3'!E12*Main!$B$4)</f>
        <v>1.6796939202795456</v>
      </c>
      <c r="F12" s="2">
        <f>('[1]Qc, Summer, S3'!F12*Main!$B$4)</f>
        <v>1.6283548653333315</v>
      </c>
      <c r="G12" s="2">
        <f>('[1]Qc, Summer, S3'!G12*Main!$B$4)</f>
        <v>1.2817790412567727</v>
      </c>
      <c r="H12" s="2">
        <f>('[1]Qc, Summer, S3'!H12*Main!$B$4)</f>
        <v>1.2857505238331766</v>
      </c>
      <c r="I12" s="2">
        <f>('[1]Qc, Summer, S3'!I12*Main!$B$4)</f>
        <v>1.2076904883716286</v>
      </c>
      <c r="J12" s="2">
        <f>('[1]Qc, Summer, S3'!J12*Main!$B$4)</f>
        <v>1.4257626236945411</v>
      </c>
      <c r="K12" s="2">
        <f>('[1]Qc, Summer, S3'!K12*Main!$B$4)</f>
        <v>1.5801354072574394</v>
      </c>
      <c r="L12" s="2">
        <f>('[1]Qc, Summer, S3'!L12*Main!$B$4)</f>
        <v>1.7228048838177048</v>
      </c>
      <c r="M12" s="2">
        <f>('[1]Qc, Summer, S3'!M12*Main!$B$4)</f>
        <v>1.9463026666613081</v>
      </c>
      <c r="N12" s="2">
        <f>('[1]Qc, Summer, S3'!N12*Main!$B$4)</f>
        <v>1.8873755498405884</v>
      </c>
      <c r="O12" s="2">
        <f>('[1]Qc, Summer, S3'!O12*Main!$B$4)</f>
        <v>1.7595822989193879</v>
      </c>
      <c r="P12" s="2">
        <f>('[1]Qc, Summer, S3'!P12*Main!$B$4)</f>
        <v>1.8610186050607354</v>
      </c>
      <c r="Q12" s="2">
        <f>('[1]Qc, Summer, S3'!Q12*Main!$B$4)</f>
        <v>1.8693596527594301</v>
      </c>
      <c r="R12" s="2">
        <f>('[1]Qc, Summer, S3'!R12*Main!$B$4)</f>
        <v>1.884771242397461</v>
      </c>
      <c r="S12" s="2">
        <f>('[1]Qc, Summer, S3'!S12*Main!$B$4)</f>
        <v>1.7986026791723091</v>
      </c>
      <c r="T12" s="2">
        <f>('[1]Qc, Summer, S3'!T12*Main!$B$4)</f>
        <v>1.8577151806652599</v>
      </c>
      <c r="U12" s="2">
        <f>('[1]Qc, Summer, S3'!U12*Main!$B$4)</f>
        <v>1.8564687896430618</v>
      </c>
      <c r="V12" s="2">
        <f>('[1]Qc, Summer, S3'!V12*Main!$B$4)</f>
        <v>1.9361528874204739</v>
      </c>
      <c r="W12" s="2">
        <f>('[1]Qc, Summer, S3'!W12*Main!$B$4)</f>
        <v>2.0295538096257628</v>
      </c>
      <c r="X12" s="2">
        <f>('[1]Qc, Summer, S3'!X12*Main!$B$4)</f>
        <v>2.0586941337625548</v>
      </c>
      <c r="Y12" s="2">
        <f>('[1]Qc, Summer, S3'!Y12*Main!$B$4)</f>
        <v>1.9015159603583638</v>
      </c>
    </row>
    <row r="13" spans="1:25" x14ac:dyDescent="0.25">
      <c r="A13">
        <v>17</v>
      </c>
      <c r="B13" s="2">
        <f>('[1]Qc, Summer, S3'!B13*Main!$B$4)</f>
        <v>1.0641682844041584</v>
      </c>
      <c r="C13" s="2">
        <f>('[1]Qc, Summer, S3'!C13*Main!$B$4)</f>
        <v>1.0641682844041584</v>
      </c>
      <c r="D13" s="2">
        <f>('[1]Qc, Summer, S3'!D13*Main!$B$4)</f>
        <v>0.94792468794567852</v>
      </c>
      <c r="E13" s="2">
        <f>('[1]Qc, Summer, S3'!E13*Main!$B$4)</f>
        <v>0.72234769290421941</v>
      </c>
      <c r="F13" s="2">
        <f>('[1]Qc, Summer, S3'!F13*Main!$B$4)</f>
        <v>0.71462394880876645</v>
      </c>
      <c r="G13" s="2">
        <f>('[1]Qc, Summer, S3'!G13*Main!$B$4)</f>
        <v>0.46624573329439961</v>
      </c>
      <c r="H13" s="2">
        <f>('[1]Qc, Summer, S3'!H13*Main!$B$4)</f>
        <v>0.37281307895679228</v>
      </c>
      <c r="I13" s="2">
        <f>('[1]Qc, Summer, S3'!I13*Main!$B$4)</f>
        <v>0.3559065018700327</v>
      </c>
      <c r="J13" s="2">
        <f>('[1]Qc, Summer, S3'!J13*Main!$B$4)</f>
        <v>0.61096837140277915</v>
      </c>
      <c r="K13" s="2">
        <f>('[1]Qc, Summer, S3'!K13*Main!$B$4)</f>
        <v>0.66801811595481897</v>
      </c>
      <c r="L13" s="2">
        <f>('[1]Qc, Summer, S3'!L13*Main!$B$4)</f>
        <v>0.68180429655519037</v>
      </c>
      <c r="M13" s="2">
        <f>('[1]Qc, Summer, S3'!M13*Main!$B$4)</f>
        <v>0.89736664747103223</v>
      </c>
      <c r="N13" s="2">
        <f>('[1]Qc, Summer, S3'!N13*Main!$B$4)</f>
        <v>0.90081236144126686</v>
      </c>
      <c r="O13" s="2">
        <f>('[1]Qc, Summer, S3'!O13*Main!$B$4)</f>
        <v>0.71340108333294239</v>
      </c>
      <c r="P13" s="2">
        <f>('[1]Qc, Summer, S3'!P13*Main!$B$4)</f>
        <v>0.69908867119078399</v>
      </c>
      <c r="Q13" s="2">
        <f>('[1]Qc, Summer, S3'!Q13*Main!$B$4)</f>
        <v>0.69908867119078399</v>
      </c>
      <c r="R13" s="2">
        <f>('[1]Qc, Summer, S3'!R13*Main!$B$4)</f>
        <v>0.69908867119078399</v>
      </c>
      <c r="S13" s="2">
        <f>('[1]Qc, Summer, S3'!S13*Main!$B$4)</f>
        <v>0.69908867119078399</v>
      </c>
      <c r="T13" s="2">
        <f>('[1]Qc, Summer, S3'!T13*Main!$B$4)</f>
        <v>0.69908867119078399</v>
      </c>
      <c r="U13" s="2">
        <f>('[1]Qc, Summer, S3'!U13*Main!$B$4)</f>
        <v>0.69908867119078399</v>
      </c>
      <c r="V13" s="2">
        <f>('[1]Qc, Summer, S3'!V13*Main!$B$4)</f>
        <v>0.83085740276872022</v>
      </c>
      <c r="W13" s="2">
        <f>('[1]Qc, Summer, S3'!W13*Main!$B$4)</f>
        <v>0.97872417333514239</v>
      </c>
      <c r="X13" s="2">
        <f>('[1]Qc, Summer, S3'!X13*Main!$B$4)</f>
        <v>0.97872417333514239</v>
      </c>
      <c r="Y13" s="2">
        <f>('[1]Qc, Summer, S3'!Y13*Main!$B$4)</f>
        <v>0.97052453142502815</v>
      </c>
    </row>
    <row r="14" spans="1:25" x14ac:dyDescent="0.25">
      <c r="A14">
        <v>19</v>
      </c>
      <c r="B14" s="2">
        <f>('[1]Qc, Summer, S3'!B14*Main!$B$4)</f>
        <v>1.7939425588225322</v>
      </c>
      <c r="C14" s="2">
        <f>('[1]Qc, Summer, S3'!C14*Main!$B$4)</f>
        <v>1.8589233584564964</v>
      </c>
      <c r="D14" s="2">
        <f>('[1]Qc, Summer, S3'!D14*Main!$B$4)</f>
        <v>1.9081450300589495</v>
      </c>
      <c r="E14" s="2">
        <f>('[1]Qc, Summer, S3'!E14*Main!$B$4)</f>
        <v>1.9162513273145787</v>
      </c>
      <c r="F14" s="2">
        <f>('[1]Qc, Summer, S3'!F14*Main!$B$4)</f>
        <v>1.9381144298014037</v>
      </c>
      <c r="G14" s="2">
        <f>('[1]Qc, Summer, S3'!G14*Main!$B$4)</f>
        <v>1.9105909293508223</v>
      </c>
      <c r="H14" s="2">
        <f>('[1]Qc, Summer, S3'!H14*Main!$B$4)</f>
        <v>1.9621711737536882</v>
      </c>
      <c r="I14" s="2">
        <f>('[1]Qc, Summer, S3'!I14*Main!$B$4)</f>
        <v>1.8352475263471988</v>
      </c>
      <c r="J14" s="2">
        <f>('[1]Qc, Summer, S3'!J14*Main!$B$4)</f>
        <v>1.8603321136252247</v>
      </c>
      <c r="K14" s="2">
        <f>('[1]Qc, Summer, S3'!K14*Main!$B$4)</f>
        <v>1.876185512182456</v>
      </c>
      <c r="L14" s="2">
        <f>('[1]Qc, Summer, S3'!L14*Main!$B$4)</f>
        <v>1.994532393490895</v>
      </c>
      <c r="M14" s="2">
        <f>('[1]Qc, Summer, S3'!M14*Main!$B$4)</f>
        <v>1.969730491534861</v>
      </c>
      <c r="N14" s="2">
        <f>('[1]Qc, Summer, S3'!N14*Main!$B$4)</f>
        <v>2.0719405735181229</v>
      </c>
      <c r="O14" s="2">
        <f>('[1]Qc, Summer, S3'!O14*Main!$B$4)</f>
        <v>2.0458561715617356</v>
      </c>
      <c r="P14" s="2">
        <f>('[1]Qc, Summer, S3'!P14*Main!$B$4)</f>
        <v>2.0023717452355232</v>
      </c>
      <c r="Q14" s="2">
        <f>('[1]Qc, Summer, S3'!Q14*Main!$B$4)</f>
        <v>1.8893364609456769</v>
      </c>
      <c r="R14" s="2">
        <f>('[1]Qc, Summer, S3'!R14*Main!$B$4)</f>
        <v>1.9018911907187745</v>
      </c>
      <c r="S14" s="2">
        <f>('[1]Qc, Summer, S3'!S14*Main!$B$4)</f>
        <v>2.0099365761590482</v>
      </c>
      <c r="T14" s="2">
        <f>('[1]Qc, Summer, S3'!T14*Main!$B$4)</f>
        <v>2.1132205004343954</v>
      </c>
      <c r="U14" s="2">
        <f>('[1]Qc, Summer, S3'!U14*Main!$B$4)</f>
        <v>1.9172113716149017</v>
      </c>
      <c r="V14" s="2">
        <f>('[1]Qc, Summer, S3'!V14*Main!$B$4)</f>
        <v>1.7978685053682089</v>
      </c>
      <c r="W14" s="2">
        <f>('[1]Qc, Summer, S3'!W14*Main!$B$4)</f>
        <v>1.7606469245841823</v>
      </c>
      <c r="X14" s="2">
        <f>('[1]Qc, Summer, S3'!X14*Main!$B$4)</f>
        <v>0.47353873684041314</v>
      </c>
      <c r="Y14" s="2">
        <f>('[1]Qc, Summer, S3'!Y14*Main!$B$4)</f>
        <v>0.86689950776978764</v>
      </c>
    </row>
    <row r="15" spans="1:25" x14ac:dyDescent="0.25">
      <c r="A15">
        <v>11</v>
      </c>
      <c r="B15" s="2">
        <f>('[1]Qc, Summer, S3'!B15*Main!$B$4)</f>
        <v>0</v>
      </c>
      <c r="C15" s="2">
        <f>('[1]Qc, Summer, S3'!C15*Main!$B$4)</f>
        <v>0</v>
      </c>
      <c r="D15" s="2">
        <f>('[1]Qc, Summer, S3'!D15*Main!$B$4)</f>
        <v>0</v>
      </c>
      <c r="E15" s="2">
        <f>('[1]Qc, Summer, S3'!E15*Main!$B$4)</f>
        <v>0</v>
      </c>
      <c r="F15" s="2">
        <f>('[1]Qc, Summer, S3'!F15*Main!$B$4)</f>
        <v>0</v>
      </c>
      <c r="G15" s="2">
        <f>('[1]Qc, Summer, S3'!G15*Main!$B$4)</f>
        <v>0</v>
      </c>
      <c r="H15" s="2">
        <f>('[1]Qc, Summer, S3'!H15*Main!$B$4)</f>
        <v>0</v>
      </c>
      <c r="I15" s="2">
        <f>('[1]Qc, Summer, S3'!I15*Main!$B$4)</f>
        <v>0</v>
      </c>
      <c r="J15" s="2">
        <f>('[1]Qc, Summer, S3'!J15*Main!$B$4)</f>
        <v>0</v>
      </c>
      <c r="K15" s="2">
        <f>('[1]Qc, Summer, S3'!K15*Main!$B$4)</f>
        <v>0</v>
      </c>
      <c r="L15" s="2">
        <f>('[1]Qc, Summer, S3'!L15*Main!$B$4)</f>
        <v>0</v>
      </c>
      <c r="M15" s="2">
        <f>('[1]Qc, Summer, S3'!M15*Main!$B$4)</f>
        <v>0</v>
      </c>
      <c r="N15" s="2">
        <f>('[1]Qc, Summer, S3'!N15*Main!$B$4)</f>
        <v>0</v>
      </c>
      <c r="O15" s="2">
        <f>('[1]Qc, Summer, S3'!O15*Main!$B$4)</f>
        <v>0</v>
      </c>
      <c r="P15" s="2">
        <f>('[1]Qc, Summer, S3'!P15*Main!$B$4)</f>
        <v>0</v>
      </c>
      <c r="Q15" s="2">
        <f>('[1]Qc, Summer, S3'!Q15*Main!$B$4)</f>
        <v>0</v>
      </c>
      <c r="R15" s="2">
        <f>('[1]Qc, Summer, S3'!R15*Main!$B$4)</f>
        <v>0</v>
      </c>
      <c r="S15" s="2">
        <f>('[1]Qc, Summer, S3'!S15*Main!$B$4)</f>
        <v>0</v>
      </c>
      <c r="T15" s="2">
        <f>('[1]Qc, Summer, S3'!T15*Main!$B$4)</f>
        <v>0</v>
      </c>
      <c r="U15" s="2">
        <f>('[1]Qc, Summer, S3'!U15*Main!$B$4)</f>
        <v>0</v>
      </c>
      <c r="V15" s="2">
        <f>('[1]Qc, Summer, S3'!V15*Main!$B$4)</f>
        <v>0</v>
      </c>
      <c r="W15" s="2">
        <f>('[1]Qc, Summer, S3'!W15*Main!$B$4)</f>
        <v>0</v>
      </c>
      <c r="X15" s="2">
        <f>('[1]Qc, Summer, S3'!X15*Main!$B$4)</f>
        <v>0</v>
      </c>
      <c r="Y15" s="2">
        <f>('[1]Qc, Summer, S3'!Y15*Main!$B$4)</f>
        <v>0</v>
      </c>
    </row>
    <row r="16" spans="1:25" x14ac:dyDescent="0.25">
      <c r="A16">
        <v>22</v>
      </c>
      <c r="B16" s="2">
        <f>('[1]Qc, Summer, S3'!B16*Main!$B$4)</f>
        <v>0</v>
      </c>
      <c r="C16" s="2">
        <f>('[1]Qc, Summer, S3'!C16*Main!$B$4)</f>
        <v>0</v>
      </c>
      <c r="D16" s="2">
        <f>('[1]Qc, Summer, S3'!D16*Main!$B$4)</f>
        <v>0</v>
      </c>
      <c r="E16" s="2">
        <f>('[1]Qc, Summer, S3'!E16*Main!$B$4)</f>
        <v>0</v>
      </c>
      <c r="F16" s="2">
        <f>('[1]Qc, Summer, S3'!F16*Main!$B$4)</f>
        <v>0</v>
      </c>
      <c r="G16" s="2">
        <f>('[1]Qc, Summer, S3'!G16*Main!$B$4)</f>
        <v>0</v>
      </c>
      <c r="H16" s="2">
        <f>('[1]Qc, Summer, S3'!H16*Main!$B$4)</f>
        <v>0</v>
      </c>
      <c r="I16" s="2">
        <f>('[1]Qc, Summer, S3'!I16*Main!$B$4)</f>
        <v>0</v>
      </c>
      <c r="J16" s="2">
        <f>('[1]Qc, Summer, S3'!J16*Main!$B$4)</f>
        <v>0</v>
      </c>
      <c r="K16" s="2">
        <f>('[1]Qc, Summer, S3'!K16*Main!$B$4)</f>
        <v>0</v>
      </c>
      <c r="L16" s="2">
        <f>('[1]Qc, Summer, S3'!L16*Main!$B$4)</f>
        <v>0</v>
      </c>
      <c r="M16" s="2">
        <f>('[1]Qc, Summer, S3'!M16*Main!$B$4)</f>
        <v>0</v>
      </c>
      <c r="N16" s="2">
        <f>('[1]Qc, Summer, S3'!N16*Main!$B$4)</f>
        <v>0</v>
      </c>
      <c r="O16" s="2">
        <f>('[1]Qc, Summer, S3'!O16*Main!$B$4)</f>
        <v>0</v>
      </c>
      <c r="P16" s="2">
        <f>('[1]Qc, Summer, S3'!P16*Main!$B$4)</f>
        <v>0</v>
      </c>
      <c r="Q16" s="2">
        <f>('[1]Qc, Summer, S3'!Q16*Main!$B$4)</f>
        <v>0</v>
      </c>
      <c r="R16" s="2">
        <f>('[1]Qc, Summer, S3'!R16*Main!$B$4)</f>
        <v>0</v>
      </c>
      <c r="S16" s="2">
        <f>('[1]Qc, Summer, S3'!S16*Main!$B$4)</f>
        <v>0</v>
      </c>
      <c r="T16" s="2">
        <f>('[1]Qc, Summer, S3'!T16*Main!$B$4)</f>
        <v>0</v>
      </c>
      <c r="U16" s="2">
        <f>('[1]Qc, Summer, S3'!U16*Main!$B$4)</f>
        <v>0</v>
      </c>
      <c r="V16" s="2">
        <f>('[1]Qc, Summer, S3'!V16*Main!$B$4)</f>
        <v>0</v>
      </c>
      <c r="W16" s="2">
        <f>('[1]Qc, Summer, S3'!W16*Main!$B$4)</f>
        <v>0</v>
      </c>
      <c r="X16" s="2">
        <f>('[1]Qc, Summer, S3'!X16*Main!$B$4)</f>
        <v>0</v>
      </c>
      <c r="Y16" s="2">
        <f>('[1]Qc, Summer, S3'!Y16*Main!$B$4)</f>
        <v>0</v>
      </c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8F84-D392-4915-9FA9-6057CEC57ACF}">
  <dimension ref="A1:Y2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('EV Characterization'!B$4-'EV Characterization'!B$2)*VLOOKUP($A2,'EV Distribution'!$A$2:$B$16,2,FALSE)</f>
        <v>0.28833662477558353</v>
      </c>
      <c r="C2" s="2">
        <f>('EV Characterization'!C$4-'EV Characterization'!C$2)*VLOOKUP($A2,'EV Distribution'!$A$2:$B$16,2,FALSE)</f>
        <v>0.35298204667863559</v>
      </c>
      <c r="D2" s="2">
        <f>('EV Characterization'!D$4-'EV Characterization'!D$2)*VLOOKUP($A2,'EV Distribution'!$A$2:$B$16,2,FALSE)</f>
        <v>0.47700053859964103</v>
      </c>
      <c r="E2" s="2">
        <f>('EV Characterization'!E$4-'EV Characterization'!E$2)*VLOOKUP($A2,'EV Distribution'!$A$2:$B$16,2,FALSE)</f>
        <v>0.56837827648114903</v>
      </c>
      <c r="F2" s="2">
        <f>('EV Characterization'!F$4-'EV Characterization'!F$2)*VLOOKUP($A2,'EV Distribution'!$A$2:$B$16,2,FALSE)</f>
        <v>0.65488168761220833</v>
      </c>
      <c r="G2" s="2">
        <f>('EV Characterization'!G$4-'EV Characterization'!G$2)*VLOOKUP($A2,'EV Distribution'!$A$2:$B$16,2,FALSE)</f>
        <v>0.6941356373429084</v>
      </c>
      <c r="H2" s="2">
        <f>('EV Characterization'!H$4-'EV Characterization'!H$2)*VLOOKUP($A2,'EV Distribution'!$A$2:$B$16,2,FALSE)</f>
        <v>0.64291669658886885</v>
      </c>
      <c r="I2" s="2">
        <f>('EV Characterization'!I$4-'EV Characterization'!I$2)*VLOOKUP($A2,'EV Distribution'!$A$2:$B$16,2,FALSE)</f>
        <v>0.95242459605026941</v>
      </c>
      <c r="J2" s="2">
        <f>('EV Characterization'!J$4-'EV Characterization'!J$2)*VLOOKUP($A2,'EV Distribution'!$A$2:$B$16,2,FALSE)</f>
        <v>0.84125709156193906</v>
      </c>
      <c r="K2" s="2">
        <f>('EV Characterization'!K$4-'EV Characterization'!K$2)*VLOOKUP($A2,'EV Distribution'!$A$2:$B$16,2,FALSE)</f>
        <v>0.99611660682226211</v>
      </c>
      <c r="L2" s="2">
        <f>('EV Characterization'!L$4-'EV Characterization'!L$2)*VLOOKUP($A2,'EV Distribution'!$A$2:$B$16,2,FALSE)</f>
        <v>1.015683393177738</v>
      </c>
      <c r="M2" s="2">
        <f>('EV Characterization'!M$4-'EV Characterization'!M$2)*VLOOKUP($A2,'EV Distribution'!$A$2:$B$16,2,FALSE)</f>
        <v>0.99733330341113113</v>
      </c>
      <c r="N2" s="2">
        <f>('EV Characterization'!N$4-'EV Characterization'!N$2)*VLOOKUP($A2,'EV Distribution'!$A$2:$B$16,2,FALSE)</f>
        <v>0.92025053859964112</v>
      </c>
      <c r="O2" s="2">
        <f>('EV Characterization'!O$4-'EV Characterization'!O$2)*VLOOKUP($A2,'EV Distribution'!$A$2:$B$16,2,FALSE)</f>
        <v>0.87516382405745063</v>
      </c>
      <c r="P2" s="2">
        <f>('EV Characterization'!P$4-'EV Characterization'!P$2)*VLOOKUP($A2,'EV Distribution'!$A$2:$B$16,2,FALSE)</f>
        <v>0.85331149012567342</v>
      </c>
      <c r="Q2" s="2">
        <f>('EV Characterization'!Q$4-'EV Characterization'!Q$2)*VLOOKUP($A2,'EV Distribution'!$A$2:$B$16,2,FALSE)</f>
        <v>0.8023192998204669</v>
      </c>
      <c r="R2" s="2">
        <f>('EV Characterization'!R$4-'EV Characterization'!R$2)*VLOOKUP($A2,'EV Distribution'!$A$2:$B$16,2,FALSE)</f>
        <v>0.76331741472172354</v>
      </c>
      <c r="S2" s="2">
        <f>('EV Characterization'!S$4-'EV Characterization'!S$2)*VLOOKUP($A2,'EV Distribution'!$A$2:$B$16,2,FALSE)</f>
        <v>0.73923716337522449</v>
      </c>
      <c r="T2" s="2">
        <f>('EV Characterization'!T$4-'EV Characterization'!T$2)*VLOOKUP($A2,'EV Distribution'!$A$2:$B$16,2,FALSE)</f>
        <v>0.52057917414721733</v>
      </c>
      <c r="U2" s="2">
        <f>('EV Characterization'!U$4-'EV Characterization'!U$2)*VLOOKUP($A2,'EV Distribution'!$A$2:$B$16,2,FALSE)</f>
        <v>0.53665906642728911</v>
      </c>
      <c r="V2" s="2">
        <f>('EV Characterization'!V$4-'EV Characterization'!V$2)*VLOOKUP($A2,'EV Distribution'!$A$2:$B$16,2,FALSE)</f>
        <v>0.56605852782764809</v>
      </c>
      <c r="W2" s="2">
        <f>('EV Characterization'!W$4-'EV Characterization'!W$2)*VLOOKUP($A2,'EV Distribution'!$A$2:$B$16,2,FALSE)</f>
        <v>0.60692208258527824</v>
      </c>
      <c r="X2" s="2">
        <f>('EV Characterization'!X$4-'EV Characterization'!X$2)*VLOOKUP($A2,'EV Distribution'!$A$2:$B$16,2,FALSE)</f>
        <v>0.2292312387791742</v>
      </c>
      <c r="Y2" s="2">
        <f>('EV Characterization'!Y$4-'EV Characterization'!Y$2)*VLOOKUP($A2,'EV Distribution'!$A$2:$B$16,2,FALSE)</f>
        <v>0.25863285457809693</v>
      </c>
    </row>
    <row r="3" spans="1:25" x14ac:dyDescent="0.25">
      <c r="A3">
        <v>5</v>
      </c>
      <c r="B3" s="2">
        <f>('EV Characterization'!B$4-'EV Characterization'!B$2)*VLOOKUP($A3,'EV Distribution'!$A$2:$B$16,2,FALSE)</f>
        <v>0.38444883303411137</v>
      </c>
      <c r="C3" s="2">
        <f>('EV Characterization'!C$4-'EV Characterization'!C$2)*VLOOKUP($A3,'EV Distribution'!$A$2:$B$16,2,FALSE)</f>
        <v>0.47064272890484743</v>
      </c>
      <c r="D3" s="2">
        <f>('EV Characterization'!D$4-'EV Characterization'!D$2)*VLOOKUP($A3,'EV Distribution'!$A$2:$B$16,2,FALSE)</f>
        <v>0.63600071813285464</v>
      </c>
      <c r="E3" s="2">
        <f>('EV Characterization'!E$4-'EV Characterization'!E$2)*VLOOKUP($A3,'EV Distribution'!$A$2:$B$16,2,FALSE)</f>
        <v>0.75783770197486533</v>
      </c>
      <c r="F3" s="2">
        <f>('EV Characterization'!F$4-'EV Characterization'!F$2)*VLOOKUP($A3,'EV Distribution'!$A$2:$B$16,2,FALSE)</f>
        <v>0.87317558348294433</v>
      </c>
      <c r="G3" s="2">
        <f>('EV Characterization'!G$4-'EV Characterization'!G$2)*VLOOKUP($A3,'EV Distribution'!$A$2:$B$16,2,FALSE)</f>
        <v>0.92551418312387779</v>
      </c>
      <c r="H3" s="2">
        <f>('EV Characterization'!H$4-'EV Characterization'!H$2)*VLOOKUP($A3,'EV Distribution'!$A$2:$B$16,2,FALSE)</f>
        <v>0.85722226211849173</v>
      </c>
      <c r="I3" s="2">
        <f>('EV Characterization'!I$4-'EV Characterization'!I$2)*VLOOKUP($A3,'EV Distribution'!$A$2:$B$16,2,FALSE)</f>
        <v>1.2698994614003591</v>
      </c>
      <c r="J3" s="2">
        <f>('EV Characterization'!J$4-'EV Characterization'!J$2)*VLOOKUP($A3,'EV Distribution'!$A$2:$B$16,2,FALSE)</f>
        <v>1.1216761220825855</v>
      </c>
      <c r="K3" s="2">
        <f>('EV Characterization'!K$4-'EV Characterization'!K$2)*VLOOKUP($A3,'EV Distribution'!$A$2:$B$16,2,FALSE)</f>
        <v>1.3281554757630161</v>
      </c>
      <c r="L3" s="2">
        <f>('EV Characterization'!L$4-'EV Characterization'!L$2)*VLOOKUP($A3,'EV Distribution'!$A$2:$B$16,2,FALSE)</f>
        <v>1.354244524236984</v>
      </c>
      <c r="M3" s="2">
        <f>('EV Characterization'!M$4-'EV Characterization'!M$2)*VLOOKUP($A3,'EV Distribution'!$A$2:$B$16,2,FALSE)</f>
        <v>1.3297777378815081</v>
      </c>
      <c r="N3" s="2">
        <f>('EV Characterization'!N$4-'EV Characterization'!N$2)*VLOOKUP($A3,'EV Distribution'!$A$2:$B$16,2,FALSE)</f>
        <v>1.2270007181328546</v>
      </c>
      <c r="O3" s="2">
        <f>('EV Characterization'!O$4-'EV Characterization'!O$2)*VLOOKUP($A3,'EV Distribution'!$A$2:$B$16,2,FALSE)</f>
        <v>1.1668850987432675</v>
      </c>
      <c r="P3" s="2">
        <f>('EV Characterization'!P$4-'EV Characterization'!P$2)*VLOOKUP($A3,'EV Distribution'!$A$2:$B$16,2,FALSE)</f>
        <v>1.1377486535008978</v>
      </c>
      <c r="Q3" s="2">
        <f>('EV Characterization'!Q$4-'EV Characterization'!Q$2)*VLOOKUP($A3,'EV Distribution'!$A$2:$B$16,2,FALSE)</f>
        <v>1.0697590664272891</v>
      </c>
      <c r="R3" s="2">
        <f>('EV Characterization'!R$4-'EV Characterization'!R$2)*VLOOKUP($A3,'EV Distribution'!$A$2:$B$16,2,FALSE)</f>
        <v>1.0177565529622981</v>
      </c>
      <c r="S3" s="2">
        <f>('EV Characterization'!S$4-'EV Characterization'!S$2)*VLOOKUP($A3,'EV Distribution'!$A$2:$B$16,2,FALSE)</f>
        <v>0.98564955116696595</v>
      </c>
      <c r="T3" s="2">
        <f>('EV Characterization'!T$4-'EV Characterization'!T$2)*VLOOKUP($A3,'EV Distribution'!$A$2:$B$16,2,FALSE)</f>
        <v>0.6941055655296231</v>
      </c>
      <c r="U3" s="2">
        <f>('EV Characterization'!U$4-'EV Characterization'!U$2)*VLOOKUP($A3,'EV Distribution'!$A$2:$B$16,2,FALSE)</f>
        <v>0.71554542190305204</v>
      </c>
      <c r="V3" s="2">
        <f>('EV Characterization'!V$4-'EV Characterization'!V$2)*VLOOKUP($A3,'EV Distribution'!$A$2:$B$16,2,FALSE)</f>
        <v>0.75474470377019742</v>
      </c>
      <c r="W3" s="2">
        <f>('EV Characterization'!W$4-'EV Characterization'!W$2)*VLOOKUP($A3,'EV Distribution'!$A$2:$B$16,2,FALSE)</f>
        <v>0.80922944344703762</v>
      </c>
      <c r="X3" s="2">
        <f>('EV Characterization'!X$4-'EV Characterization'!X$2)*VLOOKUP($A3,'EV Distribution'!$A$2:$B$16,2,FALSE)</f>
        <v>0.30564165170556556</v>
      </c>
      <c r="Y3" s="2">
        <f>('EV Characterization'!Y$4-'EV Characterization'!Y$2)*VLOOKUP($A3,'EV Distribution'!$A$2:$B$16,2,FALSE)</f>
        <v>0.34484380610412918</v>
      </c>
    </row>
    <row r="4" spans="1:25" x14ac:dyDescent="0.25">
      <c r="A4">
        <v>8</v>
      </c>
      <c r="B4" s="2">
        <f>('EV Characterization'!B$4-'EV Characterization'!B$2)*VLOOKUP($A4,'EV Distribution'!$A$2:$B$16,2,FALSE)</f>
        <v>0.76889766606822274</v>
      </c>
      <c r="C4" s="2">
        <f>('EV Characterization'!C$4-'EV Characterization'!C$2)*VLOOKUP($A4,'EV Distribution'!$A$2:$B$16,2,FALSE)</f>
        <v>0.94128545780969486</v>
      </c>
      <c r="D4" s="2">
        <f>('EV Characterization'!D$4-'EV Characterization'!D$2)*VLOOKUP($A4,'EV Distribution'!$A$2:$B$16,2,FALSE)</f>
        <v>1.2720014362657093</v>
      </c>
      <c r="E4" s="2">
        <f>('EV Characterization'!E$4-'EV Characterization'!E$2)*VLOOKUP($A4,'EV Distribution'!$A$2:$B$16,2,FALSE)</f>
        <v>1.5156754039497307</v>
      </c>
      <c r="F4" s="2">
        <f>('EV Characterization'!F$4-'EV Characterization'!F$2)*VLOOKUP($A4,'EV Distribution'!$A$2:$B$16,2,FALSE)</f>
        <v>1.7463511669658887</v>
      </c>
      <c r="G4" s="2">
        <f>('EV Characterization'!G$4-'EV Characterization'!G$2)*VLOOKUP($A4,'EV Distribution'!$A$2:$B$16,2,FALSE)</f>
        <v>1.8510283662477556</v>
      </c>
      <c r="H4" s="2">
        <f>('EV Characterization'!H$4-'EV Characterization'!H$2)*VLOOKUP($A4,'EV Distribution'!$A$2:$B$16,2,FALSE)</f>
        <v>1.7144445242369835</v>
      </c>
      <c r="I4" s="2">
        <f>('EV Characterization'!I$4-'EV Characterization'!I$2)*VLOOKUP($A4,'EV Distribution'!$A$2:$B$16,2,FALSE)</f>
        <v>2.5397989228007183</v>
      </c>
      <c r="J4" s="2">
        <f>('EV Characterization'!J$4-'EV Characterization'!J$2)*VLOOKUP($A4,'EV Distribution'!$A$2:$B$16,2,FALSE)</f>
        <v>2.243352244165171</v>
      </c>
      <c r="K4" s="2">
        <f>('EV Characterization'!K$4-'EV Characterization'!K$2)*VLOOKUP($A4,'EV Distribution'!$A$2:$B$16,2,FALSE)</f>
        <v>2.6563109515260321</v>
      </c>
      <c r="L4" s="2">
        <f>('EV Characterization'!L$4-'EV Characterization'!L$2)*VLOOKUP($A4,'EV Distribution'!$A$2:$B$16,2,FALSE)</f>
        <v>2.7084890484739681</v>
      </c>
      <c r="M4" s="2">
        <f>('EV Characterization'!M$4-'EV Characterization'!M$2)*VLOOKUP($A4,'EV Distribution'!$A$2:$B$16,2,FALSE)</f>
        <v>2.6595554757630162</v>
      </c>
      <c r="N4" s="2">
        <f>('EV Characterization'!N$4-'EV Characterization'!N$2)*VLOOKUP($A4,'EV Distribution'!$A$2:$B$16,2,FALSE)</f>
        <v>2.4540014362657092</v>
      </c>
      <c r="O4" s="2">
        <f>('EV Characterization'!O$4-'EV Characterization'!O$2)*VLOOKUP($A4,'EV Distribution'!$A$2:$B$16,2,FALSE)</f>
        <v>2.333770197486535</v>
      </c>
      <c r="P4" s="2">
        <f>('EV Characterization'!P$4-'EV Characterization'!P$2)*VLOOKUP($A4,'EV Distribution'!$A$2:$B$16,2,FALSE)</f>
        <v>2.2754973070017956</v>
      </c>
      <c r="Q4" s="2">
        <f>('EV Characterization'!Q$4-'EV Characterization'!Q$2)*VLOOKUP($A4,'EV Distribution'!$A$2:$B$16,2,FALSE)</f>
        <v>2.1395181328545783</v>
      </c>
      <c r="R4" s="2">
        <f>('EV Characterization'!R$4-'EV Characterization'!R$2)*VLOOKUP($A4,'EV Distribution'!$A$2:$B$16,2,FALSE)</f>
        <v>2.0355131059245961</v>
      </c>
      <c r="S4" s="2">
        <f>('EV Characterization'!S$4-'EV Characterization'!S$2)*VLOOKUP($A4,'EV Distribution'!$A$2:$B$16,2,FALSE)</f>
        <v>1.9712991023339319</v>
      </c>
      <c r="T4" s="2">
        <f>('EV Characterization'!T$4-'EV Characterization'!T$2)*VLOOKUP($A4,'EV Distribution'!$A$2:$B$16,2,FALSE)</f>
        <v>1.3882111310592462</v>
      </c>
      <c r="U4" s="2">
        <f>('EV Characterization'!U$4-'EV Characterization'!U$2)*VLOOKUP($A4,'EV Distribution'!$A$2:$B$16,2,FALSE)</f>
        <v>1.4310908438061041</v>
      </c>
      <c r="V4" s="2">
        <f>('EV Characterization'!V$4-'EV Characterization'!V$2)*VLOOKUP($A4,'EV Distribution'!$A$2:$B$16,2,FALSE)</f>
        <v>1.5094894075403948</v>
      </c>
      <c r="W4" s="2">
        <f>('EV Characterization'!W$4-'EV Characterization'!W$2)*VLOOKUP($A4,'EV Distribution'!$A$2:$B$16,2,FALSE)</f>
        <v>1.6184588868940752</v>
      </c>
      <c r="X4" s="2">
        <f>('EV Characterization'!X$4-'EV Characterization'!X$2)*VLOOKUP($A4,'EV Distribution'!$A$2:$B$16,2,FALSE)</f>
        <v>0.61128330341113113</v>
      </c>
      <c r="Y4" s="2">
        <f>('EV Characterization'!Y$4-'EV Characterization'!Y$2)*VLOOKUP($A4,'EV Distribution'!$A$2:$B$16,2,FALSE)</f>
        <v>0.68968761220825836</v>
      </c>
    </row>
    <row r="5" spans="1:25" x14ac:dyDescent="0.25">
      <c r="A5">
        <v>9</v>
      </c>
      <c r="B5" s="2">
        <f>('EV Characterization'!B$4-'EV Characterization'!B$2)*VLOOKUP($A5,'EV Distribution'!$A$2:$B$16,2,FALSE)</f>
        <v>0.38444883303411137</v>
      </c>
      <c r="C5" s="2">
        <f>('EV Characterization'!C$4-'EV Characterization'!C$2)*VLOOKUP($A5,'EV Distribution'!$A$2:$B$16,2,FALSE)</f>
        <v>0.47064272890484743</v>
      </c>
      <c r="D5" s="2">
        <f>('EV Characterization'!D$4-'EV Characterization'!D$2)*VLOOKUP($A5,'EV Distribution'!$A$2:$B$16,2,FALSE)</f>
        <v>0.63600071813285464</v>
      </c>
      <c r="E5" s="2">
        <f>('EV Characterization'!E$4-'EV Characterization'!E$2)*VLOOKUP($A5,'EV Distribution'!$A$2:$B$16,2,FALSE)</f>
        <v>0.75783770197486533</v>
      </c>
      <c r="F5" s="2">
        <f>('EV Characterization'!F$4-'EV Characterization'!F$2)*VLOOKUP($A5,'EV Distribution'!$A$2:$B$16,2,FALSE)</f>
        <v>0.87317558348294433</v>
      </c>
      <c r="G5" s="2">
        <f>('EV Characterization'!G$4-'EV Characterization'!G$2)*VLOOKUP($A5,'EV Distribution'!$A$2:$B$16,2,FALSE)</f>
        <v>0.92551418312387779</v>
      </c>
      <c r="H5" s="2">
        <f>('EV Characterization'!H$4-'EV Characterization'!H$2)*VLOOKUP($A5,'EV Distribution'!$A$2:$B$16,2,FALSE)</f>
        <v>0.85722226211849173</v>
      </c>
      <c r="I5" s="2">
        <f>('EV Characterization'!I$4-'EV Characterization'!I$2)*VLOOKUP($A5,'EV Distribution'!$A$2:$B$16,2,FALSE)</f>
        <v>1.2698994614003591</v>
      </c>
      <c r="J5" s="2">
        <f>('EV Characterization'!J$4-'EV Characterization'!J$2)*VLOOKUP($A5,'EV Distribution'!$A$2:$B$16,2,FALSE)</f>
        <v>1.1216761220825855</v>
      </c>
      <c r="K5" s="2">
        <f>('EV Characterization'!K$4-'EV Characterization'!K$2)*VLOOKUP($A5,'EV Distribution'!$A$2:$B$16,2,FALSE)</f>
        <v>1.3281554757630161</v>
      </c>
      <c r="L5" s="2">
        <f>('EV Characterization'!L$4-'EV Characterization'!L$2)*VLOOKUP($A5,'EV Distribution'!$A$2:$B$16,2,FALSE)</f>
        <v>1.354244524236984</v>
      </c>
      <c r="M5" s="2">
        <f>('EV Characterization'!M$4-'EV Characterization'!M$2)*VLOOKUP($A5,'EV Distribution'!$A$2:$B$16,2,FALSE)</f>
        <v>1.3297777378815081</v>
      </c>
      <c r="N5" s="2">
        <f>('EV Characterization'!N$4-'EV Characterization'!N$2)*VLOOKUP($A5,'EV Distribution'!$A$2:$B$16,2,FALSE)</f>
        <v>1.2270007181328546</v>
      </c>
      <c r="O5" s="2">
        <f>('EV Characterization'!O$4-'EV Characterization'!O$2)*VLOOKUP($A5,'EV Distribution'!$A$2:$B$16,2,FALSE)</f>
        <v>1.1668850987432675</v>
      </c>
      <c r="P5" s="2">
        <f>('EV Characterization'!P$4-'EV Characterization'!P$2)*VLOOKUP($A5,'EV Distribution'!$A$2:$B$16,2,FALSE)</f>
        <v>1.1377486535008978</v>
      </c>
      <c r="Q5" s="2">
        <f>('EV Characterization'!Q$4-'EV Characterization'!Q$2)*VLOOKUP($A5,'EV Distribution'!$A$2:$B$16,2,FALSE)</f>
        <v>1.0697590664272891</v>
      </c>
      <c r="R5" s="2">
        <f>('EV Characterization'!R$4-'EV Characterization'!R$2)*VLOOKUP($A5,'EV Distribution'!$A$2:$B$16,2,FALSE)</f>
        <v>1.0177565529622981</v>
      </c>
      <c r="S5" s="2">
        <f>('EV Characterization'!S$4-'EV Characterization'!S$2)*VLOOKUP($A5,'EV Distribution'!$A$2:$B$16,2,FALSE)</f>
        <v>0.98564955116696595</v>
      </c>
      <c r="T5" s="2">
        <f>('EV Characterization'!T$4-'EV Characterization'!T$2)*VLOOKUP($A5,'EV Distribution'!$A$2:$B$16,2,FALSE)</f>
        <v>0.6941055655296231</v>
      </c>
      <c r="U5" s="2">
        <f>('EV Characterization'!U$4-'EV Characterization'!U$2)*VLOOKUP($A5,'EV Distribution'!$A$2:$B$16,2,FALSE)</f>
        <v>0.71554542190305204</v>
      </c>
      <c r="V5" s="2">
        <f>('EV Characterization'!V$4-'EV Characterization'!V$2)*VLOOKUP($A5,'EV Distribution'!$A$2:$B$16,2,FALSE)</f>
        <v>0.75474470377019742</v>
      </c>
      <c r="W5" s="2">
        <f>('EV Characterization'!W$4-'EV Characterization'!W$2)*VLOOKUP($A5,'EV Distribution'!$A$2:$B$16,2,FALSE)</f>
        <v>0.80922944344703762</v>
      </c>
      <c r="X5" s="2">
        <f>('EV Characterization'!X$4-'EV Characterization'!X$2)*VLOOKUP($A5,'EV Distribution'!$A$2:$B$16,2,FALSE)</f>
        <v>0.30564165170556556</v>
      </c>
      <c r="Y5" s="2">
        <f>('EV Characterization'!Y$4-'EV Characterization'!Y$2)*VLOOKUP($A5,'EV Distribution'!$A$2:$B$16,2,FALSE)</f>
        <v>0.34484380610412918</v>
      </c>
    </row>
    <row r="6" spans="1:25" x14ac:dyDescent="0.25">
      <c r="A6">
        <v>2</v>
      </c>
      <c r="B6" s="2">
        <f>('EV Characterization'!B$4-'EV Characterization'!B$2)*VLOOKUP($A6,'EV Distribution'!$A$2:$B$16,2,FALSE)</f>
        <v>0.38444883303411137</v>
      </c>
      <c r="C6" s="2">
        <f>('EV Characterization'!C$4-'EV Characterization'!C$2)*VLOOKUP($A6,'EV Distribution'!$A$2:$B$16,2,FALSE)</f>
        <v>0.47064272890484743</v>
      </c>
      <c r="D6" s="2">
        <f>('EV Characterization'!D$4-'EV Characterization'!D$2)*VLOOKUP($A6,'EV Distribution'!$A$2:$B$16,2,FALSE)</f>
        <v>0.63600071813285464</v>
      </c>
      <c r="E6" s="2">
        <f>('EV Characterization'!E$4-'EV Characterization'!E$2)*VLOOKUP($A6,'EV Distribution'!$A$2:$B$16,2,FALSE)</f>
        <v>0.75783770197486533</v>
      </c>
      <c r="F6" s="2">
        <f>('EV Characterization'!F$4-'EV Characterization'!F$2)*VLOOKUP($A6,'EV Distribution'!$A$2:$B$16,2,FALSE)</f>
        <v>0.87317558348294433</v>
      </c>
      <c r="G6" s="2">
        <f>('EV Characterization'!G$4-'EV Characterization'!G$2)*VLOOKUP($A6,'EV Distribution'!$A$2:$B$16,2,FALSE)</f>
        <v>0.92551418312387779</v>
      </c>
      <c r="H6" s="2">
        <f>('EV Characterization'!H$4-'EV Characterization'!H$2)*VLOOKUP($A6,'EV Distribution'!$A$2:$B$16,2,FALSE)</f>
        <v>0.85722226211849173</v>
      </c>
      <c r="I6" s="2">
        <f>('EV Characterization'!I$4-'EV Characterization'!I$2)*VLOOKUP($A6,'EV Distribution'!$A$2:$B$16,2,FALSE)</f>
        <v>1.2698994614003591</v>
      </c>
      <c r="J6" s="2">
        <f>('EV Characterization'!J$4-'EV Characterization'!J$2)*VLOOKUP($A6,'EV Distribution'!$A$2:$B$16,2,FALSE)</f>
        <v>1.1216761220825855</v>
      </c>
      <c r="K6" s="2">
        <f>('EV Characterization'!K$4-'EV Characterization'!K$2)*VLOOKUP($A6,'EV Distribution'!$A$2:$B$16,2,FALSE)</f>
        <v>1.3281554757630161</v>
      </c>
      <c r="L6" s="2">
        <f>('EV Characterization'!L$4-'EV Characterization'!L$2)*VLOOKUP($A6,'EV Distribution'!$A$2:$B$16,2,FALSE)</f>
        <v>1.354244524236984</v>
      </c>
      <c r="M6" s="2">
        <f>('EV Characterization'!M$4-'EV Characterization'!M$2)*VLOOKUP($A6,'EV Distribution'!$A$2:$B$16,2,FALSE)</f>
        <v>1.3297777378815081</v>
      </c>
      <c r="N6" s="2">
        <f>('EV Characterization'!N$4-'EV Characterization'!N$2)*VLOOKUP($A6,'EV Distribution'!$A$2:$B$16,2,FALSE)</f>
        <v>1.2270007181328546</v>
      </c>
      <c r="O6" s="2">
        <f>('EV Characterization'!O$4-'EV Characterization'!O$2)*VLOOKUP($A6,'EV Distribution'!$A$2:$B$16,2,FALSE)</f>
        <v>1.1668850987432675</v>
      </c>
      <c r="P6" s="2">
        <f>('EV Characterization'!P$4-'EV Characterization'!P$2)*VLOOKUP($A6,'EV Distribution'!$A$2:$B$16,2,FALSE)</f>
        <v>1.1377486535008978</v>
      </c>
      <c r="Q6" s="2">
        <f>('EV Characterization'!Q$4-'EV Characterization'!Q$2)*VLOOKUP($A6,'EV Distribution'!$A$2:$B$16,2,FALSE)</f>
        <v>1.0697590664272891</v>
      </c>
      <c r="R6" s="2">
        <f>('EV Characterization'!R$4-'EV Characterization'!R$2)*VLOOKUP($A6,'EV Distribution'!$A$2:$B$16,2,FALSE)</f>
        <v>1.0177565529622981</v>
      </c>
      <c r="S6" s="2">
        <f>('EV Characterization'!S$4-'EV Characterization'!S$2)*VLOOKUP($A6,'EV Distribution'!$A$2:$B$16,2,FALSE)</f>
        <v>0.98564955116696595</v>
      </c>
      <c r="T6" s="2">
        <f>('EV Characterization'!T$4-'EV Characterization'!T$2)*VLOOKUP($A6,'EV Distribution'!$A$2:$B$16,2,FALSE)</f>
        <v>0.6941055655296231</v>
      </c>
      <c r="U6" s="2">
        <f>('EV Characterization'!U$4-'EV Characterization'!U$2)*VLOOKUP($A6,'EV Distribution'!$A$2:$B$16,2,FALSE)</f>
        <v>0.71554542190305204</v>
      </c>
      <c r="V6" s="2">
        <f>('EV Characterization'!V$4-'EV Characterization'!V$2)*VLOOKUP($A6,'EV Distribution'!$A$2:$B$16,2,FALSE)</f>
        <v>0.75474470377019742</v>
      </c>
      <c r="W6" s="2">
        <f>('EV Characterization'!W$4-'EV Characterization'!W$2)*VLOOKUP($A6,'EV Distribution'!$A$2:$B$16,2,FALSE)</f>
        <v>0.80922944344703762</v>
      </c>
      <c r="X6" s="2">
        <f>('EV Characterization'!X$4-'EV Characterization'!X$2)*VLOOKUP($A6,'EV Distribution'!$A$2:$B$16,2,FALSE)</f>
        <v>0.30564165170556556</v>
      </c>
      <c r="Y6" s="2">
        <f>('EV Characterization'!Y$4-'EV Characterization'!Y$2)*VLOOKUP($A6,'EV Distribution'!$A$2:$B$16,2,FALSE)</f>
        <v>0.34484380610412918</v>
      </c>
    </row>
    <row r="7" spans="1:25" x14ac:dyDescent="0.25">
      <c r="A7">
        <v>12</v>
      </c>
      <c r="B7" s="2">
        <f>('EV Characterization'!B$4-'EV Characterization'!B$2)*VLOOKUP($A7,'EV Distribution'!$A$2:$B$16,2,FALSE)</f>
        <v>7.6889766606822285E-2</v>
      </c>
      <c r="C7" s="2">
        <f>('EV Characterization'!C$4-'EV Characterization'!C$2)*VLOOKUP($A7,'EV Distribution'!$A$2:$B$16,2,FALSE)</f>
        <v>9.4128545780969491E-2</v>
      </c>
      <c r="D7" s="2">
        <f>('EV Characterization'!D$4-'EV Characterization'!D$2)*VLOOKUP($A7,'EV Distribution'!$A$2:$B$16,2,FALSE)</f>
        <v>0.12720014362657095</v>
      </c>
      <c r="E7" s="2">
        <f>('EV Characterization'!E$4-'EV Characterization'!E$2)*VLOOKUP($A7,'EV Distribution'!$A$2:$B$16,2,FALSE)</f>
        <v>0.15156754039497308</v>
      </c>
      <c r="F7" s="2">
        <f>('EV Characterization'!F$4-'EV Characterization'!F$2)*VLOOKUP($A7,'EV Distribution'!$A$2:$B$16,2,FALSE)</f>
        <v>0.1746351166965889</v>
      </c>
      <c r="G7" s="2">
        <f>('EV Characterization'!G$4-'EV Characterization'!G$2)*VLOOKUP($A7,'EV Distribution'!$A$2:$B$16,2,FALSE)</f>
        <v>0.18510283662477559</v>
      </c>
      <c r="H7" s="2">
        <f>('EV Characterization'!H$4-'EV Characterization'!H$2)*VLOOKUP($A7,'EV Distribution'!$A$2:$B$16,2,FALSE)</f>
        <v>0.17144445242369838</v>
      </c>
      <c r="I7" s="2">
        <f>('EV Characterization'!I$4-'EV Characterization'!I$2)*VLOOKUP($A7,'EV Distribution'!$A$2:$B$16,2,FALSE)</f>
        <v>0.25397989228007184</v>
      </c>
      <c r="J7" s="2">
        <f>('EV Characterization'!J$4-'EV Characterization'!J$2)*VLOOKUP($A7,'EV Distribution'!$A$2:$B$16,2,FALSE)</f>
        <v>0.2243352244165171</v>
      </c>
      <c r="K7" s="2">
        <f>('EV Characterization'!K$4-'EV Characterization'!K$2)*VLOOKUP($A7,'EV Distribution'!$A$2:$B$16,2,FALSE)</f>
        <v>0.26563109515260325</v>
      </c>
      <c r="L7" s="2">
        <f>('EV Characterization'!L$4-'EV Characterization'!L$2)*VLOOKUP($A7,'EV Distribution'!$A$2:$B$16,2,FALSE)</f>
        <v>0.27084890484739682</v>
      </c>
      <c r="M7" s="2">
        <f>('EV Characterization'!M$4-'EV Characterization'!M$2)*VLOOKUP($A7,'EV Distribution'!$A$2:$B$16,2,FALSE)</f>
        <v>0.26595554757630163</v>
      </c>
      <c r="N7" s="2">
        <f>('EV Characterization'!N$4-'EV Characterization'!N$2)*VLOOKUP($A7,'EV Distribution'!$A$2:$B$16,2,FALSE)</f>
        <v>0.24540014362657098</v>
      </c>
      <c r="O7" s="2">
        <f>('EV Characterization'!O$4-'EV Characterization'!O$2)*VLOOKUP($A7,'EV Distribution'!$A$2:$B$16,2,FALSE)</f>
        <v>0.23337701974865352</v>
      </c>
      <c r="P7" s="2">
        <f>('EV Characterization'!P$4-'EV Characterization'!P$2)*VLOOKUP($A7,'EV Distribution'!$A$2:$B$16,2,FALSE)</f>
        <v>0.22754973070017959</v>
      </c>
      <c r="Q7" s="2">
        <f>('EV Characterization'!Q$4-'EV Characterization'!Q$2)*VLOOKUP($A7,'EV Distribution'!$A$2:$B$16,2,FALSE)</f>
        <v>0.21395181328545784</v>
      </c>
      <c r="R7" s="2">
        <f>('EV Characterization'!R$4-'EV Characterization'!R$2)*VLOOKUP($A7,'EV Distribution'!$A$2:$B$16,2,FALSE)</f>
        <v>0.20355131059245962</v>
      </c>
      <c r="S7" s="2">
        <f>('EV Characterization'!S$4-'EV Characterization'!S$2)*VLOOKUP($A7,'EV Distribution'!$A$2:$B$16,2,FALSE)</f>
        <v>0.19712991023339321</v>
      </c>
      <c r="T7" s="2">
        <f>('EV Characterization'!T$4-'EV Characterization'!T$2)*VLOOKUP($A7,'EV Distribution'!$A$2:$B$16,2,FALSE)</f>
        <v>0.13882111310592463</v>
      </c>
      <c r="U7" s="2">
        <f>('EV Characterization'!U$4-'EV Characterization'!U$2)*VLOOKUP($A7,'EV Distribution'!$A$2:$B$16,2,FALSE)</f>
        <v>0.14310908438061043</v>
      </c>
      <c r="V7" s="2">
        <f>('EV Characterization'!V$4-'EV Characterization'!V$2)*VLOOKUP($A7,'EV Distribution'!$A$2:$B$16,2,FALSE)</f>
        <v>0.1509489407540395</v>
      </c>
      <c r="W7" s="2">
        <f>('EV Characterization'!W$4-'EV Characterization'!W$2)*VLOOKUP($A7,'EV Distribution'!$A$2:$B$16,2,FALSE)</f>
        <v>0.16184588868940755</v>
      </c>
      <c r="X7" s="2">
        <f>('EV Characterization'!X$4-'EV Characterization'!X$2)*VLOOKUP($A7,'EV Distribution'!$A$2:$B$16,2,FALSE)</f>
        <v>6.1128330341113125E-2</v>
      </c>
      <c r="Y7" s="2">
        <f>('EV Characterization'!Y$4-'EV Characterization'!Y$2)*VLOOKUP($A7,'EV Distribution'!$A$2:$B$16,2,FALSE)</f>
        <v>6.8968761220825847E-2</v>
      </c>
    </row>
    <row r="8" spans="1:25" x14ac:dyDescent="0.25">
      <c r="A8">
        <v>16</v>
      </c>
      <c r="B8" s="2">
        <f>('EV Characterization'!B$4-'EV Characterization'!B$2)*VLOOKUP($A8,'EV Distribution'!$A$2:$B$16,2,FALSE)</f>
        <v>0.23066929982046683</v>
      </c>
      <c r="C8" s="2">
        <f>('EV Characterization'!C$4-'EV Characterization'!C$2)*VLOOKUP($A8,'EV Distribution'!$A$2:$B$16,2,FALSE)</f>
        <v>0.28238563734290845</v>
      </c>
      <c r="D8" s="2">
        <f>('EV Characterization'!D$4-'EV Characterization'!D$2)*VLOOKUP($A8,'EV Distribution'!$A$2:$B$16,2,FALSE)</f>
        <v>0.38160043087971279</v>
      </c>
      <c r="E8" s="2">
        <f>('EV Characterization'!E$4-'EV Characterization'!E$2)*VLOOKUP($A8,'EV Distribution'!$A$2:$B$16,2,FALSE)</f>
        <v>0.45470262118491922</v>
      </c>
      <c r="F8" s="2">
        <f>('EV Characterization'!F$4-'EV Characterization'!F$2)*VLOOKUP($A8,'EV Distribution'!$A$2:$B$16,2,FALSE)</f>
        <v>0.52390535008976657</v>
      </c>
      <c r="G8" s="2">
        <f>('EV Characterization'!G$4-'EV Characterization'!G$2)*VLOOKUP($A8,'EV Distribution'!$A$2:$B$16,2,FALSE)</f>
        <v>0.55530850987432667</v>
      </c>
      <c r="H8" s="2">
        <f>('EV Characterization'!H$4-'EV Characterization'!H$2)*VLOOKUP($A8,'EV Distribution'!$A$2:$B$16,2,FALSE)</f>
        <v>0.51433335727109508</v>
      </c>
      <c r="I8" s="2">
        <f>('EV Characterization'!I$4-'EV Characterization'!I$2)*VLOOKUP($A8,'EV Distribution'!$A$2:$B$16,2,FALSE)</f>
        <v>0.76193967684021546</v>
      </c>
      <c r="J8" s="2">
        <f>('EV Characterization'!J$4-'EV Characterization'!J$2)*VLOOKUP($A8,'EV Distribution'!$A$2:$B$16,2,FALSE)</f>
        <v>0.67300567324955118</v>
      </c>
      <c r="K8" s="2">
        <f>('EV Characterization'!K$4-'EV Characterization'!K$2)*VLOOKUP($A8,'EV Distribution'!$A$2:$B$16,2,FALSE)</f>
        <v>0.79689328545780969</v>
      </c>
      <c r="L8" s="2">
        <f>('EV Characterization'!L$4-'EV Characterization'!L$2)*VLOOKUP($A8,'EV Distribution'!$A$2:$B$16,2,FALSE)</f>
        <v>0.81254671454219041</v>
      </c>
      <c r="M8" s="2">
        <f>('EV Characterization'!M$4-'EV Characterization'!M$2)*VLOOKUP($A8,'EV Distribution'!$A$2:$B$16,2,FALSE)</f>
        <v>0.79786664272890484</v>
      </c>
      <c r="N8" s="2">
        <f>('EV Characterization'!N$4-'EV Characterization'!N$2)*VLOOKUP($A8,'EV Distribution'!$A$2:$B$16,2,FALSE)</f>
        <v>0.73620043087971276</v>
      </c>
      <c r="O8" s="2">
        <f>('EV Characterization'!O$4-'EV Characterization'!O$2)*VLOOKUP($A8,'EV Distribution'!$A$2:$B$16,2,FALSE)</f>
        <v>0.70013105924596042</v>
      </c>
      <c r="P8" s="2">
        <f>('EV Characterization'!P$4-'EV Characterization'!P$2)*VLOOKUP($A8,'EV Distribution'!$A$2:$B$16,2,FALSE)</f>
        <v>0.68264919210053865</v>
      </c>
      <c r="Q8" s="2">
        <f>('EV Characterization'!Q$4-'EV Characterization'!Q$2)*VLOOKUP($A8,'EV Distribution'!$A$2:$B$16,2,FALSE)</f>
        <v>0.6418554398563735</v>
      </c>
      <c r="R8" s="2">
        <f>('EV Characterization'!R$4-'EV Characterization'!R$2)*VLOOKUP($A8,'EV Distribution'!$A$2:$B$16,2,FALSE)</f>
        <v>0.61065393177737881</v>
      </c>
      <c r="S8" s="2">
        <f>('EV Characterization'!S$4-'EV Characterization'!S$2)*VLOOKUP($A8,'EV Distribution'!$A$2:$B$16,2,FALSE)</f>
        <v>0.59138973070017953</v>
      </c>
      <c r="T8" s="2">
        <f>('EV Characterization'!T$4-'EV Characterization'!T$2)*VLOOKUP($A8,'EV Distribution'!$A$2:$B$16,2,FALSE)</f>
        <v>0.41646333931777385</v>
      </c>
      <c r="U8" s="2">
        <f>('EV Characterization'!U$4-'EV Characterization'!U$2)*VLOOKUP($A8,'EV Distribution'!$A$2:$B$16,2,FALSE)</f>
        <v>0.42932725314183123</v>
      </c>
      <c r="V8" s="2">
        <f>('EV Characterization'!V$4-'EV Characterization'!V$2)*VLOOKUP($A8,'EV Distribution'!$A$2:$B$16,2,FALSE)</f>
        <v>0.45284682226211848</v>
      </c>
      <c r="W8" s="2">
        <f>('EV Characterization'!W$4-'EV Characterization'!W$2)*VLOOKUP($A8,'EV Distribution'!$A$2:$B$16,2,FALSE)</f>
        <v>0.48553766606822257</v>
      </c>
      <c r="X8" s="2">
        <f>('EV Characterization'!X$4-'EV Characterization'!X$2)*VLOOKUP($A8,'EV Distribution'!$A$2:$B$16,2,FALSE)</f>
        <v>0.18338499102333936</v>
      </c>
      <c r="Y8" s="2">
        <f>('EV Characterization'!Y$4-'EV Characterization'!Y$2)*VLOOKUP($A8,'EV Distribution'!$A$2:$B$16,2,FALSE)</f>
        <v>0.20690628366247751</v>
      </c>
    </row>
    <row r="9" spans="1:25" x14ac:dyDescent="0.25">
      <c r="A9">
        <v>21</v>
      </c>
      <c r="B9" s="2">
        <f>('EV Characterization'!B$4-'EV Characterization'!B$2)*VLOOKUP($A9,'EV Distribution'!$A$2:$B$16,2,FALSE)</f>
        <v>0.38444883303411137</v>
      </c>
      <c r="C9" s="2">
        <f>('EV Characterization'!C$4-'EV Characterization'!C$2)*VLOOKUP($A9,'EV Distribution'!$A$2:$B$16,2,FALSE)</f>
        <v>0.47064272890484743</v>
      </c>
      <c r="D9" s="2">
        <f>('EV Characterization'!D$4-'EV Characterization'!D$2)*VLOOKUP($A9,'EV Distribution'!$A$2:$B$16,2,FALSE)</f>
        <v>0.63600071813285464</v>
      </c>
      <c r="E9" s="2">
        <f>('EV Characterization'!E$4-'EV Characterization'!E$2)*VLOOKUP($A9,'EV Distribution'!$A$2:$B$16,2,FALSE)</f>
        <v>0.75783770197486533</v>
      </c>
      <c r="F9" s="2">
        <f>('EV Characterization'!F$4-'EV Characterization'!F$2)*VLOOKUP($A9,'EV Distribution'!$A$2:$B$16,2,FALSE)</f>
        <v>0.87317558348294433</v>
      </c>
      <c r="G9" s="2">
        <f>('EV Characterization'!G$4-'EV Characterization'!G$2)*VLOOKUP($A9,'EV Distribution'!$A$2:$B$16,2,FALSE)</f>
        <v>0.92551418312387779</v>
      </c>
      <c r="H9" s="2">
        <f>('EV Characterization'!H$4-'EV Characterization'!H$2)*VLOOKUP($A9,'EV Distribution'!$A$2:$B$16,2,FALSE)</f>
        <v>0.85722226211849173</v>
      </c>
      <c r="I9" s="2">
        <f>('EV Characterization'!I$4-'EV Characterization'!I$2)*VLOOKUP($A9,'EV Distribution'!$A$2:$B$16,2,FALSE)</f>
        <v>1.2698994614003591</v>
      </c>
      <c r="J9" s="2">
        <f>('EV Characterization'!J$4-'EV Characterization'!J$2)*VLOOKUP($A9,'EV Distribution'!$A$2:$B$16,2,FALSE)</f>
        <v>1.1216761220825855</v>
      </c>
      <c r="K9" s="2">
        <f>('EV Characterization'!K$4-'EV Characterization'!K$2)*VLOOKUP($A9,'EV Distribution'!$A$2:$B$16,2,FALSE)</f>
        <v>1.3281554757630161</v>
      </c>
      <c r="L9" s="2">
        <f>('EV Characterization'!L$4-'EV Characterization'!L$2)*VLOOKUP($A9,'EV Distribution'!$A$2:$B$16,2,FALSE)</f>
        <v>1.354244524236984</v>
      </c>
      <c r="M9" s="2">
        <f>('EV Characterization'!M$4-'EV Characterization'!M$2)*VLOOKUP($A9,'EV Distribution'!$A$2:$B$16,2,FALSE)</f>
        <v>1.3297777378815081</v>
      </c>
      <c r="N9" s="2">
        <f>('EV Characterization'!N$4-'EV Characterization'!N$2)*VLOOKUP($A9,'EV Distribution'!$A$2:$B$16,2,FALSE)</f>
        <v>1.2270007181328546</v>
      </c>
      <c r="O9" s="2">
        <f>('EV Characterization'!O$4-'EV Characterization'!O$2)*VLOOKUP($A9,'EV Distribution'!$A$2:$B$16,2,FALSE)</f>
        <v>1.1668850987432675</v>
      </c>
      <c r="P9" s="2">
        <f>('EV Characterization'!P$4-'EV Characterization'!P$2)*VLOOKUP($A9,'EV Distribution'!$A$2:$B$16,2,FALSE)</f>
        <v>1.1377486535008978</v>
      </c>
      <c r="Q9" s="2">
        <f>('EV Characterization'!Q$4-'EV Characterization'!Q$2)*VLOOKUP($A9,'EV Distribution'!$A$2:$B$16,2,FALSE)</f>
        <v>1.0697590664272891</v>
      </c>
      <c r="R9" s="2">
        <f>('EV Characterization'!R$4-'EV Characterization'!R$2)*VLOOKUP($A9,'EV Distribution'!$A$2:$B$16,2,FALSE)</f>
        <v>1.0177565529622981</v>
      </c>
      <c r="S9" s="2">
        <f>('EV Characterization'!S$4-'EV Characterization'!S$2)*VLOOKUP($A9,'EV Distribution'!$A$2:$B$16,2,FALSE)</f>
        <v>0.98564955116696595</v>
      </c>
      <c r="T9" s="2">
        <f>('EV Characterization'!T$4-'EV Characterization'!T$2)*VLOOKUP($A9,'EV Distribution'!$A$2:$B$16,2,FALSE)</f>
        <v>0.6941055655296231</v>
      </c>
      <c r="U9" s="2">
        <f>('EV Characterization'!U$4-'EV Characterization'!U$2)*VLOOKUP($A9,'EV Distribution'!$A$2:$B$16,2,FALSE)</f>
        <v>0.71554542190305204</v>
      </c>
      <c r="V9" s="2">
        <f>('EV Characterization'!V$4-'EV Characterization'!V$2)*VLOOKUP($A9,'EV Distribution'!$A$2:$B$16,2,FALSE)</f>
        <v>0.75474470377019742</v>
      </c>
      <c r="W9" s="2">
        <f>('EV Characterization'!W$4-'EV Characterization'!W$2)*VLOOKUP($A9,'EV Distribution'!$A$2:$B$16,2,FALSE)</f>
        <v>0.80922944344703762</v>
      </c>
      <c r="X9" s="2">
        <f>('EV Characterization'!X$4-'EV Characterization'!X$2)*VLOOKUP($A9,'EV Distribution'!$A$2:$B$16,2,FALSE)</f>
        <v>0.30564165170556556</v>
      </c>
      <c r="Y9" s="2">
        <f>('EV Characterization'!Y$4-'EV Characterization'!Y$2)*VLOOKUP($A9,'EV Distribution'!$A$2:$B$16,2,FALSE)</f>
        <v>0.34484380610412918</v>
      </c>
    </row>
    <row r="10" spans="1:25" x14ac:dyDescent="0.25">
      <c r="A10">
        <v>23</v>
      </c>
      <c r="B10" s="2">
        <f>('EV Characterization'!B$4-'EV Characterization'!B$2)*VLOOKUP($A10,'EV Distribution'!$A$2:$B$16,2,FALSE)</f>
        <v>0.30755906642728914</v>
      </c>
      <c r="C10" s="2">
        <f>('EV Characterization'!C$4-'EV Characterization'!C$2)*VLOOKUP($A10,'EV Distribution'!$A$2:$B$16,2,FALSE)</f>
        <v>0.37651418312387797</v>
      </c>
      <c r="D10" s="2">
        <f>('EV Characterization'!D$4-'EV Characterization'!D$2)*VLOOKUP($A10,'EV Distribution'!$A$2:$B$16,2,FALSE)</f>
        <v>0.5088005745062838</v>
      </c>
      <c r="E10" s="2">
        <f>('EV Characterization'!E$4-'EV Characterization'!E$2)*VLOOKUP($A10,'EV Distribution'!$A$2:$B$16,2,FALSE)</f>
        <v>0.60627016157989233</v>
      </c>
      <c r="F10" s="2">
        <f>('EV Characterization'!F$4-'EV Characterization'!F$2)*VLOOKUP($A10,'EV Distribution'!$A$2:$B$16,2,FALSE)</f>
        <v>0.69854046678635562</v>
      </c>
      <c r="G10" s="2">
        <f>('EV Characterization'!G$4-'EV Characterization'!G$2)*VLOOKUP($A10,'EV Distribution'!$A$2:$B$16,2,FALSE)</f>
        <v>0.74041134649910234</v>
      </c>
      <c r="H10" s="2">
        <f>('EV Characterization'!H$4-'EV Characterization'!H$2)*VLOOKUP($A10,'EV Distribution'!$A$2:$B$16,2,FALSE)</f>
        <v>0.68577780969479352</v>
      </c>
      <c r="I10" s="2">
        <f>('EV Characterization'!I$4-'EV Characterization'!I$2)*VLOOKUP($A10,'EV Distribution'!$A$2:$B$16,2,FALSE)</f>
        <v>1.0159195691202874</v>
      </c>
      <c r="J10" s="2">
        <f>('EV Characterization'!J$4-'EV Characterization'!J$2)*VLOOKUP($A10,'EV Distribution'!$A$2:$B$16,2,FALSE)</f>
        <v>0.89734089766606839</v>
      </c>
      <c r="K10" s="2">
        <f>('EV Characterization'!K$4-'EV Characterization'!K$2)*VLOOKUP($A10,'EV Distribution'!$A$2:$B$16,2,FALSE)</f>
        <v>1.062524380610413</v>
      </c>
      <c r="L10" s="2">
        <f>('EV Characterization'!L$4-'EV Characterization'!L$2)*VLOOKUP($A10,'EV Distribution'!$A$2:$B$16,2,FALSE)</f>
        <v>1.0833956193895873</v>
      </c>
      <c r="M10" s="2">
        <f>('EV Characterization'!M$4-'EV Characterization'!M$2)*VLOOKUP($A10,'EV Distribution'!$A$2:$B$16,2,FALSE)</f>
        <v>1.0638221903052065</v>
      </c>
      <c r="N10" s="2">
        <f>('EV Characterization'!N$4-'EV Characterization'!N$2)*VLOOKUP($A10,'EV Distribution'!$A$2:$B$16,2,FALSE)</f>
        <v>0.98160057450628391</v>
      </c>
      <c r="O10" s="2">
        <f>('EV Characterization'!O$4-'EV Characterization'!O$2)*VLOOKUP($A10,'EV Distribution'!$A$2:$B$16,2,FALSE)</f>
        <v>0.93350807899461408</v>
      </c>
      <c r="P10" s="2">
        <f>('EV Characterization'!P$4-'EV Characterization'!P$2)*VLOOKUP($A10,'EV Distribution'!$A$2:$B$16,2,FALSE)</f>
        <v>0.91019892280071835</v>
      </c>
      <c r="Q10" s="2">
        <f>('EV Characterization'!Q$4-'EV Characterization'!Q$2)*VLOOKUP($A10,'EV Distribution'!$A$2:$B$16,2,FALSE)</f>
        <v>0.85580725314183137</v>
      </c>
      <c r="R10" s="2">
        <f>('EV Characterization'!R$4-'EV Characterization'!R$2)*VLOOKUP($A10,'EV Distribution'!$A$2:$B$16,2,FALSE)</f>
        <v>0.81420524236983849</v>
      </c>
      <c r="S10" s="2">
        <f>('EV Characterization'!S$4-'EV Characterization'!S$2)*VLOOKUP($A10,'EV Distribution'!$A$2:$B$16,2,FALSE)</f>
        <v>0.78851964093357285</v>
      </c>
      <c r="T10" s="2">
        <f>('EV Characterization'!T$4-'EV Characterization'!T$2)*VLOOKUP($A10,'EV Distribution'!$A$2:$B$16,2,FALSE)</f>
        <v>0.5552844524236985</v>
      </c>
      <c r="U10" s="2">
        <f>('EV Characterization'!U$4-'EV Characterization'!U$2)*VLOOKUP($A10,'EV Distribution'!$A$2:$B$16,2,FALSE)</f>
        <v>0.57243633752244172</v>
      </c>
      <c r="V10" s="2">
        <f>('EV Characterization'!V$4-'EV Characterization'!V$2)*VLOOKUP($A10,'EV Distribution'!$A$2:$B$16,2,FALSE)</f>
        <v>0.603795763016158</v>
      </c>
      <c r="W10" s="2">
        <f>('EV Characterization'!W$4-'EV Characterization'!W$2)*VLOOKUP($A10,'EV Distribution'!$A$2:$B$16,2,FALSE)</f>
        <v>0.64738355475763021</v>
      </c>
      <c r="X10" s="2">
        <f>('EV Characterization'!X$4-'EV Characterization'!X$2)*VLOOKUP($A10,'EV Distribution'!$A$2:$B$16,2,FALSE)</f>
        <v>0.2445133213644525</v>
      </c>
      <c r="Y10" s="2">
        <f>('EV Characterization'!Y$4-'EV Characterization'!Y$2)*VLOOKUP($A10,'EV Distribution'!$A$2:$B$16,2,FALSE)</f>
        <v>0.27587504488330339</v>
      </c>
    </row>
    <row r="11" spans="1:25" x14ac:dyDescent="0.25">
      <c r="A11">
        <v>24</v>
      </c>
      <c r="B11" s="2">
        <f>('EV Characterization'!B$4-'EV Characterization'!B$2)*VLOOKUP($A11,'EV Distribution'!$A$2:$B$16,2,FALSE)</f>
        <v>0.38444883303411137</v>
      </c>
      <c r="C11" s="2">
        <f>('EV Characterization'!C$4-'EV Characterization'!C$2)*VLOOKUP($A11,'EV Distribution'!$A$2:$B$16,2,FALSE)</f>
        <v>0.47064272890484743</v>
      </c>
      <c r="D11" s="2">
        <f>('EV Characterization'!D$4-'EV Characterization'!D$2)*VLOOKUP($A11,'EV Distribution'!$A$2:$B$16,2,FALSE)</f>
        <v>0.63600071813285464</v>
      </c>
      <c r="E11" s="2">
        <f>('EV Characterization'!E$4-'EV Characterization'!E$2)*VLOOKUP($A11,'EV Distribution'!$A$2:$B$16,2,FALSE)</f>
        <v>0.75783770197486533</v>
      </c>
      <c r="F11" s="2">
        <f>('EV Characterization'!F$4-'EV Characterization'!F$2)*VLOOKUP($A11,'EV Distribution'!$A$2:$B$16,2,FALSE)</f>
        <v>0.87317558348294433</v>
      </c>
      <c r="G11" s="2">
        <f>('EV Characterization'!G$4-'EV Characterization'!G$2)*VLOOKUP($A11,'EV Distribution'!$A$2:$B$16,2,FALSE)</f>
        <v>0.92551418312387779</v>
      </c>
      <c r="H11" s="2">
        <f>('EV Characterization'!H$4-'EV Characterization'!H$2)*VLOOKUP($A11,'EV Distribution'!$A$2:$B$16,2,FALSE)</f>
        <v>0.85722226211849173</v>
      </c>
      <c r="I11" s="2">
        <f>('EV Characterization'!I$4-'EV Characterization'!I$2)*VLOOKUP($A11,'EV Distribution'!$A$2:$B$16,2,FALSE)</f>
        <v>1.2698994614003591</v>
      </c>
      <c r="J11" s="2">
        <f>('EV Characterization'!J$4-'EV Characterization'!J$2)*VLOOKUP($A11,'EV Distribution'!$A$2:$B$16,2,FALSE)</f>
        <v>1.1216761220825855</v>
      </c>
      <c r="K11" s="2">
        <f>('EV Characterization'!K$4-'EV Characterization'!K$2)*VLOOKUP($A11,'EV Distribution'!$A$2:$B$16,2,FALSE)</f>
        <v>1.3281554757630161</v>
      </c>
      <c r="L11" s="2">
        <f>('EV Characterization'!L$4-'EV Characterization'!L$2)*VLOOKUP($A11,'EV Distribution'!$A$2:$B$16,2,FALSE)</f>
        <v>1.354244524236984</v>
      </c>
      <c r="M11" s="2">
        <f>('EV Characterization'!M$4-'EV Characterization'!M$2)*VLOOKUP($A11,'EV Distribution'!$A$2:$B$16,2,FALSE)</f>
        <v>1.3297777378815081</v>
      </c>
      <c r="N11" s="2">
        <f>('EV Characterization'!N$4-'EV Characterization'!N$2)*VLOOKUP($A11,'EV Distribution'!$A$2:$B$16,2,FALSE)</f>
        <v>1.2270007181328546</v>
      </c>
      <c r="O11" s="2">
        <f>('EV Characterization'!O$4-'EV Characterization'!O$2)*VLOOKUP($A11,'EV Distribution'!$A$2:$B$16,2,FALSE)</f>
        <v>1.1668850987432675</v>
      </c>
      <c r="P11" s="2">
        <f>('EV Characterization'!P$4-'EV Characterization'!P$2)*VLOOKUP($A11,'EV Distribution'!$A$2:$B$16,2,FALSE)</f>
        <v>1.1377486535008978</v>
      </c>
      <c r="Q11" s="2">
        <f>('EV Characterization'!Q$4-'EV Characterization'!Q$2)*VLOOKUP($A11,'EV Distribution'!$A$2:$B$16,2,FALSE)</f>
        <v>1.0697590664272891</v>
      </c>
      <c r="R11" s="2">
        <f>('EV Characterization'!R$4-'EV Characterization'!R$2)*VLOOKUP($A11,'EV Distribution'!$A$2:$B$16,2,FALSE)</f>
        <v>1.0177565529622981</v>
      </c>
      <c r="S11" s="2">
        <f>('EV Characterization'!S$4-'EV Characterization'!S$2)*VLOOKUP($A11,'EV Distribution'!$A$2:$B$16,2,FALSE)</f>
        <v>0.98564955116696595</v>
      </c>
      <c r="T11" s="2">
        <f>('EV Characterization'!T$4-'EV Characterization'!T$2)*VLOOKUP($A11,'EV Distribution'!$A$2:$B$16,2,FALSE)</f>
        <v>0.6941055655296231</v>
      </c>
      <c r="U11" s="2">
        <f>('EV Characterization'!U$4-'EV Characterization'!U$2)*VLOOKUP($A11,'EV Distribution'!$A$2:$B$16,2,FALSE)</f>
        <v>0.71554542190305204</v>
      </c>
      <c r="V11" s="2">
        <f>('EV Characterization'!V$4-'EV Characterization'!V$2)*VLOOKUP($A11,'EV Distribution'!$A$2:$B$16,2,FALSE)</f>
        <v>0.75474470377019742</v>
      </c>
      <c r="W11" s="2">
        <f>('EV Characterization'!W$4-'EV Characterization'!W$2)*VLOOKUP($A11,'EV Distribution'!$A$2:$B$16,2,FALSE)</f>
        <v>0.80922944344703762</v>
      </c>
      <c r="X11" s="2">
        <f>('EV Characterization'!X$4-'EV Characterization'!X$2)*VLOOKUP($A11,'EV Distribution'!$A$2:$B$16,2,FALSE)</f>
        <v>0.30564165170556556</v>
      </c>
      <c r="Y11" s="2">
        <f>('EV Characterization'!Y$4-'EV Characterization'!Y$2)*VLOOKUP($A11,'EV Distribution'!$A$2:$B$16,2,FALSE)</f>
        <v>0.34484380610412918</v>
      </c>
    </row>
    <row r="12" spans="1:25" x14ac:dyDescent="0.25">
      <c r="A12">
        <v>15</v>
      </c>
      <c r="B12" s="2">
        <f>('EV Characterization'!B$4-'EV Characterization'!B$2)*VLOOKUP($A12,'EV Distribution'!$A$2:$B$16,2,FALSE)</f>
        <v>1.7300197486535012</v>
      </c>
      <c r="C12" s="2">
        <f>('EV Characterization'!C$4-'EV Characterization'!C$2)*VLOOKUP($A12,'EV Distribution'!$A$2:$B$16,2,FALSE)</f>
        <v>2.1178922800718136</v>
      </c>
      <c r="D12" s="2">
        <f>('EV Characterization'!D$4-'EV Characterization'!D$2)*VLOOKUP($A12,'EV Distribution'!$A$2:$B$16,2,FALSE)</f>
        <v>2.8620032315978459</v>
      </c>
      <c r="E12" s="2">
        <f>('EV Characterization'!E$4-'EV Characterization'!E$2)*VLOOKUP($A12,'EV Distribution'!$A$2:$B$16,2,FALSE)</f>
        <v>3.4102696588868944</v>
      </c>
      <c r="F12" s="2">
        <f>('EV Characterization'!F$4-'EV Characterization'!F$2)*VLOOKUP($A12,'EV Distribution'!$A$2:$B$16,2,FALSE)</f>
        <v>3.92929012567325</v>
      </c>
      <c r="G12" s="2">
        <f>('EV Characterization'!G$4-'EV Characterization'!G$2)*VLOOKUP($A12,'EV Distribution'!$A$2:$B$16,2,FALSE)</f>
        <v>4.1648138240574504</v>
      </c>
      <c r="H12" s="2">
        <f>('EV Characterization'!H$4-'EV Characterization'!H$2)*VLOOKUP($A12,'EV Distribution'!$A$2:$B$16,2,FALSE)</f>
        <v>3.8575001795332131</v>
      </c>
      <c r="I12" s="2">
        <f>('EV Characterization'!I$4-'EV Characterization'!I$2)*VLOOKUP($A12,'EV Distribution'!$A$2:$B$16,2,FALSE)</f>
        <v>5.7145475763016167</v>
      </c>
      <c r="J12" s="2">
        <f>('EV Characterization'!J$4-'EV Characterization'!J$2)*VLOOKUP($A12,'EV Distribution'!$A$2:$B$16,2,FALSE)</f>
        <v>5.0475425493716344</v>
      </c>
      <c r="K12" s="2">
        <f>('EV Characterization'!K$4-'EV Characterization'!K$2)*VLOOKUP($A12,'EV Distribution'!$A$2:$B$16,2,FALSE)</f>
        <v>5.9766996409335729</v>
      </c>
      <c r="L12" s="2">
        <f>('EV Characterization'!L$4-'EV Characterization'!L$2)*VLOOKUP($A12,'EV Distribution'!$A$2:$B$16,2,FALSE)</f>
        <v>6.0941003590664282</v>
      </c>
      <c r="M12" s="2">
        <f>('EV Characterization'!M$4-'EV Characterization'!M$2)*VLOOKUP($A12,'EV Distribution'!$A$2:$B$16,2,FALSE)</f>
        <v>5.9839998204667868</v>
      </c>
      <c r="N12" s="2">
        <f>('EV Characterization'!N$4-'EV Characterization'!N$2)*VLOOKUP($A12,'EV Distribution'!$A$2:$B$16,2,FALSE)</f>
        <v>5.5215032315978467</v>
      </c>
      <c r="O12" s="2">
        <f>('EV Characterization'!O$4-'EV Characterization'!O$2)*VLOOKUP($A12,'EV Distribution'!$A$2:$B$16,2,FALSE)</f>
        <v>5.2509829443447034</v>
      </c>
      <c r="P12" s="2">
        <f>('EV Characterization'!P$4-'EV Characterization'!P$2)*VLOOKUP($A12,'EV Distribution'!$A$2:$B$16,2,FALSE)</f>
        <v>5.1198689407540403</v>
      </c>
      <c r="Q12" s="2">
        <f>('EV Characterization'!Q$4-'EV Characterization'!Q$2)*VLOOKUP($A12,'EV Distribution'!$A$2:$B$16,2,FALSE)</f>
        <v>4.8139157989228014</v>
      </c>
      <c r="R12" s="2">
        <f>('EV Characterization'!R$4-'EV Characterization'!R$2)*VLOOKUP($A12,'EV Distribution'!$A$2:$B$16,2,FALSE)</f>
        <v>4.5799044883303415</v>
      </c>
      <c r="S12" s="2">
        <f>('EV Characterization'!S$4-'EV Characterization'!S$2)*VLOOKUP($A12,'EV Distribution'!$A$2:$B$16,2,FALSE)</f>
        <v>4.4354229802513467</v>
      </c>
      <c r="T12" s="2">
        <f>('EV Characterization'!T$4-'EV Characterization'!T$2)*VLOOKUP($A12,'EV Distribution'!$A$2:$B$16,2,FALSE)</f>
        <v>3.1234750448833042</v>
      </c>
      <c r="U12" s="2">
        <f>('EV Characterization'!U$4-'EV Characterization'!U$2)*VLOOKUP($A12,'EV Distribution'!$A$2:$B$16,2,FALSE)</f>
        <v>3.2199543985637344</v>
      </c>
      <c r="V12" s="2">
        <f>('EV Characterization'!V$4-'EV Characterization'!V$2)*VLOOKUP($A12,'EV Distribution'!$A$2:$B$16,2,FALSE)</f>
        <v>3.3963511669658888</v>
      </c>
      <c r="W12" s="2">
        <f>('EV Characterization'!W$4-'EV Characterization'!W$2)*VLOOKUP($A12,'EV Distribution'!$A$2:$B$16,2,FALSE)</f>
        <v>3.6415324955116697</v>
      </c>
      <c r="X12" s="2">
        <f>('EV Characterization'!X$4-'EV Characterization'!X$2)*VLOOKUP($A12,'EV Distribution'!$A$2:$B$16,2,FALSE)</f>
        <v>1.3753874326750453</v>
      </c>
      <c r="Y12" s="2">
        <f>('EV Characterization'!Y$4-'EV Characterization'!Y$2)*VLOOKUP($A12,'EV Distribution'!$A$2:$B$16,2,FALSE)</f>
        <v>1.5517971274685816</v>
      </c>
    </row>
    <row r="13" spans="1:25" x14ac:dyDescent="0.25">
      <c r="A13">
        <v>17</v>
      </c>
      <c r="B13" s="2">
        <f>('EV Characterization'!B$4-'EV Characterization'!B$2)*VLOOKUP($A13,'EV Distribution'!$A$2:$B$16,2,FALSE)</f>
        <v>1.5377953321364455</v>
      </c>
      <c r="C13" s="2">
        <f>('EV Characterization'!C$4-'EV Characterization'!C$2)*VLOOKUP($A13,'EV Distribution'!$A$2:$B$16,2,FALSE)</f>
        <v>1.8825709156193897</v>
      </c>
      <c r="D13" s="2">
        <f>('EV Characterization'!D$4-'EV Characterization'!D$2)*VLOOKUP($A13,'EV Distribution'!$A$2:$B$16,2,FALSE)</f>
        <v>2.5440028725314185</v>
      </c>
      <c r="E13" s="2">
        <f>('EV Characterization'!E$4-'EV Characterization'!E$2)*VLOOKUP($A13,'EV Distribution'!$A$2:$B$16,2,FALSE)</f>
        <v>3.0313508078994613</v>
      </c>
      <c r="F13" s="2">
        <f>('EV Characterization'!F$4-'EV Characterization'!F$2)*VLOOKUP($A13,'EV Distribution'!$A$2:$B$16,2,FALSE)</f>
        <v>3.4927023339317773</v>
      </c>
      <c r="G13" s="2">
        <f>('EV Characterization'!G$4-'EV Characterization'!G$2)*VLOOKUP($A13,'EV Distribution'!$A$2:$B$16,2,FALSE)</f>
        <v>3.7020567324955111</v>
      </c>
      <c r="H13" s="2">
        <f>('EV Characterization'!H$4-'EV Characterization'!H$2)*VLOOKUP($A13,'EV Distribution'!$A$2:$B$16,2,FALSE)</f>
        <v>3.4288890484739669</v>
      </c>
      <c r="I13" s="2">
        <f>('EV Characterization'!I$4-'EV Characterization'!I$2)*VLOOKUP($A13,'EV Distribution'!$A$2:$B$16,2,FALSE)</f>
        <v>5.0795978456014366</v>
      </c>
      <c r="J13" s="2">
        <f>('EV Characterization'!J$4-'EV Characterization'!J$2)*VLOOKUP($A13,'EV Distribution'!$A$2:$B$16,2,FALSE)</f>
        <v>4.486704488330342</v>
      </c>
      <c r="K13" s="2">
        <f>('EV Characterization'!K$4-'EV Characterization'!K$2)*VLOOKUP($A13,'EV Distribution'!$A$2:$B$16,2,FALSE)</f>
        <v>5.3126219030520643</v>
      </c>
      <c r="L13" s="2">
        <f>('EV Characterization'!L$4-'EV Characterization'!L$2)*VLOOKUP($A13,'EV Distribution'!$A$2:$B$16,2,FALSE)</f>
        <v>5.4169780969479362</v>
      </c>
      <c r="M13" s="2">
        <f>('EV Characterization'!M$4-'EV Characterization'!M$2)*VLOOKUP($A13,'EV Distribution'!$A$2:$B$16,2,FALSE)</f>
        <v>5.3191109515260324</v>
      </c>
      <c r="N13" s="2">
        <f>('EV Characterization'!N$4-'EV Characterization'!N$2)*VLOOKUP($A13,'EV Distribution'!$A$2:$B$16,2,FALSE)</f>
        <v>4.9080028725314184</v>
      </c>
      <c r="O13" s="2">
        <f>('EV Characterization'!O$4-'EV Characterization'!O$2)*VLOOKUP($A13,'EV Distribution'!$A$2:$B$16,2,FALSE)</f>
        <v>4.6675403949730701</v>
      </c>
      <c r="P13" s="2">
        <f>('EV Characterization'!P$4-'EV Characterization'!P$2)*VLOOKUP($A13,'EV Distribution'!$A$2:$B$16,2,FALSE)</f>
        <v>4.5509946140035913</v>
      </c>
      <c r="Q13" s="2">
        <f>('EV Characterization'!Q$4-'EV Characterization'!Q$2)*VLOOKUP($A13,'EV Distribution'!$A$2:$B$16,2,FALSE)</f>
        <v>4.2790362657091565</v>
      </c>
      <c r="R13" s="2">
        <f>('EV Characterization'!R$4-'EV Characterization'!R$2)*VLOOKUP($A13,'EV Distribution'!$A$2:$B$16,2,FALSE)</f>
        <v>4.0710262118491922</v>
      </c>
      <c r="S13" s="2">
        <f>('EV Characterization'!S$4-'EV Characterization'!S$2)*VLOOKUP($A13,'EV Distribution'!$A$2:$B$16,2,FALSE)</f>
        <v>3.9425982046678638</v>
      </c>
      <c r="T13" s="2">
        <f>('EV Characterization'!T$4-'EV Characterization'!T$2)*VLOOKUP($A13,'EV Distribution'!$A$2:$B$16,2,FALSE)</f>
        <v>2.7764222621184924</v>
      </c>
      <c r="U13" s="2">
        <f>('EV Characterization'!U$4-'EV Characterization'!U$2)*VLOOKUP($A13,'EV Distribution'!$A$2:$B$16,2,FALSE)</f>
        <v>2.8621816876122081</v>
      </c>
      <c r="V13" s="2">
        <f>('EV Characterization'!V$4-'EV Characterization'!V$2)*VLOOKUP($A13,'EV Distribution'!$A$2:$B$16,2,FALSE)</f>
        <v>3.0189788150807897</v>
      </c>
      <c r="W13" s="2">
        <f>('EV Characterization'!W$4-'EV Characterization'!W$2)*VLOOKUP($A13,'EV Distribution'!$A$2:$B$16,2,FALSE)</f>
        <v>3.2369177737881505</v>
      </c>
      <c r="X13" s="2">
        <f>('EV Characterization'!X$4-'EV Characterization'!X$2)*VLOOKUP($A13,'EV Distribution'!$A$2:$B$16,2,FALSE)</f>
        <v>1.2225666068222623</v>
      </c>
      <c r="Y13" s="2">
        <f>('EV Characterization'!Y$4-'EV Characterization'!Y$2)*VLOOKUP($A13,'EV Distribution'!$A$2:$B$16,2,FALSE)</f>
        <v>1.3793752244165167</v>
      </c>
    </row>
    <row r="14" spans="1:25" x14ac:dyDescent="0.25">
      <c r="A14">
        <v>19</v>
      </c>
      <c r="B14" s="2">
        <f>('EV Characterization'!B$4-'EV Characterization'!B$2)*VLOOKUP($A14,'EV Distribution'!$A$2:$B$16,2,FALSE)</f>
        <v>2.4989174147217237</v>
      </c>
      <c r="C14" s="2">
        <f>('EV Characterization'!C$4-'EV Characterization'!C$2)*VLOOKUP($A14,'EV Distribution'!$A$2:$B$16,2,FALSE)</f>
        <v>3.0591777378815084</v>
      </c>
      <c r="D14" s="2">
        <f>('EV Characterization'!D$4-'EV Characterization'!D$2)*VLOOKUP($A14,'EV Distribution'!$A$2:$B$16,2,FALSE)</f>
        <v>4.1340046678635547</v>
      </c>
      <c r="E14" s="2">
        <f>('EV Characterization'!E$4-'EV Characterization'!E$2)*VLOOKUP($A14,'EV Distribution'!$A$2:$B$16,2,FALSE)</f>
        <v>4.9259450628366244</v>
      </c>
      <c r="F14" s="2">
        <f>('EV Characterization'!F$4-'EV Characterization'!F$2)*VLOOKUP($A14,'EV Distribution'!$A$2:$B$16,2,FALSE)</f>
        <v>5.6756412926391384</v>
      </c>
      <c r="G14" s="2">
        <f>('EV Characterization'!G$4-'EV Characterization'!G$2)*VLOOKUP($A14,'EV Distribution'!$A$2:$B$16,2,FALSE)</f>
        <v>6.0158421903052055</v>
      </c>
      <c r="H14" s="2">
        <f>('EV Characterization'!H$4-'EV Characterization'!H$2)*VLOOKUP($A14,'EV Distribution'!$A$2:$B$16,2,FALSE)</f>
        <v>5.5719447037701961</v>
      </c>
      <c r="I14" s="2">
        <f>('EV Characterization'!I$4-'EV Characterization'!I$2)*VLOOKUP($A14,'EV Distribution'!$A$2:$B$16,2,FALSE)</f>
        <v>8.2543464991023345</v>
      </c>
      <c r="J14" s="2">
        <f>('EV Characterization'!J$4-'EV Characterization'!J$2)*VLOOKUP($A14,'EV Distribution'!$A$2:$B$16,2,FALSE)</f>
        <v>7.2908947935368049</v>
      </c>
      <c r="K14" s="2">
        <f>('EV Characterization'!K$4-'EV Characterization'!K$2)*VLOOKUP($A14,'EV Distribution'!$A$2:$B$16,2,FALSE)</f>
        <v>8.6330105924596037</v>
      </c>
      <c r="L14" s="2">
        <f>('EV Characterization'!L$4-'EV Characterization'!L$2)*VLOOKUP($A14,'EV Distribution'!$A$2:$B$16,2,FALSE)</f>
        <v>8.8025894075403954</v>
      </c>
      <c r="M14" s="2">
        <f>('EV Characterization'!M$4-'EV Characterization'!M$2)*VLOOKUP($A14,'EV Distribution'!$A$2:$B$16,2,FALSE)</f>
        <v>8.6435552962298026</v>
      </c>
      <c r="N14" s="2">
        <f>('EV Characterization'!N$4-'EV Characterization'!N$2)*VLOOKUP($A14,'EV Distribution'!$A$2:$B$16,2,FALSE)</f>
        <v>7.9755046678635555</v>
      </c>
      <c r="O14" s="2">
        <f>('EV Characterization'!O$4-'EV Characterization'!O$2)*VLOOKUP($A14,'EV Distribution'!$A$2:$B$16,2,FALSE)</f>
        <v>7.5847531418312384</v>
      </c>
      <c r="P14" s="2">
        <f>('EV Characterization'!P$4-'EV Characterization'!P$2)*VLOOKUP($A14,'EV Distribution'!$A$2:$B$16,2,FALSE)</f>
        <v>7.3953662477558355</v>
      </c>
      <c r="Q14" s="2">
        <f>('EV Characterization'!Q$4-'EV Characterization'!Q$2)*VLOOKUP($A14,'EV Distribution'!$A$2:$B$16,2,FALSE)</f>
        <v>6.9534339317773792</v>
      </c>
      <c r="R14" s="2">
        <f>('EV Characterization'!R$4-'EV Characterization'!R$2)*VLOOKUP($A14,'EV Distribution'!$A$2:$B$16,2,FALSE)</f>
        <v>6.6154175942549367</v>
      </c>
      <c r="S14" s="2">
        <f>('EV Characterization'!S$4-'EV Characterization'!S$2)*VLOOKUP($A14,'EV Distribution'!$A$2:$B$16,2,FALSE)</f>
        <v>6.4067220825852784</v>
      </c>
      <c r="T14" s="2">
        <f>('EV Characterization'!T$4-'EV Characterization'!T$2)*VLOOKUP($A14,'EV Distribution'!$A$2:$B$16,2,FALSE)</f>
        <v>4.5116861759425495</v>
      </c>
      <c r="U14" s="2">
        <f>('EV Characterization'!U$4-'EV Characterization'!U$2)*VLOOKUP($A14,'EV Distribution'!$A$2:$B$16,2,FALSE)</f>
        <v>4.6510452423698387</v>
      </c>
      <c r="V14" s="2">
        <f>('EV Characterization'!V$4-'EV Characterization'!V$2)*VLOOKUP($A14,'EV Distribution'!$A$2:$B$16,2,FALSE)</f>
        <v>4.9058405745062839</v>
      </c>
      <c r="W14" s="2">
        <f>('EV Characterization'!W$4-'EV Characterization'!W$2)*VLOOKUP($A14,'EV Distribution'!$A$2:$B$16,2,FALSE)</f>
        <v>5.2599913824057447</v>
      </c>
      <c r="X14" s="2">
        <f>('EV Characterization'!X$4-'EV Characterization'!X$2)*VLOOKUP($A14,'EV Distribution'!$A$2:$B$16,2,FALSE)</f>
        <v>1.9866707360861762</v>
      </c>
      <c r="Y14" s="2">
        <f>('EV Characterization'!Y$4-'EV Characterization'!Y$2)*VLOOKUP($A14,'EV Distribution'!$A$2:$B$16,2,FALSE)</f>
        <v>2.2414847396768396</v>
      </c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EC31-9B30-42AB-8A71-65BE6CD495A4}">
  <dimension ref="A1:Y23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('EV Characterization'!B$2-'EV Characterization'!B$3)*VLOOKUP($A2,'EV Distribution'!$A$2:$B$16,2,FALSE)</f>
        <v>0.92111822262118492</v>
      </c>
      <c r="C2" s="2">
        <f>('EV Characterization'!C$2-'EV Characterization'!C$3)*VLOOKUP($A2,'EV Distribution'!$A$2:$B$16,2,FALSE)</f>
        <v>0.96792549371633774</v>
      </c>
      <c r="D2" s="2">
        <f>('EV Characterization'!D$2-'EV Characterization'!D$3)*VLOOKUP($A2,'EV Distribution'!$A$2:$B$16,2,FALSE)</f>
        <v>1.0120906642728906</v>
      </c>
      <c r="E2" s="2">
        <f>('EV Characterization'!E$2-'EV Characterization'!E$3)*VLOOKUP($A2,'EV Distribution'!$A$2:$B$16,2,FALSE)</f>
        <v>1.0730385996409337</v>
      </c>
      <c r="F2" s="2">
        <f>('EV Characterization'!F$2-'EV Characterization'!F$3)*VLOOKUP($A2,'EV Distribution'!$A$2:$B$16,2,FALSE)</f>
        <v>1.1289317773788152</v>
      </c>
      <c r="G2" s="2">
        <f>('EV Characterization'!G$2-'EV Characterization'!G$3)*VLOOKUP($A2,'EV Distribution'!$A$2:$B$16,2,FALSE)</f>
        <v>1.1722863554757632</v>
      </c>
      <c r="H2" s="2">
        <f>('EV Characterization'!H$2-'EV Characterization'!H$3)*VLOOKUP($A2,'EV Distribution'!$A$2:$B$16,2,FALSE)</f>
        <v>1.1529425493716339</v>
      </c>
      <c r="I2" s="2">
        <f>('EV Characterization'!I$2-'EV Characterization'!I$3)*VLOOKUP($A2,'EV Distribution'!$A$2:$B$16,2,FALSE)</f>
        <v>1.0945475763016159</v>
      </c>
      <c r="J2" s="2">
        <f>('EV Characterization'!J$2-'EV Characterization'!J$3)*VLOOKUP($A2,'EV Distribution'!$A$2:$B$16,2,FALSE)</f>
        <v>0.97203285457809696</v>
      </c>
      <c r="K2" s="2">
        <f>('EV Characterization'!K$2-'EV Characterization'!K$3)*VLOOKUP($A2,'EV Distribution'!$A$2:$B$16,2,FALSE)</f>
        <v>1.4853560143626574</v>
      </c>
      <c r="L2" s="2">
        <f>('EV Characterization'!L$2-'EV Characterization'!L$3)*VLOOKUP($A2,'EV Distribution'!$A$2:$B$16,2,FALSE)</f>
        <v>1.4561377917414724</v>
      </c>
      <c r="M2" s="2">
        <f>('EV Characterization'!M$2-'EV Characterization'!M$3)*VLOOKUP($A2,'EV Distribution'!$A$2:$B$16,2,FALSE)</f>
        <v>1.3997442549371635</v>
      </c>
      <c r="N2" s="2">
        <f>('EV Characterization'!N$2-'EV Characterization'!N$3)*VLOOKUP($A2,'EV Distribution'!$A$2:$B$16,2,FALSE)</f>
        <v>1.304360143626571</v>
      </c>
      <c r="O2" s="2">
        <f>('EV Characterization'!O$2-'EV Characterization'!O$3)*VLOOKUP($A2,'EV Distribution'!$A$2:$B$16,2,FALSE)</f>
        <v>1.242935547576302</v>
      </c>
      <c r="P2" s="2">
        <f>('EV Characterization'!P$2-'EV Characterization'!P$3)*VLOOKUP($A2,'EV Distribution'!$A$2:$B$16,2,FALSE)</f>
        <v>1.2036441651705565</v>
      </c>
      <c r="Q2" s="2">
        <f>('EV Characterization'!Q$2-'EV Characterization'!Q$3)*VLOOKUP($A2,'EV Distribution'!$A$2:$B$16,2,FALSE)</f>
        <v>1.1350801615798924</v>
      </c>
      <c r="R2" s="2">
        <f>('EV Characterization'!R$2-'EV Characterization'!R$3)*VLOOKUP($A2,'EV Distribution'!$A$2:$B$16,2,FALSE)</f>
        <v>1.097562657091562</v>
      </c>
      <c r="S2" s="2">
        <f>('EV Characterization'!S$2-'EV Characterization'!S$3)*VLOOKUP($A2,'EV Distribution'!$A$2:$B$16,2,FALSE)</f>
        <v>1.0578223518850989</v>
      </c>
      <c r="T2" s="2">
        <f>('EV Characterization'!T$2-'EV Characterization'!T$3)*VLOOKUP($A2,'EV Distribution'!$A$2:$B$16,2,FALSE)</f>
        <v>0.64174955116696597</v>
      </c>
      <c r="U2" s="2">
        <f>('EV Characterization'!U$2-'EV Characterization'!U$3)*VLOOKUP($A2,'EV Distribution'!$A$2:$B$16,2,FALSE)</f>
        <v>0.67490116696588875</v>
      </c>
      <c r="V2" s="2">
        <f>('EV Characterization'!V$2-'EV Characterization'!V$3)*VLOOKUP($A2,'EV Distribution'!$A$2:$B$16,2,FALSE)</f>
        <v>0.71166301615798933</v>
      </c>
      <c r="W2" s="2">
        <f>('EV Characterization'!W$2-'EV Characterization'!W$3)*VLOOKUP($A2,'EV Distribution'!$A$2:$B$16,2,FALSE)</f>
        <v>0.74754156193895882</v>
      </c>
      <c r="X2" s="2">
        <f>('EV Characterization'!X$2-'EV Characterization'!X$3)*VLOOKUP($A2,'EV Distribution'!$A$2:$B$16,2,FALSE)</f>
        <v>0.79499192100538607</v>
      </c>
      <c r="Y2" s="2">
        <f>('EV Characterization'!Y$2-'EV Characterization'!Y$3)*VLOOKUP($A2,'EV Distribution'!$A$2:$B$16,2,FALSE)</f>
        <v>0.86609272890484756</v>
      </c>
    </row>
    <row r="3" spans="1:25" x14ac:dyDescent="0.25">
      <c r="A3">
        <v>5</v>
      </c>
      <c r="B3" s="2">
        <f>('EV Characterization'!B$2-'EV Characterization'!B$3)*VLOOKUP($A3,'EV Distribution'!$A$2:$B$16,2,FALSE)</f>
        <v>1.2281576301615797</v>
      </c>
      <c r="C3" s="2">
        <f>('EV Characterization'!C$2-'EV Characterization'!C$3)*VLOOKUP($A3,'EV Distribution'!$A$2:$B$16,2,FALSE)</f>
        <v>1.2905673249551168</v>
      </c>
      <c r="D3" s="2">
        <f>('EV Characterization'!D$2-'EV Characterization'!D$3)*VLOOKUP($A3,'EV Distribution'!$A$2:$B$16,2,FALSE)</f>
        <v>1.3494542190305208</v>
      </c>
      <c r="E3" s="2">
        <f>('EV Characterization'!E$2-'EV Characterization'!E$3)*VLOOKUP($A3,'EV Distribution'!$A$2:$B$16,2,FALSE)</f>
        <v>1.4307181328545782</v>
      </c>
      <c r="F3" s="2">
        <f>('EV Characterization'!F$2-'EV Characterization'!F$3)*VLOOKUP($A3,'EV Distribution'!$A$2:$B$16,2,FALSE)</f>
        <v>1.5052423698384201</v>
      </c>
      <c r="G3" s="2">
        <f>('EV Characterization'!G$2-'EV Characterization'!G$3)*VLOOKUP($A3,'EV Distribution'!$A$2:$B$16,2,FALSE)</f>
        <v>1.5630484739676842</v>
      </c>
      <c r="H3" s="2">
        <f>('EV Characterization'!H$2-'EV Characterization'!H$3)*VLOOKUP($A3,'EV Distribution'!$A$2:$B$16,2,FALSE)</f>
        <v>1.5372567324955118</v>
      </c>
      <c r="I3" s="2">
        <f>('EV Characterization'!I$2-'EV Characterization'!I$3)*VLOOKUP($A3,'EV Distribution'!$A$2:$B$16,2,FALSE)</f>
        <v>1.4593967684021543</v>
      </c>
      <c r="J3" s="2">
        <f>('EV Characterization'!J$2-'EV Characterization'!J$3)*VLOOKUP($A3,'EV Distribution'!$A$2:$B$16,2,FALSE)</f>
        <v>1.2960438061041293</v>
      </c>
      <c r="K3" s="2">
        <f>('EV Characterization'!K$2-'EV Characterization'!K$3)*VLOOKUP($A3,'EV Distribution'!$A$2:$B$16,2,FALSE)</f>
        <v>1.9804746858168765</v>
      </c>
      <c r="L3" s="2">
        <f>('EV Characterization'!L$2-'EV Characterization'!L$3)*VLOOKUP($A3,'EV Distribution'!$A$2:$B$16,2,FALSE)</f>
        <v>1.9415170556552963</v>
      </c>
      <c r="M3" s="2">
        <f>('EV Characterization'!M$2-'EV Characterization'!M$3)*VLOOKUP($A3,'EV Distribution'!$A$2:$B$16,2,FALSE)</f>
        <v>1.8663256732495512</v>
      </c>
      <c r="N3" s="2">
        <f>('EV Characterization'!N$2-'EV Characterization'!N$3)*VLOOKUP($A3,'EV Distribution'!$A$2:$B$16,2,FALSE)</f>
        <v>1.7391468581687612</v>
      </c>
      <c r="O3" s="2">
        <f>('EV Characterization'!O$2-'EV Characterization'!O$3)*VLOOKUP($A3,'EV Distribution'!$A$2:$B$16,2,FALSE)</f>
        <v>1.6572473967684025</v>
      </c>
      <c r="P3" s="2">
        <f>('EV Characterization'!P$2-'EV Characterization'!P$3)*VLOOKUP($A3,'EV Distribution'!$A$2:$B$16,2,FALSE)</f>
        <v>1.6048588868940752</v>
      </c>
      <c r="Q3" s="2">
        <f>('EV Characterization'!Q$2-'EV Characterization'!Q$3)*VLOOKUP($A3,'EV Distribution'!$A$2:$B$16,2,FALSE)</f>
        <v>1.5134402154398565</v>
      </c>
      <c r="R3" s="2">
        <f>('EV Characterization'!R$2-'EV Characterization'!R$3)*VLOOKUP($A3,'EV Distribution'!$A$2:$B$16,2,FALSE)</f>
        <v>1.4634168761220827</v>
      </c>
      <c r="S3" s="2">
        <f>('EV Characterization'!S$2-'EV Characterization'!S$3)*VLOOKUP($A3,'EV Distribution'!$A$2:$B$16,2,FALSE)</f>
        <v>1.4104298025134652</v>
      </c>
      <c r="T3" s="2">
        <f>('EV Characterization'!T$2-'EV Characterization'!T$3)*VLOOKUP($A3,'EV Distribution'!$A$2:$B$16,2,FALSE)</f>
        <v>0.85566606822262126</v>
      </c>
      <c r="U3" s="2">
        <f>('EV Characterization'!U$2-'EV Characterization'!U$3)*VLOOKUP($A3,'EV Distribution'!$A$2:$B$16,2,FALSE)</f>
        <v>0.89986822262118493</v>
      </c>
      <c r="V3" s="2">
        <f>('EV Characterization'!V$2-'EV Characterization'!V$3)*VLOOKUP($A3,'EV Distribution'!$A$2:$B$16,2,FALSE)</f>
        <v>0.94888402154398566</v>
      </c>
      <c r="W3" s="2">
        <f>('EV Characterization'!W$2-'EV Characterization'!W$3)*VLOOKUP($A3,'EV Distribution'!$A$2:$B$16,2,FALSE)</f>
        <v>0.99672208258527839</v>
      </c>
      <c r="X3" s="2">
        <f>('EV Characterization'!X$2-'EV Characterization'!X$3)*VLOOKUP($A3,'EV Distribution'!$A$2:$B$16,2,FALSE)</f>
        <v>1.0599892280071812</v>
      </c>
      <c r="Y3" s="2">
        <f>('EV Characterization'!Y$2-'EV Characterization'!Y$3)*VLOOKUP($A3,'EV Distribution'!$A$2:$B$16,2,FALSE)</f>
        <v>1.1547903052064632</v>
      </c>
    </row>
    <row r="4" spans="1:25" x14ac:dyDescent="0.25">
      <c r="A4">
        <v>8</v>
      </c>
      <c r="B4" s="2">
        <f>('EV Characterization'!B$2-'EV Characterization'!B$3)*VLOOKUP($A4,'EV Distribution'!$A$2:$B$16,2,FALSE)</f>
        <v>2.4563152603231595</v>
      </c>
      <c r="C4" s="2">
        <f>('EV Characterization'!C$2-'EV Characterization'!C$3)*VLOOKUP($A4,'EV Distribution'!$A$2:$B$16,2,FALSE)</f>
        <v>2.5811346499102337</v>
      </c>
      <c r="D4" s="2">
        <f>('EV Characterization'!D$2-'EV Characterization'!D$3)*VLOOKUP($A4,'EV Distribution'!$A$2:$B$16,2,FALSE)</f>
        <v>2.6989084380610415</v>
      </c>
      <c r="E4" s="2">
        <f>('EV Characterization'!E$2-'EV Characterization'!E$3)*VLOOKUP($A4,'EV Distribution'!$A$2:$B$16,2,FALSE)</f>
        <v>2.8614362657091563</v>
      </c>
      <c r="F4" s="2">
        <f>('EV Characterization'!F$2-'EV Characterization'!F$3)*VLOOKUP($A4,'EV Distribution'!$A$2:$B$16,2,FALSE)</f>
        <v>3.0104847396768402</v>
      </c>
      <c r="G4" s="2">
        <f>('EV Characterization'!G$2-'EV Characterization'!G$3)*VLOOKUP($A4,'EV Distribution'!$A$2:$B$16,2,FALSE)</f>
        <v>3.1260969479353684</v>
      </c>
      <c r="H4" s="2">
        <f>('EV Characterization'!H$2-'EV Characterization'!H$3)*VLOOKUP($A4,'EV Distribution'!$A$2:$B$16,2,FALSE)</f>
        <v>3.0745134649910235</v>
      </c>
      <c r="I4" s="2">
        <f>('EV Characterization'!I$2-'EV Characterization'!I$3)*VLOOKUP($A4,'EV Distribution'!$A$2:$B$16,2,FALSE)</f>
        <v>2.9187935368043085</v>
      </c>
      <c r="J4" s="2">
        <f>('EV Characterization'!J$2-'EV Characterization'!J$3)*VLOOKUP($A4,'EV Distribution'!$A$2:$B$16,2,FALSE)</f>
        <v>2.5920876122082586</v>
      </c>
      <c r="K4" s="2">
        <f>('EV Characterization'!K$2-'EV Characterization'!K$3)*VLOOKUP($A4,'EV Distribution'!$A$2:$B$16,2,FALSE)</f>
        <v>3.9609493716337529</v>
      </c>
      <c r="L4" s="2">
        <f>('EV Characterization'!L$2-'EV Characterization'!L$3)*VLOOKUP($A4,'EV Distribution'!$A$2:$B$16,2,FALSE)</f>
        <v>3.8830341113105926</v>
      </c>
      <c r="M4" s="2">
        <f>('EV Characterization'!M$2-'EV Characterization'!M$3)*VLOOKUP($A4,'EV Distribution'!$A$2:$B$16,2,FALSE)</f>
        <v>3.7326513464991025</v>
      </c>
      <c r="N4" s="2">
        <f>('EV Characterization'!N$2-'EV Characterization'!N$3)*VLOOKUP($A4,'EV Distribution'!$A$2:$B$16,2,FALSE)</f>
        <v>3.4782937163375225</v>
      </c>
      <c r="O4" s="2">
        <f>('EV Characterization'!O$2-'EV Characterization'!O$3)*VLOOKUP($A4,'EV Distribution'!$A$2:$B$16,2,FALSE)</f>
        <v>3.314494793536805</v>
      </c>
      <c r="P4" s="2">
        <f>('EV Characterization'!P$2-'EV Characterization'!P$3)*VLOOKUP($A4,'EV Distribution'!$A$2:$B$16,2,FALSE)</f>
        <v>3.2097177737881504</v>
      </c>
      <c r="Q4" s="2">
        <f>('EV Characterization'!Q$2-'EV Characterization'!Q$3)*VLOOKUP($A4,'EV Distribution'!$A$2:$B$16,2,FALSE)</f>
        <v>3.026880430879713</v>
      </c>
      <c r="R4" s="2">
        <f>('EV Characterization'!R$2-'EV Characterization'!R$3)*VLOOKUP($A4,'EV Distribution'!$A$2:$B$16,2,FALSE)</f>
        <v>2.9268337522441654</v>
      </c>
      <c r="S4" s="2">
        <f>('EV Characterization'!S$2-'EV Characterization'!S$3)*VLOOKUP($A4,'EV Distribution'!$A$2:$B$16,2,FALSE)</f>
        <v>2.8208596050269303</v>
      </c>
      <c r="T4" s="2">
        <f>('EV Characterization'!T$2-'EV Characterization'!T$3)*VLOOKUP($A4,'EV Distribution'!$A$2:$B$16,2,FALSE)</f>
        <v>1.7113321364452425</v>
      </c>
      <c r="U4" s="2">
        <f>('EV Characterization'!U$2-'EV Characterization'!U$3)*VLOOKUP($A4,'EV Distribution'!$A$2:$B$16,2,FALSE)</f>
        <v>1.7997364452423699</v>
      </c>
      <c r="V4" s="2">
        <f>('EV Characterization'!V$2-'EV Characterization'!V$3)*VLOOKUP($A4,'EV Distribution'!$A$2:$B$16,2,FALSE)</f>
        <v>1.8977680430879713</v>
      </c>
      <c r="W4" s="2">
        <f>('EV Characterization'!W$2-'EV Characterization'!W$3)*VLOOKUP($A4,'EV Distribution'!$A$2:$B$16,2,FALSE)</f>
        <v>1.9934441651705568</v>
      </c>
      <c r="X4" s="2">
        <f>('EV Characterization'!X$2-'EV Characterization'!X$3)*VLOOKUP($A4,'EV Distribution'!$A$2:$B$16,2,FALSE)</f>
        <v>2.1199784560143624</v>
      </c>
      <c r="Y4" s="2">
        <f>('EV Characterization'!Y$2-'EV Characterization'!Y$3)*VLOOKUP($A4,'EV Distribution'!$A$2:$B$16,2,FALSE)</f>
        <v>2.3095806104129264</v>
      </c>
    </row>
    <row r="5" spans="1:25" x14ac:dyDescent="0.25">
      <c r="A5">
        <v>9</v>
      </c>
      <c r="B5" s="2">
        <f>('EV Characterization'!B$2-'EV Characterization'!B$3)*VLOOKUP($A5,'EV Distribution'!$A$2:$B$16,2,FALSE)</f>
        <v>1.2281576301615797</v>
      </c>
      <c r="C5" s="2">
        <f>('EV Characterization'!C$2-'EV Characterization'!C$3)*VLOOKUP($A5,'EV Distribution'!$A$2:$B$16,2,FALSE)</f>
        <v>1.2905673249551168</v>
      </c>
      <c r="D5" s="2">
        <f>('EV Characterization'!D$2-'EV Characterization'!D$3)*VLOOKUP($A5,'EV Distribution'!$A$2:$B$16,2,FALSE)</f>
        <v>1.3494542190305208</v>
      </c>
      <c r="E5" s="2">
        <f>('EV Characterization'!E$2-'EV Characterization'!E$3)*VLOOKUP($A5,'EV Distribution'!$A$2:$B$16,2,FALSE)</f>
        <v>1.4307181328545782</v>
      </c>
      <c r="F5" s="2">
        <f>('EV Characterization'!F$2-'EV Characterization'!F$3)*VLOOKUP($A5,'EV Distribution'!$A$2:$B$16,2,FALSE)</f>
        <v>1.5052423698384201</v>
      </c>
      <c r="G5" s="2">
        <f>('EV Characterization'!G$2-'EV Characterization'!G$3)*VLOOKUP($A5,'EV Distribution'!$A$2:$B$16,2,FALSE)</f>
        <v>1.5630484739676842</v>
      </c>
      <c r="H5" s="2">
        <f>('EV Characterization'!H$2-'EV Characterization'!H$3)*VLOOKUP($A5,'EV Distribution'!$A$2:$B$16,2,FALSE)</f>
        <v>1.5372567324955118</v>
      </c>
      <c r="I5" s="2">
        <f>('EV Characterization'!I$2-'EV Characterization'!I$3)*VLOOKUP($A5,'EV Distribution'!$A$2:$B$16,2,FALSE)</f>
        <v>1.4593967684021543</v>
      </c>
      <c r="J5" s="2">
        <f>('EV Characterization'!J$2-'EV Characterization'!J$3)*VLOOKUP($A5,'EV Distribution'!$A$2:$B$16,2,FALSE)</f>
        <v>1.2960438061041293</v>
      </c>
      <c r="K5" s="2">
        <f>('EV Characterization'!K$2-'EV Characterization'!K$3)*VLOOKUP($A5,'EV Distribution'!$A$2:$B$16,2,FALSE)</f>
        <v>1.9804746858168765</v>
      </c>
      <c r="L5" s="2">
        <f>('EV Characterization'!L$2-'EV Characterization'!L$3)*VLOOKUP($A5,'EV Distribution'!$A$2:$B$16,2,FALSE)</f>
        <v>1.9415170556552963</v>
      </c>
      <c r="M5" s="2">
        <f>('EV Characterization'!M$2-'EV Characterization'!M$3)*VLOOKUP($A5,'EV Distribution'!$A$2:$B$16,2,FALSE)</f>
        <v>1.8663256732495512</v>
      </c>
      <c r="N5" s="2">
        <f>('EV Characterization'!N$2-'EV Characterization'!N$3)*VLOOKUP($A5,'EV Distribution'!$A$2:$B$16,2,FALSE)</f>
        <v>1.7391468581687612</v>
      </c>
      <c r="O5" s="2">
        <f>('EV Characterization'!O$2-'EV Characterization'!O$3)*VLOOKUP($A5,'EV Distribution'!$A$2:$B$16,2,FALSE)</f>
        <v>1.6572473967684025</v>
      </c>
      <c r="P5" s="2">
        <f>('EV Characterization'!P$2-'EV Characterization'!P$3)*VLOOKUP($A5,'EV Distribution'!$A$2:$B$16,2,FALSE)</f>
        <v>1.6048588868940752</v>
      </c>
      <c r="Q5" s="2">
        <f>('EV Characterization'!Q$2-'EV Characterization'!Q$3)*VLOOKUP($A5,'EV Distribution'!$A$2:$B$16,2,FALSE)</f>
        <v>1.5134402154398565</v>
      </c>
      <c r="R5" s="2">
        <f>('EV Characterization'!R$2-'EV Characterization'!R$3)*VLOOKUP($A5,'EV Distribution'!$A$2:$B$16,2,FALSE)</f>
        <v>1.4634168761220827</v>
      </c>
      <c r="S5" s="2">
        <f>('EV Characterization'!S$2-'EV Characterization'!S$3)*VLOOKUP($A5,'EV Distribution'!$A$2:$B$16,2,FALSE)</f>
        <v>1.4104298025134652</v>
      </c>
      <c r="T5" s="2">
        <f>('EV Characterization'!T$2-'EV Characterization'!T$3)*VLOOKUP($A5,'EV Distribution'!$A$2:$B$16,2,FALSE)</f>
        <v>0.85566606822262126</v>
      </c>
      <c r="U5" s="2">
        <f>('EV Characterization'!U$2-'EV Characterization'!U$3)*VLOOKUP($A5,'EV Distribution'!$A$2:$B$16,2,FALSE)</f>
        <v>0.89986822262118493</v>
      </c>
      <c r="V5" s="2">
        <f>('EV Characterization'!V$2-'EV Characterization'!V$3)*VLOOKUP($A5,'EV Distribution'!$A$2:$B$16,2,FALSE)</f>
        <v>0.94888402154398566</v>
      </c>
      <c r="W5" s="2">
        <f>('EV Characterization'!W$2-'EV Characterization'!W$3)*VLOOKUP($A5,'EV Distribution'!$A$2:$B$16,2,FALSE)</f>
        <v>0.99672208258527839</v>
      </c>
      <c r="X5" s="2">
        <f>('EV Characterization'!X$2-'EV Characterization'!X$3)*VLOOKUP($A5,'EV Distribution'!$A$2:$B$16,2,FALSE)</f>
        <v>1.0599892280071812</v>
      </c>
      <c r="Y5" s="2">
        <f>('EV Characterization'!Y$2-'EV Characterization'!Y$3)*VLOOKUP($A5,'EV Distribution'!$A$2:$B$16,2,FALSE)</f>
        <v>1.1547903052064632</v>
      </c>
    </row>
    <row r="6" spans="1:25" x14ac:dyDescent="0.25">
      <c r="A6">
        <v>2</v>
      </c>
      <c r="B6" s="2">
        <f>('EV Characterization'!B$2-'EV Characterization'!B$3)*VLOOKUP($A6,'EV Distribution'!$A$2:$B$16,2,FALSE)</f>
        <v>1.2281576301615797</v>
      </c>
      <c r="C6" s="2">
        <f>('EV Characterization'!C$2-'EV Characterization'!C$3)*VLOOKUP($A6,'EV Distribution'!$A$2:$B$16,2,FALSE)</f>
        <v>1.2905673249551168</v>
      </c>
      <c r="D6" s="2">
        <f>('EV Characterization'!D$2-'EV Characterization'!D$3)*VLOOKUP($A6,'EV Distribution'!$A$2:$B$16,2,FALSE)</f>
        <v>1.3494542190305208</v>
      </c>
      <c r="E6" s="2">
        <f>('EV Characterization'!E$2-'EV Characterization'!E$3)*VLOOKUP($A6,'EV Distribution'!$A$2:$B$16,2,FALSE)</f>
        <v>1.4307181328545782</v>
      </c>
      <c r="F6" s="2">
        <f>('EV Characterization'!F$2-'EV Characterization'!F$3)*VLOOKUP($A6,'EV Distribution'!$A$2:$B$16,2,FALSE)</f>
        <v>1.5052423698384201</v>
      </c>
      <c r="G6" s="2">
        <f>('EV Characterization'!G$2-'EV Characterization'!G$3)*VLOOKUP($A6,'EV Distribution'!$A$2:$B$16,2,FALSE)</f>
        <v>1.5630484739676842</v>
      </c>
      <c r="H6" s="2">
        <f>('EV Characterization'!H$2-'EV Characterization'!H$3)*VLOOKUP($A6,'EV Distribution'!$A$2:$B$16,2,FALSE)</f>
        <v>1.5372567324955118</v>
      </c>
      <c r="I6" s="2">
        <f>('EV Characterization'!I$2-'EV Characterization'!I$3)*VLOOKUP($A6,'EV Distribution'!$A$2:$B$16,2,FALSE)</f>
        <v>1.4593967684021543</v>
      </c>
      <c r="J6" s="2">
        <f>('EV Characterization'!J$2-'EV Characterization'!J$3)*VLOOKUP($A6,'EV Distribution'!$A$2:$B$16,2,FALSE)</f>
        <v>1.2960438061041293</v>
      </c>
      <c r="K6" s="2">
        <f>('EV Characterization'!K$2-'EV Characterization'!K$3)*VLOOKUP($A6,'EV Distribution'!$A$2:$B$16,2,FALSE)</f>
        <v>1.9804746858168765</v>
      </c>
      <c r="L6" s="2">
        <f>('EV Characterization'!L$2-'EV Characterization'!L$3)*VLOOKUP($A6,'EV Distribution'!$A$2:$B$16,2,FALSE)</f>
        <v>1.9415170556552963</v>
      </c>
      <c r="M6" s="2">
        <f>('EV Characterization'!M$2-'EV Characterization'!M$3)*VLOOKUP($A6,'EV Distribution'!$A$2:$B$16,2,FALSE)</f>
        <v>1.8663256732495512</v>
      </c>
      <c r="N6" s="2">
        <f>('EV Characterization'!N$2-'EV Characterization'!N$3)*VLOOKUP($A6,'EV Distribution'!$A$2:$B$16,2,FALSE)</f>
        <v>1.7391468581687612</v>
      </c>
      <c r="O6" s="2">
        <f>('EV Characterization'!O$2-'EV Characterization'!O$3)*VLOOKUP($A6,'EV Distribution'!$A$2:$B$16,2,FALSE)</f>
        <v>1.6572473967684025</v>
      </c>
      <c r="P6" s="2">
        <f>('EV Characterization'!P$2-'EV Characterization'!P$3)*VLOOKUP($A6,'EV Distribution'!$A$2:$B$16,2,FALSE)</f>
        <v>1.6048588868940752</v>
      </c>
      <c r="Q6" s="2">
        <f>('EV Characterization'!Q$2-'EV Characterization'!Q$3)*VLOOKUP($A6,'EV Distribution'!$A$2:$B$16,2,FALSE)</f>
        <v>1.5134402154398565</v>
      </c>
      <c r="R6" s="2">
        <f>('EV Characterization'!R$2-'EV Characterization'!R$3)*VLOOKUP($A6,'EV Distribution'!$A$2:$B$16,2,FALSE)</f>
        <v>1.4634168761220827</v>
      </c>
      <c r="S6" s="2">
        <f>('EV Characterization'!S$2-'EV Characterization'!S$3)*VLOOKUP($A6,'EV Distribution'!$A$2:$B$16,2,FALSE)</f>
        <v>1.4104298025134652</v>
      </c>
      <c r="T6" s="2">
        <f>('EV Characterization'!T$2-'EV Characterization'!T$3)*VLOOKUP($A6,'EV Distribution'!$A$2:$B$16,2,FALSE)</f>
        <v>0.85566606822262126</v>
      </c>
      <c r="U6" s="2">
        <f>('EV Characterization'!U$2-'EV Characterization'!U$3)*VLOOKUP($A6,'EV Distribution'!$A$2:$B$16,2,FALSE)</f>
        <v>0.89986822262118493</v>
      </c>
      <c r="V6" s="2">
        <f>('EV Characterization'!V$2-'EV Characterization'!V$3)*VLOOKUP($A6,'EV Distribution'!$A$2:$B$16,2,FALSE)</f>
        <v>0.94888402154398566</v>
      </c>
      <c r="W6" s="2">
        <f>('EV Characterization'!W$2-'EV Characterization'!W$3)*VLOOKUP($A6,'EV Distribution'!$A$2:$B$16,2,FALSE)</f>
        <v>0.99672208258527839</v>
      </c>
      <c r="X6" s="2">
        <f>('EV Characterization'!X$2-'EV Characterization'!X$3)*VLOOKUP($A6,'EV Distribution'!$A$2:$B$16,2,FALSE)</f>
        <v>1.0599892280071812</v>
      </c>
      <c r="Y6" s="2">
        <f>('EV Characterization'!Y$2-'EV Characterization'!Y$3)*VLOOKUP($A6,'EV Distribution'!$A$2:$B$16,2,FALSE)</f>
        <v>1.1547903052064632</v>
      </c>
    </row>
    <row r="7" spans="1:25" x14ac:dyDescent="0.25">
      <c r="A7">
        <v>12</v>
      </c>
      <c r="B7" s="2">
        <f>('EV Characterization'!B$2-'EV Characterization'!B$3)*VLOOKUP($A7,'EV Distribution'!$A$2:$B$16,2,FALSE)</f>
        <v>0.245631526032316</v>
      </c>
      <c r="C7" s="2">
        <f>('EV Characterization'!C$2-'EV Characterization'!C$3)*VLOOKUP($A7,'EV Distribution'!$A$2:$B$16,2,FALSE)</f>
        <v>0.25811346499102339</v>
      </c>
      <c r="D7" s="2">
        <f>('EV Characterization'!D$2-'EV Characterization'!D$3)*VLOOKUP($A7,'EV Distribution'!$A$2:$B$16,2,FALSE)</f>
        <v>0.26989084380610417</v>
      </c>
      <c r="E7" s="2">
        <f>('EV Characterization'!E$2-'EV Characterization'!E$3)*VLOOKUP($A7,'EV Distribution'!$A$2:$B$16,2,FALSE)</f>
        <v>0.28614362657091569</v>
      </c>
      <c r="F7" s="2">
        <f>('EV Characterization'!F$2-'EV Characterization'!F$3)*VLOOKUP($A7,'EV Distribution'!$A$2:$B$16,2,FALSE)</f>
        <v>0.30104847396768408</v>
      </c>
      <c r="G7" s="2">
        <f>('EV Characterization'!G$2-'EV Characterization'!G$3)*VLOOKUP($A7,'EV Distribution'!$A$2:$B$16,2,FALSE)</f>
        <v>0.3126096947935369</v>
      </c>
      <c r="H7" s="2">
        <f>('EV Characterization'!H$2-'EV Characterization'!H$3)*VLOOKUP($A7,'EV Distribution'!$A$2:$B$16,2,FALSE)</f>
        <v>0.30745134649910238</v>
      </c>
      <c r="I7" s="2">
        <f>('EV Characterization'!I$2-'EV Characterization'!I$3)*VLOOKUP($A7,'EV Distribution'!$A$2:$B$16,2,FALSE)</f>
        <v>0.29187935368043089</v>
      </c>
      <c r="J7" s="2">
        <f>('EV Characterization'!J$2-'EV Characterization'!J$3)*VLOOKUP($A7,'EV Distribution'!$A$2:$B$16,2,FALSE)</f>
        <v>0.25920876122082587</v>
      </c>
      <c r="K7" s="2">
        <f>('EV Characterization'!K$2-'EV Characterization'!K$3)*VLOOKUP($A7,'EV Distribution'!$A$2:$B$16,2,FALSE)</f>
        <v>0.39609493716337529</v>
      </c>
      <c r="L7" s="2">
        <f>('EV Characterization'!L$2-'EV Characterization'!L$3)*VLOOKUP($A7,'EV Distribution'!$A$2:$B$16,2,FALSE)</f>
        <v>0.38830341113105932</v>
      </c>
      <c r="M7" s="2">
        <f>('EV Characterization'!M$2-'EV Characterization'!M$3)*VLOOKUP($A7,'EV Distribution'!$A$2:$B$16,2,FALSE)</f>
        <v>0.37326513464991029</v>
      </c>
      <c r="N7" s="2">
        <f>('EV Characterization'!N$2-'EV Characterization'!N$3)*VLOOKUP($A7,'EV Distribution'!$A$2:$B$16,2,FALSE)</f>
        <v>0.34782937163375233</v>
      </c>
      <c r="O7" s="2">
        <f>('EV Characterization'!O$2-'EV Characterization'!O$3)*VLOOKUP($A7,'EV Distribution'!$A$2:$B$16,2,FALSE)</f>
        <v>0.33144947935368052</v>
      </c>
      <c r="P7" s="2">
        <f>('EV Characterization'!P$2-'EV Characterization'!P$3)*VLOOKUP($A7,'EV Distribution'!$A$2:$B$16,2,FALSE)</f>
        <v>0.3209717773788151</v>
      </c>
      <c r="Q7" s="2">
        <f>('EV Characterization'!Q$2-'EV Characterization'!Q$3)*VLOOKUP($A7,'EV Distribution'!$A$2:$B$16,2,FALSE)</f>
        <v>0.30268804308797131</v>
      </c>
      <c r="R7" s="2">
        <f>('EV Characterization'!R$2-'EV Characterization'!R$3)*VLOOKUP($A7,'EV Distribution'!$A$2:$B$16,2,FALSE)</f>
        <v>0.29268337522441656</v>
      </c>
      <c r="S7" s="2">
        <f>('EV Characterization'!S$2-'EV Characterization'!S$3)*VLOOKUP($A7,'EV Distribution'!$A$2:$B$16,2,FALSE)</f>
        <v>0.28208596050269302</v>
      </c>
      <c r="T7" s="2">
        <f>('EV Characterization'!T$2-'EV Characterization'!T$3)*VLOOKUP($A7,'EV Distribution'!$A$2:$B$16,2,FALSE)</f>
        <v>0.17113321364452427</v>
      </c>
      <c r="U7" s="2">
        <f>('EV Characterization'!U$2-'EV Characterization'!U$3)*VLOOKUP($A7,'EV Distribution'!$A$2:$B$16,2,FALSE)</f>
        <v>0.179973644524237</v>
      </c>
      <c r="V7" s="2">
        <f>('EV Characterization'!V$2-'EV Characterization'!V$3)*VLOOKUP($A7,'EV Distribution'!$A$2:$B$16,2,FALSE)</f>
        <v>0.18977680430879715</v>
      </c>
      <c r="W7" s="2">
        <f>('EV Characterization'!W$2-'EV Characterization'!W$3)*VLOOKUP($A7,'EV Distribution'!$A$2:$B$16,2,FALSE)</f>
        <v>0.1993444165170557</v>
      </c>
      <c r="X7" s="2">
        <f>('EV Characterization'!X$2-'EV Characterization'!X$3)*VLOOKUP($A7,'EV Distribution'!$A$2:$B$16,2,FALSE)</f>
        <v>0.21199784560143628</v>
      </c>
      <c r="Y7" s="2">
        <f>('EV Characterization'!Y$2-'EV Characterization'!Y$3)*VLOOKUP($A7,'EV Distribution'!$A$2:$B$16,2,FALSE)</f>
        <v>0.23095806104129268</v>
      </c>
    </row>
    <row r="8" spans="1:25" x14ac:dyDescent="0.25">
      <c r="A8">
        <v>16</v>
      </c>
      <c r="B8" s="2">
        <f>('EV Characterization'!B$2-'EV Characterization'!B$3)*VLOOKUP($A8,'EV Distribution'!$A$2:$B$16,2,FALSE)</f>
        <v>0.73689457809694792</v>
      </c>
      <c r="C8" s="2">
        <f>('EV Characterization'!C$2-'EV Characterization'!C$3)*VLOOKUP($A8,'EV Distribution'!$A$2:$B$16,2,FALSE)</f>
        <v>0.77434039497307006</v>
      </c>
      <c r="D8" s="2">
        <f>('EV Characterization'!D$2-'EV Characterization'!D$3)*VLOOKUP($A8,'EV Distribution'!$A$2:$B$16,2,FALSE)</f>
        <v>0.80967253141831252</v>
      </c>
      <c r="E8" s="2">
        <f>('EV Characterization'!E$2-'EV Characterization'!E$3)*VLOOKUP($A8,'EV Distribution'!$A$2:$B$16,2,FALSE)</f>
        <v>0.8584308797127469</v>
      </c>
      <c r="F8" s="2">
        <f>('EV Characterization'!F$2-'EV Characterization'!F$3)*VLOOKUP($A8,'EV Distribution'!$A$2:$B$16,2,FALSE)</f>
        <v>0.90314542190305214</v>
      </c>
      <c r="G8" s="2">
        <f>('EV Characterization'!G$2-'EV Characterization'!G$3)*VLOOKUP($A8,'EV Distribution'!$A$2:$B$16,2,FALSE)</f>
        <v>0.93782908438061052</v>
      </c>
      <c r="H8" s="2">
        <f>('EV Characterization'!H$2-'EV Characterization'!H$3)*VLOOKUP($A8,'EV Distribution'!$A$2:$B$16,2,FALSE)</f>
        <v>0.9223540394973071</v>
      </c>
      <c r="I8" s="2">
        <f>('EV Characterization'!I$2-'EV Characterization'!I$3)*VLOOKUP($A8,'EV Distribution'!$A$2:$B$16,2,FALSE)</f>
        <v>0.8756380610412926</v>
      </c>
      <c r="J8" s="2">
        <f>('EV Characterization'!J$2-'EV Characterization'!J$3)*VLOOKUP($A8,'EV Distribution'!$A$2:$B$16,2,FALSE)</f>
        <v>0.77762628366247755</v>
      </c>
      <c r="K8" s="2">
        <f>('EV Characterization'!K$2-'EV Characterization'!K$3)*VLOOKUP($A8,'EV Distribution'!$A$2:$B$16,2,FALSE)</f>
        <v>1.1882848114901259</v>
      </c>
      <c r="L8" s="2">
        <f>('EV Characterization'!L$2-'EV Characterization'!L$3)*VLOOKUP($A8,'EV Distribution'!$A$2:$B$16,2,FALSE)</f>
        <v>1.1649102333931778</v>
      </c>
      <c r="M8" s="2">
        <f>('EV Characterization'!M$2-'EV Characterization'!M$3)*VLOOKUP($A8,'EV Distribution'!$A$2:$B$16,2,FALSE)</f>
        <v>1.1197954039497309</v>
      </c>
      <c r="N8" s="2">
        <f>('EV Characterization'!N$2-'EV Characterization'!N$3)*VLOOKUP($A8,'EV Distribution'!$A$2:$B$16,2,FALSE)</f>
        <v>1.0434881149012567</v>
      </c>
      <c r="O8" s="2">
        <f>('EV Characterization'!O$2-'EV Characterization'!O$3)*VLOOKUP($A8,'EV Distribution'!$A$2:$B$16,2,FALSE)</f>
        <v>0.99434843806104145</v>
      </c>
      <c r="P8" s="2">
        <f>('EV Characterization'!P$2-'EV Characterization'!P$3)*VLOOKUP($A8,'EV Distribution'!$A$2:$B$16,2,FALSE)</f>
        <v>0.9629153321364452</v>
      </c>
      <c r="Q8" s="2">
        <f>('EV Characterization'!Q$2-'EV Characterization'!Q$3)*VLOOKUP($A8,'EV Distribution'!$A$2:$B$16,2,FALSE)</f>
        <v>0.90806412926391389</v>
      </c>
      <c r="R8" s="2">
        <f>('EV Characterization'!R$2-'EV Characterization'!R$3)*VLOOKUP($A8,'EV Distribution'!$A$2:$B$16,2,FALSE)</f>
        <v>0.87805012567324958</v>
      </c>
      <c r="S8" s="2">
        <f>('EV Characterization'!S$2-'EV Characterization'!S$3)*VLOOKUP($A8,'EV Distribution'!$A$2:$B$16,2,FALSE)</f>
        <v>0.84625788150807901</v>
      </c>
      <c r="T8" s="2">
        <f>('EV Characterization'!T$2-'EV Characterization'!T$3)*VLOOKUP($A8,'EV Distribution'!$A$2:$B$16,2,FALSE)</f>
        <v>0.51339964093357271</v>
      </c>
      <c r="U8" s="2">
        <f>('EV Characterization'!U$2-'EV Characterization'!U$3)*VLOOKUP($A8,'EV Distribution'!$A$2:$B$16,2,FALSE)</f>
        <v>0.53992093357271098</v>
      </c>
      <c r="V8" s="2">
        <f>('EV Characterization'!V$2-'EV Characterization'!V$3)*VLOOKUP($A8,'EV Distribution'!$A$2:$B$16,2,FALSE)</f>
        <v>0.56933041292639142</v>
      </c>
      <c r="W8" s="2">
        <f>('EV Characterization'!W$2-'EV Characterization'!W$3)*VLOOKUP($A8,'EV Distribution'!$A$2:$B$16,2,FALSE)</f>
        <v>0.59803324955116699</v>
      </c>
      <c r="X8" s="2">
        <f>('EV Characterization'!X$2-'EV Characterization'!X$3)*VLOOKUP($A8,'EV Distribution'!$A$2:$B$16,2,FALSE)</f>
        <v>0.63599353680430881</v>
      </c>
      <c r="Y8" s="2">
        <f>('EV Characterization'!Y$2-'EV Characterization'!Y$3)*VLOOKUP($A8,'EV Distribution'!$A$2:$B$16,2,FALSE)</f>
        <v>0.69287418312387794</v>
      </c>
    </row>
    <row r="9" spans="1:25" x14ac:dyDescent="0.25">
      <c r="A9">
        <v>21</v>
      </c>
      <c r="B9" s="2">
        <f>('EV Characterization'!B$2-'EV Characterization'!B$3)*VLOOKUP($A9,'EV Distribution'!$A$2:$B$16,2,FALSE)</f>
        <v>1.2281576301615797</v>
      </c>
      <c r="C9" s="2">
        <f>('EV Characterization'!C$2-'EV Characterization'!C$3)*VLOOKUP($A9,'EV Distribution'!$A$2:$B$16,2,FALSE)</f>
        <v>1.2905673249551168</v>
      </c>
      <c r="D9" s="2">
        <f>('EV Characterization'!D$2-'EV Characterization'!D$3)*VLOOKUP($A9,'EV Distribution'!$A$2:$B$16,2,FALSE)</f>
        <v>1.3494542190305208</v>
      </c>
      <c r="E9" s="2">
        <f>('EV Characterization'!E$2-'EV Characterization'!E$3)*VLOOKUP($A9,'EV Distribution'!$A$2:$B$16,2,FALSE)</f>
        <v>1.4307181328545782</v>
      </c>
      <c r="F9" s="2">
        <f>('EV Characterization'!F$2-'EV Characterization'!F$3)*VLOOKUP($A9,'EV Distribution'!$A$2:$B$16,2,FALSE)</f>
        <v>1.5052423698384201</v>
      </c>
      <c r="G9" s="2">
        <f>('EV Characterization'!G$2-'EV Characterization'!G$3)*VLOOKUP($A9,'EV Distribution'!$A$2:$B$16,2,FALSE)</f>
        <v>1.5630484739676842</v>
      </c>
      <c r="H9" s="2">
        <f>('EV Characterization'!H$2-'EV Characterization'!H$3)*VLOOKUP($A9,'EV Distribution'!$A$2:$B$16,2,FALSE)</f>
        <v>1.5372567324955118</v>
      </c>
      <c r="I9" s="2">
        <f>('EV Characterization'!I$2-'EV Characterization'!I$3)*VLOOKUP($A9,'EV Distribution'!$A$2:$B$16,2,FALSE)</f>
        <v>1.4593967684021543</v>
      </c>
      <c r="J9" s="2">
        <f>('EV Characterization'!J$2-'EV Characterization'!J$3)*VLOOKUP($A9,'EV Distribution'!$A$2:$B$16,2,FALSE)</f>
        <v>1.2960438061041293</v>
      </c>
      <c r="K9" s="2">
        <f>('EV Characterization'!K$2-'EV Characterization'!K$3)*VLOOKUP($A9,'EV Distribution'!$A$2:$B$16,2,FALSE)</f>
        <v>1.9804746858168765</v>
      </c>
      <c r="L9" s="2">
        <f>('EV Characterization'!L$2-'EV Characterization'!L$3)*VLOOKUP($A9,'EV Distribution'!$A$2:$B$16,2,FALSE)</f>
        <v>1.9415170556552963</v>
      </c>
      <c r="M9" s="2">
        <f>('EV Characterization'!M$2-'EV Characterization'!M$3)*VLOOKUP($A9,'EV Distribution'!$A$2:$B$16,2,FALSE)</f>
        <v>1.8663256732495512</v>
      </c>
      <c r="N9" s="2">
        <f>('EV Characterization'!N$2-'EV Characterization'!N$3)*VLOOKUP($A9,'EV Distribution'!$A$2:$B$16,2,FALSE)</f>
        <v>1.7391468581687612</v>
      </c>
      <c r="O9" s="2">
        <f>('EV Characterization'!O$2-'EV Characterization'!O$3)*VLOOKUP($A9,'EV Distribution'!$A$2:$B$16,2,FALSE)</f>
        <v>1.6572473967684025</v>
      </c>
      <c r="P9" s="2">
        <f>('EV Characterization'!P$2-'EV Characterization'!P$3)*VLOOKUP($A9,'EV Distribution'!$A$2:$B$16,2,FALSE)</f>
        <v>1.6048588868940752</v>
      </c>
      <c r="Q9" s="2">
        <f>('EV Characterization'!Q$2-'EV Characterization'!Q$3)*VLOOKUP($A9,'EV Distribution'!$A$2:$B$16,2,FALSE)</f>
        <v>1.5134402154398565</v>
      </c>
      <c r="R9" s="2">
        <f>('EV Characterization'!R$2-'EV Characterization'!R$3)*VLOOKUP($A9,'EV Distribution'!$A$2:$B$16,2,FALSE)</f>
        <v>1.4634168761220827</v>
      </c>
      <c r="S9" s="2">
        <f>('EV Characterization'!S$2-'EV Characterization'!S$3)*VLOOKUP($A9,'EV Distribution'!$A$2:$B$16,2,FALSE)</f>
        <v>1.4104298025134652</v>
      </c>
      <c r="T9" s="2">
        <f>('EV Characterization'!T$2-'EV Characterization'!T$3)*VLOOKUP($A9,'EV Distribution'!$A$2:$B$16,2,FALSE)</f>
        <v>0.85566606822262126</v>
      </c>
      <c r="U9" s="2">
        <f>('EV Characterization'!U$2-'EV Characterization'!U$3)*VLOOKUP($A9,'EV Distribution'!$A$2:$B$16,2,FALSE)</f>
        <v>0.89986822262118493</v>
      </c>
      <c r="V9" s="2">
        <f>('EV Characterization'!V$2-'EV Characterization'!V$3)*VLOOKUP($A9,'EV Distribution'!$A$2:$B$16,2,FALSE)</f>
        <v>0.94888402154398566</v>
      </c>
      <c r="W9" s="2">
        <f>('EV Characterization'!W$2-'EV Characterization'!W$3)*VLOOKUP($A9,'EV Distribution'!$A$2:$B$16,2,FALSE)</f>
        <v>0.99672208258527839</v>
      </c>
      <c r="X9" s="2">
        <f>('EV Characterization'!X$2-'EV Characterization'!X$3)*VLOOKUP($A9,'EV Distribution'!$A$2:$B$16,2,FALSE)</f>
        <v>1.0599892280071812</v>
      </c>
      <c r="Y9" s="2">
        <f>('EV Characterization'!Y$2-'EV Characterization'!Y$3)*VLOOKUP($A9,'EV Distribution'!$A$2:$B$16,2,FALSE)</f>
        <v>1.1547903052064632</v>
      </c>
    </row>
    <row r="10" spans="1:25" x14ac:dyDescent="0.25">
      <c r="A10">
        <v>23</v>
      </c>
      <c r="B10" s="2">
        <f>('EV Characterization'!B$2-'EV Characterization'!B$3)*VLOOKUP($A10,'EV Distribution'!$A$2:$B$16,2,FALSE)</f>
        <v>0.982526104129264</v>
      </c>
      <c r="C10" s="2">
        <f>('EV Characterization'!C$2-'EV Characterization'!C$3)*VLOOKUP($A10,'EV Distribution'!$A$2:$B$16,2,FALSE)</f>
        <v>1.0324538599640936</v>
      </c>
      <c r="D10" s="2">
        <f>('EV Characterization'!D$2-'EV Characterization'!D$3)*VLOOKUP($A10,'EV Distribution'!$A$2:$B$16,2,FALSE)</f>
        <v>1.0795633752244167</v>
      </c>
      <c r="E10" s="2">
        <f>('EV Characterization'!E$2-'EV Characterization'!E$3)*VLOOKUP($A10,'EV Distribution'!$A$2:$B$16,2,FALSE)</f>
        <v>1.1445745062836628</v>
      </c>
      <c r="F10" s="2">
        <f>('EV Characterization'!F$2-'EV Characterization'!F$3)*VLOOKUP($A10,'EV Distribution'!$A$2:$B$16,2,FALSE)</f>
        <v>1.2041938958707363</v>
      </c>
      <c r="G10" s="2">
        <f>('EV Characterization'!G$2-'EV Characterization'!G$3)*VLOOKUP($A10,'EV Distribution'!$A$2:$B$16,2,FALSE)</f>
        <v>1.2504387791741476</v>
      </c>
      <c r="H10" s="2">
        <f>('EV Characterization'!H$2-'EV Characterization'!H$3)*VLOOKUP($A10,'EV Distribution'!$A$2:$B$16,2,FALSE)</f>
        <v>1.2298053859964095</v>
      </c>
      <c r="I10" s="2">
        <f>('EV Characterization'!I$2-'EV Characterization'!I$3)*VLOOKUP($A10,'EV Distribution'!$A$2:$B$16,2,FALSE)</f>
        <v>1.1675174147217235</v>
      </c>
      <c r="J10" s="2">
        <f>('EV Characterization'!J$2-'EV Characterization'!J$3)*VLOOKUP($A10,'EV Distribution'!$A$2:$B$16,2,FALSE)</f>
        <v>1.0368350448833035</v>
      </c>
      <c r="K10" s="2">
        <f>('EV Characterization'!K$2-'EV Characterization'!K$3)*VLOOKUP($A10,'EV Distribution'!$A$2:$B$16,2,FALSE)</f>
        <v>1.5843797486535012</v>
      </c>
      <c r="L10" s="2">
        <f>('EV Characterization'!L$2-'EV Characterization'!L$3)*VLOOKUP($A10,'EV Distribution'!$A$2:$B$16,2,FALSE)</f>
        <v>1.5532136445242373</v>
      </c>
      <c r="M10" s="2">
        <f>('EV Characterization'!M$2-'EV Characterization'!M$3)*VLOOKUP($A10,'EV Distribution'!$A$2:$B$16,2,FALSE)</f>
        <v>1.4930605385996412</v>
      </c>
      <c r="N10" s="2">
        <f>('EV Characterization'!N$2-'EV Characterization'!N$3)*VLOOKUP($A10,'EV Distribution'!$A$2:$B$16,2,FALSE)</f>
        <v>1.3913174865350093</v>
      </c>
      <c r="O10" s="2">
        <f>('EV Characterization'!O$2-'EV Characterization'!O$3)*VLOOKUP($A10,'EV Distribution'!$A$2:$B$16,2,FALSE)</f>
        <v>1.3257979174147221</v>
      </c>
      <c r="P10" s="2">
        <f>('EV Characterization'!P$2-'EV Characterization'!P$3)*VLOOKUP($A10,'EV Distribution'!$A$2:$B$16,2,FALSE)</f>
        <v>1.2838871095152604</v>
      </c>
      <c r="Q10" s="2">
        <f>('EV Characterization'!Q$2-'EV Characterization'!Q$3)*VLOOKUP($A10,'EV Distribution'!$A$2:$B$16,2,FALSE)</f>
        <v>1.2107521723518853</v>
      </c>
      <c r="R10" s="2">
        <f>('EV Characterization'!R$2-'EV Characterization'!R$3)*VLOOKUP($A10,'EV Distribution'!$A$2:$B$16,2,FALSE)</f>
        <v>1.1707335008976663</v>
      </c>
      <c r="S10" s="2">
        <f>('EV Characterization'!S$2-'EV Characterization'!S$3)*VLOOKUP($A10,'EV Distribution'!$A$2:$B$16,2,FALSE)</f>
        <v>1.1283438420107721</v>
      </c>
      <c r="T10" s="2">
        <f>('EV Characterization'!T$2-'EV Characterization'!T$3)*VLOOKUP($A10,'EV Distribution'!$A$2:$B$16,2,FALSE)</f>
        <v>0.68453285457809709</v>
      </c>
      <c r="U10" s="2">
        <f>('EV Characterization'!U$2-'EV Characterization'!U$3)*VLOOKUP($A10,'EV Distribution'!$A$2:$B$16,2,FALSE)</f>
        <v>0.71989457809694801</v>
      </c>
      <c r="V10" s="2">
        <f>('EV Characterization'!V$2-'EV Characterization'!V$3)*VLOOKUP($A10,'EV Distribution'!$A$2:$B$16,2,FALSE)</f>
        <v>0.75910721723518859</v>
      </c>
      <c r="W10" s="2">
        <f>('EV Characterization'!W$2-'EV Characterization'!W$3)*VLOOKUP($A10,'EV Distribution'!$A$2:$B$16,2,FALSE)</f>
        <v>0.7973776660682228</v>
      </c>
      <c r="X10" s="2">
        <f>('EV Characterization'!X$2-'EV Characterization'!X$3)*VLOOKUP($A10,'EV Distribution'!$A$2:$B$16,2,FALSE)</f>
        <v>0.84799138240574512</v>
      </c>
      <c r="Y10" s="2">
        <f>('EV Characterization'!Y$2-'EV Characterization'!Y$3)*VLOOKUP($A10,'EV Distribution'!$A$2:$B$16,2,FALSE)</f>
        <v>0.92383224416517074</v>
      </c>
    </row>
    <row r="11" spans="1:25" x14ac:dyDescent="0.25">
      <c r="A11">
        <v>24</v>
      </c>
      <c r="B11" s="2">
        <f>('EV Characterization'!B$2-'EV Characterization'!B$3)*VLOOKUP($A11,'EV Distribution'!$A$2:$B$16,2,FALSE)</f>
        <v>1.2281576301615797</v>
      </c>
      <c r="C11" s="2">
        <f>('EV Characterization'!C$2-'EV Characterization'!C$3)*VLOOKUP($A11,'EV Distribution'!$A$2:$B$16,2,FALSE)</f>
        <v>1.2905673249551168</v>
      </c>
      <c r="D11" s="2">
        <f>('EV Characterization'!D$2-'EV Characterization'!D$3)*VLOOKUP($A11,'EV Distribution'!$A$2:$B$16,2,FALSE)</f>
        <v>1.3494542190305208</v>
      </c>
      <c r="E11" s="2">
        <f>('EV Characterization'!E$2-'EV Characterization'!E$3)*VLOOKUP($A11,'EV Distribution'!$A$2:$B$16,2,FALSE)</f>
        <v>1.4307181328545782</v>
      </c>
      <c r="F11" s="2">
        <f>('EV Characterization'!F$2-'EV Characterization'!F$3)*VLOOKUP($A11,'EV Distribution'!$A$2:$B$16,2,FALSE)</f>
        <v>1.5052423698384201</v>
      </c>
      <c r="G11" s="2">
        <f>('EV Characterization'!G$2-'EV Characterization'!G$3)*VLOOKUP($A11,'EV Distribution'!$A$2:$B$16,2,FALSE)</f>
        <v>1.5630484739676842</v>
      </c>
      <c r="H11" s="2">
        <f>('EV Characterization'!H$2-'EV Characterization'!H$3)*VLOOKUP($A11,'EV Distribution'!$A$2:$B$16,2,FALSE)</f>
        <v>1.5372567324955118</v>
      </c>
      <c r="I11" s="2">
        <f>('EV Characterization'!I$2-'EV Characterization'!I$3)*VLOOKUP($A11,'EV Distribution'!$A$2:$B$16,2,FALSE)</f>
        <v>1.4593967684021543</v>
      </c>
      <c r="J11" s="2">
        <f>('EV Characterization'!J$2-'EV Characterization'!J$3)*VLOOKUP($A11,'EV Distribution'!$A$2:$B$16,2,FALSE)</f>
        <v>1.2960438061041293</v>
      </c>
      <c r="K11" s="2">
        <f>('EV Characterization'!K$2-'EV Characterization'!K$3)*VLOOKUP($A11,'EV Distribution'!$A$2:$B$16,2,FALSE)</f>
        <v>1.9804746858168765</v>
      </c>
      <c r="L11" s="2">
        <f>('EV Characterization'!L$2-'EV Characterization'!L$3)*VLOOKUP($A11,'EV Distribution'!$A$2:$B$16,2,FALSE)</f>
        <v>1.9415170556552963</v>
      </c>
      <c r="M11" s="2">
        <f>('EV Characterization'!M$2-'EV Characterization'!M$3)*VLOOKUP($A11,'EV Distribution'!$A$2:$B$16,2,FALSE)</f>
        <v>1.8663256732495512</v>
      </c>
      <c r="N11" s="2">
        <f>('EV Characterization'!N$2-'EV Characterization'!N$3)*VLOOKUP($A11,'EV Distribution'!$A$2:$B$16,2,FALSE)</f>
        <v>1.7391468581687612</v>
      </c>
      <c r="O11" s="2">
        <f>('EV Characterization'!O$2-'EV Characterization'!O$3)*VLOOKUP($A11,'EV Distribution'!$A$2:$B$16,2,FALSE)</f>
        <v>1.6572473967684025</v>
      </c>
      <c r="P11" s="2">
        <f>('EV Characterization'!P$2-'EV Characterization'!P$3)*VLOOKUP($A11,'EV Distribution'!$A$2:$B$16,2,FALSE)</f>
        <v>1.6048588868940752</v>
      </c>
      <c r="Q11" s="2">
        <f>('EV Characterization'!Q$2-'EV Characterization'!Q$3)*VLOOKUP($A11,'EV Distribution'!$A$2:$B$16,2,FALSE)</f>
        <v>1.5134402154398565</v>
      </c>
      <c r="R11" s="2">
        <f>('EV Characterization'!R$2-'EV Characterization'!R$3)*VLOOKUP($A11,'EV Distribution'!$A$2:$B$16,2,FALSE)</f>
        <v>1.4634168761220827</v>
      </c>
      <c r="S11" s="2">
        <f>('EV Characterization'!S$2-'EV Characterization'!S$3)*VLOOKUP($A11,'EV Distribution'!$A$2:$B$16,2,FALSE)</f>
        <v>1.4104298025134652</v>
      </c>
      <c r="T11" s="2">
        <f>('EV Characterization'!T$2-'EV Characterization'!T$3)*VLOOKUP($A11,'EV Distribution'!$A$2:$B$16,2,FALSE)</f>
        <v>0.85566606822262126</v>
      </c>
      <c r="U11" s="2">
        <f>('EV Characterization'!U$2-'EV Characterization'!U$3)*VLOOKUP($A11,'EV Distribution'!$A$2:$B$16,2,FALSE)</f>
        <v>0.89986822262118493</v>
      </c>
      <c r="V11" s="2">
        <f>('EV Characterization'!V$2-'EV Characterization'!V$3)*VLOOKUP($A11,'EV Distribution'!$A$2:$B$16,2,FALSE)</f>
        <v>0.94888402154398566</v>
      </c>
      <c r="W11" s="2">
        <f>('EV Characterization'!W$2-'EV Characterization'!W$3)*VLOOKUP($A11,'EV Distribution'!$A$2:$B$16,2,FALSE)</f>
        <v>0.99672208258527839</v>
      </c>
      <c r="X11" s="2">
        <f>('EV Characterization'!X$2-'EV Characterization'!X$3)*VLOOKUP($A11,'EV Distribution'!$A$2:$B$16,2,FALSE)</f>
        <v>1.0599892280071812</v>
      </c>
      <c r="Y11" s="2">
        <f>('EV Characterization'!Y$2-'EV Characterization'!Y$3)*VLOOKUP($A11,'EV Distribution'!$A$2:$B$16,2,FALSE)</f>
        <v>1.1547903052064632</v>
      </c>
    </row>
    <row r="12" spans="1:25" x14ac:dyDescent="0.25">
      <c r="A12">
        <v>15</v>
      </c>
      <c r="B12" s="2">
        <f>('EV Characterization'!B$2-'EV Characterization'!B$3)*VLOOKUP($A12,'EV Distribution'!$A$2:$B$16,2,FALSE)</f>
        <v>5.5267093357271095</v>
      </c>
      <c r="C12" s="2">
        <f>('EV Characterization'!C$2-'EV Characterization'!C$3)*VLOOKUP($A12,'EV Distribution'!$A$2:$B$16,2,FALSE)</f>
        <v>5.8075529622980264</v>
      </c>
      <c r="D12" s="2">
        <f>('EV Characterization'!D$2-'EV Characterization'!D$3)*VLOOKUP($A12,'EV Distribution'!$A$2:$B$16,2,FALSE)</f>
        <v>6.0725439856373438</v>
      </c>
      <c r="E12" s="2">
        <f>('EV Characterization'!E$2-'EV Characterization'!E$3)*VLOOKUP($A12,'EV Distribution'!$A$2:$B$16,2,FALSE)</f>
        <v>6.4382315978456024</v>
      </c>
      <c r="F12" s="2">
        <f>('EV Characterization'!F$2-'EV Characterization'!F$3)*VLOOKUP($A12,'EV Distribution'!$A$2:$B$16,2,FALSE)</f>
        <v>6.7735906642728914</v>
      </c>
      <c r="G12" s="2">
        <f>('EV Characterization'!G$2-'EV Characterization'!G$3)*VLOOKUP($A12,'EV Distribution'!$A$2:$B$16,2,FALSE)</f>
        <v>7.0337181328545793</v>
      </c>
      <c r="H12" s="2">
        <f>('EV Characterization'!H$2-'EV Characterization'!H$3)*VLOOKUP($A12,'EV Distribution'!$A$2:$B$16,2,FALSE)</f>
        <v>6.9176552962298041</v>
      </c>
      <c r="I12" s="2">
        <f>('EV Characterization'!I$2-'EV Characterization'!I$3)*VLOOKUP($A12,'EV Distribution'!$A$2:$B$16,2,FALSE)</f>
        <v>6.5672854578096951</v>
      </c>
      <c r="J12" s="2">
        <f>('EV Characterization'!J$2-'EV Characterization'!J$3)*VLOOKUP($A12,'EV Distribution'!$A$2:$B$16,2,FALSE)</f>
        <v>5.8321971274685822</v>
      </c>
      <c r="K12" s="2">
        <f>('EV Characterization'!K$2-'EV Characterization'!K$3)*VLOOKUP($A12,'EV Distribution'!$A$2:$B$16,2,FALSE)</f>
        <v>8.9121360861759449</v>
      </c>
      <c r="L12" s="2">
        <f>('EV Characterization'!L$2-'EV Characterization'!L$3)*VLOOKUP($A12,'EV Distribution'!$A$2:$B$16,2,FALSE)</f>
        <v>8.7368267504488344</v>
      </c>
      <c r="M12" s="2">
        <f>('EV Characterization'!M$2-'EV Characterization'!M$3)*VLOOKUP($A12,'EV Distribution'!$A$2:$B$16,2,FALSE)</f>
        <v>8.3984655296229818</v>
      </c>
      <c r="N12" s="2">
        <f>('EV Characterization'!N$2-'EV Characterization'!N$3)*VLOOKUP($A12,'EV Distribution'!$A$2:$B$16,2,FALSE)</f>
        <v>7.8261608617594263</v>
      </c>
      <c r="O12" s="2">
        <f>('EV Characterization'!O$2-'EV Characterization'!O$3)*VLOOKUP($A12,'EV Distribution'!$A$2:$B$16,2,FALSE)</f>
        <v>7.4576132854578114</v>
      </c>
      <c r="P12" s="2">
        <f>('EV Characterization'!P$2-'EV Characterization'!P$3)*VLOOKUP($A12,'EV Distribution'!$A$2:$B$16,2,FALSE)</f>
        <v>7.221864991023339</v>
      </c>
      <c r="Q12" s="2">
        <f>('EV Characterization'!Q$2-'EV Characterization'!Q$3)*VLOOKUP($A12,'EV Distribution'!$A$2:$B$16,2,FALSE)</f>
        <v>6.8104809694793547</v>
      </c>
      <c r="R12" s="2">
        <f>('EV Characterization'!R$2-'EV Characterization'!R$3)*VLOOKUP($A12,'EV Distribution'!$A$2:$B$16,2,FALSE)</f>
        <v>6.5853759425493728</v>
      </c>
      <c r="S12" s="2">
        <f>('EV Characterization'!S$2-'EV Characterization'!S$3)*VLOOKUP($A12,'EV Distribution'!$A$2:$B$16,2,FALSE)</f>
        <v>6.3469341113105937</v>
      </c>
      <c r="T12" s="2">
        <f>('EV Characterization'!T$2-'EV Characterization'!T$3)*VLOOKUP($A12,'EV Distribution'!$A$2:$B$16,2,FALSE)</f>
        <v>3.8504973070017958</v>
      </c>
      <c r="U12" s="2">
        <f>('EV Characterization'!U$2-'EV Characterization'!U$3)*VLOOKUP($A12,'EV Distribution'!$A$2:$B$16,2,FALSE)</f>
        <v>4.0494070017953323</v>
      </c>
      <c r="V12" s="2">
        <f>('EV Characterization'!V$2-'EV Characterization'!V$3)*VLOOKUP($A12,'EV Distribution'!$A$2:$B$16,2,FALSE)</f>
        <v>4.269978096947936</v>
      </c>
      <c r="W12" s="2">
        <f>('EV Characterization'!W$2-'EV Characterization'!W$3)*VLOOKUP($A12,'EV Distribution'!$A$2:$B$16,2,FALSE)</f>
        <v>4.4852493716337527</v>
      </c>
      <c r="X12" s="2">
        <f>('EV Characterization'!X$2-'EV Characterization'!X$3)*VLOOKUP($A12,'EV Distribution'!$A$2:$B$16,2,FALSE)</f>
        <v>4.7699515260323162</v>
      </c>
      <c r="Y12" s="2">
        <f>('EV Characterization'!Y$2-'EV Characterization'!Y$3)*VLOOKUP($A12,'EV Distribution'!$A$2:$B$16,2,FALSE)</f>
        <v>5.1965563734290852</v>
      </c>
    </row>
    <row r="13" spans="1:25" x14ac:dyDescent="0.25">
      <c r="A13">
        <v>17</v>
      </c>
      <c r="B13" s="2">
        <f>('EV Characterization'!B$2-'EV Characterization'!B$3)*VLOOKUP($A13,'EV Distribution'!$A$2:$B$16,2,FALSE)</f>
        <v>4.912630520646319</v>
      </c>
      <c r="C13" s="2">
        <f>('EV Characterization'!C$2-'EV Characterization'!C$3)*VLOOKUP($A13,'EV Distribution'!$A$2:$B$16,2,FALSE)</f>
        <v>5.1622692998204673</v>
      </c>
      <c r="D13" s="2">
        <f>('EV Characterization'!D$2-'EV Characterization'!D$3)*VLOOKUP($A13,'EV Distribution'!$A$2:$B$16,2,FALSE)</f>
        <v>5.3978168761220831</v>
      </c>
      <c r="E13" s="2">
        <f>('EV Characterization'!E$2-'EV Characterization'!E$3)*VLOOKUP($A13,'EV Distribution'!$A$2:$B$16,2,FALSE)</f>
        <v>5.7228725314183126</v>
      </c>
      <c r="F13" s="2">
        <f>('EV Characterization'!F$2-'EV Characterization'!F$3)*VLOOKUP($A13,'EV Distribution'!$A$2:$B$16,2,FALSE)</f>
        <v>6.0209694793536803</v>
      </c>
      <c r="G13" s="2">
        <f>('EV Characterization'!G$2-'EV Characterization'!G$3)*VLOOKUP($A13,'EV Distribution'!$A$2:$B$16,2,FALSE)</f>
        <v>6.2521938958707368</v>
      </c>
      <c r="H13" s="2">
        <f>('EV Characterization'!H$2-'EV Characterization'!H$3)*VLOOKUP($A13,'EV Distribution'!$A$2:$B$16,2,FALSE)</f>
        <v>6.149026929982047</v>
      </c>
      <c r="I13" s="2">
        <f>('EV Characterization'!I$2-'EV Characterization'!I$3)*VLOOKUP($A13,'EV Distribution'!$A$2:$B$16,2,FALSE)</f>
        <v>5.8375870736086171</v>
      </c>
      <c r="J13" s="2">
        <f>('EV Characterization'!J$2-'EV Characterization'!J$3)*VLOOKUP($A13,'EV Distribution'!$A$2:$B$16,2,FALSE)</f>
        <v>5.1841752244165171</v>
      </c>
      <c r="K13" s="2">
        <f>('EV Characterization'!K$2-'EV Characterization'!K$3)*VLOOKUP($A13,'EV Distribution'!$A$2:$B$16,2,FALSE)</f>
        <v>7.9218987432675059</v>
      </c>
      <c r="L13" s="2">
        <f>('EV Characterization'!L$2-'EV Characterization'!L$3)*VLOOKUP($A13,'EV Distribution'!$A$2:$B$16,2,FALSE)</f>
        <v>7.7660682226211852</v>
      </c>
      <c r="M13" s="2">
        <f>('EV Characterization'!M$2-'EV Characterization'!M$3)*VLOOKUP($A13,'EV Distribution'!$A$2:$B$16,2,FALSE)</f>
        <v>7.4653026929982049</v>
      </c>
      <c r="N13" s="2">
        <f>('EV Characterization'!N$2-'EV Characterization'!N$3)*VLOOKUP($A13,'EV Distribution'!$A$2:$B$16,2,FALSE)</f>
        <v>6.956587432675045</v>
      </c>
      <c r="O13" s="2">
        <f>('EV Characterization'!O$2-'EV Characterization'!O$3)*VLOOKUP($A13,'EV Distribution'!$A$2:$B$16,2,FALSE)</f>
        <v>6.62898958707361</v>
      </c>
      <c r="P13" s="2">
        <f>('EV Characterization'!P$2-'EV Characterization'!P$3)*VLOOKUP($A13,'EV Distribution'!$A$2:$B$16,2,FALSE)</f>
        <v>6.4194355475763007</v>
      </c>
      <c r="Q13" s="2">
        <f>('EV Characterization'!Q$2-'EV Characterization'!Q$3)*VLOOKUP($A13,'EV Distribution'!$A$2:$B$16,2,FALSE)</f>
        <v>6.0537608617594261</v>
      </c>
      <c r="R13" s="2">
        <f>('EV Characterization'!R$2-'EV Characterization'!R$3)*VLOOKUP($A13,'EV Distribution'!$A$2:$B$16,2,FALSE)</f>
        <v>5.8536675044883308</v>
      </c>
      <c r="S13" s="2">
        <f>('EV Characterization'!S$2-'EV Characterization'!S$3)*VLOOKUP($A13,'EV Distribution'!$A$2:$B$16,2,FALSE)</f>
        <v>5.6417192100538607</v>
      </c>
      <c r="T13" s="2">
        <f>('EV Characterization'!T$2-'EV Characterization'!T$3)*VLOOKUP($A13,'EV Distribution'!$A$2:$B$16,2,FALSE)</f>
        <v>3.422664272890485</v>
      </c>
      <c r="U13" s="2">
        <f>('EV Characterization'!U$2-'EV Characterization'!U$3)*VLOOKUP($A13,'EV Distribution'!$A$2:$B$16,2,FALSE)</f>
        <v>3.5994728904847397</v>
      </c>
      <c r="V13" s="2">
        <f>('EV Characterization'!V$2-'EV Characterization'!V$3)*VLOOKUP($A13,'EV Distribution'!$A$2:$B$16,2,FALSE)</f>
        <v>3.7955360861759426</v>
      </c>
      <c r="W13" s="2">
        <f>('EV Characterization'!W$2-'EV Characterization'!W$3)*VLOOKUP($A13,'EV Distribution'!$A$2:$B$16,2,FALSE)</f>
        <v>3.9868883303411136</v>
      </c>
      <c r="X13" s="2">
        <f>('EV Characterization'!X$2-'EV Characterization'!X$3)*VLOOKUP($A13,'EV Distribution'!$A$2:$B$16,2,FALSE)</f>
        <v>4.2399569120287248</v>
      </c>
      <c r="Y13" s="2">
        <f>('EV Characterization'!Y$2-'EV Characterization'!Y$3)*VLOOKUP($A13,'EV Distribution'!$A$2:$B$16,2,FALSE)</f>
        <v>4.6191612208258528</v>
      </c>
    </row>
    <row r="14" spans="1:25" x14ac:dyDescent="0.25">
      <c r="A14">
        <v>19</v>
      </c>
      <c r="B14" s="2">
        <f>('EV Characterization'!B$2-'EV Characterization'!B$3)*VLOOKUP($A14,'EV Distribution'!$A$2:$B$16,2,FALSE)</f>
        <v>7.983024596050269</v>
      </c>
      <c r="C14" s="2">
        <f>('EV Characterization'!C$2-'EV Characterization'!C$3)*VLOOKUP($A14,'EV Distribution'!$A$2:$B$16,2,FALSE)</f>
        <v>8.3886876122082601</v>
      </c>
      <c r="D14" s="2">
        <f>('EV Characterization'!D$2-'EV Characterization'!D$3)*VLOOKUP($A14,'EV Distribution'!$A$2:$B$16,2,FALSE)</f>
        <v>8.7714524236983848</v>
      </c>
      <c r="E14" s="2">
        <f>('EV Characterization'!E$2-'EV Characterization'!E$3)*VLOOKUP($A14,'EV Distribution'!$A$2:$B$16,2,FALSE)</f>
        <v>9.2996678635547578</v>
      </c>
      <c r="F14" s="2">
        <f>('EV Characterization'!F$2-'EV Characterization'!F$3)*VLOOKUP($A14,'EV Distribution'!$A$2:$B$16,2,FALSE)</f>
        <v>9.7840754039497302</v>
      </c>
      <c r="G14" s="2">
        <f>('EV Characterization'!G$2-'EV Characterization'!G$3)*VLOOKUP($A14,'EV Distribution'!$A$2:$B$16,2,FALSE)</f>
        <v>10.159815080789947</v>
      </c>
      <c r="H14" s="2">
        <f>('EV Characterization'!H$2-'EV Characterization'!H$3)*VLOOKUP($A14,'EV Distribution'!$A$2:$B$16,2,FALSE)</f>
        <v>9.9921687612208263</v>
      </c>
      <c r="I14" s="2">
        <f>('EV Characterization'!I$2-'EV Characterization'!I$3)*VLOOKUP($A14,'EV Distribution'!$A$2:$B$16,2,FALSE)</f>
        <v>9.4860789946140027</v>
      </c>
      <c r="J14" s="2">
        <f>('EV Characterization'!J$2-'EV Characterization'!J$3)*VLOOKUP($A14,'EV Distribution'!$A$2:$B$16,2,FALSE)</f>
        <v>8.4242847396768408</v>
      </c>
      <c r="K14" s="2">
        <f>('EV Characterization'!K$2-'EV Characterization'!K$3)*VLOOKUP($A14,'EV Distribution'!$A$2:$B$16,2,FALSE)</f>
        <v>12.873085457809696</v>
      </c>
      <c r="L14" s="2">
        <f>('EV Characterization'!L$2-'EV Characterization'!L$3)*VLOOKUP($A14,'EV Distribution'!$A$2:$B$16,2,FALSE)</f>
        <v>12.619860861759426</v>
      </c>
      <c r="M14" s="2">
        <f>('EV Characterization'!M$2-'EV Characterization'!M$3)*VLOOKUP($A14,'EV Distribution'!$A$2:$B$16,2,FALSE)</f>
        <v>12.131116876122084</v>
      </c>
      <c r="N14" s="2">
        <f>('EV Characterization'!N$2-'EV Characterization'!N$3)*VLOOKUP($A14,'EV Distribution'!$A$2:$B$16,2,FALSE)</f>
        <v>11.304454578096948</v>
      </c>
      <c r="O14" s="2">
        <f>('EV Characterization'!O$2-'EV Characterization'!O$3)*VLOOKUP($A14,'EV Distribution'!$A$2:$B$16,2,FALSE)</f>
        <v>10.772108078994615</v>
      </c>
      <c r="P14" s="2">
        <f>('EV Characterization'!P$2-'EV Characterization'!P$3)*VLOOKUP($A14,'EV Distribution'!$A$2:$B$16,2,FALSE)</f>
        <v>10.431582764811489</v>
      </c>
      <c r="Q14" s="2">
        <f>('EV Characterization'!Q$2-'EV Characterization'!Q$3)*VLOOKUP($A14,'EV Distribution'!$A$2:$B$16,2,FALSE)</f>
        <v>9.8373614003590664</v>
      </c>
      <c r="R14" s="2">
        <f>('EV Characterization'!R$2-'EV Characterization'!R$3)*VLOOKUP($A14,'EV Distribution'!$A$2:$B$16,2,FALSE)</f>
        <v>9.5122096947935368</v>
      </c>
      <c r="S14" s="2">
        <f>('EV Characterization'!S$2-'EV Characterization'!S$3)*VLOOKUP($A14,'EV Distribution'!$A$2:$B$16,2,FALSE)</f>
        <v>9.1677937163375223</v>
      </c>
      <c r="T14" s="2">
        <f>('EV Characterization'!T$2-'EV Characterization'!T$3)*VLOOKUP($A14,'EV Distribution'!$A$2:$B$16,2,FALSE)</f>
        <v>5.5618294434470377</v>
      </c>
      <c r="U14" s="2">
        <f>('EV Characterization'!U$2-'EV Characterization'!U$3)*VLOOKUP($A14,'EV Distribution'!$A$2:$B$16,2,FALSE)</f>
        <v>5.8491434470377017</v>
      </c>
      <c r="V14" s="2">
        <f>('EV Characterization'!V$2-'EV Characterization'!V$3)*VLOOKUP($A14,'EV Distribution'!$A$2:$B$16,2,FALSE)</f>
        <v>6.1677461400359066</v>
      </c>
      <c r="W14" s="2">
        <f>('EV Characterization'!W$2-'EV Characterization'!W$3)*VLOOKUP($A14,'EV Distribution'!$A$2:$B$16,2,FALSE)</f>
        <v>6.4786935368043093</v>
      </c>
      <c r="X14" s="2">
        <f>('EV Characterization'!X$2-'EV Characterization'!X$3)*VLOOKUP($A14,'EV Distribution'!$A$2:$B$16,2,FALSE)</f>
        <v>6.8899299820466782</v>
      </c>
      <c r="Y14" s="2">
        <f>('EV Characterization'!Y$2-'EV Characterization'!Y$3)*VLOOKUP($A14,'EV Distribution'!$A$2:$B$16,2,FALSE)</f>
        <v>7.5061369838420111</v>
      </c>
    </row>
    <row r="15" spans="1:2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0673-F34E-4457-B205-DD9CFE8E883B}">
  <dimension ref="A1:Y1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4">
        <f>AVERAGE('[2]Cp, Winter'!B$2:B$4)</f>
        <v>37.29666666666666</v>
      </c>
      <c r="C2" s="4">
        <f>AVERAGE('[2]Cp, Winter'!C$2:C$4)</f>
        <v>34.636666666666663</v>
      </c>
      <c r="D2" s="4">
        <f>AVERAGE('[2]Cp, Winter'!D$2:D$4)</f>
        <v>31.439999999999998</v>
      </c>
      <c r="E2" s="4">
        <f>AVERAGE('[2]Cp, Winter'!E$2:E$4)</f>
        <v>28.98</v>
      </c>
      <c r="F2" s="4">
        <f>AVERAGE('[2]Cp, Winter'!F$2:F$4)</f>
        <v>27.560000000000002</v>
      </c>
      <c r="G2" s="4">
        <f>AVERAGE('[2]Cp, Winter'!G$2:G$4)</f>
        <v>28.186666666666667</v>
      </c>
      <c r="H2" s="4">
        <f>AVERAGE('[2]Cp, Winter'!H$2:H$4)</f>
        <v>32.270000000000003</v>
      </c>
      <c r="I2" s="4">
        <f>AVERAGE('[2]Cp, Winter'!I$2:I$4)</f>
        <v>33.583333333333336</v>
      </c>
      <c r="J2" s="4">
        <f>AVERAGE('[2]Cp, Winter'!J$2:J$4)</f>
        <v>35.919999999999995</v>
      </c>
      <c r="K2" s="4">
        <f>AVERAGE('[2]Cp, Winter'!K$2:K$4)</f>
        <v>38.199999999999996</v>
      </c>
      <c r="L2" s="4">
        <f>AVERAGE('[2]Cp, Winter'!L$2:L$4)</f>
        <v>38.113333333333337</v>
      </c>
      <c r="M2" s="4">
        <f>AVERAGE('[2]Cp, Winter'!M$2:M$4)</f>
        <v>36.923333333333332</v>
      </c>
      <c r="N2" s="4">
        <f>AVERAGE('[2]Cp, Winter'!N$2:N$4)</f>
        <v>37.586666666666666</v>
      </c>
      <c r="O2" s="4">
        <f>AVERAGE('[2]Cp, Winter'!O$2:O$4)</f>
        <v>36.353333333333332</v>
      </c>
      <c r="P2" s="4">
        <f>AVERAGE('[2]Cp, Winter'!P$2:P$4)</f>
        <v>35.553333333333335</v>
      </c>
      <c r="Q2" s="4">
        <f>AVERAGE('[2]Cp, Winter'!Q$2:Q$4)</f>
        <v>34.606666666666662</v>
      </c>
      <c r="R2" s="4">
        <f>AVERAGE('[2]Cp, Winter'!R$2:R$4)</f>
        <v>36.653333333333336</v>
      </c>
      <c r="S2" s="4">
        <f>AVERAGE('[2]Cp, Winter'!S$2:S$4)</f>
        <v>41.43333333333333</v>
      </c>
      <c r="T2" s="4">
        <f>AVERAGE('[2]Cp, Winter'!T$2:T$4)</f>
        <v>44.91</v>
      </c>
      <c r="U2" s="4">
        <f>AVERAGE('[2]Cp, Winter'!U$2:U$4)</f>
        <v>47.34</v>
      </c>
      <c r="V2" s="4">
        <f>AVERAGE('[2]Cp, Winter'!V$2:V$4)</f>
        <v>48.199999999999996</v>
      </c>
      <c r="W2" s="4">
        <f>AVERAGE('[2]Cp, Winter'!W$2:W$4)</f>
        <v>46.69</v>
      </c>
      <c r="X2" s="4">
        <f>AVERAGE('[2]Cp, Winter'!X$2:X$4)</f>
        <v>43.093333333333334</v>
      </c>
      <c r="Y2" s="4">
        <f>AVERAGE('[2]Cp, Winter'!Y$2:Y$4)</f>
        <v>41.589999999999996</v>
      </c>
    </row>
    <row r="3" spans="1:25" x14ac:dyDescent="0.25">
      <c r="A3">
        <v>5</v>
      </c>
      <c r="B3" s="4">
        <f>AVERAGE('[2]Cp, Winter'!B$2:B$4)</f>
        <v>37.29666666666666</v>
      </c>
      <c r="C3" s="4">
        <f>AVERAGE('[2]Cp, Winter'!C$2:C$4)</f>
        <v>34.636666666666663</v>
      </c>
      <c r="D3" s="4">
        <f>AVERAGE('[2]Cp, Winter'!D$2:D$4)</f>
        <v>31.439999999999998</v>
      </c>
      <c r="E3" s="4">
        <f>AVERAGE('[2]Cp, Winter'!E$2:E$4)</f>
        <v>28.98</v>
      </c>
      <c r="F3" s="4">
        <f>AVERAGE('[2]Cp, Winter'!F$2:F$4)</f>
        <v>27.560000000000002</v>
      </c>
      <c r="G3" s="4">
        <f>AVERAGE('[2]Cp, Winter'!G$2:G$4)</f>
        <v>28.186666666666667</v>
      </c>
      <c r="H3" s="4">
        <f>AVERAGE('[2]Cp, Winter'!H$2:H$4)</f>
        <v>32.270000000000003</v>
      </c>
      <c r="I3" s="4">
        <f>AVERAGE('[2]Cp, Winter'!I$2:I$4)</f>
        <v>33.583333333333336</v>
      </c>
      <c r="J3" s="4">
        <f>AVERAGE('[2]Cp, Winter'!J$2:J$4)</f>
        <v>35.919999999999995</v>
      </c>
      <c r="K3" s="4">
        <f>AVERAGE('[2]Cp, Winter'!K$2:K$4)</f>
        <v>38.199999999999996</v>
      </c>
      <c r="L3" s="4">
        <f>AVERAGE('[2]Cp, Winter'!L$2:L$4)</f>
        <v>38.113333333333337</v>
      </c>
      <c r="M3" s="4">
        <f>AVERAGE('[2]Cp, Winter'!M$2:M$4)</f>
        <v>36.923333333333332</v>
      </c>
      <c r="N3" s="4">
        <f>AVERAGE('[2]Cp, Winter'!N$2:N$4)</f>
        <v>37.586666666666666</v>
      </c>
      <c r="O3" s="4">
        <f>AVERAGE('[2]Cp, Winter'!O$2:O$4)</f>
        <v>36.353333333333332</v>
      </c>
      <c r="P3" s="4">
        <f>AVERAGE('[2]Cp, Winter'!P$2:P$4)</f>
        <v>35.553333333333335</v>
      </c>
      <c r="Q3" s="4">
        <f>AVERAGE('[2]Cp, Winter'!Q$2:Q$4)</f>
        <v>34.606666666666662</v>
      </c>
      <c r="R3" s="4">
        <f>AVERAGE('[2]Cp, Winter'!R$2:R$4)</f>
        <v>36.653333333333336</v>
      </c>
      <c r="S3" s="4">
        <f>AVERAGE('[2]Cp, Winter'!S$2:S$4)</f>
        <v>41.43333333333333</v>
      </c>
      <c r="T3" s="4">
        <f>AVERAGE('[2]Cp, Winter'!T$2:T$4)</f>
        <v>44.91</v>
      </c>
      <c r="U3" s="4">
        <f>AVERAGE('[2]Cp, Winter'!U$2:U$4)</f>
        <v>47.34</v>
      </c>
      <c r="V3" s="4">
        <f>AVERAGE('[2]Cp, Winter'!V$2:V$4)</f>
        <v>48.199999999999996</v>
      </c>
      <c r="W3" s="4">
        <f>AVERAGE('[2]Cp, Winter'!W$2:W$4)</f>
        <v>46.69</v>
      </c>
      <c r="X3" s="4">
        <f>AVERAGE('[2]Cp, Winter'!X$2:X$4)</f>
        <v>43.093333333333334</v>
      </c>
      <c r="Y3" s="4">
        <f>AVERAGE('[2]Cp, Winter'!Y$2:Y$4)</f>
        <v>41.589999999999996</v>
      </c>
    </row>
    <row r="4" spans="1:25" x14ac:dyDescent="0.25">
      <c r="A4">
        <v>8</v>
      </c>
      <c r="B4" s="4">
        <f>AVERAGE('[2]Cp, Winter'!B$2:B$4)</f>
        <v>37.29666666666666</v>
      </c>
      <c r="C4" s="4">
        <f>AVERAGE('[2]Cp, Winter'!C$2:C$4)</f>
        <v>34.636666666666663</v>
      </c>
      <c r="D4" s="4">
        <f>AVERAGE('[2]Cp, Winter'!D$2:D$4)</f>
        <v>31.439999999999998</v>
      </c>
      <c r="E4" s="4">
        <f>AVERAGE('[2]Cp, Winter'!E$2:E$4)</f>
        <v>28.98</v>
      </c>
      <c r="F4" s="4">
        <f>AVERAGE('[2]Cp, Winter'!F$2:F$4)</f>
        <v>27.560000000000002</v>
      </c>
      <c r="G4" s="4">
        <f>AVERAGE('[2]Cp, Winter'!G$2:G$4)</f>
        <v>28.186666666666667</v>
      </c>
      <c r="H4" s="4">
        <f>AVERAGE('[2]Cp, Winter'!H$2:H$4)</f>
        <v>32.270000000000003</v>
      </c>
      <c r="I4" s="4">
        <f>AVERAGE('[2]Cp, Winter'!I$2:I$4)</f>
        <v>33.583333333333336</v>
      </c>
      <c r="J4" s="4">
        <f>AVERAGE('[2]Cp, Winter'!J$2:J$4)</f>
        <v>35.919999999999995</v>
      </c>
      <c r="K4" s="4">
        <f>AVERAGE('[2]Cp, Winter'!K$2:K$4)</f>
        <v>38.199999999999996</v>
      </c>
      <c r="L4" s="4">
        <f>AVERAGE('[2]Cp, Winter'!L$2:L$4)</f>
        <v>38.113333333333337</v>
      </c>
      <c r="M4" s="4">
        <f>AVERAGE('[2]Cp, Winter'!M$2:M$4)</f>
        <v>36.923333333333332</v>
      </c>
      <c r="N4" s="4">
        <f>AVERAGE('[2]Cp, Winter'!N$2:N$4)</f>
        <v>37.586666666666666</v>
      </c>
      <c r="O4" s="4">
        <f>AVERAGE('[2]Cp, Winter'!O$2:O$4)</f>
        <v>36.353333333333332</v>
      </c>
      <c r="P4" s="4">
        <f>AVERAGE('[2]Cp, Winter'!P$2:P$4)</f>
        <v>35.553333333333335</v>
      </c>
      <c r="Q4" s="4">
        <f>AVERAGE('[2]Cp, Winter'!Q$2:Q$4)</f>
        <v>34.606666666666662</v>
      </c>
      <c r="R4" s="4">
        <f>AVERAGE('[2]Cp, Winter'!R$2:R$4)</f>
        <v>36.653333333333336</v>
      </c>
      <c r="S4" s="4">
        <f>AVERAGE('[2]Cp, Winter'!S$2:S$4)</f>
        <v>41.43333333333333</v>
      </c>
      <c r="T4" s="4">
        <f>AVERAGE('[2]Cp, Winter'!T$2:T$4)</f>
        <v>44.91</v>
      </c>
      <c r="U4" s="4">
        <f>AVERAGE('[2]Cp, Winter'!U$2:U$4)</f>
        <v>47.34</v>
      </c>
      <c r="V4" s="4">
        <f>AVERAGE('[2]Cp, Winter'!V$2:V$4)</f>
        <v>48.199999999999996</v>
      </c>
      <c r="W4" s="4">
        <f>AVERAGE('[2]Cp, Winter'!W$2:W$4)</f>
        <v>46.69</v>
      </c>
      <c r="X4" s="4">
        <f>AVERAGE('[2]Cp, Winter'!X$2:X$4)</f>
        <v>43.093333333333334</v>
      </c>
      <c r="Y4" s="4">
        <f>AVERAGE('[2]Cp, Winter'!Y$2:Y$4)</f>
        <v>41.589999999999996</v>
      </c>
    </row>
    <row r="5" spans="1:25" x14ac:dyDescent="0.25">
      <c r="A5">
        <v>9</v>
      </c>
      <c r="B5" s="4">
        <f>AVERAGE('[2]Cp, Winter'!B$2:B$4)</f>
        <v>37.29666666666666</v>
      </c>
      <c r="C5" s="4">
        <f>AVERAGE('[2]Cp, Winter'!C$2:C$4)</f>
        <v>34.636666666666663</v>
      </c>
      <c r="D5" s="4">
        <f>AVERAGE('[2]Cp, Winter'!D$2:D$4)</f>
        <v>31.439999999999998</v>
      </c>
      <c r="E5" s="4">
        <f>AVERAGE('[2]Cp, Winter'!E$2:E$4)</f>
        <v>28.98</v>
      </c>
      <c r="F5" s="4">
        <f>AVERAGE('[2]Cp, Winter'!F$2:F$4)</f>
        <v>27.560000000000002</v>
      </c>
      <c r="G5" s="4">
        <f>AVERAGE('[2]Cp, Winter'!G$2:G$4)</f>
        <v>28.186666666666667</v>
      </c>
      <c r="H5" s="4">
        <f>AVERAGE('[2]Cp, Winter'!H$2:H$4)</f>
        <v>32.270000000000003</v>
      </c>
      <c r="I5" s="4">
        <f>AVERAGE('[2]Cp, Winter'!I$2:I$4)</f>
        <v>33.583333333333336</v>
      </c>
      <c r="J5" s="4">
        <f>AVERAGE('[2]Cp, Winter'!J$2:J$4)</f>
        <v>35.919999999999995</v>
      </c>
      <c r="K5" s="4">
        <f>AVERAGE('[2]Cp, Winter'!K$2:K$4)</f>
        <v>38.199999999999996</v>
      </c>
      <c r="L5" s="4">
        <f>AVERAGE('[2]Cp, Winter'!L$2:L$4)</f>
        <v>38.113333333333337</v>
      </c>
      <c r="M5" s="4">
        <f>AVERAGE('[2]Cp, Winter'!M$2:M$4)</f>
        <v>36.923333333333332</v>
      </c>
      <c r="N5" s="4">
        <f>AVERAGE('[2]Cp, Winter'!N$2:N$4)</f>
        <v>37.586666666666666</v>
      </c>
      <c r="O5" s="4">
        <f>AVERAGE('[2]Cp, Winter'!O$2:O$4)</f>
        <v>36.353333333333332</v>
      </c>
      <c r="P5" s="4">
        <f>AVERAGE('[2]Cp, Winter'!P$2:P$4)</f>
        <v>35.553333333333335</v>
      </c>
      <c r="Q5" s="4">
        <f>AVERAGE('[2]Cp, Winter'!Q$2:Q$4)</f>
        <v>34.606666666666662</v>
      </c>
      <c r="R5" s="4">
        <f>AVERAGE('[2]Cp, Winter'!R$2:R$4)</f>
        <v>36.653333333333336</v>
      </c>
      <c r="S5" s="4">
        <f>AVERAGE('[2]Cp, Winter'!S$2:S$4)</f>
        <v>41.43333333333333</v>
      </c>
      <c r="T5" s="4">
        <f>AVERAGE('[2]Cp, Winter'!T$2:T$4)</f>
        <v>44.91</v>
      </c>
      <c r="U5" s="4">
        <f>AVERAGE('[2]Cp, Winter'!U$2:U$4)</f>
        <v>47.34</v>
      </c>
      <c r="V5" s="4">
        <f>AVERAGE('[2]Cp, Winter'!V$2:V$4)</f>
        <v>48.199999999999996</v>
      </c>
      <c r="W5" s="4">
        <f>AVERAGE('[2]Cp, Winter'!W$2:W$4)</f>
        <v>46.69</v>
      </c>
      <c r="X5" s="4">
        <f>AVERAGE('[2]Cp, Winter'!X$2:X$4)</f>
        <v>43.093333333333334</v>
      </c>
      <c r="Y5" s="4">
        <f>AVERAGE('[2]Cp, Winter'!Y$2:Y$4)</f>
        <v>41.589999999999996</v>
      </c>
    </row>
    <row r="6" spans="1:25" x14ac:dyDescent="0.25">
      <c r="A6">
        <v>2</v>
      </c>
      <c r="B6" s="4">
        <f>AVERAGE('[2]Cp, Winter'!B$2:B$4)</f>
        <v>37.29666666666666</v>
      </c>
      <c r="C6" s="4">
        <f>AVERAGE('[2]Cp, Winter'!C$2:C$4)</f>
        <v>34.636666666666663</v>
      </c>
      <c r="D6" s="4">
        <f>AVERAGE('[2]Cp, Winter'!D$2:D$4)</f>
        <v>31.439999999999998</v>
      </c>
      <c r="E6" s="4">
        <f>AVERAGE('[2]Cp, Winter'!E$2:E$4)</f>
        <v>28.98</v>
      </c>
      <c r="F6" s="4">
        <f>AVERAGE('[2]Cp, Winter'!F$2:F$4)</f>
        <v>27.560000000000002</v>
      </c>
      <c r="G6" s="4">
        <f>AVERAGE('[2]Cp, Winter'!G$2:G$4)</f>
        <v>28.186666666666667</v>
      </c>
      <c r="H6" s="4">
        <f>AVERAGE('[2]Cp, Winter'!H$2:H$4)</f>
        <v>32.270000000000003</v>
      </c>
      <c r="I6" s="4">
        <f>AVERAGE('[2]Cp, Winter'!I$2:I$4)</f>
        <v>33.583333333333336</v>
      </c>
      <c r="J6" s="4">
        <f>AVERAGE('[2]Cp, Winter'!J$2:J$4)</f>
        <v>35.919999999999995</v>
      </c>
      <c r="K6" s="4">
        <f>AVERAGE('[2]Cp, Winter'!K$2:K$4)</f>
        <v>38.199999999999996</v>
      </c>
      <c r="L6" s="4">
        <f>AVERAGE('[2]Cp, Winter'!L$2:L$4)</f>
        <v>38.113333333333337</v>
      </c>
      <c r="M6" s="4">
        <f>AVERAGE('[2]Cp, Winter'!M$2:M$4)</f>
        <v>36.923333333333332</v>
      </c>
      <c r="N6" s="4">
        <f>AVERAGE('[2]Cp, Winter'!N$2:N$4)</f>
        <v>37.586666666666666</v>
      </c>
      <c r="O6" s="4">
        <f>AVERAGE('[2]Cp, Winter'!O$2:O$4)</f>
        <v>36.353333333333332</v>
      </c>
      <c r="P6" s="4">
        <f>AVERAGE('[2]Cp, Winter'!P$2:P$4)</f>
        <v>35.553333333333335</v>
      </c>
      <c r="Q6" s="4">
        <f>AVERAGE('[2]Cp, Winter'!Q$2:Q$4)</f>
        <v>34.606666666666662</v>
      </c>
      <c r="R6" s="4">
        <f>AVERAGE('[2]Cp, Winter'!R$2:R$4)</f>
        <v>36.653333333333336</v>
      </c>
      <c r="S6" s="4">
        <f>AVERAGE('[2]Cp, Winter'!S$2:S$4)</f>
        <v>41.43333333333333</v>
      </c>
      <c r="T6" s="4">
        <f>AVERAGE('[2]Cp, Winter'!T$2:T$4)</f>
        <v>44.91</v>
      </c>
      <c r="U6" s="4">
        <f>AVERAGE('[2]Cp, Winter'!U$2:U$4)</f>
        <v>47.34</v>
      </c>
      <c r="V6" s="4">
        <f>AVERAGE('[2]Cp, Winter'!V$2:V$4)</f>
        <v>48.199999999999996</v>
      </c>
      <c r="W6" s="4">
        <f>AVERAGE('[2]Cp, Winter'!W$2:W$4)</f>
        <v>46.69</v>
      </c>
      <c r="X6" s="4">
        <f>AVERAGE('[2]Cp, Winter'!X$2:X$4)</f>
        <v>43.093333333333334</v>
      </c>
      <c r="Y6" s="4">
        <f>AVERAGE('[2]Cp, Winter'!Y$2:Y$4)</f>
        <v>41.589999999999996</v>
      </c>
    </row>
    <row r="7" spans="1:25" x14ac:dyDescent="0.25">
      <c r="A7">
        <v>12</v>
      </c>
      <c r="B7" s="4">
        <f>AVERAGE('[2]Cp, Winter'!B$2:B$4)</f>
        <v>37.29666666666666</v>
      </c>
      <c r="C7" s="4">
        <f>AVERAGE('[2]Cp, Winter'!C$2:C$4)</f>
        <v>34.636666666666663</v>
      </c>
      <c r="D7" s="4">
        <f>AVERAGE('[2]Cp, Winter'!D$2:D$4)</f>
        <v>31.439999999999998</v>
      </c>
      <c r="E7" s="4">
        <f>AVERAGE('[2]Cp, Winter'!E$2:E$4)</f>
        <v>28.98</v>
      </c>
      <c r="F7" s="4">
        <f>AVERAGE('[2]Cp, Winter'!F$2:F$4)</f>
        <v>27.560000000000002</v>
      </c>
      <c r="G7" s="4">
        <f>AVERAGE('[2]Cp, Winter'!G$2:G$4)</f>
        <v>28.186666666666667</v>
      </c>
      <c r="H7" s="4">
        <f>AVERAGE('[2]Cp, Winter'!H$2:H$4)</f>
        <v>32.270000000000003</v>
      </c>
      <c r="I7" s="4">
        <f>AVERAGE('[2]Cp, Winter'!I$2:I$4)</f>
        <v>33.583333333333336</v>
      </c>
      <c r="J7" s="4">
        <f>AVERAGE('[2]Cp, Winter'!J$2:J$4)</f>
        <v>35.919999999999995</v>
      </c>
      <c r="K7" s="4">
        <f>AVERAGE('[2]Cp, Winter'!K$2:K$4)</f>
        <v>38.199999999999996</v>
      </c>
      <c r="L7" s="4">
        <f>AVERAGE('[2]Cp, Winter'!L$2:L$4)</f>
        <v>38.113333333333337</v>
      </c>
      <c r="M7" s="4">
        <f>AVERAGE('[2]Cp, Winter'!M$2:M$4)</f>
        <v>36.923333333333332</v>
      </c>
      <c r="N7" s="4">
        <f>AVERAGE('[2]Cp, Winter'!N$2:N$4)</f>
        <v>37.586666666666666</v>
      </c>
      <c r="O7" s="4">
        <f>AVERAGE('[2]Cp, Winter'!O$2:O$4)</f>
        <v>36.353333333333332</v>
      </c>
      <c r="P7" s="4">
        <f>AVERAGE('[2]Cp, Winter'!P$2:P$4)</f>
        <v>35.553333333333335</v>
      </c>
      <c r="Q7" s="4">
        <f>AVERAGE('[2]Cp, Winter'!Q$2:Q$4)</f>
        <v>34.606666666666662</v>
      </c>
      <c r="R7" s="4">
        <f>AVERAGE('[2]Cp, Winter'!R$2:R$4)</f>
        <v>36.653333333333336</v>
      </c>
      <c r="S7" s="4">
        <f>AVERAGE('[2]Cp, Winter'!S$2:S$4)</f>
        <v>41.43333333333333</v>
      </c>
      <c r="T7" s="4">
        <f>AVERAGE('[2]Cp, Winter'!T$2:T$4)</f>
        <v>44.91</v>
      </c>
      <c r="U7" s="4">
        <f>AVERAGE('[2]Cp, Winter'!U$2:U$4)</f>
        <v>47.34</v>
      </c>
      <c r="V7" s="4">
        <f>AVERAGE('[2]Cp, Winter'!V$2:V$4)</f>
        <v>48.199999999999996</v>
      </c>
      <c r="W7" s="4">
        <f>AVERAGE('[2]Cp, Winter'!W$2:W$4)</f>
        <v>46.69</v>
      </c>
      <c r="X7" s="4">
        <f>AVERAGE('[2]Cp, Winter'!X$2:X$4)</f>
        <v>43.093333333333334</v>
      </c>
      <c r="Y7" s="4">
        <f>AVERAGE('[2]Cp, Winter'!Y$2:Y$4)</f>
        <v>41.589999999999996</v>
      </c>
    </row>
    <row r="8" spans="1:25" x14ac:dyDescent="0.25">
      <c r="A8">
        <v>16</v>
      </c>
      <c r="B8" s="4">
        <f>AVERAGE('[2]Cp, Winter'!B$2:B$4)</f>
        <v>37.29666666666666</v>
      </c>
      <c r="C8" s="4">
        <f>AVERAGE('[2]Cp, Winter'!C$2:C$4)</f>
        <v>34.636666666666663</v>
      </c>
      <c r="D8" s="4">
        <f>AVERAGE('[2]Cp, Winter'!D$2:D$4)</f>
        <v>31.439999999999998</v>
      </c>
      <c r="E8" s="4">
        <f>AVERAGE('[2]Cp, Winter'!E$2:E$4)</f>
        <v>28.98</v>
      </c>
      <c r="F8" s="4">
        <f>AVERAGE('[2]Cp, Winter'!F$2:F$4)</f>
        <v>27.560000000000002</v>
      </c>
      <c r="G8" s="4">
        <f>AVERAGE('[2]Cp, Winter'!G$2:G$4)</f>
        <v>28.186666666666667</v>
      </c>
      <c r="H8" s="4">
        <f>AVERAGE('[2]Cp, Winter'!H$2:H$4)</f>
        <v>32.270000000000003</v>
      </c>
      <c r="I8" s="4">
        <f>AVERAGE('[2]Cp, Winter'!I$2:I$4)</f>
        <v>33.583333333333336</v>
      </c>
      <c r="J8" s="4">
        <f>AVERAGE('[2]Cp, Winter'!J$2:J$4)</f>
        <v>35.919999999999995</v>
      </c>
      <c r="K8" s="4">
        <f>AVERAGE('[2]Cp, Winter'!K$2:K$4)</f>
        <v>38.199999999999996</v>
      </c>
      <c r="L8" s="4">
        <f>AVERAGE('[2]Cp, Winter'!L$2:L$4)</f>
        <v>38.113333333333337</v>
      </c>
      <c r="M8" s="4">
        <f>AVERAGE('[2]Cp, Winter'!M$2:M$4)</f>
        <v>36.923333333333332</v>
      </c>
      <c r="N8" s="4">
        <f>AVERAGE('[2]Cp, Winter'!N$2:N$4)</f>
        <v>37.586666666666666</v>
      </c>
      <c r="O8" s="4">
        <f>AVERAGE('[2]Cp, Winter'!O$2:O$4)</f>
        <v>36.353333333333332</v>
      </c>
      <c r="P8" s="4">
        <f>AVERAGE('[2]Cp, Winter'!P$2:P$4)</f>
        <v>35.553333333333335</v>
      </c>
      <c r="Q8" s="4">
        <f>AVERAGE('[2]Cp, Winter'!Q$2:Q$4)</f>
        <v>34.606666666666662</v>
      </c>
      <c r="R8" s="4">
        <f>AVERAGE('[2]Cp, Winter'!R$2:R$4)</f>
        <v>36.653333333333336</v>
      </c>
      <c r="S8" s="4">
        <f>AVERAGE('[2]Cp, Winter'!S$2:S$4)</f>
        <v>41.43333333333333</v>
      </c>
      <c r="T8" s="4">
        <f>AVERAGE('[2]Cp, Winter'!T$2:T$4)</f>
        <v>44.91</v>
      </c>
      <c r="U8" s="4">
        <f>AVERAGE('[2]Cp, Winter'!U$2:U$4)</f>
        <v>47.34</v>
      </c>
      <c r="V8" s="4">
        <f>AVERAGE('[2]Cp, Winter'!V$2:V$4)</f>
        <v>48.199999999999996</v>
      </c>
      <c r="W8" s="4">
        <f>AVERAGE('[2]Cp, Winter'!W$2:W$4)</f>
        <v>46.69</v>
      </c>
      <c r="X8" s="4">
        <f>AVERAGE('[2]Cp, Winter'!X$2:X$4)</f>
        <v>43.093333333333334</v>
      </c>
      <c r="Y8" s="4">
        <f>AVERAGE('[2]Cp, Winter'!Y$2:Y$4)</f>
        <v>41.589999999999996</v>
      </c>
    </row>
    <row r="9" spans="1:25" x14ac:dyDescent="0.25">
      <c r="A9">
        <v>21</v>
      </c>
      <c r="B9" s="4">
        <f>AVERAGE('[2]Cp, Winter'!B$2:B$4)</f>
        <v>37.29666666666666</v>
      </c>
      <c r="C9" s="4">
        <f>AVERAGE('[2]Cp, Winter'!C$2:C$4)</f>
        <v>34.636666666666663</v>
      </c>
      <c r="D9" s="4">
        <f>AVERAGE('[2]Cp, Winter'!D$2:D$4)</f>
        <v>31.439999999999998</v>
      </c>
      <c r="E9" s="4">
        <f>AVERAGE('[2]Cp, Winter'!E$2:E$4)</f>
        <v>28.98</v>
      </c>
      <c r="F9" s="4">
        <f>AVERAGE('[2]Cp, Winter'!F$2:F$4)</f>
        <v>27.560000000000002</v>
      </c>
      <c r="G9" s="4">
        <f>AVERAGE('[2]Cp, Winter'!G$2:G$4)</f>
        <v>28.186666666666667</v>
      </c>
      <c r="H9" s="4">
        <f>AVERAGE('[2]Cp, Winter'!H$2:H$4)</f>
        <v>32.270000000000003</v>
      </c>
      <c r="I9" s="4">
        <f>AVERAGE('[2]Cp, Winter'!I$2:I$4)</f>
        <v>33.583333333333336</v>
      </c>
      <c r="J9" s="4">
        <f>AVERAGE('[2]Cp, Winter'!J$2:J$4)</f>
        <v>35.919999999999995</v>
      </c>
      <c r="K9" s="4">
        <f>AVERAGE('[2]Cp, Winter'!K$2:K$4)</f>
        <v>38.199999999999996</v>
      </c>
      <c r="L9" s="4">
        <f>AVERAGE('[2]Cp, Winter'!L$2:L$4)</f>
        <v>38.113333333333337</v>
      </c>
      <c r="M9" s="4">
        <f>AVERAGE('[2]Cp, Winter'!M$2:M$4)</f>
        <v>36.923333333333332</v>
      </c>
      <c r="N9" s="4">
        <f>AVERAGE('[2]Cp, Winter'!N$2:N$4)</f>
        <v>37.586666666666666</v>
      </c>
      <c r="O9" s="4">
        <f>AVERAGE('[2]Cp, Winter'!O$2:O$4)</f>
        <v>36.353333333333332</v>
      </c>
      <c r="P9" s="4">
        <f>AVERAGE('[2]Cp, Winter'!P$2:P$4)</f>
        <v>35.553333333333335</v>
      </c>
      <c r="Q9" s="4">
        <f>AVERAGE('[2]Cp, Winter'!Q$2:Q$4)</f>
        <v>34.606666666666662</v>
      </c>
      <c r="R9" s="4">
        <f>AVERAGE('[2]Cp, Winter'!R$2:R$4)</f>
        <v>36.653333333333336</v>
      </c>
      <c r="S9" s="4">
        <f>AVERAGE('[2]Cp, Winter'!S$2:S$4)</f>
        <v>41.43333333333333</v>
      </c>
      <c r="T9" s="4">
        <f>AVERAGE('[2]Cp, Winter'!T$2:T$4)</f>
        <v>44.91</v>
      </c>
      <c r="U9" s="4">
        <f>AVERAGE('[2]Cp, Winter'!U$2:U$4)</f>
        <v>47.34</v>
      </c>
      <c r="V9" s="4">
        <f>AVERAGE('[2]Cp, Winter'!V$2:V$4)</f>
        <v>48.199999999999996</v>
      </c>
      <c r="W9" s="4">
        <f>AVERAGE('[2]Cp, Winter'!W$2:W$4)</f>
        <v>46.69</v>
      </c>
      <c r="X9" s="4">
        <f>AVERAGE('[2]Cp, Winter'!X$2:X$4)</f>
        <v>43.093333333333334</v>
      </c>
      <c r="Y9" s="4">
        <f>AVERAGE('[2]Cp, Winter'!Y$2:Y$4)</f>
        <v>41.589999999999996</v>
      </c>
    </row>
    <row r="10" spans="1:25" x14ac:dyDescent="0.25">
      <c r="A10">
        <v>23</v>
      </c>
      <c r="B10" s="4">
        <f>AVERAGE('[2]Cp, Winter'!B$2:B$4)</f>
        <v>37.29666666666666</v>
      </c>
      <c r="C10" s="4">
        <f>AVERAGE('[2]Cp, Winter'!C$2:C$4)</f>
        <v>34.636666666666663</v>
      </c>
      <c r="D10" s="4">
        <f>AVERAGE('[2]Cp, Winter'!D$2:D$4)</f>
        <v>31.439999999999998</v>
      </c>
      <c r="E10" s="4">
        <f>AVERAGE('[2]Cp, Winter'!E$2:E$4)</f>
        <v>28.98</v>
      </c>
      <c r="F10" s="4">
        <f>AVERAGE('[2]Cp, Winter'!F$2:F$4)</f>
        <v>27.560000000000002</v>
      </c>
      <c r="G10" s="4">
        <f>AVERAGE('[2]Cp, Winter'!G$2:G$4)</f>
        <v>28.186666666666667</v>
      </c>
      <c r="H10" s="4">
        <f>AVERAGE('[2]Cp, Winter'!H$2:H$4)</f>
        <v>32.270000000000003</v>
      </c>
      <c r="I10" s="4">
        <f>AVERAGE('[2]Cp, Winter'!I$2:I$4)</f>
        <v>33.583333333333336</v>
      </c>
      <c r="J10" s="4">
        <f>AVERAGE('[2]Cp, Winter'!J$2:J$4)</f>
        <v>35.919999999999995</v>
      </c>
      <c r="K10" s="4">
        <f>AVERAGE('[2]Cp, Winter'!K$2:K$4)</f>
        <v>38.199999999999996</v>
      </c>
      <c r="L10" s="4">
        <f>AVERAGE('[2]Cp, Winter'!L$2:L$4)</f>
        <v>38.113333333333337</v>
      </c>
      <c r="M10" s="4">
        <f>AVERAGE('[2]Cp, Winter'!M$2:M$4)</f>
        <v>36.923333333333332</v>
      </c>
      <c r="N10" s="4">
        <f>AVERAGE('[2]Cp, Winter'!N$2:N$4)</f>
        <v>37.586666666666666</v>
      </c>
      <c r="O10" s="4">
        <f>AVERAGE('[2]Cp, Winter'!O$2:O$4)</f>
        <v>36.353333333333332</v>
      </c>
      <c r="P10" s="4">
        <f>AVERAGE('[2]Cp, Winter'!P$2:P$4)</f>
        <v>35.553333333333335</v>
      </c>
      <c r="Q10" s="4">
        <f>AVERAGE('[2]Cp, Winter'!Q$2:Q$4)</f>
        <v>34.606666666666662</v>
      </c>
      <c r="R10" s="4">
        <f>AVERAGE('[2]Cp, Winter'!R$2:R$4)</f>
        <v>36.653333333333336</v>
      </c>
      <c r="S10" s="4">
        <f>AVERAGE('[2]Cp, Winter'!S$2:S$4)</f>
        <v>41.43333333333333</v>
      </c>
      <c r="T10" s="4">
        <f>AVERAGE('[2]Cp, Winter'!T$2:T$4)</f>
        <v>44.91</v>
      </c>
      <c r="U10" s="4">
        <f>AVERAGE('[2]Cp, Winter'!U$2:U$4)</f>
        <v>47.34</v>
      </c>
      <c r="V10" s="4">
        <f>AVERAGE('[2]Cp, Winter'!V$2:V$4)</f>
        <v>48.199999999999996</v>
      </c>
      <c r="W10" s="4">
        <f>AVERAGE('[2]Cp, Winter'!W$2:W$4)</f>
        <v>46.69</v>
      </c>
      <c r="X10" s="4">
        <f>AVERAGE('[2]Cp, Winter'!X$2:X$4)</f>
        <v>43.093333333333334</v>
      </c>
      <c r="Y10" s="4">
        <f>AVERAGE('[2]Cp, Winter'!Y$2:Y$4)</f>
        <v>41.589999999999996</v>
      </c>
    </row>
    <row r="11" spans="1:25" x14ac:dyDescent="0.25">
      <c r="A11">
        <v>24</v>
      </c>
      <c r="B11" s="4">
        <f>AVERAGE('[2]Cp, Winter'!B$2:B$4)</f>
        <v>37.29666666666666</v>
      </c>
      <c r="C11" s="4">
        <f>AVERAGE('[2]Cp, Winter'!C$2:C$4)</f>
        <v>34.636666666666663</v>
      </c>
      <c r="D11" s="4">
        <f>AVERAGE('[2]Cp, Winter'!D$2:D$4)</f>
        <v>31.439999999999998</v>
      </c>
      <c r="E11" s="4">
        <f>AVERAGE('[2]Cp, Winter'!E$2:E$4)</f>
        <v>28.98</v>
      </c>
      <c r="F11" s="4">
        <f>AVERAGE('[2]Cp, Winter'!F$2:F$4)</f>
        <v>27.560000000000002</v>
      </c>
      <c r="G11" s="4">
        <f>AVERAGE('[2]Cp, Winter'!G$2:G$4)</f>
        <v>28.186666666666667</v>
      </c>
      <c r="H11" s="4">
        <f>AVERAGE('[2]Cp, Winter'!H$2:H$4)</f>
        <v>32.270000000000003</v>
      </c>
      <c r="I11" s="4">
        <f>AVERAGE('[2]Cp, Winter'!I$2:I$4)</f>
        <v>33.583333333333336</v>
      </c>
      <c r="J11" s="4">
        <f>AVERAGE('[2]Cp, Winter'!J$2:J$4)</f>
        <v>35.919999999999995</v>
      </c>
      <c r="K11" s="4">
        <f>AVERAGE('[2]Cp, Winter'!K$2:K$4)</f>
        <v>38.199999999999996</v>
      </c>
      <c r="L11" s="4">
        <f>AVERAGE('[2]Cp, Winter'!L$2:L$4)</f>
        <v>38.113333333333337</v>
      </c>
      <c r="M11" s="4">
        <f>AVERAGE('[2]Cp, Winter'!M$2:M$4)</f>
        <v>36.923333333333332</v>
      </c>
      <c r="N11" s="4">
        <f>AVERAGE('[2]Cp, Winter'!N$2:N$4)</f>
        <v>37.586666666666666</v>
      </c>
      <c r="O11" s="4">
        <f>AVERAGE('[2]Cp, Winter'!O$2:O$4)</f>
        <v>36.353333333333332</v>
      </c>
      <c r="P11" s="4">
        <f>AVERAGE('[2]Cp, Winter'!P$2:P$4)</f>
        <v>35.553333333333335</v>
      </c>
      <c r="Q11" s="4">
        <f>AVERAGE('[2]Cp, Winter'!Q$2:Q$4)</f>
        <v>34.606666666666662</v>
      </c>
      <c r="R11" s="4">
        <f>AVERAGE('[2]Cp, Winter'!R$2:R$4)</f>
        <v>36.653333333333336</v>
      </c>
      <c r="S11" s="4">
        <f>AVERAGE('[2]Cp, Winter'!S$2:S$4)</f>
        <v>41.43333333333333</v>
      </c>
      <c r="T11" s="4">
        <f>AVERAGE('[2]Cp, Winter'!T$2:T$4)</f>
        <v>44.91</v>
      </c>
      <c r="U11" s="4">
        <f>AVERAGE('[2]Cp, Winter'!U$2:U$4)</f>
        <v>47.34</v>
      </c>
      <c r="V11" s="4">
        <f>AVERAGE('[2]Cp, Winter'!V$2:V$4)</f>
        <v>48.199999999999996</v>
      </c>
      <c r="W11" s="4">
        <f>AVERAGE('[2]Cp, Winter'!W$2:W$4)</f>
        <v>46.69</v>
      </c>
      <c r="X11" s="4">
        <f>AVERAGE('[2]Cp, Winter'!X$2:X$4)</f>
        <v>43.093333333333334</v>
      </c>
      <c r="Y11" s="4">
        <f>AVERAGE('[2]Cp, Winter'!Y$2:Y$4)</f>
        <v>41.589999999999996</v>
      </c>
    </row>
    <row r="12" spans="1:25" x14ac:dyDescent="0.25">
      <c r="A12">
        <v>15</v>
      </c>
      <c r="B12" s="4">
        <f>AVERAGE('[2]Cp, Winter'!B$2:B$4)</f>
        <v>37.29666666666666</v>
      </c>
      <c r="C12" s="4">
        <f>AVERAGE('[2]Cp, Winter'!C$2:C$4)</f>
        <v>34.636666666666663</v>
      </c>
      <c r="D12" s="4">
        <f>AVERAGE('[2]Cp, Winter'!D$2:D$4)</f>
        <v>31.439999999999998</v>
      </c>
      <c r="E12" s="4">
        <f>AVERAGE('[2]Cp, Winter'!E$2:E$4)</f>
        <v>28.98</v>
      </c>
      <c r="F12" s="4">
        <f>AVERAGE('[2]Cp, Winter'!F$2:F$4)</f>
        <v>27.560000000000002</v>
      </c>
      <c r="G12" s="4">
        <f>AVERAGE('[2]Cp, Winter'!G$2:G$4)</f>
        <v>28.186666666666667</v>
      </c>
      <c r="H12" s="4">
        <f>AVERAGE('[2]Cp, Winter'!H$2:H$4)</f>
        <v>32.270000000000003</v>
      </c>
      <c r="I12" s="4">
        <f>AVERAGE('[2]Cp, Winter'!I$2:I$4)</f>
        <v>33.583333333333336</v>
      </c>
      <c r="J12" s="4">
        <f>AVERAGE('[2]Cp, Winter'!J$2:J$4)</f>
        <v>35.919999999999995</v>
      </c>
      <c r="K12" s="4">
        <f>AVERAGE('[2]Cp, Winter'!K$2:K$4)</f>
        <v>38.199999999999996</v>
      </c>
      <c r="L12" s="4">
        <f>AVERAGE('[2]Cp, Winter'!L$2:L$4)</f>
        <v>38.113333333333337</v>
      </c>
      <c r="M12" s="4">
        <f>AVERAGE('[2]Cp, Winter'!M$2:M$4)</f>
        <v>36.923333333333332</v>
      </c>
      <c r="N12" s="4">
        <f>AVERAGE('[2]Cp, Winter'!N$2:N$4)</f>
        <v>37.586666666666666</v>
      </c>
      <c r="O12" s="4">
        <f>AVERAGE('[2]Cp, Winter'!O$2:O$4)</f>
        <v>36.353333333333332</v>
      </c>
      <c r="P12" s="4">
        <f>AVERAGE('[2]Cp, Winter'!P$2:P$4)</f>
        <v>35.553333333333335</v>
      </c>
      <c r="Q12" s="4">
        <f>AVERAGE('[2]Cp, Winter'!Q$2:Q$4)</f>
        <v>34.606666666666662</v>
      </c>
      <c r="R12" s="4">
        <f>AVERAGE('[2]Cp, Winter'!R$2:R$4)</f>
        <v>36.653333333333336</v>
      </c>
      <c r="S12" s="4">
        <f>AVERAGE('[2]Cp, Winter'!S$2:S$4)</f>
        <v>41.43333333333333</v>
      </c>
      <c r="T12" s="4">
        <f>AVERAGE('[2]Cp, Winter'!T$2:T$4)</f>
        <v>44.91</v>
      </c>
      <c r="U12" s="4">
        <f>AVERAGE('[2]Cp, Winter'!U$2:U$4)</f>
        <v>47.34</v>
      </c>
      <c r="V12" s="4">
        <f>AVERAGE('[2]Cp, Winter'!V$2:V$4)</f>
        <v>48.199999999999996</v>
      </c>
      <c r="W12" s="4">
        <f>AVERAGE('[2]Cp, Winter'!W$2:W$4)</f>
        <v>46.69</v>
      </c>
      <c r="X12" s="4">
        <f>AVERAGE('[2]Cp, Winter'!X$2:X$4)</f>
        <v>43.093333333333334</v>
      </c>
      <c r="Y12" s="4">
        <f>AVERAGE('[2]Cp, Winter'!Y$2:Y$4)</f>
        <v>41.589999999999996</v>
      </c>
    </row>
    <row r="13" spans="1:25" x14ac:dyDescent="0.25">
      <c r="A13">
        <v>17</v>
      </c>
      <c r="B13" s="4">
        <f>AVERAGE('[2]Cp, Winter'!B$2:B$4)</f>
        <v>37.29666666666666</v>
      </c>
      <c r="C13" s="4">
        <f>AVERAGE('[2]Cp, Winter'!C$2:C$4)</f>
        <v>34.636666666666663</v>
      </c>
      <c r="D13" s="4">
        <f>AVERAGE('[2]Cp, Winter'!D$2:D$4)</f>
        <v>31.439999999999998</v>
      </c>
      <c r="E13" s="4">
        <f>AVERAGE('[2]Cp, Winter'!E$2:E$4)</f>
        <v>28.98</v>
      </c>
      <c r="F13" s="4">
        <f>AVERAGE('[2]Cp, Winter'!F$2:F$4)</f>
        <v>27.560000000000002</v>
      </c>
      <c r="G13" s="4">
        <f>AVERAGE('[2]Cp, Winter'!G$2:G$4)</f>
        <v>28.186666666666667</v>
      </c>
      <c r="H13" s="4">
        <f>AVERAGE('[2]Cp, Winter'!H$2:H$4)</f>
        <v>32.270000000000003</v>
      </c>
      <c r="I13" s="4">
        <f>AVERAGE('[2]Cp, Winter'!I$2:I$4)</f>
        <v>33.583333333333336</v>
      </c>
      <c r="J13" s="4">
        <f>AVERAGE('[2]Cp, Winter'!J$2:J$4)</f>
        <v>35.919999999999995</v>
      </c>
      <c r="K13" s="4">
        <f>AVERAGE('[2]Cp, Winter'!K$2:K$4)</f>
        <v>38.199999999999996</v>
      </c>
      <c r="L13" s="4">
        <f>AVERAGE('[2]Cp, Winter'!L$2:L$4)</f>
        <v>38.113333333333337</v>
      </c>
      <c r="M13" s="4">
        <f>AVERAGE('[2]Cp, Winter'!M$2:M$4)</f>
        <v>36.923333333333332</v>
      </c>
      <c r="N13" s="4">
        <f>AVERAGE('[2]Cp, Winter'!N$2:N$4)</f>
        <v>37.586666666666666</v>
      </c>
      <c r="O13" s="4">
        <f>AVERAGE('[2]Cp, Winter'!O$2:O$4)</f>
        <v>36.353333333333332</v>
      </c>
      <c r="P13" s="4">
        <f>AVERAGE('[2]Cp, Winter'!P$2:P$4)</f>
        <v>35.553333333333335</v>
      </c>
      <c r="Q13" s="4">
        <f>AVERAGE('[2]Cp, Winter'!Q$2:Q$4)</f>
        <v>34.606666666666662</v>
      </c>
      <c r="R13" s="4">
        <f>AVERAGE('[2]Cp, Winter'!R$2:R$4)</f>
        <v>36.653333333333336</v>
      </c>
      <c r="S13" s="4">
        <f>AVERAGE('[2]Cp, Winter'!S$2:S$4)</f>
        <v>41.43333333333333</v>
      </c>
      <c r="T13" s="4">
        <f>AVERAGE('[2]Cp, Winter'!T$2:T$4)</f>
        <v>44.91</v>
      </c>
      <c r="U13" s="4">
        <f>AVERAGE('[2]Cp, Winter'!U$2:U$4)</f>
        <v>47.34</v>
      </c>
      <c r="V13" s="4">
        <f>AVERAGE('[2]Cp, Winter'!V$2:V$4)</f>
        <v>48.199999999999996</v>
      </c>
      <c r="W13" s="4">
        <f>AVERAGE('[2]Cp, Winter'!W$2:W$4)</f>
        <v>46.69</v>
      </c>
      <c r="X13" s="4">
        <f>AVERAGE('[2]Cp, Winter'!X$2:X$4)</f>
        <v>43.093333333333334</v>
      </c>
      <c r="Y13" s="4">
        <f>AVERAGE('[2]Cp, Winter'!Y$2:Y$4)</f>
        <v>41.589999999999996</v>
      </c>
    </row>
    <row r="14" spans="1:25" x14ac:dyDescent="0.25">
      <c r="A14">
        <v>19</v>
      </c>
      <c r="B14" s="4">
        <f>AVERAGE('[2]Cp, Winter'!B$2:B$4)</f>
        <v>37.29666666666666</v>
      </c>
      <c r="C14" s="4">
        <f>AVERAGE('[2]Cp, Winter'!C$2:C$4)</f>
        <v>34.636666666666663</v>
      </c>
      <c r="D14" s="4">
        <f>AVERAGE('[2]Cp, Winter'!D$2:D$4)</f>
        <v>31.439999999999998</v>
      </c>
      <c r="E14" s="4">
        <f>AVERAGE('[2]Cp, Winter'!E$2:E$4)</f>
        <v>28.98</v>
      </c>
      <c r="F14" s="4">
        <f>AVERAGE('[2]Cp, Winter'!F$2:F$4)</f>
        <v>27.560000000000002</v>
      </c>
      <c r="G14" s="4">
        <f>AVERAGE('[2]Cp, Winter'!G$2:G$4)</f>
        <v>28.186666666666667</v>
      </c>
      <c r="H14" s="4">
        <f>AVERAGE('[2]Cp, Winter'!H$2:H$4)</f>
        <v>32.270000000000003</v>
      </c>
      <c r="I14" s="4">
        <f>AVERAGE('[2]Cp, Winter'!I$2:I$4)</f>
        <v>33.583333333333336</v>
      </c>
      <c r="J14" s="4">
        <f>AVERAGE('[2]Cp, Winter'!J$2:J$4)</f>
        <v>35.919999999999995</v>
      </c>
      <c r="K14" s="4">
        <f>AVERAGE('[2]Cp, Winter'!K$2:K$4)</f>
        <v>38.199999999999996</v>
      </c>
      <c r="L14" s="4">
        <f>AVERAGE('[2]Cp, Winter'!L$2:L$4)</f>
        <v>38.113333333333337</v>
      </c>
      <c r="M14" s="4">
        <f>AVERAGE('[2]Cp, Winter'!M$2:M$4)</f>
        <v>36.923333333333332</v>
      </c>
      <c r="N14" s="4">
        <f>AVERAGE('[2]Cp, Winter'!N$2:N$4)</f>
        <v>37.586666666666666</v>
      </c>
      <c r="O14" s="4">
        <f>AVERAGE('[2]Cp, Winter'!O$2:O$4)</f>
        <v>36.353333333333332</v>
      </c>
      <c r="P14" s="4">
        <f>AVERAGE('[2]Cp, Winter'!P$2:P$4)</f>
        <v>35.553333333333335</v>
      </c>
      <c r="Q14" s="4">
        <f>AVERAGE('[2]Cp, Winter'!Q$2:Q$4)</f>
        <v>34.606666666666662</v>
      </c>
      <c r="R14" s="4">
        <f>AVERAGE('[2]Cp, Winter'!R$2:R$4)</f>
        <v>36.653333333333336</v>
      </c>
      <c r="S14" s="4">
        <f>AVERAGE('[2]Cp, Winter'!S$2:S$4)</f>
        <v>41.43333333333333</v>
      </c>
      <c r="T14" s="4">
        <f>AVERAGE('[2]Cp, Winter'!T$2:T$4)</f>
        <v>44.91</v>
      </c>
      <c r="U14" s="4">
        <f>AVERAGE('[2]Cp, Winter'!U$2:U$4)</f>
        <v>47.34</v>
      </c>
      <c r="V14" s="4">
        <f>AVERAGE('[2]Cp, Winter'!V$2:V$4)</f>
        <v>48.199999999999996</v>
      </c>
      <c r="W14" s="4">
        <f>AVERAGE('[2]Cp, Winter'!W$2:W$4)</f>
        <v>46.69</v>
      </c>
      <c r="X14" s="4">
        <f>AVERAGE('[2]Cp, Winter'!X$2:X$4)</f>
        <v>43.093333333333334</v>
      </c>
      <c r="Y14" s="4">
        <f>AVERAGE('[2]Cp, Winter'!Y$2:Y$4)</f>
        <v>41.589999999999996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D225-0BE8-493E-86D3-56B7A2B7C658}">
  <dimension ref="A1:Y9"/>
  <sheetViews>
    <sheetView workbookViewId="0">
      <selection activeCell="C6" sqref="C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f>VLOOKUP($A5,'PV installed'!$A$2:$B$1048576,2,FALSE)*'PV Profile'!B$2</f>
        <v>5.2513464991023343E-2</v>
      </c>
      <c r="C5" s="6">
        <f>VLOOKUP($A5,'PV installed'!$A$2:$B$1048576,2,FALSE)*'PV Profile'!C$2</f>
        <v>5.2513464991023343E-2</v>
      </c>
      <c r="D5" s="6">
        <f>VLOOKUP($A5,'PV installed'!$A$2:$B$1048576,2,FALSE)*'PV Profile'!D$2</f>
        <v>5.2513464991023343E-2</v>
      </c>
      <c r="E5" s="6">
        <f>VLOOKUP($A5,'PV installed'!$A$2:$B$1048576,2,FALSE)*'PV Profile'!E$2</f>
        <v>5.2513464991023343E-2</v>
      </c>
      <c r="F5" s="6">
        <f>VLOOKUP($A5,'PV installed'!$A$2:$B$1048576,2,FALSE)*'PV Profile'!F$2</f>
        <v>5.2513464991023343E-2</v>
      </c>
      <c r="G5" s="6">
        <f>VLOOKUP($A5,'PV installed'!$A$2:$B$1048576,2,FALSE)*'PV Profile'!G$2</f>
        <v>5.2513464991023343E-2</v>
      </c>
      <c r="H5" s="6">
        <f>VLOOKUP($A5,'PV installed'!$A$2:$B$1048576,2,FALSE)*'PV Profile'!H$2</f>
        <v>0.70578096947935365</v>
      </c>
      <c r="I5" s="6">
        <f>VLOOKUP($A5,'PV installed'!$A$2:$B$1048576,2,FALSE)*'PV Profile'!I$2</f>
        <v>1.882082585278277</v>
      </c>
      <c r="J5" s="6">
        <f>VLOOKUP($A5,'PV installed'!$A$2:$B$1048576,2,FALSE)*'PV Profile'!J$2</f>
        <v>3.2222262118491924</v>
      </c>
      <c r="K5" s="6">
        <f>VLOOKUP($A5,'PV installed'!$A$2:$B$1048576,2,FALSE)*'PV Profile'!K$2</f>
        <v>4.5959784560143628</v>
      </c>
      <c r="L5" s="6">
        <f>VLOOKUP($A5,'PV installed'!$A$2:$B$1048576,2,FALSE)*'PV Profile'!L$2</f>
        <v>5.8436983842010779</v>
      </c>
      <c r="M5" s="6">
        <f>VLOOKUP($A5,'PV installed'!$A$2:$B$1048576,2,FALSE)*'PV Profile'!M$2</f>
        <v>6.7983931777378821</v>
      </c>
      <c r="N5" s="6">
        <f>VLOOKUP($A5,'PV installed'!$A$2:$B$1048576,2,FALSE)*'PV Profile'!N$2</f>
        <v>7.3277289048473975</v>
      </c>
      <c r="O5" s="6">
        <f>VLOOKUP($A5,'PV installed'!$A$2:$B$1048576,2,FALSE)*'PV Profile'!O$2</f>
        <v>7.351885098743268</v>
      </c>
      <c r="P5" s="6">
        <f>VLOOKUP($A5,'PV installed'!$A$2:$B$1048576,2,FALSE)*'PV Profile'!P$2</f>
        <v>6.8687612208258537</v>
      </c>
      <c r="Q5" s="6">
        <f>VLOOKUP($A5,'PV installed'!$A$2:$B$1048576,2,FALSE)*'PV Profile'!Q$2</f>
        <v>5.9487253141831244</v>
      </c>
      <c r="R5" s="6">
        <f>VLOOKUP($A5,'PV installed'!$A$2:$B$1048576,2,FALSE)*'PV Profile'!R$2</f>
        <v>4.722010771992819</v>
      </c>
      <c r="S5" s="6">
        <f>VLOOKUP($A5,'PV installed'!$A$2:$B$1048576,2,FALSE)*'PV Profile'!S$2</f>
        <v>3.3535098743267504</v>
      </c>
      <c r="T5" s="6">
        <f>VLOOKUP($A5,'PV installed'!$A$2:$B$1048576,2,FALSE)*'PV Profile'!T$2</f>
        <v>2.0039138240574506</v>
      </c>
      <c r="U5" s="6">
        <f>VLOOKUP($A5,'PV installed'!$A$2:$B$1048576,2,FALSE)*'PV Profile'!U$2</f>
        <v>0.8076570915619391</v>
      </c>
      <c r="V5" s="6">
        <f>VLOOKUP($A5,'PV installed'!$A$2:$B$1048576,2,FALSE)*'PV Profile'!V$2</f>
        <v>5.2513464991023343E-2</v>
      </c>
      <c r="W5" s="6">
        <f>VLOOKUP($A5,'PV installed'!$A$2:$B$1048576,2,FALSE)*'PV Profile'!W$2</f>
        <v>5.2513464991023343E-2</v>
      </c>
      <c r="X5" s="6">
        <f>VLOOKUP($A5,'PV installed'!$A$2:$B$1048576,2,FALSE)*'PV Profile'!X$2</f>
        <v>5.2513464991023343E-2</v>
      </c>
      <c r="Y5" s="6">
        <f>VLOOKUP($A5,'PV installed'!$A$2:$B$1048576,2,FALSE)*'PV Profile'!Y$2</f>
        <v>5.2513464991023343E-2</v>
      </c>
    </row>
    <row r="6" spans="1:25" x14ac:dyDescent="0.25">
      <c r="A6" s="8">
        <v>21</v>
      </c>
      <c r="B6" s="6">
        <f>VLOOKUP($A6,'PV installed'!$A$2:$B$1048576,2,FALSE)*'PV Profile'!B$2</f>
        <v>8.0789946140035901E-3</v>
      </c>
      <c r="C6" s="6">
        <f>VLOOKUP($A6,'PV installed'!$A$2:$B$1048576,2,FALSE)*'PV Profile'!C$2</f>
        <v>8.0789946140035901E-3</v>
      </c>
      <c r="D6" s="6">
        <f>VLOOKUP($A6,'PV installed'!$A$2:$B$1048576,2,FALSE)*'PV Profile'!D$2</f>
        <v>8.0789946140035901E-3</v>
      </c>
      <c r="E6" s="6">
        <f>VLOOKUP($A6,'PV installed'!$A$2:$B$1048576,2,FALSE)*'PV Profile'!E$2</f>
        <v>8.0789946140035901E-3</v>
      </c>
      <c r="F6" s="6">
        <f>VLOOKUP($A6,'PV installed'!$A$2:$B$1048576,2,FALSE)*'PV Profile'!F$2</f>
        <v>8.0789946140035901E-3</v>
      </c>
      <c r="G6" s="6">
        <f>VLOOKUP($A6,'PV installed'!$A$2:$B$1048576,2,FALSE)*'PV Profile'!G$2</f>
        <v>8.0789946140035901E-3</v>
      </c>
      <c r="H6" s="6">
        <f>VLOOKUP($A6,'PV installed'!$A$2:$B$1048576,2,FALSE)*'PV Profile'!H$2</f>
        <v>0.10858168761220825</v>
      </c>
      <c r="I6" s="6">
        <f>VLOOKUP($A6,'PV installed'!$A$2:$B$1048576,2,FALSE)*'PV Profile'!I$2</f>
        <v>0.28955116696588873</v>
      </c>
      <c r="J6" s="6">
        <f>VLOOKUP($A6,'PV installed'!$A$2:$B$1048576,2,FALSE)*'PV Profile'!J$2</f>
        <v>0.49572710951526033</v>
      </c>
      <c r="K6" s="6">
        <f>VLOOKUP($A6,'PV installed'!$A$2:$B$1048576,2,FALSE)*'PV Profile'!K$2</f>
        <v>0.70707360861759427</v>
      </c>
      <c r="L6" s="6">
        <f>VLOOKUP($A6,'PV installed'!$A$2:$B$1048576,2,FALSE)*'PV Profile'!L$2</f>
        <v>0.89903052064631961</v>
      </c>
      <c r="M6" s="6">
        <f>VLOOKUP($A6,'PV installed'!$A$2:$B$1048576,2,FALSE)*'PV Profile'!M$2</f>
        <v>1.0459066427289048</v>
      </c>
      <c r="N6" s="6">
        <f>VLOOKUP($A6,'PV installed'!$A$2:$B$1048576,2,FALSE)*'PV Profile'!N$2</f>
        <v>1.1273429084380611</v>
      </c>
      <c r="O6" s="6">
        <f>VLOOKUP($A6,'PV installed'!$A$2:$B$1048576,2,FALSE)*'PV Profile'!O$2</f>
        <v>1.1310592459605027</v>
      </c>
      <c r="P6" s="6">
        <f>VLOOKUP($A6,'PV installed'!$A$2:$B$1048576,2,FALSE)*'PV Profile'!P$2</f>
        <v>1.0567324955116697</v>
      </c>
      <c r="Q6" s="6">
        <f>VLOOKUP($A6,'PV installed'!$A$2:$B$1048576,2,FALSE)*'PV Profile'!Q$2</f>
        <v>0.91518850987432676</v>
      </c>
      <c r="R6" s="6">
        <f>VLOOKUP($A6,'PV installed'!$A$2:$B$1048576,2,FALSE)*'PV Profile'!R$2</f>
        <v>0.72646319569120288</v>
      </c>
      <c r="S6" s="6">
        <f>VLOOKUP($A6,'PV installed'!$A$2:$B$1048576,2,FALSE)*'PV Profile'!S$2</f>
        <v>0.5159245960502693</v>
      </c>
      <c r="T6" s="6">
        <f>VLOOKUP($A6,'PV installed'!$A$2:$B$1048576,2,FALSE)*'PV Profile'!T$2</f>
        <v>0.30829443447037697</v>
      </c>
      <c r="U6" s="6">
        <f>VLOOKUP($A6,'PV installed'!$A$2:$B$1048576,2,FALSE)*'PV Profile'!U$2</f>
        <v>0.12425493716337524</v>
      </c>
      <c r="V6" s="6">
        <f>VLOOKUP($A6,'PV installed'!$A$2:$B$1048576,2,FALSE)*'PV Profile'!V$2</f>
        <v>8.0789946140035901E-3</v>
      </c>
      <c r="W6" s="6">
        <f>VLOOKUP($A6,'PV installed'!$A$2:$B$1048576,2,FALSE)*'PV Profile'!W$2</f>
        <v>8.0789946140035901E-3</v>
      </c>
      <c r="X6" s="6">
        <f>VLOOKUP($A6,'PV installed'!$A$2:$B$1048576,2,FALSE)*'PV Profile'!X$2</f>
        <v>8.0789946140035901E-3</v>
      </c>
      <c r="Y6" s="6">
        <f>VLOOKUP($A6,'PV installed'!$A$2:$B$1048576,2,FALSE)*'PV Profile'!Y$2</f>
        <v>8.0789946140035901E-3</v>
      </c>
    </row>
    <row r="7" spans="1:25" x14ac:dyDescent="0.25">
      <c r="A7" s="8">
        <v>22</v>
      </c>
      <c r="B7" s="6">
        <f>VLOOKUP($A7,'PV installed'!$A$2:$B$1048576,2,FALSE)*'PV Profile'!B$2</f>
        <v>4.039497307001795E-3</v>
      </c>
      <c r="C7" s="6">
        <f>VLOOKUP($A7,'PV installed'!$A$2:$B$1048576,2,FALSE)*'PV Profile'!C$2</f>
        <v>4.039497307001795E-3</v>
      </c>
      <c r="D7" s="6">
        <f>VLOOKUP($A7,'PV installed'!$A$2:$B$1048576,2,FALSE)*'PV Profile'!D$2</f>
        <v>4.039497307001795E-3</v>
      </c>
      <c r="E7" s="6">
        <f>VLOOKUP($A7,'PV installed'!$A$2:$B$1048576,2,FALSE)*'PV Profile'!E$2</f>
        <v>4.039497307001795E-3</v>
      </c>
      <c r="F7" s="6">
        <f>VLOOKUP($A7,'PV installed'!$A$2:$B$1048576,2,FALSE)*'PV Profile'!F$2</f>
        <v>4.039497307001795E-3</v>
      </c>
      <c r="G7" s="6">
        <f>VLOOKUP($A7,'PV installed'!$A$2:$B$1048576,2,FALSE)*'PV Profile'!G$2</f>
        <v>4.039497307001795E-3</v>
      </c>
      <c r="H7" s="6">
        <f>VLOOKUP($A7,'PV installed'!$A$2:$B$1048576,2,FALSE)*'PV Profile'!H$2</f>
        <v>5.4290843806104126E-2</v>
      </c>
      <c r="I7" s="6">
        <f>VLOOKUP($A7,'PV installed'!$A$2:$B$1048576,2,FALSE)*'PV Profile'!I$2</f>
        <v>0.14477558348294436</v>
      </c>
      <c r="J7" s="6">
        <f>VLOOKUP($A7,'PV installed'!$A$2:$B$1048576,2,FALSE)*'PV Profile'!J$2</f>
        <v>0.24786355475763017</v>
      </c>
      <c r="K7" s="6">
        <f>VLOOKUP($A7,'PV installed'!$A$2:$B$1048576,2,FALSE)*'PV Profile'!K$2</f>
        <v>0.35353680430879714</v>
      </c>
      <c r="L7" s="6">
        <f>VLOOKUP($A7,'PV installed'!$A$2:$B$1048576,2,FALSE)*'PV Profile'!L$2</f>
        <v>0.4495152603231598</v>
      </c>
      <c r="M7" s="6">
        <f>VLOOKUP($A7,'PV installed'!$A$2:$B$1048576,2,FALSE)*'PV Profile'!M$2</f>
        <v>0.52295332136445238</v>
      </c>
      <c r="N7" s="6">
        <f>VLOOKUP($A7,'PV installed'!$A$2:$B$1048576,2,FALSE)*'PV Profile'!N$2</f>
        <v>0.56367145421903053</v>
      </c>
      <c r="O7" s="6">
        <f>VLOOKUP($A7,'PV installed'!$A$2:$B$1048576,2,FALSE)*'PV Profile'!O$2</f>
        <v>0.56552962298025133</v>
      </c>
      <c r="P7" s="6">
        <f>VLOOKUP($A7,'PV installed'!$A$2:$B$1048576,2,FALSE)*'PV Profile'!P$2</f>
        <v>0.52836624775583485</v>
      </c>
      <c r="Q7" s="6">
        <f>VLOOKUP($A7,'PV installed'!$A$2:$B$1048576,2,FALSE)*'PV Profile'!Q$2</f>
        <v>0.45759425493716338</v>
      </c>
      <c r="R7" s="6">
        <f>VLOOKUP($A7,'PV installed'!$A$2:$B$1048576,2,FALSE)*'PV Profile'!R$2</f>
        <v>0.36323159784560144</v>
      </c>
      <c r="S7" s="6">
        <f>VLOOKUP($A7,'PV installed'!$A$2:$B$1048576,2,FALSE)*'PV Profile'!S$2</f>
        <v>0.25796229802513465</v>
      </c>
      <c r="T7" s="6">
        <f>VLOOKUP($A7,'PV installed'!$A$2:$B$1048576,2,FALSE)*'PV Profile'!T$2</f>
        <v>0.15414721723518848</v>
      </c>
      <c r="U7" s="6">
        <f>VLOOKUP($A7,'PV installed'!$A$2:$B$1048576,2,FALSE)*'PV Profile'!U$2</f>
        <v>6.212746858168762E-2</v>
      </c>
      <c r="V7" s="6">
        <f>VLOOKUP($A7,'PV installed'!$A$2:$B$1048576,2,FALSE)*'PV Profile'!V$2</f>
        <v>4.039497307001795E-3</v>
      </c>
      <c r="W7" s="6">
        <f>VLOOKUP($A7,'PV installed'!$A$2:$B$1048576,2,FALSE)*'PV Profile'!W$2</f>
        <v>4.039497307001795E-3</v>
      </c>
      <c r="X7" s="6">
        <f>VLOOKUP($A7,'PV installed'!$A$2:$B$1048576,2,FALSE)*'PV Profile'!X$2</f>
        <v>4.039497307001795E-3</v>
      </c>
      <c r="Y7" s="6">
        <f>VLOOKUP($A7,'PV installed'!$A$2:$B$1048576,2,FALSE)*'PV Profile'!Y$2</f>
        <v>4.039497307001795E-3</v>
      </c>
    </row>
    <row r="8" spans="1:25" x14ac:dyDescent="0.25">
      <c r="A8" s="8">
        <v>23</v>
      </c>
      <c r="B8" s="6">
        <f>VLOOKUP($A8,'PV installed'!$A$2:$B$1048576,2,FALSE)*'PV Profile'!B$2</f>
        <v>6.4631956912028733E-3</v>
      </c>
      <c r="C8" s="6">
        <f>VLOOKUP($A8,'PV installed'!$A$2:$B$1048576,2,FALSE)*'PV Profile'!C$2</f>
        <v>6.4631956912028733E-3</v>
      </c>
      <c r="D8" s="6">
        <f>VLOOKUP($A8,'PV installed'!$A$2:$B$1048576,2,FALSE)*'PV Profile'!D$2</f>
        <v>6.4631956912028733E-3</v>
      </c>
      <c r="E8" s="6">
        <f>VLOOKUP($A8,'PV installed'!$A$2:$B$1048576,2,FALSE)*'PV Profile'!E$2</f>
        <v>6.4631956912028733E-3</v>
      </c>
      <c r="F8" s="6">
        <f>VLOOKUP($A8,'PV installed'!$A$2:$B$1048576,2,FALSE)*'PV Profile'!F$2</f>
        <v>6.4631956912028733E-3</v>
      </c>
      <c r="G8" s="6">
        <f>VLOOKUP($A8,'PV installed'!$A$2:$B$1048576,2,FALSE)*'PV Profile'!G$2</f>
        <v>6.4631956912028733E-3</v>
      </c>
      <c r="H8" s="6">
        <f>VLOOKUP($A8,'PV installed'!$A$2:$B$1048576,2,FALSE)*'PV Profile'!H$2</f>
        <v>8.6865350089766605E-2</v>
      </c>
      <c r="I8" s="6">
        <f>VLOOKUP($A8,'PV installed'!$A$2:$B$1048576,2,FALSE)*'PV Profile'!I$2</f>
        <v>0.23164093357271101</v>
      </c>
      <c r="J8" s="6">
        <f>VLOOKUP($A8,'PV installed'!$A$2:$B$1048576,2,FALSE)*'PV Profile'!J$2</f>
        <v>0.3965816876122083</v>
      </c>
      <c r="K8" s="6">
        <f>VLOOKUP($A8,'PV installed'!$A$2:$B$1048576,2,FALSE)*'PV Profile'!K$2</f>
        <v>0.5656588868940754</v>
      </c>
      <c r="L8" s="6">
        <f>VLOOKUP($A8,'PV installed'!$A$2:$B$1048576,2,FALSE)*'PV Profile'!L$2</f>
        <v>0.71922441651705571</v>
      </c>
      <c r="M8" s="6">
        <f>VLOOKUP($A8,'PV installed'!$A$2:$B$1048576,2,FALSE)*'PV Profile'!M$2</f>
        <v>0.8367253141831239</v>
      </c>
      <c r="N8" s="6">
        <f>VLOOKUP($A8,'PV installed'!$A$2:$B$1048576,2,FALSE)*'PV Profile'!N$2</f>
        <v>0.90187432675044887</v>
      </c>
      <c r="O8" s="6">
        <f>VLOOKUP($A8,'PV installed'!$A$2:$B$1048576,2,FALSE)*'PV Profile'!O$2</f>
        <v>0.9048473967684022</v>
      </c>
      <c r="P8" s="6">
        <f>VLOOKUP($A8,'PV installed'!$A$2:$B$1048576,2,FALSE)*'PV Profile'!P$2</f>
        <v>0.84538599640933587</v>
      </c>
      <c r="Q8" s="6">
        <f>VLOOKUP($A8,'PV installed'!$A$2:$B$1048576,2,FALSE)*'PV Profile'!Q$2</f>
        <v>0.73215080789946152</v>
      </c>
      <c r="R8" s="6">
        <f>VLOOKUP($A8,'PV installed'!$A$2:$B$1048576,2,FALSE)*'PV Profile'!R$2</f>
        <v>0.58117055655296235</v>
      </c>
      <c r="S8" s="6">
        <f>VLOOKUP($A8,'PV installed'!$A$2:$B$1048576,2,FALSE)*'PV Profile'!S$2</f>
        <v>0.41273967684021545</v>
      </c>
      <c r="T8" s="6">
        <f>VLOOKUP($A8,'PV installed'!$A$2:$B$1048576,2,FALSE)*'PV Profile'!T$2</f>
        <v>0.2466355475763016</v>
      </c>
      <c r="U8" s="6">
        <f>VLOOKUP($A8,'PV installed'!$A$2:$B$1048576,2,FALSE)*'PV Profile'!U$2</f>
        <v>9.94039497307002E-2</v>
      </c>
      <c r="V8" s="6">
        <f>VLOOKUP($A8,'PV installed'!$A$2:$B$1048576,2,FALSE)*'PV Profile'!V$2</f>
        <v>6.4631956912028733E-3</v>
      </c>
      <c r="W8" s="6">
        <f>VLOOKUP($A8,'PV installed'!$A$2:$B$1048576,2,FALSE)*'PV Profile'!W$2</f>
        <v>6.4631956912028733E-3</v>
      </c>
      <c r="X8" s="6">
        <f>VLOOKUP($A8,'PV installed'!$A$2:$B$1048576,2,FALSE)*'PV Profile'!X$2</f>
        <v>6.4631956912028733E-3</v>
      </c>
      <c r="Y8" s="6">
        <f>VLOOKUP($A8,'PV installed'!$A$2:$B$1048576,2,FALSE)*'PV Profile'!Y$2</f>
        <v>6.4631956912028733E-3</v>
      </c>
    </row>
    <row r="9" spans="1:25" x14ac:dyDescent="0.25">
      <c r="A9" s="8">
        <v>24</v>
      </c>
      <c r="B9" s="6">
        <f>VLOOKUP($A9,'PV installed'!$A$2:$B$1048576,2,FALSE)*'PV Profile'!B$2</f>
        <v>8.0789946140035901E-3</v>
      </c>
      <c r="C9" s="6">
        <f>VLOOKUP($A9,'PV installed'!$A$2:$B$1048576,2,FALSE)*'PV Profile'!C$2</f>
        <v>8.0789946140035901E-3</v>
      </c>
      <c r="D9" s="6">
        <f>VLOOKUP($A9,'PV installed'!$A$2:$B$1048576,2,FALSE)*'PV Profile'!D$2</f>
        <v>8.0789946140035901E-3</v>
      </c>
      <c r="E9" s="6">
        <f>VLOOKUP($A9,'PV installed'!$A$2:$B$1048576,2,FALSE)*'PV Profile'!E$2</f>
        <v>8.0789946140035901E-3</v>
      </c>
      <c r="F9" s="6">
        <f>VLOOKUP($A9,'PV installed'!$A$2:$B$1048576,2,FALSE)*'PV Profile'!F$2</f>
        <v>8.0789946140035901E-3</v>
      </c>
      <c r="G9" s="6">
        <f>VLOOKUP($A9,'PV installed'!$A$2:$B$1048576,2,FALSE)*'PV Profile'!G$2</f>
        <v>8.0789946140035901E-3</v>
      </c>
      <c r="H9" s="6">
        <f>VLOOKUP($A9,'PV installed'!$A$2:$B$1048576,2,FALSE)*'PV Profile'!H$2</f>
        <v>0.10858168761220825</v>
      </c>
      <c r="I9" s="6">
        <f>VLOOKUP($A9,'PV installed'!$A$2:$B$1048576,2,FALSE)*'PV Profile'!I$2</f>
        <v>0.28955116696588873</v>
      </c>
      <c r="J9" s="6">
        <f>VLOOKUP($A9,'PV installed'!$A$2:$B$1048576,2,FALSE)*'PV Profile'!J$2</f>
        <v>0.49572710951526033</v>
      </c>
      <c r="K9" s="6">
        <f>VLOOKUP($A9,'PV installed'!$A$2:$B$1048576,2,FALSE)*'PV Profile'!K$2</f>
        <v>0.70707360861759427</v>
      </c>
      <c r="L9" s="6">
        <f>VLOOKUP($A9,'PV installed'!$A$2:$B$1048576,2,FALSE)*'PV Profile'!L$2</f>
        <v>0.89903052064631961</v>
      </c>
      <c r="M9" s="6">
        <f>VLOOKUP($A9,'PV installed'!$A$2:$B$1048576,2,FALSE)*'PV Profile'!M$2</f>
        <v>1.0459066427289048</v>
      </c>
      <c r="N9" s="6">
        <f>VLOOKUP($A9,'PV installed'!$A$2:$B$1048576,2,FALSE)*'PV Profile'!N$2</f>
        <v>1.1273429084380611</v>
      </c>
      <c r="O9" s="6">
        <f>VLOOKUP($A9,'PV installed'!$A$2:$B$1048576,2,FALSE)*'PV Profile'!O$2</f>
        <v>1.1310592459605027</v>
      </c>
      <c r="P9" s="6">
        <f>VLOOKUP($A9,'PV installed'!$A$2:$B$1048576,2,FALSE)*'PV Profile'!P$2</f>
        <v>1.0567324955116697</v>
      </c>
      <c r="Q9" s="6">
        <f>VLOOKUP($A9,'PV installed'!$A$2:$B$1048576,2,FALSE)*'PV Profile'!Q$2</f>
        <v>0.91518850987432676</v>
      </c>
      <c r="R9" s="6">
        <f>VLOOKUP($A9,'PV installed'!$A$2:$B$1048576,2,FALSE)*'PV Profile'!R$2</f>
        <v>0.72646319569120288</v>
      </c>
      <c r="S9" s="6">
        <f>VLOOKUP($A9,'PV installed'!$A$2:$B$1048576,2,FALSE)*'PV Profile'!S$2</f>
        <v>0.5159245960502693</v>
      </c>
      <c r="T9" s="6">
        <f>VLOOKUP($A9,'PV installed'!$A$2:$B$1048576,2,FALSE)*'PV Profile'!T$2</f>
        <v>0.30829443447037697</v>
      </c>
      <c r="U9" s="6">
        <f>VLOOKUP($A9,'PV installed'!$A$2:$B$1048576,2,FALSE)*'PV Profile'!U$2</f>
        <v>0.12425493716337524</v>
      </c>
      <c r="V9" s="6">
        <f>VLOOKUP($A9,'PV installed'!$A$2:$B$1048576,2,FALSE)*'PV Profile'!V$2</f>
        <v>8.0789946140035901E-3</v>
      </c>
      <c r="W9" s="6">
        <f>VLOOKUP($A9,'PV installed'!$A$2:$B$1048576,2,FALSE)*'PV Profile'!W$2</f>
        <v>8.0789946140035901E-3</v>
      </c>
      <c r="X9" s="6">
        <f>VLOOKUP($A9,'PV installed'!$A$2:$B$1048576,2,FALSE)*'PV Profile'!X$2</f>
        <v>8.0789946140035901E-3</v>
      </c>
      <c r="Y9" s="6">
        <f>VLOOKUP($A9,'PV installed'!$A$2:$B$1048576,2,FALSE)*'PV Profile'!Y$2</f>
        <v>8.0789946140035901E-3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C4D9-D784-426D-A7B7-00F5A00A3725}">
  <dimension ref="A1:Y9"/>
  <sheetViews>
    <sheetView workbookViewId="0">
      <selection activeCell="B5" sqref="B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f>VLOOKUP($A5,'PV installed'!$A$2:$B$1048576,2,FALSE)*'PV Profile'!B$2</f>
        <v>5.2513464991023343E-2</v>
      </c>
      <c r="C5" s="6">
        <f>VLOOKUP($A5,'PV installed'!$A$2:$B$1048576,2,FALSE)*'PV Profile'!C$2</f>
        <v>5.2513464991023343E-2</v>
      </c>
      <c r="D5" s="6">
        <f>VLOOKUP($A5,'PV installed'!$A$2:$B$1048576,2,FALSE)*'PV Profile'!D$2</f>
        <v>5.2513464991023343E-2</v>
      </c>
      <c r="E5" s="6">
        <f>VLOOKUP($A5,'PV installed'!$A$2:$B$1048576,2,FALSE)*'PV Profile'!E$2</f>
        <v>5.2513464991023343E-2</v>
      </c>
      <c r="F5" s="6">
        <f>VLOOKUP($A5,'PV installed'!$A$2:$B$1048576,2,FALSE)*'PV Profile'!F$2</f>
        <v>5.2513464991023343E-2</v>
      </c>
      <c r="G5" s="6">
        <f>VLOOKUP($A5,'PV installed'!$A$2:$B$1048576,2,FALSE)*'PV Profile'!G$2</f>
        <v>5.2513464991023343E-2</v>
      </c>
      <c r="H5" s="6">
        <f>VLOOKUP($A5,'PV installed'!$A$2:$B$1048576,2,FALSE)*'PV Profile'!H$2</f>
        <v>0.70578096947935365</v>
      </c>
      <c r="I5" s="6">
        <f>VLOOKUP($A5,'PV installed'!$A$2:$B$1048576,2,FALSE)*'PV Profile'!I$2</f>
        <v>1.882082585278277</v>
      </c>
      <c r="J5" s="6">
        <f>VLOOKUP($A5,'PV installed'!$A$2:$B$1048576,2,FALSE)*'PV Profile'!J$2</f>
        <v>3.2222262118491924</v>
      </c>
      <c r="K5" s="6">
        <f>VLOOKUP($A5,'PV installed'!$A$2:$B$1048576,2,FALSE)*'PV Profile'!K$2</f>
        <v>4.5959784560143628</v>
      </c>
      <c r="L5" s="6">
        <f>VLOOKUP($A5,'PV installed'!$A$2:$B$1048576,2,FALSE)*'PV Profile'!L$2</f>
        <v>5.8436983842010779</v>
      </c>
      <c r="M5" s="6">
        <f>VLOOKUP($A5,'PV installed'!$A$2:$B$1048576,2,FALSE)*'PV Profile'!M$2</f>
        <v>6.7983931777378821</v>
      </c>
      <c r="N5" s="6">
        <f>VLOOKUP($A5,'PV installed'!$A$2:$B$1048576,2,FALSE)*'PV Profile'!N$2</f>
        <v>7.3277289048473975</v>
      </c>
      <c r="O5" s="6">
        <f>VLOOKUP($A5,'PV installed'!$A$2:$B$1048576,2,FALSE)*'PV Profile'!O$2</f>
        <v>7.351885098743268</v>
      </c>
      <c r="P5" s="6">
        <f>VLOOKUP($A5,'PV installed'!$A$2:$B$1048576,2,FALSE)*'PV Profile'!P$2</f>
        <v>6.8687612208258537</v>
      </c>
      <c r="Q5" s="6">
        <f>VLOOKUP($A5,'PV installed'!$A$2:$B$1048576,2,FALSE)*'PV Profile'!Q$2</f>
        <v>5.9487253141831244</v>
      </c>
      <c r="R5" s="6">
        <f>VLOOKUP($A5,'PV installed'!$A$2:$B$1048576,2,FALSE)*'PV Profile'!R$2</f>
        <v>4.722010771992819</v>
      </c>
      <c r="S5" s="6">
        <f>VLOOKUP($A5,'PV installed'!$A$2:$B$1048576,2,FALSE)*'PV Profile'!S$2</f>
        <v>3.3535098743267504</v>
      </c>
      <c r="T5" s="6">
        <f>VLOOKUP($A5,'PV installed'!$A$2:$B$1048576,2,FALSE)*'PV Profile'!T$2</f>
        <v>2.0039138240574506</v>
      </c>
      <c r="U5" s="6">
        <f>VLOOKUP($A5,'PV installed'!$A$2:$B$1048576,2,FALSE)*'PV Profile'!U$2</f>
        <v>0.8076570915619391</v>
      </c>
      <c r="V5" s="6">
        <f>VLOOKUP($A5,'PV installed'!$A$2:$B$1048576,2,FALSE)*'PV Profile'!V$2</f>
        <v>5.2513464991023343E-2</v>
      </c>
      <c r="W5" s="6">
        <f>VLOOKUP($A5,'PV installed'!$A$2:$B$1048576,2,FALSE)*'PV Profile'!W$2</f>
        <v>5.2513464991023343E-2</v>
      </c>
      <c r="X5" s="6">
        <f>VLOOKUP($A5,'PV installed'!$A$2:$B$1048576,2,FALSE)*'PV Profile'!X$2</f>
        <v>5.2513464991023343E-2</v>
      </c>
      <c r="Y5" s="6">
        <f>VLOOKUP($A5,'PV installed'!$A$2:$B$1048576,2,FALSE)*'PV Profile'!Y$2</f>
        <v>5.2513464991023343E-2</v>
      </c>
    </row>
    <row r="6" spans="1:25" x14ac:dyDescent="0.25">
      <c r="A6" s="8">
        <v>21</v>
      </c>
      <c r="B6" s="6">
        <f>VLOOKUP($A6,'PV installed'!$A$2:$B$1048576,2,FALSE)*'PV Profile'!B$2</f>
        <v>8.0789946140035901E-3</v>
      </c>
      <c r="C6" s="6">
        <f>VLOOKUP($A6,'PV installed'!$A$2:$B$1048576,2,FALSE)*'PV Profile'!C$2</f>
        <v>8.0789946140035901E-3</v>
      </c>
      <c r="D6" s="6">
        <f>VLOOKUP($A6,'PV installed'!$A$2:$B$1048576,2,FALSE)*'PV Profile'!D$2</f>
        <v>8.0789946140035901E-3</v>
      </c>
      <c r="E6" s="6">
        <f>VLOOKUP($A6,'PV installed'!$A$2:$B$1048576,2,FALSE)*'PV Profile'!E$2</f>
        <v>8.0789946140035901E-3</v>
      </c>
      <c r="F6" s="6">
        <f>VLOOKUP($A6,'PV installed'!$A$2:$B$1048576,2,FALSE)*'PV Profile'!F$2</f>
        <v>8.0789946140035901E-3</v>
      </c>
      <c r="G6" s="6">
        <f>VLOOKUP($A6,'PV installed'!$A$2:$B$1048576,2,FALSE)*'PV Profile'!G$2</f>
        <v>8.0789946140035901E-3</v>
      </c>
      <c r="H6" s="6">
        <f>VLOOKUP($A6,'PV installed'!$A$2:$B$1048576,2,FALSE)*'PV Profile'!H$2</f>
        <v>0.10858168761220825</v>
      </c>
      <c r="I6" s="6">
        <f>VLOOKUP($A6,'PV installed'!$A$2:$B$1048576,2,FALSE)*'PV Profile'!I$2</f>
        <v>0.28955116696588873</v>
      </c>
      <c r="J6" s="6">
        <f>VLOOKUP($A6,'PV installed'!$A$2:$B$1048576,2,FALSE)*'PV Profile'!J$2</f>
        <v>0.49572710951526033</v>
      </c>
      <c r="K6" s="6">
        <f>VLOOKUP($A6,'PV installed'!$A$2:$B$1048576,2,FALSE)*'PV Profile'!K$2</f>
        <v>0.70707360861759427</v>
      </c>
      <c r="L6" s="6">
        <f>VLOOKUP($A6,'PV installed'!$A$2:$B$1048576,2,FALSE)*'PV Profile'!L$2</f>
        <v>0.89903052064631961</v>
      </c>
      <c r="M6" s="6">
        <f>VLOOKUP($A6,'PV installed'!$A$2:$B$1048576,2,FALSE)*'PV Profile'!M$2</f>
        <v>1.0459066427289048</v>
      </c>
      <c r="N6" s="6">
        <f>VLOOKUP($A6,'PV installed'!$A$2:$B$1048576,2,FALSE)*'PV Profile'!N$2</f>
        <v>1.1273429084380611</v>
      </c>
      <c r="O6" s="6">
        <f>VLOOKUP($A6,'PV installed'!$A$2:$B$1048576,2,FALSE)*'PV Profile'!O$2</f>
        <v>1.1310592459605027</v>
      </c>
      <c r="P6" s="6">
        <f>VLOOKUP($A6,'PV installed'!$A$2:$B$1048576,2,FALSE)*'PV Profile'!P$2</f>
        <v>1.0567324955116697</v>
      </c>
      <c r="Q6" s="6">
        <f>VLOOKUP($A6,'PV installed'!$A$2:$B$1048576,2,FALSE)*'PV Profile'!Q$2</f>
        <v>0.91518850987432676</v>
      </c>
      <c r="R6" s="6">
        <f>VLOOKUP($A6,'PV installed'!$A$2:$B$1048576,2,FALSE)*'PV Profile'!R$2</f>
        <v>0.72646319569120288</v>
      </c>
      <c r="S6" s="6">
        <f>VLOOKUP($A6,'PV installed'!$A$2:$B$1048576,2,FALSE)*'PV Profile'!S$2</f>
        <v>0.5159245960502693</v>
      </c>
      <c r="T6" s="6">
        <f>VLOOKUP($A6,'PV installed'!$A$2:$B$1048576,2,FALSE)*'PV Profile'!T$2</f>
        <v>0.30829443447037697</v>
      </c>
      <c r="U6" s="6">
        <f>VLOOKUP($A6,'PV installed'!$A$2:$B$1048576,2,FALSE)*'PV Profile'!U$2</f>
        <v>0.12425493716337524</v>
      </c>
      <c r="V6" s="6">
        <f>VLOOKUP($A6,'PV installed'!$A$2:$B$1048576,2,FALSE)*'PV Profile'!V$2</f>
        <v>8.0789946140035901E-3</v>
      </c>
      <c r="W6" s="6">
        <f>VLOOKUP($A6,'PV installed'!$A$2:$B$1048576,2,FALSE)*'PV Profile'!W$2</f>
        <v>8.0789946140035901E-3</v>
      </c>
      <c r="X6" s="6">
        <f>VLOOKUP($A6,'PV installed'!$A$2:$B$1048576,2,FALSE)*'PV Profile'!X$2</f>
        <v>8.0789946140035901E-3</v>
      </c>
      <c r="Y6" s="6">
        <f>VLOOKUP($A6,'PV installed'!$A$2:$B$1048576,2,FALSE)*'PV Profile'!Y$2</f>
        <v>8.0789946140035901E-3</v>
      </c>
    </row>
    <row r="7" spans="1:25" x14ac:dyDescent="0.25">
      <c r="A7" s="8">
        <v>22</v>
      </c>
      <c r="B7" s="6">
        <f>VLOOKUP($A7,'PV installed'!$A$2:$B$1048576,2,FALSE)*'PV Profile'!B$2</f>
        <v>4.039497307001795E-3</v>
      </c>
      <c r="C7" s="6">
        <f>VLOOKUP($A7,'PV installed'!$A$2:$B$1048576,2,FALSE)*'PV Profile'!C$2</f>
        <v>4.039497307001795E-3</v>
      </c>
      <c r="D7" s="6">
        <f>VLOOKUP($A7,'PV installed'!$A$2:$B$1048576,2,FALSE)*'PV Profile'!D$2</f>
        <v>4.039497307001795E-3</v>
      </c>
      <c r="E7" s="6">
        <f>VLOOKUP($A7,'PV installed'!$A$2:$B$1048576,2,FALSE)*'PV Profile'!E$2</f>
        <v>4.039497307001795E-3</v>
      </c>
      <c r="F7" s="6">
        <f>VLOOKUP($A7,'PV installed'!$A$2:$B$1048576,2,FALSE)*'PV Profile'!F$2</f>
        <v>4.039497307001795E-3</v>
      </c>
      <c r="G7" s="6">
        <f>VLOOKUP($A7,'PV installed'!$A$2:$B$1048576,2,FALSE)*'PV Profile'!G$2</f>
        <v>4.039497307001795E-3</v>
      </c>
      <c r="H7" s="6">
        <f>VLOOKUP($A7,'PV installed'!$A$2:$B$1048576,2,FALSE)*'PV Profile'!H$2</f>
        <v>5.4290843806104126E-2</v>
      </c>
      <c r="I7" s="6">
        <f>VLOOKUP($A7,'PV installed'!$A$2:$B$1048576,2,FALSE)*'PV Profile'!I$2</f>
        <v>0.14477558348294436</v>
      </c>
      <c r="J7" s="6">
        <f>VLOOKUP($A7,'PV installed'!$A$2:$B$1048576,2,FALSE)*'PV Profile'!J$2</f>
        <v>0.24786355475763017</v>
      </c>
      <c r="K7" s="6">
        <f>VLOOKUP($A7,'PV installed'!$A$2:$B$1048576,2,FALSE)*'PV Profile'!K$2</f>
        <v>0.35353680430879714</v>
      </c>
      <c r="L7" s="6">
        <f>VLOOKUP($A7,'PV installed'!$A$2:$B$1048576,2,FALSE)*'PV Profile'!L$2</f>
        <v>0.4495152603231598</v>
      </c>
      <c r="M7" s="6">
        <f>VLOOKUP($A7,'PV installed'!$A$2:$B$1048576,2,FALSE)*'PV Profile'!M$2</f>
        <v>0.52295332136445238</v>
      </c>
      <c r="N7" s="6">
        <f>VLOOKUP($A7,'PV installed'!$A$2:$B$1048576,2,FALSE)*'PV Profile'!N$2</f>
        <v>0.56367145421903053</v>
      </c>
      <c r="O7" s="6">
        <f>VLOOKUP($A7,'PV installed'!$A$2:$B$1048576,2,FALSE)*'PV Profile'!O$2</f>
        <v>0.56552962298025133</v>
      </c>
      <c r="P7" s="6">
        <f>VLOOKUP($A7,'PV installed'!$A$2:$B$1048576,2,FALSE)*'PV Profile'!P$2</f>
        <v>0.52836624775583485</v>
      </c>
      <c r="Q7" s="6">
        <f>VLOOKUP($A7,'PV installed'!$A$2:$B$1048576,2,FALSE)*'PV Profile'!Q$2</f>
        <v>0.45759425493716338</v>
      </c>
      <c r="R7" s="6">
        <f>VLOOKUP($A7,'PV installed'!$A$2:$B$1048576,2,FALSE)*'PV Profile'!R$2</f>
        <v>0.36323159784560144</v>
      </c>
      <c r="S7" s="6">
        <f>VLOOKUP($A7,'PV installed'!$A$2:$B$1048576,2,FALSE)*'PV Profile'!S$2</f>
        <v>0.25796229802513465</v>
      </c>
      <c r="T7" s="6">
        <f>VLOOKUP($A7,'PV installed'!$A$2:$B$1048576,2,FALSE)*'PV Profile'!T$2</f>
        <v>0.15414721723518848</v>
      </c>
      <c r="U7" s="6">
        <f>VLOOKUP($A7,'PV installed'!$A$2:$B$1048576,2,FALSE)*'PV Profile'!U$2</f>
        <v>6.212746858168762E-2</v>
      </c>
      <c r="V7" s="6">
        <f>VLOOKUP($A7,'PV installed'!$A$2:$B$1048576,2,FALSE)*'PV Profile'!V$2</f>
        <v>4.039497307001795E-3</v>
      </c>
      <c r="W7" s="6">
        <f>VLOOKUP($A7,'PV installed'!$A$2:$B$1048576,2,FALSE)*'PV Profile'!W$2</f>
        <v>4.039497307001795E-3</v>
      </c>
      <c r="X7" s="6">
        <f>VLOOKUP($A7,'PV installed'!$A$2:$B$1048576,2,FALSE)*'PV Profile'!X$2</f>
        <v>4.039497307001795E-3</v>
      </c>
      <c r="Y7" s="6">
        <f>VLOOKUP($A7,'PV installed'!$A$2:$B$1048576,2,FALSE)*'PV Profile'!Y$2</f>
        <v>4.039497307001795E-3</v>
      </c>
    </row>
    <row r="8" spans="1:25" x14ac:dyDescent="0.25">
      <c r="A8" s="8">
        <v>23</v>
      </c>
      <c r="B8" s="6">
        <f>VLOOKUP($A8,'PV installed'!$A$2:$B$1048576,2,FALSE)*'PV Profile'!B$2</f>
        <v>6.4631956912028733E-3</v>
      </c>
      <c r="C8" s="6">
        <f>VLOOKUP($A8,'PV installed'!$A$2:$B$1048576,2,FALSE)*'PV Profile'!C$2</f>
        <v>6.4631956912028733E-3</v>
      </c>
      <c r="D8" s="6">
        <f>VLOOKUP($A8,'PV installed'!$A$2:$B$1048576,2,FALSE)*'PV Profile'!D$2</f>
        <v>6.4631956912028733E-3</v>
      </c>
      <c r="E8" s="6">
        <f>VLOOKUP($A8,'PV installed'!$A$2:$B$1048576,2,FALSE)*'PV Profile'!E$2</f>
        <v>6.4631956912028733E-3</v>
      </c>
      <c r="F8" s="6">
        <f>VLOOKUP($A8,'PV installed'!$A$2:$B$1048576,2,FALSE)*'PV Profile'!F$2</f>
        <v>6.4631956912028733E-3</v>
      </c>
      <c r="G8" s="6">
        <f>VLOOKUP($A8,'PV installed'!$A$2:$B$1048576,2,FALSE)*'PV Profile'!G$2</f>
        <v>6.4631956912028733E-3</v>
      </c>
      <c r="H8" s="6">
        <f>VLOOKUP($A8,'PV installed'!$A$2:$B$1048576,2,FALSE)*'PV Profile'!H$2</f>
        <v>8.6865350089766605E-2</v>
      </c>
      <c r="I8" s="6">
        <f>VLOOKUP($A8,'PV installed'!$A$2:$B$1048576,2,FALSE)*'PV Profile'!I$2</f>
        <v>0.23164093357271101</v>
      </c>
      <c r="J8" s="6">
        <f>VLOOKUP($A8,'PV installed'!$A$2:$B$1048576,2,FALSE)*'PV Profile'!J$2</f>
        <v>0.3965816876122083</v>
      </c>
      <c r="K8" s="6">
        <f>VLOOKUP($A8,'PV installed'!$A$2:$B$1048576,2,FALSE)*'PV Profile'!K$2</f>
        <v>0.5656588868940754</v>
      </c>
      <c r="L8" s="6">
        <f>VLOOKUP($A8,'PV installed'!$A$2:$B$1048576,2,FALSE)*'PV Profile'!L$2</f>
        <v>0.71922441651705571</v>
      </c>
      <c r="M8" s="6">
        <f>VLOOKUP($A8,'PV installed'!$A$2:$B$1048576,2,FALSE)*'PV Profile'!M$2</f>
        <v>0.8367253141831239</v>
      </c>
      <c r="N8" s="6">
        <f>VLOOKUP($A8,'PV installed'!$A$2:$B$1048576,2,FALSE)*'PV Profile'!N$2</f>
        <v>0.90187432675044887</v>
      </c>
      <c r="O8" s="6">
        <f>VLOOKUP($A8,'PV installed'!$A$2:$B$1048576,2,FALSE)*'PV Profile'!O$2</f>
        <v>0.9048473967684022</v>
      </c>
      <c r="P8" s="6">
        <f>VLOOKUP($A8,'PV installed'!$A$2:$B$1048576,2,FALSE)*'PV Profile'!P$2</f>
        <v>0.84538599640933587</v>
      </c>
      <c r="Q8" s="6">
        <f>VLOOKUP($A8,'PV installed'!$A$2:$B$1048576,2,FALSE)*'PV Profile'!Q$2</f>
        <v>0.73215080789946152</v>
      </c>
      <c r="R8" s="6">
        <f>VLOOKUP($A8,'PV installed'!$A$2:$B$1048576,2,FALSE)*'PV Profile'!R$2</f>
        <v>0.58117055655296235</v>
      </c>
      <c r="S8" s="6">
        <f>VLOOKUP($A8,'PV installed'!$A$2:$B$1048576,2,FALSE)*'PV Profile'!S$2</f>
        <v>0.41273967684021545</v>
      </c>
      <c r="T8" s="6">
        <f>VLOOKUP($A8,'PV installed'!$A$2:$B$1048576,2,FALSE)*'PV Profile'!T$2</f>
        <v>0.2466355475763016</v>
      </c>
      <c r="U8" s="6">
        <f>VLOOKUP($A8,'PV installed'!$A$2:$B$1048576,2,FALSE)*'PV Profile'!U$2</f>
        <v>9.94039497307002E-2</v>
      </c>
      <c r="V8" s="6">
        <f>VLOOKUP($A8,'PV installed'!$A$2:$B$1048576,2,FALSE)*'PV Profile'!V$2</f>
        <v>6.4631956912028733E-3</v>
      </c>
      <c r="W8" s="6">
        <f>VLOOKUP($A8,'PV installed'!$A$2:$B$1048576,2,FALSE)*'PV Profile'!W$2</f>
        <v>6.4631956912028733E-3</v>
      </c>
      <c r="X8" s="6">
        <f>VLOOKUP($A8,'PV installed'!$A$2:$B$1048576,2,FALSE)*'PV Profile'!X$2</f>
        <v>6.4631956912028733E-3</v>
      </c>
      <c r="Y8" s="6">
        <f>VLOOKUP($A8,'PV installed'!$A$2:$B$1048576,2,FALSE)*'PV Profile'!Y$2</f>
        <v>6.4631956912028733E-3</v>
      </c>
    </row>
    <row r="9" spans="1:25" x14ac:dyDescent="0.25">
      <c r="A9" s="8">
        <v>24</v>
      </c>
      <c r="B9" s="6">
        <f>VLOOKUP($A9,'PV installed'!$A$2:$B$1048576,2,FALSE)*'PV Profile'!B$2</f>
        <v>8.0789946140035901E-3</v>
      </c>
      <c r="C9" s="6">
        <f>VLOOKUP($A9,'PV installed'!$A$2:$B$1048576,2,FALSE)*'PV Profile'!C$2</f>
        <v>8.0789946140035901E-3</v>
      </c>
      <c r="D9" s="6">
        <f>VLOOKUP($A9,'PV installed'!$A$2:$B$1048576,2,FALSE)*'PV Profile'!D$2</f>
        <v>8.0789946140035901E-3</v>
      </c>
      <c r="E9" s="6">
        <f>VLOOKUP($A9,'PV installed'!$A$2:$B$1048576,2,FALSE)*'PV Profile'!E$2</f>
        <v>8.0789946140035901E-3</v>
      </c>
      <c r="F9" s="6">
        <f>VLOOKUP($A9,'PV installed'!$A$2:$B$1048576,2,FALSE)*'PV Profile'!F$2</f>
        <v>8.0789946140035901E-3</v>
      </c>
      <c r="G9" s="6">
        <f>VLOOKUP($A9,'PV installed'!$A$2:$B$1048576,2,FALSE)*'PV Profile'!G$2</f>
        <v>8.0789946140035901E-3</v>
      </c>
      <c r="H9" s="6">
        <f>VLOOKUP($A9,'PV installed'!$A$2:$B$1048576,2,FALSE)*'PV Profile'!H$2</f>
        <v>0.10858168761220825</v>
      </c>
      <c r="I9" s="6">
        <f>VLOOKUP($A9,'PV installed'!$A$2:$B$1048576,2,FALSE)*'PV Profile'!I$2</f>
        <v>0.28955116696588873</v>
      </c>
      <c r="J9" s="6">
        <f>VLOOKUP($A9,'PV installed'!$A$2:$B$1048576,2,FALSE)*'PV Profile'!J$2</f>
        <v>0.49572710951526033</v>
      </c>
      <c r="K9" s="6">
        <f>VLOOKUP($A9,'PV installed'!$A$2:$B$1048576,2,FALSE)*'PV Profile'!K$2</f>
        <v>0.70707360861759427</v>
      </c>
      <c r="L9" s="6">
        <f>VLOOKUP($A9,'PV installed'!$A$2:$B$1048576,2,FALSE)*'PV Profile'!L$2</f>
        <v>0.89903052064631961</v>
      </c>
      <c r="M9" s="6">
        <f>VLOOKUP($A9,'PV installed'!$A$2:$B$1048576,2,FALSE)*'PV Profile'!M$2</f>
        <v>1.0459066427289048</v>
      </c>
      <c r="N9" s="6">
        <f>VLOOKUP($A9,'PV installed'!$A$2:$B$1048576,2,FALSE)*'PV Profile'!N$2</f>
        <v>1.1273429084380611</v>
      </c>
      <c r="O9" s="6">
        <f>VLOOKUP($A9,'PV installed'!$A$2:$B$1048576,2,FALSE)*'PV Profile'!O$2</f>
        <v>1.1310592459605027</v>
      </c>
      <c r="P9" s="6">
        <f>VLOOKUP($A9,'PV installed'!$A$2:$B$1048576,2,FALSE)*'PV Profile'!P$2</f>
        <v>1.0567324955116697</v>
      </c>
      <c r="Q9" s="6">
        <f>VLOOKUP($A9,'PV installed'!$A$2:$B$1048576,2,FALSE)*'PV Profile'!Q$2</f>
        <v>0.91518850987432676</v>
      </c>
      <c r="R9" s="6">
        <f>VLOOKUP($A9,'PV installed'!$A$2:$B$1048576,2,FALSE)*'PV Profile'!R$2</f>
        <v>0.72646319569120288</v>
      </c>
      <c r="S9" s="6">
        <f>VLOOKUP($A9,'PV installed'!$A$2:$B$1048576,2,FALSE)*'PV Profile'!S$2</f>
        <v>0.5159245960502693</v>
      </c>
      <c r="T9" s="6">
        <f>VLOOKUP($A9,'PV installed'!$A$2:$B$1048576,2,FALSE)*'PV Profile'!T$2</f>
        <v>0.30829443447037697</v>
      </c>
      <c r="U9" s="6">
        <f>VLOOKUP($A9,'PV installed'!$A$2:$B$1048576,2,FALSE)*'PV Profile'!U$2</f>
        <v>0.12425493716337524</v>
      </c>
      <c r="V9" s="6">
        <f>VLOOKUP($A9,'PV installed'!$A$2:$B$1048576,2,FALSE)*'PV Profile'!V$2</f>
        <v>8.0789946140035901E-3</v>
      </c>
      <c r="W9" s="6">
        <f>VLOOKUP($A9,'PV installed'!$A$2:$B$1048576,2,FALSE)*'PV Profile'!W$2</f>
        <v>8.0789946140035901E-3</v>
      </c>
      <c r="X9" s="6">
        <f>VLOOKUP($A9,'PV installed'!$A$2:$B$1048576,2,FALSE)*'PV Profile'!X$2</f>
        <v>8.0789946140035901E-3</v>
      </c>
      <c r="Y9" s="6">
        <f>VLOOKUP($A9,'PV installed'!$A$2:$B$1048576,2,FALSE)*'PV Profile'!Y$2</f>
        <v>8.0789946140035901E-3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36F2-F4E8-4090-AAF5-6B9641CF14AA}">
  <dimension ref="A1:Y9"/>
  <sheetViews>
    <sheetView workbookViewId="0">
      <selection activeCell="A3" sqref="A3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f>VLOOKUP($A5,'PV installed'!$A$2:$B$1048576,2,FALSE)*'PV Profile'!B$2</f>
        <v>5.2513464991023343E-2</v>
      </c>
      <c r="C5" s="6">
        <f>VLOOKUP($A5,'PV installed'!$A$2:$B$1048576,2,FALSE)*'PV Profile'!C$2</f>
        <v>5.2513464991023343E-2</v>
      </c>
      <c r="D5" s="6">
        <f>VLOOKUP($A5,'PV installed'!$A$2:$B$1048576,2,FALSE)*'PV Profile'!D$2</f>
        <v>5.2513464991023343E-2</v>
      </c>
      <c r="E5" s="6">
        <f>VLOOKUP($A5,'PV installed'!$A$2:$B$1048576,2,FALSE)*'PV Profile'!E$2</f>
        <v>5.2513464991023343E-2</v>
      </c>
      <c r="F5" s="6">
        <f>VLOOKUP($A5,'PV installed'!$A$2:$B$1048576,2,FALSE)*'PV Profile'!F$2</f>
        <v>5.2513464991023343E-2</v>
      </c>
      <c r="G5" s="6">
        <f>VLOOKUP($A5,'PV installed'!$A$2:$B$1048576,2,FALSE)*'PV Profile'!G$2</f>
        <v>5.2513464991023343E-2</v>
      </c>
      <c r="H5" s="6">
        <f>VLOOKUP($A5,'PV installed'!$A$2:$B$1048576,2,FALSE)*'PV Profile'!H$2</f>
        <v>0.70578096947935365</v>
      </c>
      <c r="I5" s="6">
        <f>VLOOKUP($A5,'PV installed'!$A$2:$B$1048576,2,FALSE)*'PV Profile'!I$2</f>
        <v>1.882082585278277</v>
      </c>
      <c r="J5" s="6">
        <f>VLOOKUP($A5,'PV installed'!$A$2:$B$1048576,2,FALSE)*'PV Profile'!J$2</f>
        <v>3.2222262118491924</v>
      </c>
      <c r="K5" s="6">
        <f>VLOOKUP($A5,'PV installed'!$A$2:$B$1048576,2,FALSE)*'PV Profile'!K$2</f>
        <v>4.5959784560143628</v>
      </c>
      <c r="L5" s="6">
        <f>VLOOKUP($A5,'PV installed'!$A$2:$B$1048576,2,FALSE)*'PV Profile'!L$2</f>
        <v>5.8436983842010779</v>
      </c>
      <c r="M5" s="6">
        <f>VLOOKUP($A5,'PV installed'!$A$2:$B$1048576,2,FALSE)*'PV Profile'!M$2</f>
        <v>6.7983931777378821</v>
      </c>
      <c r="N5" s="6">
        <f>VLOOKUP($A5,'PV installed'!$A$2:$B$1048576,2,FALSE)*'PV Profile'!N$2</f>
        <v>7.3277289048473975</v>
      </c>
      <c r="O5" s="6">
        <f>VLOOKUP($A5,'PV installed'!$A$2:$B$1048576,2,FALSE)*'PV Profile'!O$2</f>
        <v>7.351885098743268</v>
      </c>
      <c r="P5" s="6">
        <f>VLOOKUP($A5,'PV installed'!$A$2:$B$1048576,2,FALSE)*'PV Profile'!P$2</f>
        <v>6.8687612208258537</v>
      </c>
      <c r="Q5" s="6">
        <f>VLOOKUP($A5,'PV installed'!$A$2:$B$1048576,2,FALSE)*'PV Profile'!Q$2</f>
        <v>5.9487253141831244</v>
      </c>
      <c r="R5" s="6">
        <f>VLOOKUP($A5,'PV installed'!$A$2:$B$1048576,2,FALSE)*'PV Profile'!R$2</f>
        <v>4.722010771992819</v>
      </c>
      <c r="S5" s="6">
        <f>VLOOKUP($A5,'PV installed'!$A$2:$B$1048576,2,FALSE)*'PV Profile'!S$2</f>
        <v>3.3535098743267504</v>
      </c>
      <c r="T5" s="6">
        <f>VLOOKUP($A5,'PV installed'!$A$2:$B$1048576,2,FALSE)*'PV Profile'!T$2</f>
        <v>2.0039138240574506</v>
      </c>
      <c r="U5" s="6">
        <f>VLOOKUP($A5,'PV installed'!$A$2:$B$1048576,2,FALSE)*'PV Profile'!U$2</f>
        <v>0.8076570915619391</v>
      </c>
      <c r="V5" s="6">
        <f>VLOOKUP($A5,'PV installed'!$A$2:$B$1048576,2,FALSE)*'PV Profile'!V$2</f>
        <v>5.2513464991023343E-2</v>
      </c>
      <c r="W5" s="6">
        <f>VLOOKUP($A5,'PV installed'!$A$2:$B$1048576,2,FALSE)*'PV Profile'!W$2</f>
        <v>5.2513464991023343E-2</v>
      </c>
      <c r="X5" s="6">
        <f>VLOOKUP($A5,'PV installed'!$A$2:$B$1048576,2,FALSE)*'PV Profile'!X$2</f>
        <v>5.2513464991023343E-2</v>
      </c>
      <c r="Y5" s="6">
        <f>VLOOKUP($A5,'PV installed'!$A$2:$B$1048576,2,FALSE)*'PV Profile'!Y$2</f>
        <v>5.2513464991023343E-2</v>
      </c>
    </row>
    <row r="6" spans="1:25" x14ac:dyDescent="0.25">
      <c r="A6" s="8">
        <v>21</v>
      </c>
      <c r="B6" s="6">
        <f>VLOOKUP($A6,'PV installed'!$A$2:$B$1048576,2,FALSE)*'PV Profile'!B$2</f>
        <v>8.0789946140035901E-3</v>
      </c>
      <c r="C6" s="6">
        <f>VLOOKUP($A6,'PV installed'!$A$2:$B$1048576,2,FALSE)*'PV Profile'!C$2</f>
        <v>8.0789946140035901E-3</v>
      </c>
      <c r="D6" s="6">
        <f>VLOOKUP($A6,'PV installed'!$A$2:$B$1048576,2,FALSE)*'PV Profile'!D$2</f>
        <v>8.0789946140035901E-3</v>
      </c>
      <c r="E6" s="6">
        <f>VLOOKUP($A6,'PV installed'!$A$2:$B$1048576,2,FALSE)*'PV Profile'!E$2</f>
        <v>8.0789946140035901E-3</v>
      </c>
      <c r="F6" s="6">
        <f>VLOOKUP($A6,'PV installed'!$A$2:$B$1048576,2,FALSE)*'PV Profile'!F$2</f>
        <v>8.0789946140035901E-3</v>
      </c>
      <c r="G6" s="6">
        <f>VLOOKUP($A6,'PV installed'!$A$2:$B$1048576,2,FALSE)*'PV Profile'!G$2</f>
        <v>8.0789946140035901E-3</v>
      </c>
      <c r="H6" s="6">
        <f>VLOOKUP($A6,'PV installed'!$A$2:$B$1048576,2,FALSE)*'PV Profile'!H$2</f>
        <v>0.10858168761220825</v>
      </c>
      <c r="I6" s="6">
        <f>VLOOKUP($A6,'PV installed'!$A$2:$B$1048576,2,FALSE)*'PV Profile'!I$2</f>
        <v>0.28955116696588873</v>
      </c>
      <c r="J6" s="6">
        <f>VLOOKUP($A6,'PV installed'!$A$2:$B$1048576,2,FALSE)*'PV Profile'!J$2</f>
        <v>0.49572710951526033</v>
      </c>
      <c r="K6" s="6">
        <f>VLOOKUP($A6,'PV installed'!$A$2:$B$1048576,2,FALSE)*'PV Profile'!K$2</f>
        <v>0.70707360861759427</v>
      </c>
      <c r="L6" s="6">
        <f>VLOOKUP($A6,'PV installed'!$A$2:$B$1048576,2,FALSE)*'PV Profile'!L$2</f>
        <v>0.89903052064631961</v>
      </c>
      <c r="M6" s="6">
        <f>VLOOKUP($A6,'PV installed'!$A$2:$B$1048576,2,FALSE)*'PV Profile'!M$2</f>
        <v>1.0459066427289048</v>
      </c>
      <c r="N6" s="6">
        <f>VLOOKUP($A6,'PV installed'!$A$2:$B$1048576,2,FALSE)*'PV Profile'!N$2</f>
        <v>1.1273429084380611</v>
      </c>
      <c r="O6" s="6">
        <f>VLOOKUP($A6,'PV installed'!$A$2:$B$1048576,2,FALSE)*'PV Profile'!O$2</f>
        <v>1.1310592459605027</v>
      </c>
      <c r="P6" s="6">
        <f>VLOOKUP($A6,'PV installed'!$A$2:$B$1048576,2,FALSE)*'PV Profile'!P$2</f>
        <v>1.0567324955116697</v>
      </c>
      <c r="Q6" s="6">
        <f>VLOOKUP($A6,'PV installed'!$A$2:$B$1048576,2,FALSE)*'PV Profile'!Q$2</f>
        <v>0.91518850987432676</v>
      </c>
      <c r="R6" s="6">
        <f>VLOOKUP($A6,'PV installed'!$A$2:$B$1048576,2,FALSE)*'PV Profile'!R$2</f>
        <v>0.72646319569120288</v>
      </c>
      <c r="S6" s="6">
        <f>VLOOKUP($A6,'PV installed'!$A$2:$B$1048576,2,FALSE)*'PV Profile'!S$2</f>
        <v>0.5159245960502693</v>
      </c>
      <c r="T6" s="6">
        <f>VLOOKUP($A6,'PV installed'!$A$2:$B$1048576,2,FALSE)*'PV Profile'!T$2</f>
        <v>0.30829443447037697</v>
      </c>
      <c r="U6" s="6">
        <f>VLOOKUP($A6,'PV installed'!$A$2:$B$1048576,2,FALSE)*'PV Profile'!U$2</f>
        <v>0.12425493716337524</v>
      </c>
      <c r="V6" s="6">
        <f>VLOOKUP($A6,'PV installed'!$A$2:$B$1048576,2,FALSE)*'PV Profile'!V$2</f>
        <v>8.0789946140035901E-3</v>
      </c>
      <c r="W6" s="6">
        <f>VLOOKUP($A6,'PV installed'!$A$2:$B$1048576,2,FALSE)*'PV Profile'!W$2</f>
        <v>8.0789946140035901E-3</v>
      </c>
      <c r="X6" s="6">
        <f>VLOOKUP($A6,'PV installed'!$A$2:$B$1048576,2,FALSE)*'PV Profile'!X$2</f>
        <v>8.0789946140035901E-3</v>
      </c>
      <c r="Y6" s="6">
        <f>VLOOKUP($A6,'PV installed'!$A$2:$B$1048576,2,FALSE)*'PV Profile'!Y$2</f>
        <v>8.0789946140035901E-3</v>
      </c>
    </row>
    <row r="7" spans="1:25" x14ac:dyDescent="0.25">
      <c r="A7" s="8">
        <v>22</v>
      </c>
      <c r="B7" s="6">
        <f>VLOOKUP($A7,'PV installed'!$A$2:$B$1048576,2,FALSE)*'PV Profile'!B$2</f>
        <v>4.039497307001795E-3</v>
      </c>
      <c r="C7" s="6">
        <f>VLOOKUP($A7,'PV installed'!$A$2:$B$1048576,2,FALSE)*'PV Profile'!C$2</f>
        <v>4.039497307001795E-3</v>
      </c>
      <c r="D7" s="6">
        <f>VLOOKUP($A7,'PV installed'!$A$2:$B$1048576,2,FALSE)*'PV Profile'!D$2</f>
        <v>4.039497307001795E-3</v>
      </c>
      <c r="E7" s="6">
        <f>VLOOKUP($A7,'PV installed'!$A$2:$B$1048576,2,FALSE)*'PV Profile'!E$2</f>
        <v>4.039497307001795E-3</v>
      </c>
      <c r="F7" s="6">
        <f>VLOOKUP($A7,'PV installed'!$A$2:$B$1048576,2,FALSE)*'PV Profile'!F$2</f>
        <v>4.039497307001795E-3</v>
      </c>
      <c r="G7" s="6">
        <f>VLOOKUP($A7,'PV installed'!$A$2:$B$1048576,2,FALSE)*'PV Profile'!G$2</f>
        <v>4.039497307001795E-3</v>
      </c>
      <c r="H7" s="6">
        <f>VLOOKUP($A7,'PV installed'!$A$2:$B$1048576,2,FALSE)*'PV Profile'!H$2</f>
        <v>5.4290843806104126E-2</v>
      </c>
      <c r="I7" s="6">
        <f>VLOOKUP($A7,'PV installed'!$A$2:$B$1048576,2,FALSE)*'PV Profile'!I$2</f>
        <v>0.14477558348294436</v>
      </c>
      <c r="J7" s="6">
        <f>VLOOKUP($A7,'PV installed'!$A$2:$B$1048576,2,FALSE)*'PV Profile'!J$2</f>
        <v>0.24786355475763017</v>
      </c>
      <c r="K7" s="6">
        <f>VLOOKUP($A7,'PV installed'!$A$2:$B$1048576,2,FALSE)*'PV Profile'!K$2</f>
        <v>0.35353680430879714</v>
      </c>
      <c r="L7" s="6">
        <f>VLOOKUP($A7,'PV installed'!$A$2:$B$1048576,2,FALSE)*'PV Profile'!L$2</f>
        <v>0.4495152603231598</v>
      </c>
      <c r="M7" s="6">
        <f>VLOOKUP($A7,'PV installed'!$A$2:$B$1048576,2,FALSE)*'PV Profile'!M$2</f>
        <v>0.52295332136445238</v>
      </c>
      <c r="N7" s="6">
        <f>VLOOKUP($A7,'PV installed'!$A$2:$B$1048576,2,FALSE)*'PV Profile'!N$2</f>
        <v>0.56367145421903053</v>
      </c>
      <c r="O7" s="6">
        <f>VLOOKUP($A7,'PV installed'!$A$2:$B$1048576,2,FALSE)*'PV Profile'!O$2</f>
        <v>0.56552962298025133</v>
      </c>
      <c r="P7" s="6">
        <f>VLOOKUP($A7,'PV installed'!$A$2:$B$1048576,2,FALSE)*'PV Profile'!P$2</f>
        <v>0.52836624775583485</v>
      </c>
      <c r="Q7" s="6">
        <f>VLOOKUP($A7,'PV installed'!$A$2:$B$1048576,2,FALSE)*'PV Profile'!Q$2</f>
        <v>0.45759425493716338</v>
      </c>
      <c r="R7" s="6">
        <f>VLOOKUP($A7,'PV installed'!$A$2:$B$1048576,2,FALSE)*'PV Profile'!R$2</f>
        <v>0.36323159784560144</v>
      </c>
      <c r="S7" s="6">
        <f>VLOOKUP($A7,'PV installed'!$A$2:$B$1048576,2,FALSE)*'PV Profile'!S$2</f>
        <v>0.25796229802513465</v>
      </c>
      <c r="T7" s="6">
        <f>VLOOKUP($A7,'PV installed'!$A$2:$B$1048576,2,FALSE)*'PV Profile'!T$2</f>
        <v>0.15414721723518848</v>
      </c>
      <c r="U7" s="6">
        <f>VLOOKUP($A7,'PV installed'!$A$2:$B$1048576,2,FALSE)*'PV Profile'!U$2</f>
        <v>6.212746858168762E-2</v>
      </c>
      <c r="V7" s="6">
        <f>VLOOKUP($A7,'PV installed'!$A$2:$B$1048576,2,FALSE)*'PV Profile'!V$2</f>
        <v>4.039497307001795E-3</v>
      </c>
      <c r="W7" s="6">
        <f>VLOOKUP($A7,'PV installed'!$A$2:$B$1048576,2,FALSE)*'PV Profile'!W$2</f>
        <v>4.039497307001795E-3</v>
      </c>
      <c r="X7" s="6">
        <f>VLOOKUP($A7,'PV installed'!$A$2:$B$1048576,2,FALSE)*'PV Profile'!X$2</f>
        <v>4.039497307001795E-3</v>
      </c>
      <c r="Y7" s="6">
        <f>VLOOKUP($A7,'PV installed'!$A$2:$B$1048576,2,FALSE)*'PV Profile'!Y$2</f>
        <v>4.039497307001795E-3</v>
      </c>
    </row>
    <row r="8" spans="1:25" x14ac:dyDescent="0.25">
      <c r="A8" s="8">
        <v>23</v>
      </c>
      <c r="B8" s="6">
        <f>VLOOKUP($A8,'PV installed'!$A$2:$B$1048576,2,FALSE)*'PV Profile'!B$2</f>
        <v>6.4631956912028733E-3</v>
      </c>
      <c r="C8" s="6">
        <f>VLOOKUP($A8,'PV installed'!$A$2:$B$1048576,2,FALSE)*'PV Profile'!C$2</f>
        <v>6.4631956912028733E-3</v>
      </c>
      <c r="D8" s="6">
        <f>VLOOKUP($A8,'PV installed'!$A$2:$B$1048576,2,FALSE)*'PV Profile'!D$2</f>
        <v>6.4631956912028733E-3</v>
      </c>
      <c r="E8" s="6">
        <f>VLOOKUP($A8,'PV installed'!$A$2:$B$1048576,2,FALSE)*'PV Profile'!E$2</f>
        <v>6.4631956912028733E-3</v>
      </c>
      <c r="F8" s="6">
        <f>VLOOKUP($A8,'PV installed'!$A$2:$B$1048576,2,FALSE)*'PV Profile'!F$2</f>
        <v>6.4631956912028733E-3</v>
      </c>
      <c r="G8" s="6">
        <f>VLOOKUP($A8,'PV installed'!$A$2:$B$1048576,2,FALSE)*'PV Profile'!G$2</f>
        <v>6.4631956912028733E-3</v>
      </c>
      <c r="H8" s="6">
        <f>VLOOKUP($A8,'PV installed'!$A$2:$B$1048576,2,FALSE)*'PV Profile'!H$2</f>
        <v>8.6865350089766605E-2</v>
      </c>
      <c r="I8" s="6">
        <f>VLOOKUP($A8,'PV installed'!$A$2:$B$1048576,2,FALSE)*'PV Profile'!I$2</f>
        <v>0.23164093357271101</v>
      </c>
      <c r="J8" s="6">
        <f>VLOOKUP($A8,'PV installed'!$A$2:$B$1048576,2,FALSE)*'PV Profile'!J$2</f>
        <v>0.3965816876122083</v>
      </c>
      <c r="K8" s="6">
        <f>VLOOKUP($A8,'PV installed'!$A$2:$B$1048576,2,FALSE)*'PV Profile'!K$2</f>
        <v>0.5656588868940754</v>
      </c>
      <c r="L8" s="6">
        <f>VLOOKUP($A8,'PV installed'!$A$2:$B$1048576,2,FALSE)*'PV Profile'!L$2</f>
        <v>0.71922441651705571</v>
      </c>
      <c r="M8" s="6">
        <f>VLOOKUP($A8,'PV installed'!$A$2:$B$1048576,2,FALSE)*'PV Profile'!M$2</f>
        <v>0.8367253141831239</v>
      </c>
      <c r="N8" s="6">
        <f>VLOOKUP($A8,'PV installed'!$A$2:$B$1048576,2,FALSE)*'PV Profile'!N$2</f>
        <v>0.90187432675044887</v>
      </c>
      <c r="O8" s="6">
        <f>VLOOKUP($A8,'PV installed'!$A$2:$B$1048576,2,FALSE)*'PV Profile'!O$2</f>
        <v>0.9048473967684022</v>
      </c>
      <c r="P8" s="6">
        <f>VLOOKUP($A8,'PV installed'!$A$2:$B$1048576,2,FALSE)*'PV Profile'!P$2</f>
        <v>0.84538599640933587</v>
      </c>
      <c r="Q8" s="6">
        <f>VLOOKUP($A8,'PV installed'!$A$2:$B$1048576,2,FALSE)*'PV Profile'!Q$2</f>
        <v>0.73215080789946152</v>
      </c>
      <c r="R8" s="6">
        <f>VLOOKUP($A8,'PV installed'!$A$2:$B$1048576,2,FALSE)*'PV Profile'!R$2</f>
        <v>0.58117055655296235</v>
      </c>
      <c r="S8" s="6">
        <f>VLOOKUP($A8,'PV installed'!$A$2:$B$1048576,2,FALSE)*'PV Profile'!S$2</f>
        <v>0.41273967684021545</v>
      </c>
      <c r="T8" s="6">
        <f>VLOOKUP($A8,'PV installed'!$A$2:$B$1048576,2,FALSE)*'PV Profile'!T$2</f>
        <v>0.2466355475763016</v>
      </c>
      <c r="U8" s="6">
        <f>VLOOKUP($A8,'PV installed'!$A$2:$B$1048576,2,FALSE)*'PV Profile'!U$2</f>
        <v>9.94039497307002E-2</v>
      </c>
      <c r="V8" s="6">
        <f>VLOOKUP($A8,'PV installed'!$A$2:$B$1048576,2,FALSE)*'PV Profile'!V$2</f>
        <v>6.4631956912028733E-3</v>
      </c>
      <c r="W8" s="6">
        <f>VLOOKUP($A8,'PV installed'!$A$2:$B$1048576,2,FALSE)*'PV Profile'!W$2</f>
        <v>6.4631956912028733E-3</v>
      </c>
      <c r="X8" s="6">
        <f>VLOOKUP($A8,'PV installed'!$A$2:$B$1048576,2,FALSE)*'PV Profile'!X$2</f>
        <v>6.4631956912028733E-3</v>
      </c>
      <c r="Y8" s="6">
        <f>VLOOKUP($A8,'PV installed'!$A$2:$B$1048576,2,FALSE)*'PV Profile'!Y$2</f>
        <v>6.4631956912028733E-3</v>
      </c>
    </row>
    <row r="9" spans="1:25" x14ac:dyDescent="0.25">
      <c r="A9" s="8">
        <v>24</v>
      </c>
      <c r="B9" s="6">
        <f>VLOOKUP($A9,'PV installed'!$A$2:$B$1048576,2,FALSE)*'PV Profile'!B$2</f>
        <v>8.0789946140035901E-3</v>
      </c>
      <c r="C9" s="6">
        <f>VLOOKUP($A9,'PV installed'!$A$2:$B$1048576,2,FALSE)*'PV Profile'!C$2</f>
        <v>8.0789946140035901E-3</v>
      </c>
      <c r="D9" s="6">
        <f>VLOOKUP($A9,'PV installed'!$A$2:$B$1048576,2,FALSE)*'PV Profile'!D$2</f>
        <v>8.0789946140035901E-3</v>
      </c>
      <c r="E9" s="6">
        <f>VLOOKUP($A9,'PV installed'!$A$2:$B$1048576,2,FALSE)*'PV Profile'!E$2</f>
        <v>8.0789946140035901E-3</v>
      </c>
      <c r="F9" s="6">
        <f>VLOOKUP($A9,'PV installed'!$A$2:$B$1048576,2,FALSE)*'PV Profile'!F$2</f>
        <v>8.0789946140035901E-3</v>
      </c>
      <c r="G9" s="6">
        <f>VLOOKUP($A9,'PV installed'!$A$2:$B$1048576,2,FALSE)*'PV Profile'!G$2</f>
        <v>8.0789946140035901E-3</v>
      </c>
      <c r="H9" s="6">
        <f>VLOOKUP($A9,'PV installed'!$A$2:$B$1048576,2,FALSE)*'PV Profile'!H$2</f>
        <v>0.10858168761220825</v>
      </c>
      <c r="I9" s="6">
        <f>VLOOKUP($A9,'PV installed'!$A$2:$B$1048576,2,FALSE)*'PV Profile'!I$2</f>
        <v>0.28955116696588873</v>
      </c>
      <c r="J9" s="6">
        <f>VLOOKUP($A9,'PV installed'!$A$2:$B$1048576,2,FALSE)*'PV Profile'!J$2</f>
        <v>0.49572710951526033</v>
      </c>
      <c r="K9" s="6">
        <f>VLOOKUP($A9,'PV installed'!$A$2:$B$1048576,2,FALSE)*'PV Profile'!K$2</f>
        <v>0.70707360861759427</v>
      </c>
      <c r="L9" s="6">
        <f>VLOOKUP($A9,'PV installed'!$A$2:$B$1048576,2,FALSE)*'PV Profile'!L$2</f>
        <v>0.89903052064631961</v>
      </c>
      <c r="M9" s="6">
        <f>VLOOKUP($A9,'PV installed'!$A$2:$B$1048576,2,FALSE)*'PV Profile'!M$2</f>
        <v>1.0459066427289048</v>
      </c>
      <c r="N9" s="6">
        <f>VLOOKUP($A9,'PV installed'!$A$2:$B$1048576,2,FALSE)*'PV Profile'!N$2</f>
        <v>1.1273429084380611</v>
      </c>
      <c r="O9" s="6">
        <f>VLOOKUP($A9,'PV installed'!$A$2:$B$1048576,2,FALSE)*'PV Profile'!O$2</f>
        <v>1.1310592459605027</v>
      </c>
      <c r="P9" s="6">
        <f>VLOOKUP($A9,'PV installed'!$A$2:$B$1048576,2,FALSE)*'PV Profile'!P$2</f>
        <v>1.0567324955116697</v>
      </c>
      <c r="Q9" s="6">
        <f>VLOOKUP($A9,'PV installed'!$A$2:$B$1048576,2,FALSE)*'PV Profile'!Q$2</f>
        <v>0.91518850987432676</v>
      </c>
      <c r="R9" s="6">
        <f>VLOOKUP($A9,'PV installed'!$A$2:$B$1048576,2,FALSE)*'PV Profile'!R$2</f>
        <v>0.72646319569120288</v>
      </c>
      <c r="S9" s="6">
        <f>VLOOKUP($A9,'PV installed'!$A$2:$B$1048576,2,FALSE)*'PV Profile'!S$2</f>
        <v>0.5159245960502693</v>
      </c>
      <c r="T9" s="6">
        <f>VLOOKUP($A9,'PV installed'!$A$2:$B$1048576,2,FALSE)*'PV Profile'!T$2</f>
        <v>0.30829443447037697</v>
      </c>
      <c r="U9" s="6">
        <f>VLOOKUP($A9,'PV installed'!$A$2:$B$1048576,2,FALSE)*'PV Profile'!U$2</f>
        <v>0.12425493716337524</v>
      </c>
      <c r="V9" s="6">
        <f>VLOOKUP($A9,'PV installed'!$A$2:$B$1048576,2,FALSE)*'PV Profile'!V$2</f>
        <v>8.0789946140035901E-3</v>
      </c>
      <c r="W9" s="6">
        <f>VLOOKUP($A9,'PV installed'!$A$2:$B$1048576,2,FALSE)*'PV Profile'!W$2</f>
        <v>8.0789946140035901E-3</v>
      </c>
      <c r="X9" s="6">
        <f>VLOOKUP($A9,'PV installed'!$A$2:$B$1048576,2,FALSE)*'PV Profile'!X$2</f>
        <v>8.0789946140035901E-3</v>
      </c>
      <c r="Y9" s="6">
        <f>VLOOKUP($A9,'PV installed'!$A$2:$B$1048576,2,FALSE)*'PV Profile'!Y$2</f>
        <v>8.0789946140035901E-3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8E6F-A181-45D8-A9ED-D04D0CDB61C2}">
  <dimension ref="A1:Y9"/>
  <sheetViews>
    <sheetView workbookViewId="0">
      <selection activeCell="A5" sqref="A5:XFD1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21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22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8">
        <v>23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8">
        <v>24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0BDB-EB86-46D0-A445-DBFF8EDDEB39}">
  <dimension ref="A1:Y9"/>
  <sheetViews>
    <sheetView workbookViewId="0">
      <selection activeCell="A5" sqref="A5:XFD1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21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22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8">
        <v>23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8">
        <v>24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1B74-D684-47AE-B0D7-041F8F802BB3}">
  <dimension ref="A1:Y9"/>
  <sheetViews>
    <sheetView workbookViewId="0">
      <selection activeCell="B5" sqref="B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8">
        <v>19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25">
      <c r="A6" s="8">
        <v>21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8">
        <v>22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25">
      <c r="A8" s="8">
        <v>23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25">
      <c r="A9" s="8">
        <v>24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23A2-AB55-4DCD-8C64-326683276903}">
  <dimension ref="A1:Y9"/>
  <sheetViews>
    <sheetView workbookViewId="0">
      <selection activeCell="D5" sqref="D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8">
        <v>19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25">
      <c r="A6" s="8">
        <v>21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25">
      <c r="A7" s="8">
        <v>22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25">
      <c r="A8" s="8">
        <v>23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</row>
    <row r="9" spans="1:25" x14ac:dyDescent="0.25">
      <c r="A9" s="8">
        <v>24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Main</vt:lpstr>
      <vt:lpstr>PV Profile</vt:lpstr>
      <vt:lpstr>Node Ratio</vt:lpstr>
      <vt:lpstr>PV installed</vt:lpstr>
      <vt:lpstr>PV Matlab</vt:lpstr>
      <vt:lpstr>ES installed</vt:lpstr>
      <vt:lpstr>ES Matlab</vt:lpstr>
      <vt:lpstr>EV Distribution</vt:lpstr>
      <vt:lpstr>EV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CostFlex,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CostFlex,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2023-07-17T14:37:19Z</dcterms:modified>
</cp:coreProperties>
</file>