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5\case18_1\"/>
    </mc:Choice>
  </mc:AlternateContent>
  <xr:revisionPtr revIDLastSave="0" documentId="13_ncr:1_{87D0F808-DDBD-4C90-A232-B4740DA622B6}" xr6:coauthVersionLast="47" xr6:coauthVersionMax="47" xr10:uidLastSave="{00000000-0000-0000-0000-000000000000}"/>
  <bookViews>
    <workbookView xWindow="-25935" yWindow="1215" windowWidth="21600" windowHeight="12675" activeTab="2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Pc, Winter, S2" sheetId="86" r:id="rId10"/>
    <sheet name="Pc, Winter, S3" sheetId="87" r:id="rId11"/>
    <sheet name="Qc, Winter, S1" sheetId="8" r:id="rId12"/>
    <sheet name="Qc, Winter, S2" sheetId="88" r:id="rId13"/>
    <sheet name="Qc, Winter, S3" sheetId="89" r:id="rId14"/>
    <sheet name="UpFlex, Winter" sheetId="68" r:id="rId15"/>
    <sheet name="DownFlex, Winter" sheetId="69" r:id="rId16"/>
    <sheet name="CostFlex, Winter" sheetId="70" r:id="rId17"/>
    <sheet name="Pg, Winter, S1" sheetId="71" r:id="rId18"/>
    <sheet name="Pg, Winter, S2" sheetId="90" r:id="rId19"/>
    <sheet name="Pg, Winter, S3" sheetId="91" r:id="rId20"/>
    <sheet name="Qg, Winter, S1" sheetId="74" r:id="rId21"/>
    <sheet name="Qg, Winter, S2" sheetId="92" r:id="rId22"/>
    <sheet name="Qg, Winter, S3" sheetId="93" r:id="rId23"/>
    <sheet name="GenStatus, Winter" sheetId="9" r:id="rId24"/>
    <sheet name="Pc, Summer, S1" sheetId="39" r:id="rId25"/>
    <sheet name="Pc, Summer, S2" sheetId="94" r:id="rId26"/>
    <sheet name="Pc, Summer, S3" sheetId="95" r:id="rId27"/>
    <sheet name="Qc, Summer, S1" sheetId="42" r:id="rId28"/>
    <sheet name="Qc, Summer, S2" sheetId="96" r:id="rId29"/>
    <sheet name="Qc, Summer, S3" sheetId="97" r:id="rId30"/>
    <sheet name="UpFlex, Summer" sheetId="77" r:id="rId31"/>
    <sheet name="DownFlex, Summer" sheetId="78" r:id="rId32"/>
    <sheet name="CostFlex, Summer" sheetId="79" r:id="rId33"/>
    <sheet name="Pg, Summer, S1" sheetId="80" r:id="rId34"/>
    <sheet name="Pg, Summer, S2" sheetId="98" r:id="rId35"/>
    <sheet name="Pg, Summer, S3" sheetId="99" r:id="rId36"/>
    <sheet name="Qg, Summer, S1" sheetId="83" r:id="rId37"/>
    <sheet name="Qg, Summer, S2" sheetId="100" r:id="rId38"/>
    <sheet name="Qg, Summer, S3" sheetId="101" r:id="rId39"/>
    <sheet name="GenStatus, Summer" sheetId="12" r:id="rId40"/>
  </sheets>
  <externalReferences>
    <externalReference r:id="rId41"/>
    <externalReference r:id="rId42"/>
  </externalReferences>
  <definedNames>
    <definedName name="_xlnm._FilterDatabase" localSheetId="4" hidden="1">'ES installed'!$A$1:$B$6</definedName>
    <definedName name="_xlnm._FilterDatabase" localSheetId="2" hidden="1">'PV installed'!$A$1:$B$6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9" l="1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4" i="1"/>
  <c r="Y7" i="99"/>
  <c r="X7" i="99"/>
  <c r="W7" i="99"/>
  <c r="V7" i="99"/>
  <c r="U7" i="99"/>
  <c r="T7" i="99"/>
  <c r="S7" i="99"/>
  <c r="R7" i="99"/>
  <c r="Q7" i="99"/>
  <c r="P7" i="99"/>
  <c r="O7" i="99"/>
  <c r="N7" i="99"/>
  <c r="M7" i="99"/>
  <c r="L7" i="99"/>
  <c r="K7" i="99"/>
  <c r="J7" i="99"/>
  <c r="I7" i="99"/>
  <c r="H7" i="99"/>
  <c r="G7" i="99"/>
  <c r="F7" i="99"/>
  <c r="E7" i="99"/>
  <c r="D7" i="99"/>
  <c r="C7" i="99"/>
  <c r="B7" i="99"/>
  <c r="Y6" i="99"/>
  <c r="X6" i="99"/>
  <c r="W6" i="99"/>
  <c r="V6" i="99"/>
  <c r="U6" i="99"/>
  <c r="T6" i="99"/>
  <c r="S6" i="99"/>
  <c r="R6" i="99"/>
  <c r="Q6" i="99"/>
  <c r="P6" i="99"/>
  <c r="O6" i="99"/>
  <c r="N6" i="99"/>
  <c r="M6" i="99"/>
  <c r="L6" i="99"/>
  <c r="K6" i="99"/>
  <c r="J6" i="99"/>
  <c r="I6" i="99"/>
  <c r="H6" i="99"/>
  <c r="G6" i="99"/>
  <c r="F6" i="99"/>
  <c r="E6" i="99"/>
  <c r="D6" i="99"/>
  <c r="C6" i="99"/>
  <c r="B6" i="99"/>
  <c r="Y5" i="99"/>
  <c r="X5" i="99"/>
  <c r="W5" i="99"/>
  <c r="V5" i="99"/>
  <c r="U5" i="99"/>
  <c r="T5" i="99"/>
  <c r="S5" i="99"/>
  <c r="R5" i="99"/>
  <c r="Q5" i="99"/>
  <c r="P5" i="99"/>
  <c r="O5" i="99"/>
  <c r="N5" i="99"/>
  <c r="M5" i="99"/>
  <c r="L5" i="99"/>
  <c r="K5" i="99"/>
  <c r="J5" i="99"/>
  <c r="I5" i="99"/>
  <c r="H5" i="99"/>
  <c r="G5" i="99"/>
  <c r="F5" i="99"/>
  <c r="E5" i="99"/>
  <c r="D5" i="99"/>
  <c r="C5" i="99"/>
  <c r="B5" i="99"/>
  <c r="Y4" i="99"/>
  <c r="X4" i="99"/>
  <c r="W4" i="99"/>
  <c r="V4" i="99"/>
  <c r="U4" i="99"/>
  <c r="T4" i="99"/>
  <c r="S4" i="99"/>
  <c r="R4" i="99"/>
  <c r="Q4" i="99"/>
  <c r="P4" i="99"/>
  <c r="O4" i="99"/>
  <c r="N4" i="99"/>
  <c r="M4" i="99"/>
  <c r="L4" i="99"/>
  <c r="K4" i="99"/>
  <c r="J4" i="99"/>
  <c r="I4" i="99"/>
  <c r="H4" i="99"/>
  <c r="G4" i="99"/>
  <c r="F4" i="99"/>
  <c r="E4" i="99"/>
  <c r="D4" i="99"/>
  <c r="C4" i="99"/>
  <c r="B4" i="99"/>
  <c r="Y3" i="99"/>
  <c r="X3" i="99"/>
  <c r="W3" i="99"/>
  <c r="V3" i="99"/>
  <c r="U3" i="99"/>
  <c r="T3" i="99"/>
  <c r="S3" i="99"/>
  <c r="R3" i="99"/>
  <c r="Q3" i="99"/>
  <c r="P3" i="99"/>
  <c r="O3" i="99"/>
  <c r="N3" i="99"/>
  <c r="M3" i="99"/>
  <c r="L3" i="99"/>
  <c r="K3" i="99"/>
  <c r="J3" i="99"/>
  <c r="I3" i="99"/>
  <c r="H3" i="99"/>
  <c r="G3" i="99"/>
  <c r="F3" i="99"/>
  <c r="E3" i="99"/>
  <c r="D3" i="99"/>
  <c r="C3" i="99"/>
  <c r="B3" i="99"/>
  <c r="Y7" i="98"/>
  <c r="X7" i="98"/>
  <c r="W7" i="98"/>
  <c r="V7" i="98"/>
  <c r="U7" i="98"/>
  <c r="T7" i="98"/>
  <c r="S7" i="98"/>
  <c r="R7" i="98"/>
  <c r="Q7" i="98"/>
  <c r="P7" i="98"/>
  <c r="O7" i="98"/>
  <c r="N7" i="98"/>
  <c r="M7" i="98"/>
  <c r="L7" i="98"/>
  <c r="K7" i="98"/>
  <c r="J7" i="98"/>
  <c r="I7" i="98"/>
  <c r="H7" i="98"/>
  <c r="G7" i="98"/>
  <c r="F7" i="98"/>
  <c r="E7" i="98"/>
  <c r="D7" i="98"/>
  <c r="C7" i="98"/>
  <c r="B7" i="98"/>
  <c r="Y6" i="98"/>
  <c r="X6" i="98"/>
  <c r="W6" i="98"/>
  <c r="V6" i="98"/>
  <c r="U6" i="98"/>
  <c r="T6" i="98"/>
  <c r="S6" i="98"/>
  <c r="R6" i="98"/>
  <c r="Q6" i="98"/>
  <c r="P6" i="98"/>
  <c r="O6" i="98"/>
  <c r="N6" i="98"/>
  <c r="M6" i="98"/>
  <c r="L6" i="98"/>
  <c r="K6" i="98"/>
  <c r="J6" i="98"/>
  <c r="I6" i="98"/>
  <c r="H6" i="98"/>
  <c r="G6" i="98"/>
  <c r="F6" i="98"/>
  <c r="E6" i="98"/>
  <c r="D6" i="98"/>
  <c r="C6" i="98"/>
  <c r="B6" i="98"/>
  <c r="Y5" i="98"/>
  <c r="X5" i="98"/>
  <c r="W5" i="98"/>
  <c r="V5" i="98"/>
  <c r="U5" i="98"/>
  <c r="T5" i="98"/>
  <c r="S5" i="98"/>
  <c r="R5" i="98"/>
  <c r="Q5" i="98"/>
  <c r="P5" i="98"/>
  <c r="O5" i="98"/>
  <c r="N5" i="98"/>
  <c r="M5" i="98"/>
  <c r="L5" i="98"/>
  <c r="K5" i="98"/>
  <c r="J5" i="98"/>
  <c r="I5" i="98"/>
  <c r="H5" i="98"/>
  <c r="G5" i="98"/>
  <c r="F5" i="98"/>
  <c r="E5" i="98"/>
  <c r="D5" i="98"/>
  <c r="C5" i="98"/>
  <c r="B5" i="98"/>
  <c r="Y4" i="98"/>
  <c r="X4" i="98"/>
  <c r="W4" i="98"/>
  <c r="V4" i="98"/>
  <c r="U4" i="98"/>
  <c r="T4" i="98"/>
  <c r="S4" i="98"/>
  <c r="R4" i="98"/>
  <c r="Q4" i="98"/>
  <c r="P4" i="98"/>
  <c r="O4" i="98"/>
  <c r="N4" i="98"/>
  <c r="M4" i="98"/>
  <c r="L4" i="98"/>
  <c r="K4" i="98"/>
  <c r="J4" i="98"/>
  <c r="I4" i="98"/>
  <c r="H4" i="98"/>
  <c r="G4" i="98"/>
  <c r="F4" i="98"/>
  <c r="E4" i="98"/>
  <c r="D4" i="98"/>
  <c r="C4" i="98"/>
  <c r="B4" i="98"/>
  <c r="Y3" i="98"/>
  <c r="X3" i="98"/>
  <c r="W3" i="98"/>
  <c r="V3" i="98"/>
  <c r="U3" i="98"/>
  <c r="T3" i="98"/>
  <c r="S3" i="98"/>
  <c r="R3" i="98"/>
  <c r="Q3" i="98"/>
  <c r="P3" i="98"/>
  <c r="O3" i="98"/>
  <c r="N3" i="98"/>
  <c r="M3" i="98"/>
  <c r="L3" i="98"/>
  <c r="K3" i="98"/>
  <c r="J3" i="98"/>
  <c r="I3" i="98"/>
  <c r="H3" i="98"/>
  <c r="G3" i="98"/>
  <c r="F3" i="98"/>
  <c r="E3" i="98"/>
  <c r="D3" i="98"/>
  <c r="C3" i="98"/>
  <c r="B3" i="98"/>
  <c r="B3" i="97" l="1"/>
  <c r="C3" i="97"/>
  <c r="D3" i="97"/>
  <c r="E3" i="97"/>
  <c r="F3" i="97"/>
  <c r="G3" i="97"/>
  <c r="H3" i="97"/>
  <c r="I3" i="97"/>
  <c r="J3" i="97"/>
  <c r="K3" i="97"/>
  <c r="L3" i="97"/>
  <c r="M3" i="97"/>
  <c r="N3" i="97"/>
  <c r="O3" i="97"/>
  <c r="P3" i="97"/>
  <c r="Q3" i="97"/>
  <c r="R3" i="97"/>
  <c r="S3" i="97"/>
  <c r="T3" i="97"/>
  <c r="U3" i="97"/>
  <c r="V3" i="97"/>
  <c r="W3" i="97"/>
  <c r="X3" i="97"/>
  <c r="Y3" i="97"/>
  <c r="B4" i="97"/>
  <c r="C4" i="97"/>
  <c r="D4" i="97"/>
  <c r="E4" i="97"/>
  <c r="F4" i="97"/>
  <c r="G4" i="97"/>
  <c r="H4" i="97"/>
  <c r="I4" i="97"/>
  <c r="J4" i="97"/>
  <c r="K4" i="97"/>
  <c r="L4" i="97"/>
  <c r="M4" i="97"/>
  <c r="N4" i="97"/>
  <c r="O4" i="97"/>
  <c r="P4" i="97"/>
  <c r="Q4" i="97"/>
  <c r="R4" i="97"/>
  <c r="S4" i="97"/>
  <c r="T4" i="97"/>
  <c r="U4" i="97"/>
  <c r="V4" i="97"/>
  <c r="W4" i="97"/>
  <c r="X4" i="97"/>
  <c r="Y4" i="97"/>
  <c r="B5" i="97"/>
  <c r="C5" i="97"/>
  <c r="D5" i="97"/>
  <c r="E5" i="97"/>
  <c r="F5" i="97"/>
  <c r="G5" i="97"/>
  <c r="H5" i="97"/>
  <c r="I5" i="97"/>
  <c r="J5" i="97"/>
  <c r="K5" i="97"/>
  <c r="L5" i="97"/>
  <c r="M5" i="97"/>
  <c r="N5" i="97"/>
  <c r="O5" i="97"/>
  <c r="P5" i="97"/>
  <c r="Q5" i="97"/>
  <c r="R5" i="97"/>
  <c r="S5" i="97"/>
  <c r="T5" i="97"/>
  <c r="U5" i="97"/>
  <c r="V5" i="97"/>
  <c r="W5" i="97"/>
  <c r="X5" i="97"/>
  <c r="Y5" i="97"/>
  <c r="B6" i="97"/>
  <c r="C6" i="97"/>
  <c r="D6" i="97"/>
  <c r="E6" i="97"/>
  <c r="F6" i="97"/>
  <c r="G6" i="97"/>
  <c r="H6" i="97"/>
  <c r="I6" i="97"/>
  <c r="J6" i="97"/>
  <c r="K6" i="97"/>
  <c r="L6" i="97"/>
  <c r="M6" i="97"/>
  <c r="N6" i="97"/>
  <c r="O6" i="97"/>
  <c r="P6" i="97"/>
  <c r="Q6" i="97"/>
  <c r="R6" i="97"/>
  <c r="S6" i="97"/>
  <c r="T6" i="97"/>
  <c r="U6" i="97"/>
  <c r="V6" i="97"/>
  <c r="W6" i="97"/>
  <c r="X6" i="97"/>
  <c r="Y6" i="97"/>
  <c r="B7" i="97"/>
  <c r="C7" i="97"/>
  <c r="D7" i="97"/>
  <c r="E7" i="97"/>
  <c r="F7" i="97"/>
  <c r="G7" i="97"/>
  <c r="H7" i="97"/>
  <c r="I7" i="97"/>
  <c r="J7" i="97"/>
  <c r="K7" i="97"/>
  <c r="L7" i="97"/>
  <c r="M7" i="97"/>
  <c r="N7" i="97"/>
  <c r="O7" i="97"/>
  <c r="P7" i="97"/>
  <c r="Q7" i="97"/>
  <c r="R7" i="97"/>
  <c r="S7" i="97"/>
  <c r="T7" i="97"/>
  <c r="U7" i="97"/>
  <c r="V7" i="97"/>
  <c r="W7" i="97"/>
  <c r="X7" i="97"/>
  <c r="Y7" i="97"/>
  <c r="B8" i="97"/>
  <c r="C8" i="97"/>
  <c r="D8" i="97"/>
  <c r="E8" i="97"/>
  <c r="F8" i="97"/>
  <c r="G8" i="97"/>
  <c r="H8" i="97"/>
  <c r="I8" i="97"/>
  <c r="J8" i="97"/>
  <c r="K8" i="97"/>
  <c r="L8" i="97"/>
  <c r="M8" i="97"/>
  <c r="N8" i="97"/>
  <c r="O8" i="97"/>
  <c r="P8" i="97"/>
  <c r="Q8" i="97"/>
  <c r="R8" i="97"/>
  <c r="S8" i="97"/>
  <c r="T8" i="97"/>
  <c r="U8" i="97"/>
  <c r="V8" i="97"/>
  <c r="W8" i="97"/>
  <c r="X8" i="97"/>
  <c r="Y8" i="97"/>
  <c r="B9" i="97"/>
  <c r="C9" i="97"/>
  <c r="D9" i="97"/>
  <c r="E9" i="97"/>
  <c r="F9" i="97"/>
  <c r="G9" i="97"/>
  <c r="H9" i="97"/>
  <c r="I9" i="97"/>
  <c r="J9" i="97"/>
  <c r="K9" i="97"/>
  <c r="L9" i="97"/>
  <c r="M9" i="97"/>
  <c r="N9" i="97"/>
  <c r="O9" i="97"/>
  <c r="P9" i="97"/>
  <c r="Q9" i="97"/>
  <c r="R9" i="97"/>
  <c r="S9" i="97"/>
  <c r="T9" i="97"/>
  <c r="U9" i="97"/>
  <c r="V9" i="97"/>
  <c r="W9" i="97"/>
  <c r="X9" i="97"/>
  <c r="Y9" i="97"/>
  <c r="B10" i="97"/>
  <c r="C10" i="97"/>
  <c r="D10" i="97"/>
  <c r="E10" i="97"/>
  <c r="F10" i="97"/>
  <c r="G10" i="97"/>
  <c r="H10" i="97"/>
  <c r="I10" i="97"/>
  <c r="J10" i="97"/>
  <c r="K10" i="97"/>
  <c r="L10" i="97"/>
  <c r="M10" i="97"/>
  <c r="N10" i="97"/>
  <c r="O10" i="97"/>
  <c r="P10" i="97"/>
  <c r="Q10" i="97"/>
  <c r="R10" i="97"/>
  <c r="S10" i="97"/>
  <c r="T10" i="97"/>
  <c r="U10" i="97"/>
  <c r="V10" i="97"/>
  <c r="W10" i="97"/>
  <c r="X10" i="97"/>
  <c r="Y10" i="97"/>
  <c r="B11" i="97"/>
  <c r="C11" i="97"/>
  <c r="D11" i="97"/>
  <c r="E11" i="97"/>
  <c r="F11" i="97"/>
  <c r="G11" i="97"/>
  <c r="H11" i="97"/>
  <c r="I11" i="97"/>
  <c r="J11" i="97"/>
  <c r="K11" i="97"/>
  <c r="L11" i="97"/>
  <c r="M11" i="97"/>
  <c r="N11" i="97"/>
  <c r="O11" i="97"/>
  <c r="P11" i="97"/>
  <c r="Q11" i="97"/>
  <c r="R11" i="97"/>
  <c r="S11" i="97"/>
  <c r="T11" i="97"/>
  <c r="U11" i="97"/>
  <c r="V11" i="97"/>
  <c r="W11" i="97"/>
  <c r="X11" i="97"/>
  <c r="Y11" i="97"/>
  <c r="B12" i="97"/>
  <c r="C12" i="97"/>
  <c r="D12" i="97"/>
  <c r="E12" i="97"/>
  <c r="F12" i="97"/>
  <c r="G12" i="97"/>
  <c r="H12" i="97"/>
  <c r="I12" i="97"/>
  <c r="J12" i="97"/>
  <c r="K12" i="97"/>
  <c r="L12" i="97"/>
  <c r="M12" i="97"/>
  <c r="N12" i="97"/>
  <c r="O12" i="97"/>
  <c r="P12" i="97"/>
  <c r="Q12" i="97"/>
  <c r="R12" i="97"/>
  <c r="S12" i="97"/>
  <c r="T12" i="97"/>
  <c r="U12" i="97"/>
  <c r="V12" i="97"/>
  <c r="W12" i="97"/>
  <c r="X12" i="97"/>
  <c r="Y12" i="97"/>
  <c r="B13" i="97"/>
  <c r="C13" i="97"/>
  <c r="D13" i="97"/>
  <c r="E13" i="97"/>
  <c r="F13" i="97"/>
  <c r="G13" i="97"/>
  <c r="H13" i="97"/>
  <c r="I13" i="97"/>
  <c r="J13" i="97"/>
  <c r="K13" i="97"/>
  <c r="L13" i="97"/>
  <c r="M13" i="97"/>
  <c r="N13" i="97"/>
  <c r="O13" i="97"/>
  <c r="P13" i="97"/>
  <c r="Q13" i="97"/>
  <c r="R13" i="97"/>
  <c r="S13" i="97"/>
  <c r="T13" i="97"/>
  <c r="U13" i="97"/>
  <c r="V13" i="97"/>
  <c r="W13" i="97"/>
  <c r="X13" i="97"/>
  <c r="Y13" i="97"/>
  <c r="B14" i="97"/>
  <c r="C14" i="97"/>
  <c r="D14" i="97"/>
  <c r="E14" i="97"/>
  <c r="F14" i="97"/>
  <c r="G14" i="97"/>
  <c r="H14" i="97"/>
  <c r="I14" i="97"/>
  <c r="J14" i="97"/>
  <c r="K14" i="97"/>
  <c r="L14" i="97"/>
  <c r="M14" i="97"/>
  <c r="N14" i="97"/>
  <c r="O14" i="97"/>
  <c r="P14" i="97"/>
  <c r="Q14" i="97"/>
  <c r="R14" i="97"/>
  <c r="S14" i="97"/>
  <c r="T14" i="97"/>
  <c r="U14" i="97"/>
  <c r="V14" i="97"/>
  <c r="W14" i="97"/>
  <c r="X14" i="97"/>
  <c r="Y14" i="97"/>
  <c r="B15" i="97"/>
  <c r="C15" i="97"/>
  <c r="D15" i="97"/>
  <c r="E15" i="97"/>
  <c r="F15" i="97"/>
  <c r="G15" i="97"/>
  <c r="H15" i="97"/>
  <c r="I15" i="97"/>
  <c r="J15" i="97"/>
  <c r="K15" i="97"/>
  <c r="L15" i="97"/>
  <c r="M15" i="97"/>
  <c r="N15" i="97"/>
  <c r="O15" i="97"/>
  <c r="P15" i="97"/>
  <c r="Q15" i="97"/>
  <c r="R15" i="97"/>
  <c r="S15" i="97"/>
  <c r="T15" i="97"/>
  <c r="U15" i="97"/>
  <c r="V15" i="97"/>
  <c r="W15" i="97"/>
  <c r="X15" i="97"/>
  <c r="Y15" i="97"/>
  <c r="B16" i="97"/>
  <c r="C16" i="97"/>
  <c r="D16" i="97"/>
  <c r="E16" i="97"/>
  <c r="F16" i="97"/>
  <c r="G16" i="97"/>
  <c r="H16" i="97"/>
  <c r="I16" i="97"/>
  <c r="J16" i="97"/>
  <c r="K16" i="97"/>
  <c r="L16" i="97"/>
  <c r="M16" i="97"/>
  <c r="N16" i="97"/>
  <c r="O16" i="97"/>
  <c r="P16" i="97"/>
  <c r="Q16" i="97"/>
  <c r="R16" i="97"/>
  <c r="S16" i="97"/>
  <c r="T16" i="97"/>
  <c r="U16" i="97"/>
  <c r="V16" i="97"/>
  <c r="W16" i="97"/>
  <c r="X16" i="97"/>
  <c r="Y16" i="97"/>
  <c r="C2" i="97"/>
  <c r="D2" i="97"/>
  <c r="E2" i="97"/>
  <c r="F2" i="97"/>
  <c r="G2" i="97"/>
  <c r="H2" i="97"/>
  <c r="I2" i="97"/>
  <c r="J2" i="97"/>
  <c r="K2" i="97"/>
  <c r="L2" i="97"/>
  <c r="M2" i="97"/>
  <c r="N2" i="97"/>
  <c r="O2" i="97"/>
  <c r="P2" i="97"/>
  <c r="Q2" i="97"/>
  <c r="R2" i="97"/>
  <c r="S2" i="97"/>
  <c r="T2" i="97"/>
  <c r="U2" i="97"/>
  <c r="V2" i="97"/>
  <c r="W2" i="97"/>
  <c r="X2" i="97"/>
  <c r="Y2" i="97"/>
  <c r="B3" i="96"/>
  <c r="C3" i="96"/>
  <c r="D3" i="96"/>
  <c r="E3" i="96"/>
  <c r="F3" i="96"/>
  <c r="G3" i="96"/>
  <c r="H3" i="96"/>
  <c r="I3" i="96"/>
  <c r="J3" i="96"/>
  <c r="K3" i="96"/>
  <c r="L3" i="96"/>
  <c r="M3" i="96"/>
  <c r="N3" i="96"/>
  <c r="O3" i="96"/>
  <c r="P3" i="96"/>
  <c r="Q3" i="96"/>
  <c r="R3" i="96"/>
  <c r="S3" i="96"/>
  <c r="T3" i="96"/>
  <c r="U3" i="96"/>
  <c r="V3" i="96"/>
  <c r="W3" i="96"/>
  <c r="X3" i="96"/>
  <c r="Y3" i="96"/>
  <c r="B4" i="96"/>
  <c r="C4" i="96"/>
  <c r="D4" i="96"/>
  <c r="E4" i="96"/>
  <c r="F4" i="96"/>
  <c r="G4" i="96"/>
  <c r="H4" i="96"/>
  <c r="I4" i="96"/>
  <c r="J4" i="96"/>
  <c r="K4" i="96"/>
  <c r="L4" i="96"/>
  <c r="M4" i="96"/>
  <c r="N4" i="96"/>
  <c r="O4" i="96"/>
  <c r="P4" i="96"/>
  <c r="Q4" i="96"/>
  <c r="R4" i="96"/>
  <c r="S4" i="96"/>
  <c r="T4" i="96"/>
  <c r="U4" i="96"/>
  <c r="V4" i="96"/>
  <c r="W4" i="96"/>
  <c r="X4" i="96"/>
  <c r="Y4" i="96"/>
  <c r="B5" i="96"/>
  <c r="C5" i="96"/>
  <c r="D5" i="96"/>
  <c r="E5" i="96"/>
  <c r="F5" i="96"/>
  <c r="G5" i="96"/>
  <c r="H5" i="96"/>
  <c r="I5" i="96"/>
  <c r="J5" i="96"/>
  <c r="K5" i="96"/>
  <c r="L5" i="96"/>
  <c r="M5" i="96"/>
  <c r="N5" i="96"/>
  <c r="O5" i="96"/>
  <c r="P5" i="96"/>
  <c r="Q5" i="96"/>
  <c r="R5" i="96"/>
  <c r="S5" i="96"/>
  <c r="T5" i="96"/>
  <c r="U5" i="96"/>
  <c r="V5" i="96"/>
  <c r="W5" i="96"/>
  <c r="X5" i="96"/>
  <c r="Y5" i="96"/>
  <c r="B6" i="96"/>
  <c r="C6" i="96"/>
  <c r="D6" i="96"/>
  <c r="E6" i="96"/>
  <c r="F6" i="96"/>
  <c r="G6" i="96"/>
  <c r="H6" i="96"/>
  <c r="I6" i="96"/>
  <c r="J6" i="96"/>
  <c r="K6" i="96"/>
  <c r="L6" i="96"/>
  <c r="M6" i="96"/>
  <c r="N6" i="96"/>
  <c r="O6" i="96"/>
  <c r="P6" i="96"/>
  <c r="Q6" i="96"/>
  <c r="R6" i="96"/>
  <c r="S6" i="96"/>
  <c r="T6" i="96"/>
  <c r="U6" i="96"/>
  <c r="V6" i="96"/>
  <c r="W6" i="96"/>
  <c r="X6" i="96"/>
  <c r="Y6" i="96"/>
  <c r="B7" i="96"/>
  <c r="C7" i="96"/>
  <c r="D7" i="96"/>
  <c r="E7" i="96"/>
  <c r="F7" i="96"/>
  <c r="G7" i="96"/>
  <c r="H7" i="96"/>
  <c r="I7" i="96"/>
  <c r="J7" i="96"/>
  <c r="K7" i="96"/>
  <c r="L7" i="96"/>
  <c r="M7" i="96"/>
  <c r="N7" i="96"/>
  <c r="O7" i="96"/>
  <c r="P7" i="96"/>
  <c r="Q7" i="96"/>
  <c r="R7" i="96"/>
  <c r="S7" i="96"/>
  <c r="T7" i="96"/>
  <c r="U7" i="96"/>
  <c r="V7" i="96"/>
  <c r="W7" i="96"/>
  <c r="X7" i="96"/>
  <c r="Y7" i="96"/>
  <c r="B8" i="96"/>
  <c r="C8" i="96"/>
  <c r="D8" i="96"/>
  <c r="E8" i="96"/>
  <c r="F8" i="96"/>
  <c r="G8" i="96"/>
  <c r="H8" i="96"/>
  <c r="I8" i="96"/>
  <c r="J8" i="96"/>
  <c r="K8" i="96"/>
  <c r="L8" i="96"/>
  <c r="M8" i="96"/>
  <c r="N8" i="96"/>
  <c r="O8" i="96"/>
  <c r="P8" i="96"/>
  <c r="Q8" i="96"/>
  <c r="R8" i="96"/>
  <c r="S8" i="96"/>
  <c r="T8" i="96"/>
  <c r="U8" i="96"/>
  <c r="V8" i="96"/>
  <c r="W8" i="96"/>
  <c r="X8" i="96"/>
  <c r="Y8" i="96"/>
  <c r="B9" i="96"/>
  <c r="C9" i="96"/>
  <c r="D9" i="96"/>
  <c r="E9" i="96"/>
  <c r="F9" i="96"/>
  <c r="G9" i="96"/>
  <c r="H9" i="96"/>
  <c r="I9" i="96"/>
  <c r="J9" i="96"/>
  <c r="K9" i="96"/>
  <c r="L9" i="96"/>
  <c r="M9" i="96"/>
  <c r="N9" i="96"/>
  <c r="O9" i="96"/>
  <c r="P9" i="96"/>
  <c r="Q9" i="96"/>
  <c r="R9" i="96"/>
  <c r="S9" i="96"/>
  <c r="T9" i="96"/>
  <c r="U9" i="96"/>
  <c r="V9" i="96"/>
  <c r="W9" i="96"/>
  <c r="X9" i="96"/>
  <c r="Y9" i="96"/>
  <c r="B10" i="96"/>
  <c r="C10" i="96"/>
  <c r="D10" i="96"/>
  <c r="E10" i="96"/>
  <c r="F10" i="96"/>
  <c r="G10" i="96"/>
  <c r="H10" i="96"/>
  <c r="I10" i="96"/>
  <c r="J10" i="96"/>
  <c r="K10" i="96"/>
  <c r="L10" i="96"/>
  <c r="M10" i="96"/>
  <c r="N10" i="96"/>
  <c r="O10" i="96"/>
  <c r="P10" i="96"/>
  <c r="Q10" i="96"/>
  <c r="R10" i="96"/>
  <c r="S10" i="96"/>
  <c r="T10" i="96"/>
  <c r="U10" i="96"/>
  <c r="V10" i="96"/>
  <c r="W10" i="96"/>
  <c r="X10" i="96"/>
  <c r="Y10" i="96"/>
  <c r="B11" i="96"/>
  <c r="C11" i="96"/>
  <c r="D11" i="96"/>
  <c r="E11" i="96"/>
  <c r="F11" i="96"/>
  <c r="G11" i="96"/>
  <c r="H11" i="96"/>
  <c r="I11" i="96"/>
  <c r="J11" i="96"/>
  <c r="K11" i="96"/>
  <c r="L11" i="96"/>
  <c r="M11" i="96"/>
  <c r="N11" i="96"/>
  <c r="O11" i="96"/>
  <c r="P11" i="96"/>
  <c r="Q11" i="96"/>
  <c r="R11" i="96"/>
  <c r="S11" i="96"/>
  <c r="T11" i="96"/>
  <c r="U11" i="96"/>
  <c r="V11" i="96"/>
  <c r="W11" i="96"/>
  <c r="X11" i="96"/>
  <c r="Y11" i="96"/>
  <c r="B12" i="96"/>
  <c r="C12" i="96"/>
  <c r="D12" i="96"/>
  <c r="E12" i="96"/>
  <c r="F12" i="96"/>
  <c r="G12" i="96"/>
  <c r="H12" i="96"/>
  <c r="I12" i="96"/>
  <c r="J12" i="96"/>
  <c r="K12" i="96"/>
  <c r="L12" i="96"/>
  <c r="M12" i="96"/>
  <c r="N12" i="96"/>
  <c r="O12" i="96"/>
  <c r="P12" i="96"/>
  <c r="Q12" i="96"/>
  <c r="R12" i="96"/>
  <c r="S12" i="96"/>
  <c r="T12" i="96"/>
  <c r="U12" i="96"/>
  <c r="V12" i="96"/>
  <c r="W12" i="96"/>
  <c r="X12" i="96"/>
  <c r="Y12" i="96"/>
  <c r="B13" i="96"/>
  <c r="C13" i="96"/>
  <c r="D13" i="96"/>
  <c r="E13" i="96"/>
  <c r="F13" i="96"/>
  <c r="G13" i="96"/>
  <c r="H13" i="96"/>
  <c r="I13" i="96"/>
  <c r="J13" i="96"/>
  <c r="K13" i="96"/>
  <c r="L13" i="96"/>
  <c r="M13" i="96"/>
  <c r="N13" i="96"/>
  <c r="O13" i="96"/>
  <c r="P13" i="96"/>
  <c r="Q13" i="96"/>
  <c r="R13" i="96"/>
  <c r="S13" i="96"/>
  <c r="T13" i="96"/>
  <c r="U13" i="96"/>
  <c r="V13" i="96"/>
  <c r="W13" i="96"/>
  <c r="X13" i="96"/>
  <c r="Y13" i="96"/>
  <c r="B14" i="96"/>
  <c r="C14" i="96"/>
  <c r="D14" i="96"/>
  <c r="E14" i="96"/>
  <c r="F14" i="96"/>
  <c r="G14" i="96"/>
  <c r="H14" i="96"/>
  <c r="I14" i="96"/>
  <c r="J14" i="96"/>
  <c r="K14" i="96"/>
  <c r="L14" i="96"/>
  <c r="M14" i="96"/>
  <c r="N14" i="96"/>
  <c r="O14" i="96"/>
  <c r="P14" i="96"/>
  <c r="Q14" i="96"/>
  <c r="R14" i="96"/>
  <c r="S14" i="96"/>
  <c r="T14" i="96"/>
  <c r="U14" i="96"/>
  <c r="V14" i="96"/>
  <c r="W14" i="96"/>
  <c r="X14" i="96"/>
  <c r="Y14" i="96"/>
  <c r="B15" i="96"/>
  <c r="C15" i="96"/>
  <c r="D15" i="96"/>
  <c r="E15" i="96"/>
  <c r="F15" i="96"/>
  <c r="G15" i="96"/>
  <c r="H15" i="96"/>
  <c r="I15" i="96"/>
  <c r="J15" i="96"/>
  <c r="K15" i="96"/>
  <c r="L15" i="96"/>
  <c r="M15" i="96"/>
  <c r="N15" i="96"/>
  <c r="O15" i="96"/>
  <c r="P15" i="96"/>
  <c r="Q15" i="96"/>
  <c r="R15" i="96"/>
  <c r="S15" i="96"/>
  <c r="T15" i="96"/>
  <c r="U15" i="96"/>
  <c r="V15" i="96"/>
  <c r="W15" i="96"/>
  <c r="X15" i="96"/>
  <c r="Y15" i="96"/>
  <c r="B16" i="96"/>
  <c r="C16" i="96"/>
  <c r="D16" i="96"/>
  <c r="E16" i="96"/>
  <c r="F16" i="96"/>
  <c r="G16" i="96"/>
  <c r="H16" i="96"/>
  <c r="I16" i="96"/>
  <c r="J16" i="96"/>
  <c r="K16" i="96"/>
  <c r="L16" i="96"/>
  <c r="M16" i="96"/>
  <c r="N16" i="96"/>
  <c r="O16" i="96"/>
  <c r="P16" i="96"/>
  <c r="Q16" i="96"/>
  <c r="R16" i="96"/>
  <c r="S16" i="96"/>
  <c r="T16" i="96"/>
  <c r="U16" i="96"/>
  <c r="V16" i="96"/>
  <c r="W16" i="96"/>
  <c r="X16" i="96"/>
  <c r="Y16" i="96"/>
  <c r="C2" i="96"/>
  <c r="D2" i="96"/>
  <c r="E2" i="96"/>
  <c r="F2" i="96"/>
  <c r="G2" i="96"/>
  <c r="H2" i="96"/>
  <c r="I2" i="96"/>
  <c r="J2" i="96"/>
  <c r="K2" i="96"/>
  <c r="L2" i="96"/>
  <c r="M2" i="96"/>
  <c r="N2" i="96"/>
  <c r="O2" i="96"/>
  <c r="P2" i="96"/>
  <c r="Q2" i="96"/>
  <c r="R2" i="96"/>
  <c r="S2" i="96"/>
  <c r="T2" i="96"/>
  <c r="U2" i="96"/>
  <c r="V2" i="96"/>
  <c r="W2" i="96"/>
  <c r="X2" i="96"/>
  <c r="Y2" i="96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3" i="89"/>
  <c r="C3" i="89"/>
  <c r="D3" i="89"/>
  <c r="E3" i="89"/>
  <c r="F3" i="89"/>
  <c r="G3" i="89"/>
  <c r="H3" i="89"/>
  <c r="I3" i="89"/>
  <c r="J3" i="89"/>
  <c r="K3" i="89"/>
  <c r="L3" i="89"/>
  <c r="M3" i="89"/>
  <c r="N3" i="89"/>
  <c r="O3" i="89"/>
  <c r="P3" i="89"/>
  <c r="Q3" i="89"/>
  <c r="R3" i="89"/>
  <c r="S3" i="89"/>
  <c r="T3" i="89"/>
  <c r="U3" i="89"/>
  <c r="V3" i="89"/>
  <c r="W3" i="89"/>
  <c r="X3" i="89"/>
  <c r="Y3" i="89"/>
  <c r="B4" i="89"/>
  <c r="C4" i="89"/>
  <c r="D4" i="89"/>
  <c r="E4" i="89"/>
  <c r="F4" i="89"/>
  <c r="G4" i="89"/>
  <c r="H4" i="89"/>
  <c r="I4" i="89"/>
  <c r="J4" i="89"/>
  <c r="K4" i="89"/>
  <c r="L4" i="89"/>
  <c r="M4" i="89"/>
  <c r="N4" i="89"/>
  <c r="O4" i="89"/>
  <c r="P4" i="89"/>
  <c r="Q4" i="89"/>
  <c r="R4" i="89"/>
  <c r="S4" i="89"/>
  <c r="T4" i="89"/>
  <c r="U4" i="89"/>
  <c r="V4" i="89"/>
  <c r="W4" i="89"/>
  <c r="X4" i="89"/>
  <c r="Y4" i="89"/>
  <c r="B5" i="89"/>
  <c r="C5" i="89"/>
  <c r="D5" i="89"/>
  <c r="E5" i="89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B6" i="89"/>
  <c r="C6" i="89"/>
  <c r="D6" i="89"/>
  <c r="E6" i="89"/>
  <c r="F6" i="89"/>
  <c r="G6" i="89"/>
  <c r="H6" i="89"/>
  <c r="I6" i="89"/>
  <c r="J6" i="89"/>
  <c r="K6" i="89"/>
  <c r="L6" i="89"/>
  <c r="M6" i="89"/>
  <c r="N6" i="89"/>
  <c r="O6" i="89"/>
  <c r="P6" i="89"/>
  <c r="Q6" i="89"/>
  <c r="R6" i="89"/>
  <c r="S6" i="89"/>
  <c r="T6" i="89"/>
  <c r="U6" i="89"/>
  <c r="V6" i="89"/>
  <c r="W6" i="89"/>
  <c r="X6" i="89"/>
  <c r="Y6" i="89"/>
  <c r="B7" i="89"/>
  <c r="C7" i="89"/>
  <c r="D7" i="89"/>
  <c r="E7" i="89"/>
  <c r="F7" i="89"/>
  <c r="G7" i="89"/>
  <c r="H7" i="89"/>
  <c r="I7" i="89"/>
  <c r="J7" i="89"/>
  <c r="K7" i="89"/>
  <c r="L7" i="89"/>
  <c r="M7" i="89"/>
  <c r="N7" i="89"/>
  <c r="O7" i="89"/>
  <c r="P7" i="89"/>
  <c r="Q7" i="89"/>
  <c r="R7" i="89"/>
  <c r="S7" i="89"/>
  <c r="T7" i="89"/>
  <c r="U7" i="89"/>
  <c r="V7" i="89"/>
  <c r="W7" i="89"/>
  <c r="X7" i="89"/>
  <c r="Y7" i="89"/>
  <c r="B8" i="89"/>
  <c r="C8" i="89"/>
  <c r="D8" i="89"/>
  <c r="E8" i="89"/>
  <c r="F8" i="89"/>
  <c r="G8" i="89"/>
  <c r="H8" i="89"/>
  <c r="I8" i="89"/>
  <c r="J8" i="89"/>
  <c r="K8" i="89"/>
  <c r="L8" i="89"/>
  <c r="M8" i="89"/>
  <c r="N8" i="89"/>
  <c r="O8" i="89"/>
  <c r="P8" i="89"/>
  <c r="Q8" i="89"/>
  <c r="R8" i="89"/>
  <c r="S8" i="89"/>
  <c r="T8" i="89"/>
  <c r="U8" i="89"/>
  <c r="V8" i="89"/>
  <c r="W8" i="89"/>
  <c r="X8" i="89"/>
  <c r="Y8" i="89"/>
  <c r="B9" i="89"/>
  <c r="C9" i="89"/>
  <c r="D9" i="89"/>
  <c r="E9" i="89"/>
  <c r="F9" i="89"/>
  <c r="G9" i="89"/>
  <c r="H9" i="89"/>
  <c r="I9" i="89"/>
  <c r="J9" i="89"/>
  <c r="K9" i="89"/>
  <c r="L9" i="89"/>
  <c r="M9" i="89"/>
  <c r="N9" i="89"/>
  <c r="O9" i="89"/>
  <c r="P9" i="89"/>
  <c r="Q9" i="89"/>
  <c r="R9" i="89"/>
  <c r="S9" i="89"/>
  <c r="T9" i="89"/>
  <c r="U9" i="89"/>
  <c r="V9" i="89"/>
  <c r="W9" i="89"/>
  <c r="X9" i="89"/>
  <c r="Y9" i="89"/>
  <c r="B10" i="89"/>
  <c r="C10" i="89"/>
  <c r="D10" i="89"/>
  <c r="E10" i="89"/>
  <c r="F10" i="89"/>
  <c r="G10" i="89"/>
  <c r="H10" i="89"/>
  <c r="I10" i="89"/>
  <c r="J10" i="89"/>
  <c r="K10" i="89"/>
  <c r="L10" i="89"/>
  <c r="M10" i="89"/>
  <c r="N10" i="89"/>
  <c r="O10" i="89"/>
  <c r="P10" i="89"/>
  <c r="Q10" i="89"/>
  <c r="R10" i="89"/>
  <c r="S10" i="89"/>
  <c r="T10" i="89"/>
  <c r="U10" i="89"/>
  <c r="V10" i="89"/>
  <c r="W10" i="89"/>
  <c r="X10" i="89"/>
  <c r="Y10" i="89"/>
  <c r="B11" i="89"/>
  <c r="C11" i="89"/>
  <c r="D11" i="89"/>
  <c r="E11" i="89"/>
  <c r="F11" i="89"/>
  <c r="G11" i="89"/>
  <c r="H11" i="89"/>
  <c r="I11" i="89"/>
  <c r="J11" i="89"/>
  <c r="K11" i="89"/>
  <c r="L11" i="89"/>
  <c r="M11" i="89"/>
  <c r="N11" i="89"/>
  <c r="O11" i="89"/>
  <c r="P11" i="89"/>
  <c r="Q11" i="89"/>
  <c r="R11" i="89"/>
  <c r="S11" i="89"/>
  <c r="T11" i="89"/>
  <c r="U11" i="89"/>
  <c r="V11" i="89"/>
  <c r="W11" i="89"/>
  <c r="X11" i="89"/>
  <c r="Y11" i="89"/>
  <c r="B12" i="89"/>
  <c r="C12" i="89"/>
  <c r="D12" i="89"/>
  <c r="E12" i="89"/>
  <c r="F12" i="89"/>
  <c r="G12" i="89"/>
  <c r="H12" i="89"/>
  <c r="I12" i="89"/>
  <c r="J12" i="89"/>
  <c r="K12" i="89"/>
  <c r="L12" i="89"/>
  <c r="M12" i="89"/>
  <c r="N12" i="89"/>
  <c r="O12" i="89"/>
  <c r="P12" i="89"/>
  <c r="Q12" i="89"/>
  <c r="R12" i="89"/>
  <c r="S12" i="89"/>
  <c r="T12" i="89"/>
  <c r="U12" i="89"/>
  <c r="V12" i="89"/>
  <c r="W12" i="89"/>
  <c r="X12" i="89"/>
  <c r="Y12" i="89"/>
  <c r="B13" i="89"/>
  <c r="C13" i="89"/>
  <c r="D13" i="89"/>
  <c r="E13" i="89"/>
  <c r="F13" i="89"/>
  <c r="G13" i="89"/>
  <c r="H13" i="89"/>
  <c r="I13" i="89"/>
  <c r="J13" i="89"/>
  <c r="K13" i="89"/>
  <c r="L13" i="89"/>
  <c r="M13" i="89"/>
  <c r="N13" i="89"/>
  <c r="O13" i="89"/>
  <c r="P13" i="89"/>
  <c r="Q13" i="89"/>
  <c r="R13" i="89"/>
  <c r="S13" i="89"/>
  <c r="T13" i="89"/>
  <c r="U13" i="89"/>
  <c r="V13" i="89"/>
  <c r="W13" i="89"/>
  <c r="X13" i="89"/>
  <c r="Y13" i="89"/>
  <c r="B14" i="89"/>
  <c r="C14" i="89"/>
  <c r="D14" i="89"/>
  <c r="E14" i="89"/>
  <c r="F14" i="89"/>
  <c r="G14" i="89"/>
  <c r="H14" i="89"/>
  <c r="I14" i="89"/>
  <c r="J14" i="89"/>
  <c r="K14" i="89"/>
  <c r="L14" i="89"/>
  <c r="M14" i="89"/>
  <c r="N14" i="89"/>
  <c r="O14" i="89"/>
  <c r="P14" i="89"/>
  <c r="Q14" i="89"/>
  <c r="R14" i="89"/>
  <c r="S14" i="89"/>
  <c r="T14" i="89"/>
  <c r="U14" i="89"/>
  <c r="V14" i="89"/>
  <c r="W14" i="89"/>
  <c r="X14" i="89"/>
  <c r="Y14" i="89"/>
  <c r="B15" i="89"/>
  <c r="C15" i="89"/>
  <c r="D15" i="89"/>
  <c r="E15" i="89"/>
  <c r="F15" i="89"/>
  <c r="G15" i="89"/>
  <c r="H15" i="89"/>
  <c r="I15" i="89"/>
  <c r="J15" i="89"/>
  <c r="K15" i="89"/>
  <c r="L15" i="89"/>
  <c r="M15" i="89"/>
  <c r="N15" i="89"/>
  <c r="O15" i="89"/>
  <c r="P15" i="89"/>
  <c r="Q15" i="89"/>
  <c r="R15" i="89"/>
  <c r="S15" i="89"/>
  <c r="T15" i="89"/>
  <c r="U15" i="89"/>
  <c r="V15" i="89"/>
  <c r="W15" i="89"/>
  <c r="X15" i="89"/>
  <c r="Y15" i="89"/>
  <c r="B16" i="89"/>
  <c r="C16" i="89"/>
  <c r="D16" i="89"/>
  <c r="E16" i="89"/>
  <c r="F16" i="89"/>
  <c r="G16" i="89"/>
  <c r="H16" i="89"/>
  <c r="I16" i="89"/>
  <c r="J16" i="89"/>
  <c r="K16" i="89"/>
  <c r="L16" i="89"/>
  <c r="M16" i="89"/>
  <c r="N16" i="89"/>
  <c r="O16" i="89"/>
  <c r="P16" i="89"/>
  <c r="Q16" i="89"/>
  <c r="R16" i="89"/>
  <c r="S16" i="89"/>
  <c r="T16" i="89"/>
  <c r="U16" i="89"/>
  <c r="V16" i="89"/>
  <c r="W16" i="89"/>
  <c r="X16" i="89"/>
  <c r="Y16" i="89"/>
  <c r="C2" i="89"/>
  <c r="D2" i="89"/>
  <c r="E2" i="89"/>
  <c r="F2" i="89"/>
  <c r="G2" i="89"/>
  <c r="H2" i="89"/>
  <c r="I2" i="89"/>
  <c r="J2" i="89"/>
  <c r="K2" i="89"/>
  <c r="L2" i="89"/>
  <c r="M2" i="89"/>
  <c r="N2" i="89"/>
  <c r="O2" i="89"/>
  <c r="P2" i="89"/>
  <c r="Q2" i="89"/>
  <c r="R2" i="89"/>
  <c r="S2" i="89"/>
  <c r="T2" i="89"/>
  <c r="U2" i="89"/>
  <c r="V2" i="89"/>
  <c r="W2" i="89"/>
  <c r="X2" i="89"/>
  <c r="Y2" i="89"/>
  <c r="B3" i="88"/>
  <c r="C3" i="88"/>
  <c r="D3" i="88"/>
  <c r="E3" i="88"/>
  <c r="F3" i="88"/>
  <c r="G3" i="88"/>
  <c r="H3" i="88"/>
  <c r="I3" i="88"/>
  <c r="J3" i="88"/>
  <c r="K3" i="88"/>
  <c r="L3" i="88"/>
  <c r="M3" i="88"/>
  <c r="N3" i="88"/>
  <c r="O3" i="88"/>
  <c r="P3" i="88"/>
  <c r="Q3" i="88"/>
  <c r="R3" i="88"/>
  <c r="S3" i="88"/>
  <c r="T3" i="88"/>
  <c r="U3" i="88"/>
  <c r="V3" i="88"/>
  <c r="W3" i="88"/>
  <c r="X3" i="88"/>
  <c r="Y3" i="88"/>
  <c r="B4" i="88"/>
  <c r="C4" i="88"/>
  <c r="D4" i="88"/>
  <c r="E4" i="88"/>
  <c r="F4" i="88"/>
  <c r="G4" i="88"/>
  <c r="H4" i="88"/>
  <c r="I4" i="88"/>
  <c r="J4" i="88"/>
  <c r="K4" i="88"/>
  <c r="L4" i="88"/>
  <c r="M4" i="88"/>
  <c r="N4" i="88"/>
  <c r="O4" i="88"/>
  <c r="P4" i="88"/>
  <c r="Q4" i="88"/>
  <c r="R4" i="88"/>
  <c r="S4" i="88"/>
  <c r="T4" i="88"/>
  <c r="U4" i="88"/>
  <c r="V4" i="88"/>
  <c r="W4" i="88"/>
  <c r="X4" i="88"/>
  <c r="Y4" i="88"/>
  <c r="B5" i="88"/>
  <c r="C5" i="88"/>
  <c r="D5" i="88"/>
  <c r="E5" i="88"/>
  <c r="F5" i="88"/>
  <c r="G5" i="88"/>
  <c r="H5" i="88"/>
  <c r="I5" i="88"/>
  <c r="J5" i="88"/>
  <c r="K5" i="88"/>
  <c r="L5" i="88"/>
  <c r="M5" i="88"/>
  <c r="N5" i="88"/>
  <c r="O5" i="88"/>
  <c r="P5" i="88"/>
  <c r="Q5" i="88"/>
  <c r="R5" i="88"/>
  <c r="S5" i="88"/>
  <c r="T5" i="88"/>
  <c r="U5" i="88"/>
  <c r="V5" i="88"/>
  <c r="W5" i="88"/>
  <c r="X5" i="88"/>
  <c r="Y5" i="88"/>
  <c r="B6" i="88"/>
  <c r="C6" i="88"/>
  <c r="D6" i="88"/>
  <c r="E6" i="88"/>
  <c r="F6" i="88"/>
  <c r="G6" i="88"/>
  <c r="H6" i="88"/>
  <c r="I6" i="88"/>
  <c r="J6" i="88"/>
  <c r="K6" i="88"/>
  <c r="L6" i="88"/>
  <c r="M6" i="88"/>
  <c r="N6" i="88"/>
  <c r="O6" i="88"/>
  <c r="P6" i="88"/>
  <c r="Q6" i="88"/>
  <c r="R6" i="88"/>
  <c r="S6" i="88"/>
  <c r="T6" i="88"/>
  <c r="U6" i="88"/>
  <c r="V6" i="88"/>
  <c r="W6" i="88"/>
  <c r="X6" i="88"/>
  <c r="Y6" i="88"/>
  <c r="B7" i="88"/>
  <c r="C7" i="88"/>
  <c r="D7" i="88"/>
  <c r="E7" i="88"/>
  <c r="F7" i="88"/>
  <c r="G7" i="88"/>
  <c r="H7" i="88"/>
  <c r="I7" i="88"/>
  <c r="J7" i="88"/>
  <c r="K7" i="88"/>
  <c r="L7" i="88"/>
  <c r="M7" i="88"/>
  <c r="N7" i="88"/>
  <c r="O7" i="88"/>
  <c r="P7" i="88"/>
  <c r="Q7" i="88"/>
  <c r="R7" i="88"/>
  <c r="S7" i="88"/>
  <c r="T7" i="88"/>
  <c r="U7" i="88"/>
  <c r="V7" i="88"/>
  <c r="W7" i="88"/>
  <c r="X7" i="88"/>
  <c r="Y7" i="88"/>
  <c r="B8" i="88"/>
  <c r="C8" i="88"/>
  <c r="D8" i="88"/>
  <c r="E8" i="88"/>
  <c r="F8" i="88"/>
  <c r="G8" i="88"/>
  <c r="H8" i="88"/>
  <c r="I8" i="88"/>
  <c r="J8" i="88"/>
  <c r="K8" i="88"/>
  <c r="L8" i="88"/>
  <c r="M8" i="88"/>
  <c r="N8" i="88"/>
  <c r="O8" i="88"/>
  <c r="P8" i="88"/>
  <c r="Q8" i="88"/>
  <c r="R8" i="88"/>
  <c r="S8" i="88"/>
  <c r="T8" i="88"/>
  <c r="U8" i="88"/>
  <c r="V8" i="88"/>
  <c r="W8" i="88"/>
  <c r="X8" i="88"/>
  <c r="Y8" i="88"/>
  <c r="B9" i="88"/>
  <c r="C9" i="88"/>
  <c r="D9" i="88"/>
  <c r="E9" i="88"/>
  <c r="F9" i="88"/>
  <c r="G9" i="88"/>
  <c r="H9" i="88"/>
  <c r="I9" i="88"/>
  <c r="J9" i="88"/>
  <c r="K9" i="88"/>
  <c r="L9" i="88"/>
  <c r="M9" i="88"/>
  <c r="N9" i="88"/>
  <c r="O9" i="88"/>
  <c r="P9" i="88"/>
  <c r="Q9" i="88"/>
  <c r="R9" i="88"/>
  <c r="S9" i="88"/>
  <c r="T9" i="88"/>
  <c r="U9" i="88"/>
  <c r="V9" i="88"/>
  <c r="W9" i="88"/>
  <c r="X9" i="88"/>
  <c r="Y9" i="88"/>
  <c r="B10" i="88"/>
  <c r="C10" i="88"/>
  <c r="D10" i="88"/>
  <c r="E10" i="88"/>
  <c r="F10" i="88"/>
  <c r="G10" i="88"/>
  <c r="H10" i="88"/>
  <c r="I10" i="88"/>
  <c r="J10" i="88"/>
  <c r="K10" i="88"/>
  <c r="L10" i="88"/>
  <c r="M10" i="88"/>
  <c r="N10" i="88"/>
  <c r="O10" i="88"/>
  <c r="P10" i="88"/>
  <c r="Q10" i="88"/>
  <c r="R10" i="88"/>
  <c r="S10" i="88"/>
  <c r="T10" i="88"/>
  <c r="U10" i="88"/>
  <c r="V10" i="88"/>
  <c r="W10" i="88"/>
  <c r="X10" i="88"/>
  <c r="Y10" i="88"/>
  <c r="B11" i="88"/>
  <c r="C11" i="88"/>
  <c r="D11" i="88"/>
  <c r="E11" i="88"/>
  <c r="F11" i="88"/>
  <c r="G11" i="88"/>
  <c r="H11" i="88"/>
  <c r="I11" i="88"/>
  <c r="J11" i="88"/>
  <c r="K11" i="88"/>
  <c r="L11" i="88"/>
  <c r="M11" i="88"/>
  <c r="N11" i="88"/>
  <c r="O11" i="88"/>
  <c r="P11" i="88"/>
  <c r="Q11" i="88"/>
  <c r="R11" i="88"/>
  <c r="S11" i="88"/>
  <c r="T11" i="88"/>
  <c r="U11" i="88"/>
  <c r="V11" i="88"/>
  <c r="W11" i="88"/>
  <c r="X11" i="88"/>
  <c r="Y11" i="88"/>
  <c r="B12" i="88"/>
  <c r="C12" i="88"/>
  <c r="D12" i="88"/>
  <c r="E12" i="88"/>
  <c r="F12" i="88"/>
  <c r="G12" i="88"/>
  <c r="H12" i="88"/>
  <c r="I12" i="88"/>
  <c r="J12" i="88"/>
  <c r="K12" i="88"/>
  <c r="L12" i="88"/>
  <c r="M12" i="88"/>
  <c r="N12" i="88"/>
  <c r="O12" i="88"/>
  <c r="P12" i="88"/>
  <c r="Q12" i="88"/>
  <c r="R12" i="88"/>
  <c r="S12" i="88"/>
  <c r="T12" i="88"/>
  <c r="U12" i="88"/>
  <c r="V12" i="88"/>
  <c r="W12" i="88"/>
  <c r="X12" i="88"/>
  <c r="Y12" i="88"/>
  <c r="B13" i="88"/>
  <c r="C13" i="88"/>
  <c r="D13" i="88"/>
  <c r="E13" i="88"/>
  <c r="F13" i="88"/>
  <c r="G13" i="88"/>
  <c r="H13" i="88"/>
  <c r="I13" i="88"/>
  <c r="J13" i="88"/>
  <c r="K13" i="88"/>
  <c r="L13" i="88"/>
  <c r="M13" i="88"/>
  <c r="N13" i="88"/>
  <c r="O13" i="88"/>
  <c r="P13" i="88"/>
  <c r="Q13" i="88"/>
  <c r="R13" i="88"/>
  <c r="S13" i="88"/>
  <c r="T13" i="88"/>
  <c r="U13" i="88"/>
  <c r="V13" i="88"/>
  <c r="W13" i="88"/>
  <c r="X13" i="88"/>
  <c r="Y13" i="88"/>
  <c r="B14" i="88"/>
  <c r="C14" i="88"/>
  <c r="D14" i="88"/>
  <c r="E14" i="88"/>
  <c r="F14" i="88"/>
  <c r="G14" i="88"/>
  <c r="H14" i="88"/>
  <c r="I14" i="88"/>
  <c r="J14" i="88"/>
  <c r="K14" i="88"/>
  <c r="L14" i="88"/>
  <c r="M14" i="88"/>
  <c r="N14" i="88"/>
  <c r="O14" i="88"/>
  <c r="P14" i="88"/>
  <c r="Q14" i="88"/>
  <c r="R14" i="88"/>
  <c r="S14" i="88"/>
  <c r="T14" i="88"/>
  <c r="U14" i="88"/>
  <c r="V14" i="88"/>
  <c r="W14" i="88"/>
  <c r="X14" i="88"/>
  <c r="Y14" i="88"/>
  <c r="B15" i="88"/>
  <c r="C15" i="88"/>
  <c r="D15" i="88"/>
  <c r="E15" i="88"/>
  <c r="F15" i="88"/>
  <c r="G15" i="88"/>
  <c r="H15" i="88"/>
  <c r="I15" i="88"/>
  <c r="J15" i="88"/>
  <c r="K15" i="88"/>
  <c r="L15" i="88"/>
  <c r="M15" i="88"/>
  <c r="N15" i="88"/>
  <c r="O15" i="88"/>
  <c r="P15" i="88"/>
  <c r="Q15" i="88"/>
  <c r="R15" i="88"/>
  <c r="S15" i="88"/>
  <c r="T15" i="88"/>
  <c r="U15" i="88"/>
  <c r="V15" i="88"/>
  <c r="W15" i="88"/>
  <c r="X15" i="88"/>
  <c r="Y15" i="88"/>
  <c r="B16" i="88"/>
  <c r="C16" i="88"/>
  <c r="D16" i="88"/>
  <c r="E16" i="88"/>
  <c r="F16" i="88"/>
  <c r="G16" i="88"/>
  <c r="H16" i="88"/>
  <c r="I16" i="88"/>
  <c r="J16" i="88"/>
  <c r="K16" i="88"/>
  <c r="L16" i="88"/>
  <c r="M16" i="88"/>
  <c r="N16" i="88"/>
  <c r="O16" i="88"/>
  <c r="P16" i="88"/>
  <c r="Q16" i="88"/>
  <c r="R16" i="88"/>
  <c r="S16" i="88"/>
  <c r="T16" i="88"/>
  <c r="U16" i="88"/>
  <c r="V16" i="88"/>
  <c r="W16" i="88"/>
  <c r="X16" i="88"/>
  <c r="Y16" i="88"/>
  <c r="C2" i="88"/>
  <c r="D2" i="88"/>
  <c r="E2" i="88"/>
  <c r="F2" i="88"/>
  <c r="G2" i="88"/>
  <c r="H2" i="88"/>
  <c r="I2" i="88"/>
  <c r="J2" i="88"/>
  <c r="K2" i="88"/>
  <c r="L2" i="88"/>
  <c r="M2" i="88"/>
  <c r="N2" i="88"/>
  <c r="O2" i="88"/>
  <c r="P2" i="88"/>
  <c r="Q2" i="88"/>
  <c r="R2" i="88"/>
  <c r="S2" i="88"/>
  <c r="T2" i="88"/>
  <c r="U2" i="88"/>
  <c r="V2" i="88"/>
  <c r="W2" i="88"/>
  <c r="X2" i="88"/>
  <c r="Y2" i="8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2" i="97"/>
  <c r="B2" i="96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7" i="90"/>
  <c r="X7" i="90"/>
  <c r="W7" i="90"/>
  <c r="V7" i="90"/>
  <c r="U7" i="90"/>
  <c r="T7" i="90"/>
  <c r="S7" i="90"/>
  <c r="R7" i="90"/>
  <c r="Q7" i="90"/>
  <c r="P7" i="90"/>
  <c r="O7" i="90"/>
  <c r="N7" i="90"/>
  <c r="M7" i="90"/>
  <c r="L7" i="90"/>
  <c r="K7" i="90"/>
  <c r="J7" i="90"/>
  <c r="I7" i="90"/>
  <c r="H7" i="90"/>
  <c r="G7" i="90"/>
  <c r="F7" i="90"/>
  <c r="E7" i="90"/>
  <c r="D7" i="90"/>
  <c r="C7" i="90"/>
  <c r="B7" i="90"/>
  <c r="Y6" i="90"/>
  <c r="X6" i="90"/>
  <c r="W6" i="90"/>
  <c r="V6" i="90"/>
  <c r="U6" i="90"/>
  <c r="T6" i="90"/>
  <c r="S6" i="90"/>
  <c r="R6" i="90"/>
  <c r="Q6" i="90"/>
  <c r="P6" i="90"/>
  <c r="O6" i="90"/>
  <c r="N6" i="90"/>
  <c r="M6" i="90"/>
  <c r="L6" i="90"/>
  <c r="K6" i="90"/>
  <c r="J6" i="90"/>
  <c r="I6" i="90"/>
  <c r="H6" i="90"/>
  <c r="G6" i="90"/>
  <c r="F6" i="90"/>
  <c r="E6" i="90"/>
  <c r="D6" i="90"/>
  <c r="C6" i="90"/>
  <c r="B6" i="90"/>
  <c r="Y5" i="90"/>
  <c r="X5" i="90"/>
  <c r="W5" i="90"/>
  <c r="V5" i="90"/>
  <c r="U5" i="90"/>
  <c r="T5" i="90"/>
  <c r="S5" i="90"/>
  <c r="R5" i="90"/>
  <c r="Q5" i="90"/>
  <c r="P5" i="90"/>
  <c r="O5" i="90"/>
  <c r="N5" i="90"/>
  <c r="M5" i="90"/>
  <c r="L5" i="90"/>
  <c r="K5" i="90"/>
  <c r="J5" i="90"/>
  <c r="I5" i="90"/>
  <c r="H5" i="90"/>
  <c r="G5" i="90"/>
  <c r="F5" i="90"/>
  <c r="E5" i="90"/>
  <c r="D5" i="90"/>
  <c r="C5" i="90"/>
  <c r="B5" i="90"/>
  <c r="Y4" i="90"/>
  <c r="X4" i="90"/>
  <c r="W4" i="90"/>
  <c r="V4" i="90"/>
  <c r="U4" i="90"/>
  <c r="T4" i="90"/>
  <c r="S4" i="90"/>
  <c r="R4" i="90"/>
  <c r="Q4" i="90"/>
  <c r="P4" i="90"/>
  <c r="O4" i="90"/>
  <c r="N4" i="90"/>
  <c r="M4" i="90"/>
  <c r="L4" i="90"/>
  <c r="K4" i="90"/>
  <c r="J4" i="90"/>
  <c r="I4" i="90"/>
  <c r="H4" i="90"/>
  <c r="G4" i="90"/>
  <c r="F4" i="90"/>
  <c r="E4" i="90"/>
  <c r="D4" i="90"/>
  <c r="C4" i="90"/>
  <c r="B4" i="90"/>
  <c r="Y3" i="90"/>
  <c r="X3" i="90"/>
  <c r="W3" i="90"/>
  <c r="V3" i="90"/>
  <c r="U3" i="90"/>
  <c r="T3" i="90"/>
  <c r="S3" i="90"/>
  <c r="R3" i="90"/>
  <c r="Q3" i="90"/>
  <c r="P3" i="90"/>
  <c r="O3" i="90"/>
  <c r="N3" i="90"/>
  <c r="M3" i="90"/>
  <c r="L3" i="90"/>
  <c r="K3" i="90"/>
  <c r="J3" i="90"/>
  <c r="I3" i="90"/>
  <c r="H3" i="90"/>
  <c r="G3" i="90"/>
  <c r="F3" i="90"/>
  <c r="E3" i="90"/>
  <c r="D3" i="90"/>
  <c r="C3" i="90"/>
  <c r="B3" i="90"/>
  <c r="B2" i="89"/>
  <c r="B2" i="88"/>
  <c r="C3" i="80"/>
  <c r="D3" i="80"/>
  <c r="E3" i="80"/>
  <c r="F3" i="80"/>
  <c r="G3" i="80"/>
  <c r="H3" i="80"/>
  <c r="I3" i="80"/>
  <c r="J3" i="80"/>
  <c r="K3" i="80"/>
  <c r="L3" i="80"/>
  <c r="M3" i="80"/>
  <c r="N3" i="80"/>
  <c r="O3" i="80"/>
  <c r="P3" i="80"/>
  <c r="Q3" i="80"/>
  <c r="R3" i="80"/>
  <c r="S3" i="80"/>
  <c r="T3" i="80"/>
  <c r="U3" i="80"/>
  <c r="V3" i="80"/>
  <c r="W3" i="80"/>
  <c r="X3" i="80"/>
  <c r="Y3" i="80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C5" i="80"/>
  <c r="D5" i="80"/>
  <c r="E5" i="80"/>
  <c r="F5" i="80"/>
  <c r="G5" i="80"/>
  <c r="H5" i="80"/>
  <c r="I5" i="80"/>
  <c r="J5" i="80"/>
  <c r="K5" i="80"/>
  <c r="L5" i="80"/>
  <c r="M5" i="80"/>
  <c r="N5" i="80"/>
  <c r="O5" i="80"/>
  <c r="P5" i="80"/>
  <c r="Q5" i="80"/>
  <c r="R5" i="80"/>
  <c r="S5" i="80"/>
  <c r="T5" i="80"/>
  <c r="U5" i="80"/>
  <c r="V5" i="80"/>
  <c r="W5" i="80"/>
  <c r="X5" i="80"/>
  <c r="Y5" i="80"/>
  <c r="C6" i="80"/>
  <c r="D6" i="80"/>
  <c r="E6" i="80"/>
  <c r="F6" i="80"/>
  <c r="G6" i="80"/>
  <c r="H6" i="80"/>
  <c r="I6" i="80"/>
  <c r="J6" i="80"/>
  <c r="K6" i="80"/>
  <c r="L6" i="80"/>
  <c r="M6" i="80"/>
  <c r="N6" i="80"/>
  <c r="O6" i="80"/>
  <c r="P6" i="80"/>
  <c r="Q6" i="80"/>
  <c r="R6" i="80"/>
  <c r="S6" i="80"/>
  <c r="T6" i="80"/>
  <c r="U6" i="80"/>
  <c r="V6" i="80"/>
  <c r="W6" i="80"/>
  <c r="X6" i="80"/>
  <c r="Y6" i="80"/>
  <c r="C7" i="80"/>
  <c r="D7" i="80"/>
  <c r="E7" i="80"/>
  <c r="F7" i="80"/>
  <c r="G7" i="80"/>
  <c r="H7" i="80"/>
  <c r="I7" i="80"/>
  <c r="J7" i="80"/>
  <c r="K7" i="80"/>
  <c r="L7" i="80"/>
  <c r="M7" i="80"/>
  <c r="N7" i="80"/>
  <c r="O7" i="80"/>
  <c r="P7" i="80"/>
  <c r="Q7" i="80"/>
  <c r="R7" i="80"/>
  <c r="S7" i="80"/>
  <c r="T7" i="80"/>
  <c r="U7" i="80"/>
  <c r="V7" i="80"/>
  <c r="W7" i="80"/>
  <c r="X7" i="80"/>
  <c r="Y7" i="80"/>
  <c r="B4" i="80"/>
  <c r="B5" i="80"/>
  <c r="B6" i="80"/>
  <c r="B7" i="80"/>
  <c r="B3" i="80"/>
  <c r="B2" i="42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7" i="71"/>
  <c r="B4" i="71"/>
  <c r="B5" i="71"/>
  <c r="B6" i="71"/>
  <c r="B3" i="71"/>
  <c r="B2" i="8"/>
  <c r="B2" i="58"/>
  <c r="I3" i="55"/>
  <c r="I4" i="55"/>
  <c r="I5" i="55"/>
  <c r="I6" i="55"/>
  <c r="I2" i="55"/>
  <c r="B5" i="1" l="1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3" i="57"/>
  <c r="C3" i="57" s="1"/>
  <c r="D3" i="57" s="1"/>
  <c r="B4" i="57"/>
  <c r="C4" i="57" s="1"/>
  <c r="D4" i="57" s="1"/>
  <c r="B5" i="57"/>
  <c r="C5" i="57" s="1"/>
  <c r="D5" i="57" s="1"/>
  <c r="B6" i="57"/>
  <c r="C6" i="57" s="1"/>
  <c r="D6" i="57" s="1"/>
  <c r="B2" i="57"/>
  <c r="C2" i="57" s="1"/>
  <c r="D2" i="57" s="1"/>
  <c r="C1" i="1"/>
  <c r="E1" i="1"/>
  <c r="D1" i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Y3" i="77" l="1"/>
  <c r="Y6" i="77"/>
  <c r="Y9" i="77"/>
  <c r="Y12" i="77"/>
  <c r="Y15" i="77"/>
  <c r="Y3" i="68"/>
  <c r="Y6" i="68"/>
  <c r="Y9" i="68"/>
  <c r="Y12" i="68"/>
  <c r="Y15" i="68"/>
  <c r="Y7" i="77"/>
  <c r="Y14" i="68"/>
  <c r="Y8" i="77"/>
  <c r="Y4" i="77"/>
  <c r="Y10" i="68"/>
  <c r="Y16" i="77"/>
  <c r="Y11" i="68"/>
  <c r="Y16" i="68"/>
  <c r="Y7" i="68"/>
  <c r="Y5" i="77"/>
  <c r="Y13" i="77"/>
  <c r="Y8" i="68"/>
  <c r="Y4" i="68"/>
  <c r="Y10" i="77"/>
  <c r="Y5" i="68"/>
  <c r="Y11" i="77"/>
  <c r="Y13" i="68"/>
  <c r="Y14" i="77"/>
  <c r="K3" i="95"/>
  <c r="K4" i="95"/>
  <c r="K5" i="95"/>
  <c r="K6" i="95"/>
  <c r="K7" i="95"/>
  <c r="K8" i="95"/>
  <c r="K9" i="95"/>
  <c r="K10" i="95"/>
  <c r="K11" i="95"/>
  <c r="K12" i="95"/>
  <c r="K13" i="95"/>
  <c r="K14" i="95"/>
  <c r="K15" i="95"/>
  <c r="K16" i="95"/>
  <c r="K3" i="87"/>
  <c r="K4" i="87"/>
  <c r="K5" i="87"/>
  <c r="K6" i="87"/>
  <c r="K7" i="87"/>
  <c r="K8" i="87"/>
  <c r="K9" i="87"/>
  <c r="K10" i="87"/>
  <c r="K11" i="87"/>
  <c r="K12" i="87"/>
  <c r="K13" i="87"/>
  <c r="K14" i="87"/>
  <c r="K15" i="87"/>
  <c r="K16" i="87"/>
  <c r="K4" i="39"/>
  <c r="K7" i="39"/>
  <c r="K10" i="39"/>
  <c r="K13" i="39"/>
  <c r="K4" i="94"/>
  <c r="K7" i="94"/>
  <c r="K10" i="94"/>
  <c r="K13" i="94"/>
  <c r="K16" i="94"/>
  <c r="K2" i="39"/>
  <c r="K3" i="39"/>
  <c r="K6" i="39"/>
  <c r="K9" i="39"/>
  <c r="K12" i="39"/>
  <c r="K15" i="39"/>
  <c r="K2" i="87"/>
  <c r="K4" i="86"/>
  <c r="K6" i="86"/>
  <c r="K8" i="86"/>
  <c r="K10" i="86"/>
  <c r="K12" i="86"/>
  <c r="K2" i="29"/>
  <c r="K3" i="78"/>
  <c r="K4" i="78"/>
  <c r="K2" i="86"/>
  <c r="K3" i="29"/>
  <c r="K4" i="29"/>
  <c r="K5" i="29"/>
  <c r="K6" i="29"/>
  <c r="K7" i="29"/>
  <c r="K8" i="29"/>
  <c r="K9" i="29"/>
  <c r="K10" i="29"/>
  <c r="K11" i="29"/>
  <c r="K12" i="29"/>
  <c r="K13" i="29"/>
  <c r="K14" i="29"/>
  <c r="K15" i="29"/>
  <c r="K16" i="29"/>
  <c r="K14" i="86"/>
  <c r="K15" i="86"/>
  <c r="K16" i="86"/>
  <c r="K2" i="94"/>
  <c r="K5" i="39"/>
  <c r="K8" i="39"/>
  <c r="K11" i="39"/>
  <c r="K14" i="39"/>
  <c r="K16" i="39"/>
  <c r="K6" i="94"/>
  <c r="K15" i="94"/>
  <c r="K3" i="86"/>
  <c r="K11" i="86"/>
  <c r="K8" i="94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K3" i="94"/>
  <c r="K12" i="94"/>
  <c r="K5" i="94"/>
  <c r="K6" i="78"/>
  <c r="K9" i="94"/>
  <c r="K16" i="78"/>
  <c r="K11" i="94"/>
  <c r="K12" i="78"/>
  <c r="K13" i="78"/>
  <c r="K14" i="94"/>
  <c r="K5" i="86"/>
  <c r="K9" i="86"/>
  <c r="K9" i="78"/>
  <c r="K13" i="86"/>
  <c r="K10" i="78"/>
  <c r="K5" i="78"/>
  <c r="K14" i="78"/>
  <c r="K2" i="95"/>
  <c r="K7" i="86"/>
  <c r="K11" i="78"/>
  <c r="K15" i="78"/>
  <c r="K7" i="78"/>
  <c r="K8" i="78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W3" i="77"/>
  <c r="W12" i="77"/>
  <c r="W15" i="77"/>
  <c r="W6" i="77"/>
  <c r="W9" i="77"/>
  <c r="W4" i="77"/>
  <c r="W8" i="77"/>
  <c r="W16" i="77"/>
  <c r="W5" i="77"/>
  <c r="W13" i="77"/>
  <c r="W14" i="77"/>
  <c r="W10" i="77"/>
  <c r="W7" i="77"/>
  <c r="W11" i="77"/>
  <c r="U2" i="95"/>
  <c r="U3" i="94"/>
  <c r="U4" i="94"/>
  <c r="U5" i="94"/>
  <c r="U6" i="94"/>
  <c r="U7" i="94"/>
  <c r="U8" i="94"/>
  <c r="U9" i="94"/>
  <c r="U10" i="94"/>
  <c r="U11" i="94"/>
  <c r="U12" i="94"/>
  <c r="U13" i="94"/>
  <c r="U14" i="94"/>
  <c r="U15" i="94"/>
  <c r="U16" i="94"/>
  <c r="U2" i="94"/>
  <c r="U5" i="39"/>
  <c r="U8" i="39"/>
  <c r="U11" i="39"/>
  <c r="U14" i="39"/>
  <c r="U5" i="95"/>
  <c r="U8" i="95"/>
  <c r="U11" i="95"/>
  <c r="U14" i="95"/>
  <c r="U2" i="39"/>
  <c r="U15" i="39"/>
  <c r="U16" i="39"/>
  <c r="U4" i="95"/>
  <c r="U7" i="95"/>
  <c r="U10" i="95"/>
  <c r="U13" i="95"/>
  <c r="U16" i="95"/>
  <c r="U12" i="95"/>
  <c r="U15" i="95"/>
  <c r="U8" i="87"/>
  <c r="U14" i="87"/>
  <c r="U2" i="86"/>
  <c r="U3" i="29"/>
  <c r="U4" i="29"/>
  <c r="U5" i="29"/>
  <c r="U6" i="29"/>
  <c r="U7" i="29"/>
  <c r="U8" i="29"/>
  <c r="U9" i="29"/>
  <c r="U10" i="29"/>
  <c r="U11" i="29"/>
  <c r="U12" i="29"/>
  <c r="U13" i="29"/>
  <c r="U14" i="29"/>
  <c r="U15" i="29"/>
  <c r="U16" i="29"/>
  <c r="U9" i="95"/>
  <c r="U14" i="86"/>
  <c r="U15" i="86"/>
  <c r="U16" i="86"/>
  <c r="U9" i="87"/>
  <c r="U15" i="87"/>
  <c r="U3" i="86"/>
  <c r="U5" i="86"/>
  <c r="U7" i="86"/>
  <c r="U9" i="86"/>
  <c r="U11" i="86"/>
  <c r="U13" i="86"/>
  <c r="U6" i="95"/>
  <c r="U4" i="39"/>
  <c r="U7" i="39"/>
  <c r="U10" i="39"/>
  <c r="U13" i="39"/>
  <c r="U10" i="87"/>
  <c r="U16" i="87"/>
  <c r="U3" i="95"/>
  <c r="U11" i="87"/>
  <c r="U4" i="86"/>
  <c r="U12" i="86"/>
  <c r="U2" i="29"/>
  <c r="U4" i="78"/>
  <c r="U5" i="87"/>
  <c r="U6" i="86"/>
  <c r="U3" i="39"/>
  <c r="U12" i="39"/>
  <c r="U8" i="86"/>
  <c r="U12" i="87"/>
  <c r="U2" i="87"/>
  <c r="U10" i="86"/>
  <c r="U3" i="87"/>
  <c r="U6" i="39"/>
  <c r="U13" i="87"/>
  <c r="U7" i="87"/>
  <c r="U13" i="69"/>
  <c r="U3" i="78"/>
  <c r="U6" i="78"/>
  <c r="U7" i="78"/>
  <c r="U15" i="78"/>
  <c r="U10" i="69"/>
  <c r="U14" i="78"/>
  <c r="U9" i="69"/>
  <c r="U5" i="69"/>
  <c r="U11" i="78"/>
  <c r="U6" i="69"/>
  <c r="U12" i="78"/>
  <c r="U8" i="78"/>
  <c r="U4" i="87"/>
  <c r="U16" i="78"/>
  <c r="U14" i="69"/>
  <c r="U7" i="69"/>
  <c r="U3" i="69"/>
  <c r="U15" i="69"/>
  <c r="U9" i="39"/>
  <c r="U6" i="87"/>
  <c r="U9" i="78"/>
  <c r="U4" i="69"/>
  <c r="U16" i="69"/>
  <c r="U11" i="69"/>
  <c r="U10" i="78"/>
  <c r="U8" i="69"/>
  <c r="U12" i="69"/>
  <c r="U5" i="78"/>
  <c r="U13" i="78"/>
  <c r="H3" i="95"/>
  <c r="H4" i="95"/>
  <c r="H5" i="95"/>
  <c r="H6" i="95"/>
  <c r="H7" i="95"/>
  <c r="H8" i="95"/>
  <c r="H9" i="95"/>
  <c r="H10" i="95"/>
  <c r="H11" i="95"/>
  <c r="H12" i="95"/>
  <c r="H13" i="95"/>
  <c r="H14" i="95"/>
  <c r="H15" i="95"/>
  <c r="H16" i="95"/>
  <c r="H4" i="94"/>
  <c r="H7" i="94"/>
  <c r="H10" i="94"/>
  <c r="H13" i="94"/>
  <c r="H16" i="94"/>
  <c r="H2" i="39"/>
  <c r="H16" i="39"/>
  <c r="H3" i="39"/>
  <c r="H6" i="39"/>
  <c r="H9" i="39"/>
  <c r="H12" i="39"/>
  <c r="H15" i="39"/>
  <c r="H2" i="94"/>
  <c r="H5" i="39"/>
  <c r="H8" i="39"/>
  <c r="H11" i="39"/>
  <c r="H14" i="39"/>
  <c r="H12" i="87"/>
  <c r="H14" i="86"/>
  <c r="H15" i="86"/>
  <c r="H16" i="86"/>
  <c r="H4" i="39"/>
  <c r="H7" i="39"/>
  <c r="H10" i="39"/>
  <c r="H13" i="39"/>
  <c r="H13" i="87"/>
  <c r="H3" i="87"/>
  <c r="H4" i="87"/>
  <c r="H5" i="87"/>
  <c r="H6" i="87"/>
  <c r="H7" i="87"/>
  <c r="H8" i="87"/>
  <c r="H14" i="87"/>
  <c r="H3" i="86"/>
  <c r="H5" i="86"/>
  <c r="H7" i="86"/>
  <c r="H9" i="86"/>
  <c r="H11" i="86"/>
  <c r="H13" i="86"/>
  <c r="H2" i="95"/>
  <c r="H5" i="94"/>
  <c r="H8" i="94"/>
  <c r="H11" i="94"/>
  <c r="H14" i="94"/>
  <c r="H9" i="87"/>
  <c r="H15" i="87"/>
  <c r="H3" i="94"/>
  <c r="H6" i="94"/>
  <c r="H9" i="94"/>
  <c r="H12" i="94"/>
  <c r="H15" i="94"/>
  <c r="H5" i="2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H16" i="87"/>
  <c r="H2" i="87"/>
  <c r="H2" i="86"/>
  <c r="H8" i="29"/>
  <c r="H10" i="87"/>
  <c r="H8" i="86"/>
  <c r="H4" i="29"/>
  <c r="H11" i="29"/>
  <c r="H14" i="29"/>
  <c r="H2" i="29"/>
  <c r="H8" i="78"/>
  <c r="H11" i="78"/>
  <c r="H14" i="78"/>
  <c r="H6" i="29"/>
  <c r="H3" i="78"/>
  <c r="H4" i="86"/>
  <c r="H13" i="78"/>
  <c r="H10" i="29"/>
  <c r="H7" i="29"/>
  <c r="H9" i="78"/>
  <c r="H12" i="86"/>
  <c r="H16" i="29"/>
  <c r="H10" i="78"/>
  <c r="H7" i="78"/>
  <c r="H3" i="29"/>
  <c r="H12" i="29"/>
  <c r="H5" i="78"/>
  <c r="H6" i="86"/>
  <c r="H15" i="78"/>
  <c r="H10" i="86"/>
  <c r="H11" i="87"/>
  <c r="H4" i="78"/>
  <c r="H6" i="78"/>
  <c r="H13" i="29"/>
  <c r="H16" i="78"/>
  <c r="H15" i="29"/>
  <c r="H12" i="78"/>
  <c r="H9" i="29"/>
  <c r="U4" i="77"/>
  <c r="U16" i="77"/>
  <c r="U11" i="68"/>
  <c r="U5" i="77"/>
  <c r="U15" i="68"/>
  <c r="U13" i="77"/>
  <c r="U8" i="68"/>
  <c r="U12" i="77"/>
  <c r="U7" i="68"/>
  <c r="U3" i="68"/>
  <c r="U13" i="68"/>
  <c r="U6" i="77"/>
  <c r="U9" i="77"/>
  <c r="U4" i="68"/>
  <c r="U16" i="68"/>
  <c r="U5" i="68"/>
  <c r="U14" i="77"/>
  <c r="U12" i="68"/>
  <c r="U10" i="77"/>
  <c r="U7" i="77"/>
  <c r="U14" i="68"/>
  <c r="U10" i="68"/>
  <c r="U9" i="68"/>
  <c r="U3" i="77"/>
  <c r="U6" i="68"/>
  <c r="U15" i="77"/>
  <c r="U8" i="77"/>
  <c r="U11" i="77"/>
  <c r="I9" i="77"/>
  <c r="I3" i="68"/>
  <c r="I6" i="68"/>
  <c r="I12" i="68"/>
  <c r="I3" i="77"/>
  <c r="I6" i="77"/>
  <c r="I12" i="77"/>
  <c r="I15" i="77"/>
  <c r="I9" i="68"/>
  <c r="I15" i="68"/>
  <c r="I13" i="68"/>
  <c r="I7" i="77"/>
  <c r="I10" i="68"/>
  <c r="I11" i="77"/>
  <c r="I14" i="68"/>
  <c r="I8" i="77"/>
  <c r="I7" i="68"/>
  <c r="I4" i="77"/>
  <c r="I16" i="77"/>
  <c r="I11" i="68"/>
  <c r="I5" i="77"/>
  <c r="I4" i="68"/>
  <c r="I16" i="68"/>
  <c r="I13" i="77"/>
  <c r="I10" i="77"/>
  <c r="I14" i="77"/>
  <c r="I8" i="68"/>
  <c r="I5" i="68"/>
  <c r="S2" i="94"/>
  <c r="S3" i="39"/>
  <c r="S4" i="39"/>
  <c r="S5" i="39"/>
  <c r="S6" i="39"/>
  <c r="S7" i="39"/>
  <c r="S8" i="39"/>
  <c r="S9" i="39"/>
  <c r="S10" i="39"/>
  <c r="S11" i="39"/>
  <c r="S12" i="39"/>
  <c r="S13" i="39"/>
  <c r="S14" i="39"/>
  <c r="S5" i="95"/>
  <c r="S8" i="95"/>
  <c r="S11" i="95"/>
  <c r="S14" i="95"/>
  <c r="S15" i="39"/>
  <c r="S16" i="39"/>
  <c r="S4" i="94"/>
  <c r="S7" i="94"/>
  <c r="S10" i="94"/>
  <c r="S13" i="94"/>
  <c r="S16" i="94"/>
  <c r="S4" i="95"/>
  <c r="S7" i="95"/>
  <c r="S10" i="95"/>
  <c r="S3" i="94"/>
  <c r="S6" i="94"/>
  <c r="S9" i="94"/>
  <c r="S12" i="94"/>
  <c r="S15" i="94"/>
  <c r="S2" i="87"/>
  <c r="S3" i="86"/>
  <c r="S4" i="86"/>
  <c r="S5" i="86"/>
  <c r="S6" i="86"/>
  <c r="S7" i="86"/>
  <c r="S8" i="86"/>
  <c r="S9" i="86"/>
  <c r="S10" i="86"/>
  <c r="S11" i="86"/>
  <c r="S12" i="86"/>
  <c r="S13" i="86"/>
  <c r="S9" i="95"/>
  <c r="S9" i="87"/>
  <c r="S15" i="87"/>
  <c r="S6" i="95"/>
  <c r="S2" i="39"/>
  <c r="S10" i="87"/>
  <c r="S16" i="87"/>
  <c r="S13" i="95"/>
  <c r="S16" i="95"/>
  <c r="S3" i="95"/>
  <c r="S11" i="87"/>
  <c r="S12" i="87"/>
  <c r="S3" i="87"/>
  <c r="S4" i="87"/>
  <c r="S5" i="87"/>
  <c r="S6" i="87"/>
  <c r="S7" i="87"/>
  <c r="S5" i="94"/>
  <c r="S14" i="94"/>
  <c r="S7" i="29"/>
  <c r="S13" i="87"/>
  <c r="S16" i="86"/>
  <c r="S12" i="95"/>
  <c r="S15" i="86"/>
  <c r="S15" i="95"/>
  <c r="S14" i="87"/>
  <c r="S4" i="29"/>
  <c r="S9" i="29"/>
  <c r="S5" i="78"/>
  <c r="S10" i="78"/>
  <c r="S13" i="78"/>
  <c r="S16" i="78"/>
  <c r="S8" i="94"/>
  <c r="S2" i="86"/>
  <c r="S7" i="78"/>
  <c r="S4" i="69"/>
  <c r="S7" i="69"/>
  <c r="S10" i="69"/>
  <c r="S13" i="69"/>
  <c r="S16" i="69"/>
  <c r="S13" i="29"/>
  <c r="S3" i="78"/>
  <c r="S4" i="78"/>
  <c r="S6" i="78"/>
  <c r="S9" i="69"/>
  <c r="S11" i="94"/>
  <c r="S11" i="78"/>
  <c r="S2" i="29"/>
  <c r="S8" i="87"/>
  <c r="S15" i="29"/>
  <c r="S15" i="78"/>
  <c r="S5" i="69"/>
  <c r="S6" i="69"/>
  <c r="S8" i="29"/>
  <c r="S11" i="69"/>
  <c r="S12" i="78"/>
  <c r="S14" i="69"/>
  <c r="S3" i="69"/>
  <c r="S15" i="69"/>
  <c r="S12" i="29"/>
  <c r="S5" i="29"/>
  <c r="S14" i="29"/>
  <c r="S8" i="78"/>
  <c r="S10" i="29"/>
  <c r="S16" i="29"/>
  <c r="S3" i="29"/>
  <c r="S9" i="78"/>
  <c r="S6" i="29"/>
  <c r="S12" i="69"/>
  <c r="S11" i="29"/>
  <c r="S14" i="78"/>
  <c r="S8" i="69"/>
  <c r="S2" i="95"/>
  <c r="S14" i="86"/>
  <c r="G2" i="94"/>
  <c r="G3" i="39"/>
  <c r="G4" i="39"/>
  <c r="G5" i="39"/>
  <c r="G6" i="39"/>
  <c r="G7" i="39"/>
  <c r="G8" i="39"/>
  <c r="G9" i="39"/>
  <c r="G10" i="39"/>
  <c r="G11" i="39"/>
  <c r="G12" i="39"/>
  <c r="G13" i="39"/>
  <c r="G14" i="39"/>
  <c r="G15" i="39"/>
  <c r="G4" i="95"/>
  <c r="G7" i="95"/>
  <c r="G10" i="95"/>
  <c r="G13" i="95"/>
  <c r="G16" i="95"/>
  <c r="G16" i="39"/>
  <c r="G3" i="94"/>
  <c r="G6" i="94"/>
  <c r="G9" i="94"/>
  <c r="G12" i="94"/>
  <c r="G15" i="94"/>
  <c r="G3" i="95"/>
  <c r="G6" i="95"/>
  <c r="G9" i="95"/>
  <c r="G2" i="95"/>
  <c r="G5" i="94"/>
  <c r="G8" i="94"/>
  <c r="G11" i="94"/>
  <c r="G14" i="94"/>
  <c r="G2" i="87"/>
  <c r="G3" i="86"/>
  <c r="G4" i="86"/>
  <c r="G5" i="86"/>
  <c r="G6" i="86"/>
  <c r="G7" i="86"/>
  <c r="G8" i="86"/>
  <c r="G9" i="86"/>
  <c r="G10" i="86"/>
  <c r="G11" i="86"/>
  <c r="G12" i="86"/>
  <c r="G13" i="86"/>
  <c r="G13" i="87"/>
  <c r="G4" i="94"/>
  <c r="G7" i="94"/>
  <c r="G10" i="94"/>
  <c r="G13" i="94"/>
  <c r="G16" i="94"/>
  <c r="G3" i="87"/>
  <c r="G4" i="87"/>
  <c r="G5" i="87"/>
  <c r="G6" i="87"/>
  <c r="G7" i="87"/>
  <c r="G8" i="87"/>
  <c r="G14" i="87"/>
  <c r="G11" i="95"/>
  <c r="G14" i="95"/>
  <c r="G9" i="87"/>
  <c r="G15" i="87"/>
  <c r="G5" i="95"/>
  <c r="G12" i="95"/>
  <c r="G15" i="95"/>
  <c r="G11" i="87"/>
  <c r="G16" i="87"/>
  <c r="G14" i="86"/>
  <c r="G10" i="29"/>
  <c r="G11" i="29"/>
  <c r="G13" i="29"/>
  <c r="G14" i="29"/>
  <c r="G15" i="29"/>
  <c r="G2" i="29"/>
  <c r="G4" i="29"/>
  <c r="G12" i="29"/>
  <c r="G16" i="29"/>
  <c r="G4" i="78"/>
  <c r="G3" i="29"/>
  <c r="G9" i="29"/>
  <c r="G5" i="69"/>
  <c r="G8" i="69"/>
  <c r="G11" i="69"/>
  <c r="G14" i="69"/>
  <c r="G3" i="78"/>
  <c r="G6" i="29"/>
  <c r="G8" i="29"/>
  <c r="G2" i="86"/>
  <c r="G7" i="29"/>
  <c r="G9" i="78"/>
  <c r="G10" i="87"/>
  <c r="G12" i="69"/>
  <c r="G15" i="86"/>
  <c r="G5" i="29"/>
  <c r="G5" i="78"/>
  <c r="G4" i="69"/>
  <c r="G16" i="69"/>
  <c r="G10" i="78"/>
  <c r="G12" i="87"/>
  <c r="G8" i="95"/>
  <c r="G14" i="78"/>
  <c r="G13" i="69"/>
  <c r="G6" i="78"/>
  <c r="G2" i="39"/>
  <c r="G9" i="69"/>
  <c r="G16" i="86"/>
  <c r="G7" i="78"/>
  <c r="G15" i="78"/>
  <c r="G11" i="78"/>
  <c r="G10" i="69"/>
  <c r="G12" i="78"/>
  <c r="G8" i="78"/>
  <c r="G15" i="69"/>
  <c r="G3" i="69"/>
  <c r="G6" i="69"/>
  <c r="G7" i="69"/>
  <c r="G16" i="78"/>
  <c r="G13" i="78"/>
  <c r="M2" i="94"/>
  <c r="M3" i="39"/>
  <c r="M4" i="39"/>
  <c r="M5" i="39"/>
  <c r="M6" i="39"/>
  <c r="M7" i="39"/>
  <c r="M8" i="39"/>
  <c r="M9" i="39"/>
  <c r="M10" i="39"/>
  <c r="M11" i="39"/>
  <c r="M12" i="39"/>
  <c r="M13" i="39"/>
  <c r="M14" i="39"/>
  <c r="M2" i="95"/>
  <c r="M3" i="94"/>
  <c r="M4" i="94"/>
  <c r="M5" i="94"/>
  <c r="M6" i="94"/>
  <c r="M7" i="94"/>
  <c r="M8" i="94"/>
  <c r="M9" i="94"/>
  <c r="M10" i="94"/>
  <c r="M11" i="94"/>
  <c r="M12" i="94"/>
  <c r="M13" i="94"/>
  <c r="M14" i="94"/>
  <c r="M15" i="94"/>
  <c r="M16" i="94"/>
  <c r="M3" i="95"/>
  <c r="M4" i="95"/>
  <c r="M5" i="95"/>
  <c r="M6" i="95"/>
  <c r="M7" i="95"/>
  <c r="M8" i="95"/>
  <c r="M9" i="95"/>
  <c r="M10" i="95"/>
  <c r="M11" i="95"/>
  <c r="M12" i="95"/>
  <c r="M13" i="95"/>
  <c r="M14" i="95"/>
  <c r="M15" i="95"/>
  <c r="M16" i="95"/>
  <c r="M3" i="87"/>
  <c r="M4" i="87"/>
  <c r="M5" i="87"/>
  <c r="M6" i="87"/>
  <c r="M7" i="87"/>
  <c r="M8" i="87"/>
  <c r="M9" i="87"/>
  <c r="M10" i="87"/>
  <c r="M11" i="87"/>
  <c r="M12" i="87"/>
  <c r="M13" i="87"/>
  <c r="M14" i="87"/>
  <c r="M15" i="87"/>
  <c r="M16" i="87"/>
  <c r="M2" i="39"/>
  <c r="M15" i="39"/>
  <c r="M2" i="87"/>
  <c r="M4" i="86"/>
  <c r="M6" i="86"/>
  <c r="M8" i="86"/>
  <c r="M10" i="86"/>
  <c r="M12" i="86"/>
  <c r="M2" i="29"/>
  <c r="M3" i="78"/>
  <c r="M4" i="78"/>
  <c r="M2" i="86"/>
  <c r="M3" i="29"/>
  <c r="M4" i="29"/>
  <c r="M5" i="29"/>
  <c r="M6" i="29"/>
  <c r="M7" i="29"/>
  <c r="M8" i="29"/>
  <c r="M9" i="29"/>
  <c r="M10" i="29"/>
  <c r="M11" i="29"/>
  <c r="M12" i="29"/>
  <c r="M13" i="29"/>
  <c r="M14" i="29"/>
  <c r="M15" i="29"/>
  <c r="M16" i="29"/>
  <c r="M3" i="86"/>
  <c r="M5" i="86"/>
  <c r="M7" i="86"/>
  <c r="M9" i="86"/>
  <c r="M11" i="86"/>
  <c r="M13" i="86"/>
  <c r="M5" i="78"/>
  <c r="M6" i="78"/>
  <c r="M16" i="39"/>
  <c r="M14" i="86"/>
  <c r="M9" i="78"/>
  <c r="M12" i="78"/>
  <c r="M15" i="78"/>
  <c r="M3" i="69"/>
  <c r="M6" i="69"/>
  <c r="M9" i="69"/>
  <c r="M12" i="69"/>
  <c r="M15" i="69"/>
  <c r="M8" i="78"/>
  <c r="M16" i="78"/>
  <c r="M11" i="69"/>
  <c r="M7" i="69"/>
  <c r="M5" i="69"/>
  <c r="M15" i="86"/>
  <c r="M13" i="78"/>
  <c r="M8" i="69"/>
  <c r="M14" i="78"/>
  <c r="M10" i="78"/>
  <c r="M4" i="69"/>
  <c r="M16" i="69"/>
  <c r="M16" i="86"/>
  <c r="M11" i="78"/>
  <c r="M14" i="69"/>
  <c r="M7" i="78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H3" i="77"/>
  <c r="H6" i="77"/>
  <c r="H9" i="77"/>
  <c r="H12" i="77"/>
  <c r="H15" i="77"/>
  <c r="H11" i="77"/>
  <c r="H7" i="77"/>
  <c r="H8" i="77"/>
  <c r="H13" i="77"/>
  <c r="H4" i="77"/>
  <c r="H16" i="77"/>
  <c r="H5" i="77"/>
  <c r="H14" i="77"/>
  <c r="H10" i="77"/>
  <c r="R2" i="94"/>
  <c r="R3" i="39"/>
  <c r="R4" i="39"/>
  <c r="R5" i="39"/>
  <c r="R6" i="39"/>
  <c r="R7" i="39"/>
  <c r="R8" i="39"/>
  <c r="R9" i="39"/>
  <c r="R10" i="39"/>
  <c r="R11" i="39"/>
  <c r="R12" i="39"/>
  <c r="R13" i="39"/>
  <c r="R14" i="39"/>
  <c r="R2" i="95"/>
  <c r="R3" i="94"/>
  <c r="R4" i="94"/>
  <c r="R5" i="94"/>
  <c r="R6" i="94"/>
  <c r="R7" i="94"/>
  <c r="R8" i="94"/>
  <c r="R9" i="94"/>
  <c r="R10" i="94"/>
  <c r="R11" i="94"/>
  <c r="R12" i="94"/>
  <c r="R13" i="94"/>
  <c r="R14" i="94"/>
  <c r="R15" i="94"/>
  <c r="R16" i="94"/>
  <c r="R4" i="95"/>
  <c r="R7" i="95"/>
  <c r="R10" i="95"/>
  <c r="R13" i="95"/>
  <c r="R16" i="95"/>
  <c r="R3" i="95"/>
  <c r="R6" i="95"/>
  <c r="R9" i="95"/>
  <c r="R12" i="95"/>
  <c r="R15" i="95"/>
  <c r="R3" i="87"/>
  <c r="R4" i="87"/>
  <c r="R5" i="87"/>
  <c r="R6" i="87"/>
  <c r="R7" i="87"/>
  <c r="R8" i="87"/>
  <c r="R9" i="87"/>
  <c r="R10" i="87"/>
  <c r="R11" i="87"/>
  <c r="R12" i="87"/>
  <c r="R13" i="87"/>
  <c r="R14" i="87"/>
  <c r="R15" i="87"/>
  <c r="R16" i="87"/>
  <c r="R5" i="95"/>
  <c r="R3" i="86"/>
  <c r="R5" i="86"/>
  <c r="R7" i="86"/>
  <c r="R9" i="86"/>
  <c r="R11" i="86"/>
  <c r="R13" i="86"/>
  <c r="R2" i="39"/>
  <c r="R15" i="39"/>
  <c r="R16" i="39"/>
  <c r="R2" i="87"/>
  <c r="R4" i="86"/>
  <c r="R6" i="86"/>
  <c r="R8" i="86"/>
  <c r="R10" i="86"/>
  <c r="R12" i="86"/>
  <c r="R2" i="86"/>
  <c r="R3" i="29"/>
  <c r="R4" i="29"/>
  <c r="R5" i="29"/>
  <c r="R6" i="29"/>
  <c r="R7" i="29"/>
  <c r="R8" i="29"/>
  <c r="R9" i="29"/>
  <c r="R11" i="95"/>
  <c r="R16" i="86"/>
  <c r="R3" i="78"/>
  <c r="R10" i="29"/>
  <c r="R11" i="29"/>
  <c r="R12" i="29"/>
  <c r="R13" i="29"/>
  <c r="R14" i="29"/>
  <c r="R15" i="29"/>
  <c r="R16" i="29"/>
  <c r="R8" i="95"/>
  <c r="R15" i="86"/>
  <c r="R5" i="78"/>
  <c r="R10" i="78"/>
  <c r="R13" i="78"/>
  <c r="R16" i="78"/>
  <c r="R4" i="69"/>
  <c r="R7" i="69"/>
  <c r="R7" i="78"/>
  <c r="R10" i="69"/>
  <c r="R13" i="69"/>
  <c r="R16" i="69"/>
  <c r="R15" i="78"/>
  <c r="R5" i="69"/>
  <c r="R6" i="69"/>
  <c r="R12" i="78"/>
  <c r="R11" i="78"/>
  <c r="R2" i="29"/>
  <c r="R14" i="69"/>
  <c r="R8" i="78"/>
  <c r="R3" i="69"/>
  <c r="R15" i="69"/>
  <c r="R9" i="78"/>
  <c r="R11" i="69"/>
  <c r="R14" i="95"/>
  <c r="R8" i="69"/>
  <c r="R14" i="86"/>
  <c r="R14" i="78"/>
  <c r="R12" i="69"/>
  <c r="R4" i="78"/>
  <c r="R6" i="78"/>
  <c r="R9" i="69"/>
  <c r="F2" i="94"/>
  <c r="F3" i="39"/>
  <c r="F4" i="39"/>
  <c r="F5" i="39"/>
  <c r="F6" i="39"/>
  <c r="F7" i="39"/>
  <c r="F8" i="39"/>
  <c r="F9" i="39"/>
  <c r="F10" i="39"/>
  <c r="F11" i="39"/>
  <c r="F12" i="39"/>
  <c r="F13" i="39"/>
  <c r="F14" i="39"/>
  <c r="F15" i="39"/>
  <c r="F2" i="95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3" i="95"/>
  <c r="F6" i="95"/>
  <c r="F9" i="95"/>
  <c r="F12" i="95"/>
  <c r="F15" i="95"/>
  <c r="F5" i="95"/>
  <c r="F8" i="95"/>
  <c r="F11" i="95"/>
  <c r="F14" i="95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3" i="95"/>
  <c r="F16" i="95"/>
  <c r="F10" i="95"/>
  <c r="F3" i="86"/>
  <c r="F5" i="86"/>
  <c r="F7" i="86"/>
  <c r="F9" i="86"/>
  <c r="F11" i="86"/>
  <c r="F13" i="86"/>
  <c r="F7" i="95"/>
  <c r="F2" i="87"/>
  <c r="F4" i="86"/>
  <c r="F6" i="86"/>
  <c r="F8" i="86"/>
  <c r="F10" i="86"/>
  <c r="F12" i="86"/>
  <c r="F2" i="86"/>
  <c r="F3" i="29"/>
  <c r="F4" i="29"/>
  <c r="F5" i="29"/>
  <c r="F6" i="29"/>
  <c r="F7" i="29"/>
  <c r="F8" i="29"/>
  <c r="F9" i="29"/>
  <c r="F10" i="29"/>
  <c r="F16" i="39"/>
  <c r="F11" i="29"/>
  <c r="F12" i="29"/>
  <c r="F13" i="29"/>
  <c r="F14" i="29"/>
  <c r="F15" i="29"/>
  <c r="F16" i="29"/>
  <c r="F2" i="29"/>
  <c r="F4" i="78"/>
  <c r="F4" i="95"/>
  <c r="F2" i="39"/>
  <c r="F3" i="78"/>
  <c r="F10" i="78"/>
  <c r="F13" i="78"/>
  <c r="F16" i="78"/>
  <c r="F4" i="69"/>
  <c r="F16" i="69"/>
  <c r="F15" i="86"/>
  <c r="F14" i="78"/>
  <c r="F12" i="69"/>
  <c r="F5" i="78"/>
  <c r="F13" i="69"/>
  <c r="F8" i="69"/>
  <c r="F6" i="69"/>
  <c r="F9" i="69"/>
  <c r="F16" i="86"/>
  <c r="F6" i="78"/>
  <c r="F7" i="78"/>
  <c r="F15" i="78"/>
  <c r="F5" i="69"/>
  <c r="F10" i="69"/>
  <c r="F14" i="86"/>
  <c r="F11" i="78"/>
  <c r="F8" i="78"/>
  <c r="F7" i="69"/>
  <c r="F11" i="69"/>
  <c r="F12" i="78"/>
  <c r="F15" i="69"/>
  <c r="F3" i="69"/>
  <c r="F14" i="69"/>
  <c r="F9" i="78"/>
  <c r="B12" i="77"/>
  <c r="B7" i="68"/>
  <c r="B13" i="77"/>
  <c r="B9" i="77"/>
  <c r="B16" i="68"/>
  <c r="B8" i="77"/>
  <c r="B3" i="68"/>
  <c r="B15" i="68"/>
  <c r="B11" i="68"/>
  <c r="B4" i="68"/>
  <c r="B5" i="77"/>
  <c r="B12" i="68"/>
  <c r="B6" i="77"/>
  <c r="B14" i="77"/>
  <c r="B10" i="77"/>
  <c r="B8" i="68"/>
  <c r="B13" i="68"/>
  <c r="B9" i="68"/>
  <c r="B3" i="77"/>
  <c r="B15" i="77"/>
  <c r="B10" i="68"/>
  <c r="B7" i="77"/>
  <c r="B4" i="77"/>
  <c r="B16" i="77"/>
  <c r="B6" i="68"/>
  <c r="B11" i="77"/>
  <c r="B14" i="68"/>
  <c r="B5" i="68"/>
  <c r="G3" i="68"/>
  <c r="G6" i="68"/>
  <c r="G9" i="68"/>
  <c r="G12" i="68"/>
  <c r="G15" i="68"/>
  <c r="G7" i="77"/>
  <c r="G10" i="68"/>
  <c r="G16" i="77"/>
  <c r="G3" i="77"/>
  <c r="G15" i="77"/>
  <c r="G14" i="68"/>
  <c r="G8" i="77"/>
  <c r="G4" i="77"/>
  <c r="G8" i="68"/>
  <c r="G12" i="77"/>
  <c r="G11" i="68"/>
  <c r="G13" i="77"/>
  <c r="G9" i="77"/>
  <c r="G5" i="77"/>
  <c r="G7" i="68"/>
  <c r="G10" i="77"/>
  <c r="G4" i="68"/>
  <c r="G14" i="77"/>
  <c r="G6" i="77"/>
  <c r="G13" i="68"/>
  <c r="G11" i="77"/>
  <c r="G5" i="68"/>
  <c r="G16" i="68"/>
  <c r="Q2" i="94"/>
  <c r="Q3" i="39"/>
  <c r="Q4" i="39"/>
  <c r="Q5" i="39"/>
  <c r="Q6" i="39"/>
  <c r="Q7" i="39"/>
  <c r="Q8" i="39"/>
  <c r="Q9" i="39"/>
  <c r="Q10" i="39"/>
  <c r="Q11" i="39"/>
  <c r="Q12" i="39"/>
  <c r="Q13" i="39"/>
  <c r="Q14" i="39"/>
  <c r="Q2" i="95"/>
  <c r="Q3" i="94"/>
  <c r="Q4" i="94"/>
  <c r="Q5" i="94"/>
  <c r="Q6" i="94"/>
  <c r="Q7" i="94"/>
  <c r="Q8" i="94"/>
  <c r="Q9" i="94"/>
  <c r="Q10" i="94"/>
  <c r="Q11" i="94"/>
  <c r="Q12" i="94"/>
  <c r="Q13" i="94"/>
  <c r="Q14" i="94"/>
  <c r="Q15" i="94"/>
  <c r="Q16" i="94"/>
  <c r="Q3" i="95"/>
  <c r="Q4" i="95"/>
  <c r="Q5" i="95"/>
  <c r="Q6" i="95"/>
  <c r="Q7" i="95"/>
  <c r="Q8" i="95"/>
  <c r="Q9" i="95"/>
  <c r="Q10" i="95"/>
  <c r="Q11" i="95"/>
  <c r="Q12" i="95"/>
  <c r="Q13" i="95"/>
  <c r="Q14" i="95"/>
  <c r="Q15" i="95"/>
  <c r="Q16" i="95"/>
  <c r="Q2" i="39"/>
  <c r="Q15" i="39"/>
  <c r="Q16" i="39"/>
  <c r="Q10" i="87"/>
  <c r="Q16" i="87"/>
  <c r="Q11" i="87"/>
  <c r="Q12" i="87"/>
  <c r="Q2" i="87"/>
  <c r="Q8" i="87"/>
  <c r="Q14" i="87"/>
  <c r="Q14" i="86"/>
  <c r="Q15" i="86"/>
  <c r="Q16" i="86"/>
  <c r="Q13" i="87"/>
  <c r="Q5" i="87"/>
  <c r="Q6" i="86"/>
  <c r="Q9" i="86"/>
  <c r="Q6" i="29"/>
  <c r="Q5" i="29"/>
  <c r="Q4" i="87"/>
  <c r="Q7" i="87"/>
  <c r="Q13" i="86"/>
  <c r="Q7" i="78"/>
  <c r="Q4" i="69"/>
  <c r="Q7" i="69"/>
  <c r="Q10" i="69"/>
  <c r="Q13" i="69"/>
  <c r="Q16" i="69"/>
  <c r="Q5" i="86"/>
  <c r="Q8" i="86"/>
  <c r="Q2" i="86"/>
  <c r="Q9" i="87"/>
  <c r="Q4" i="29"/>
  <c r="Q11" i="29"/>
  <c r="Q14" i="29"/>
  <c r="Q7" i="86"/>
  <c r="Q15" i="29"/>
  <c r="Q11" i="78"/>
  <c r="Q15" i="87"/>
  <c r="Q4" i="86"/>
  <c r="Q9" i="29"/>
  <c r="Q2" i="29"/>
  <c r="Q6" i="69"/>
  <c r="Q12" i="78"/>
  <c r="Q14" i="69"/>
  <c r="Q12" i="86"/>
  <c r="Q8" i="78"/>
  <c r="Q13" i="78"/>
  <c r="Q3" i="87"/>
  <c r="Q7" i="29"/>
  <c r="Q16" i="78"/>
  <c r="Q3" i="69"/>
  <c r="Q15" i="69"/>
  <c r="Q3" i="29"/>
  <c r="Q12" i="29"/>
  <c r="Q10" i="29"/>
  <c r="Q16" i="29"/>
  <c r="Q9" i="78"/>
  <c r="Q11" i="69"/>
  <c r="Q12" i="69"/>
  <c r="Q8" i="29"/>
  <c r="Q6" i="87"/>
  <c r="Q3" i="86"/>
  <c r="Q10" i="86"/>
  <c r="Q14" i="78"/>
  <c r="Q5" i="69"/>
  <c r="Q13" i="29"/>
  <c r="Q8" i="69"/>
  <c r="Q6" i="78"/>
  <c r="Q10" i="78"/>
  <c r="Q3" i="78"/>
  <c r="Q15" i="78"/>
  <c r="Q9" i="69"/>
  <c r="Q5" i="78"/>
  <c r="Q11" i="86"/>
  <c r="Q4" i="78"/>
  <c r="E2" i="94"/>
  <c r="E3" i="39"/>
  <c r="E4" i="39"/>
  <c r="E5" i="39"/>
  <c r="E6" i="39"/>
  <c r="E7" i="39"/>
  <c r="E8" i="39"/>
  <c r="E9" i="39"/>
  <c r="E10" i="39"/>
  <c r="E11" i="39"/>
  <c r="E12" i="39"/>
  <c r="E13" i="39"/>
  <c r="E14" i="39"/>
  <c r="E15" i="39"/>
  <c r="E2" i="95"/>
  <c r="E3" i="94"/>
  <c r="E4" i="94"/>
  <c r="E5" i="94"/>
  <c r="E6" i="94"/>
  <c r="E7" i="94"/>
  <c r="E8" i="94"/>
  <c r="E9" i="94"/>
  <c r="E10" i="94"/>
  <c r="E11" i="94"/>
  <c r="E12" i="94"/>
  <c r="E13" i="94"/>
  <c r="E14" i="94"/>
  <c r="E15" i="94"/>
  <c r="E16" i="94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3" i="87"/>
  <c r="E3" i="87"/>
  <c r="E4" i="87"/>
  <c r="E5" i="87"/>
  <c r="E6" i="87"/>
  <c r="E7" i="87"/>
  <c r="E8" i="87"/>
  <c r="E14" i="87"/>
  <c r="E3" i="86"/>
  <c r="E5" i="86"/>
  <c r="E7" i="86"/>
  <c r="E9" i="86"/>
  <c r="E11" i="86"/>
  <c r="E13" i="86"/>
  <c r="E9" i="87"/>
  <c r="E15" i="87"/>
  <c r="E2" i="39"/>
  <c r="E10" i="87"/>
  <c r="E16" i="87"/>
  <c r="E14" i="86"/>
  <c r="E15" i="86"/>
  <c r="E16" i="86"/>
  <c r="E4" i="29"/>
  <c r="E10" i="29"/>
  <c r="E11" i="87"/>
  <c r="E8" i="86"/>
  <c r="E12" i="87"/>
  <c r="E7" i="29"/>
  <c r="E6" i="29"/>
  <c r="E10" i="78"/>
  <c r="E8" i="29"/>
  <c r="E13" i="78"/>
  <c r="E16" i="78"/>
  <c r="E4" i="78"/>
  <c r="E5" i="78"/>
  <c r="E7" i="78"/>
  <c r="E4" i="69"/>
  <c r="E7" i="69"/>
  <c r="E10" i="69"/>
  <c r="E13" i="69"/>
  <c r="E16" i="69"/>
  <c r="E12" i="69"/>
  <c r="E5" i="29"/>
  <c r="E16" i="29"/>
  <c r="E14" i="78"/>
  <c r="E9" i="69"/>
  <c r="E13" i="29"/>
  <c r="E12" i="86"/>
  <c r="E8" i="69"/>
  <c r="E16" i="39"/>
  <c r="E3" i="29"/>
  <c r="E12" i="29"/>
  <c r="E8" i="78"/>
  <c r="E14" i="29"/>
  <c r="E6" i="78"/>
  <c r="E15" i="78"/>
  <c r="E5" i="69"/>
  <c r="E12" i="78"/>
  <c r="E14" i="69"/>
  <c r="E6" i="86"/>
  <c r="E11" i="78"/>
  <c r="E2" i="87"/>
  <c r="E6" i="69"/>
  <c r="E10" i="86"/>
  <c r="E3" i="78"/>
  <c r="E15" i="29"/>
  <c r="E3" i="69"/>
  <c r="E15" i="69"/>
  <c r="E9" i="29"/>
  <c r="E11" i="29"/>
  <c r="E2" i="29"/>
  <c r="E11" i="69"/>
  <c r="E4" i="86"/>
  <c r="E9" i="78"/>
  <c r="E2" i="86"/>
  <c r="O3" i="77"/>
  <c r="O4" i="77"/>
  <c r="O5" i="77"/>
  <c r="O6" i="77"/>
  <c r="O7" i="77"/>
  <c r="O8" i="77"/>
  <c r="O9" i="77"/>
  <c r="O10" i="77"/>
  <c r="O11" i="77"/>
  <c r="O12" i="77"/>
  <c r="O13" i="77"/>
  <c r="O14" i="77"/>
  <c r="O15" i="77"/>
  <c r="O16" i="77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77"/>
  <c r="N7" i="77"/>
  <c r="N10" i="77"/>
  <c r="N4" i="68"/>
  <c r="N7" i="68"/>
  <c r="N10" i="68"/>
  <c r="N13" i="68"/>
  <c r="N13" i="77"/>
  <c r="N16" i="77"/>
  <c r="N16" i="68"/>
  <c r="N8" i="68"/>
  <c r="N14" i="77"/>
  <c r="N5" i="68"/>
  <c r="N6" i="77"/>
  <c r="N9" i="68"/>
  <c r="N3" i="77"/>
  <c r="N15" i="77"/>
  <c r="N11" i="77"/>
  <c r="N6" i="68"/>
  <c r="N14" i="68"/>
  <c r="N12" i="77"/>
  <c r="N11" i="68"/>
  <c r="N3" i="68"/>
  <c r="N9" i="77"/>
  <c r="N12" i="68"/>
  <c r="N5" i="77"/>
  <c r="N15" i="68"/>
  <c r="N8" i="77"/>
  <c r="L2" i="95"/>
  <c r="L3" i="94"/>
  <c r="L4" i="94"/>
  <c r="L5" i="94"/>
  <c r="L6" i="94"/>
  <c r="L7" i="94"/>
  <c r="L8" i="94"/>
  <c r="L9" i="94"/>
  <c r="L10" i="94"/>
  <c r="L11" i="94"/>
  <c r="L12" i="94"/>
  <c r="L13" i="94"/>
  <c r="L14" i="94"/>
  <c r="L15" i="94"/>
  <c r="L16" i="94"/>
  <c r="L3" i="95"/>
  <c r="L4" i="95"/>
  <c r="L5" i="95"/>
  <c r="L6" i="95"/>
  <c r="L7" i="95"/>
  <c r="L8" i="95"/>
  <c r="L9" i="95"/>
  <c r="L10" i="95"/>
  <c r="L11" i="95"/>
  <c r="L12" i="95"/>
  <c r="L13" i="95"/>
  <c r="L14" i="95"/>
  <c r="L15" i="95"/>
  <c r="L16" i="95"/>
  <c r="L3" i="87"/>
  <c r="L4" i="87"/>
  <c r="L5" i="87"/>
  <c r="L6" i="87"/>
  <c r="L7" i="87"/>
  <c r="L4" i="39"/>
  <c r="L7" i="39"/>
  <c r="L10" i="39"/>
  <c r="L13" i="39"/>
  <c r="L16" i="39"/>
  <c r="L11" i="87"/>
  <c r="L2" i="87"/>
  <c r="L4" i="86"/>
  <c r="L6" i="86"/>
  <c r="L8" i="86"/>
  <c r="L10" i="86"/>
  <c r="L12" i="86"/>
  <c r="L12" i="87"/>
  <c r="L2" i="86"/>
  <c r="L3" i="29"/>
  <c r="L4" i="29"/>
  <c r="L5" i="29"/>
  <c r="L6" i="29"/>
  <c r="L7" i="29"/>
  <c r="L8" i="29"/>
  <c r="L9" i="29"/>
  <c r="L10" i="29"/>
  <c r="L11" i="29"/>
  <c r="L12" i="29"/>
  <c r="L13" i="29"/>
  <c r="L14" i="29"/>
  <c r="L15" i="29"/>
  <c r="L16" i="29"/>
  <c r="L14" i="86"/>
  <c r="L15" i="86"/>
  <c r="L16" i="86"/>
  <c r="L13" i="87"/>
  <c r="L2" i="39"/>
  <c r="L9" i="87"/>
  <c r="L15" i="87"/>
  <c r="L8" i="87"/>
  <c r="L5" i="78"/>
  <c r="L6" i="78"/>
  <c r="L7" i="78"/>
  <c r="L8" i="78"/>
  <c r="L9" i="78"/>
  <c r="L10" i="78"/>
  <c r="L11" i="78"/>
  <c r="L12" i="78"/>
  <c r="L13" i="78"/>
  <c r="L14" i="78"/>
  <c r="L15" i="78"/>
  <c r="L16" i="78"/>
  <c r="L9" i="39"/>
  <c r="L2" i="94"/>
  <c r="L11" i="39"/>
  <c r="L16" i="87"/>
  <c r="L6" i="39"/>
  <c r="L15" i="39"/>
  <c r="L5" i="86"/>
  <c r="L8" i="39"/>
  <c r="L14" i="87"/>
  <c r="L11" i="86"/>
  <c r="L2" i="29"/>
  <c r="L14" i="39"/>
  <c r="L11" i="69"/>
  <c r="L3" i="69"/>
  <c r="L15" i="69"/>
  <c r="L7" i="69"/>
  <c r="L8" i="69"/>
  <c r="L4" i="78"/>
  <c r="L5" i="39"/>
  <c r="L10" i="87"/>
  <c r="L4" i="69"/>
  <c r="L16" i="69"/>
  <c r="L3" i="39"/>
  <c r="L13" i="86"/>
  <c r="L9" i="86"/>
  <c r="L12" i="69"/>
  <c r="L5" i="69"/>
  <c r="L3" i="86"/>
  <c r="L13" i="69"/>
  <c r="L14" i="69"/>
  <c r="L12" i="39"/>
  <c r="L3" i="78"/>
  <c r="L10" i="69"/>
  <c r="L7" i="86"/>
  <c r="L9" i="69"/>
  <c r="L6" i="69"/>
  <c r="L3" i="77"/>
  <c r="L4" i="77"/>
  <c r="L5" i="77"/>
  <c r="L6" i="77"/>
  <c r="L7" i="77"/>
  <c r="L8" i="77"/>
  <c r="L9" i="77"/>
  <c r="L10" i="77"/>
  <c r="L11" i="77"/>
  <c r="L12" i="77"/>
  <c r="L13" i="77"/>
  <c r="L14" i="77"/>
  <c r="L15" i="77"/>
  <c r="L16" i="77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2" i="94"/>
  <c r="J3" i="39"/>
  <c r="J4" i="39"/>
  <c r="J5" i="39"/>
  <c r="J6" i="39"/>
  <c r="J7" i="39"/>
  <c r="J8" i="39"/>
  <c r="J9" i="39"/>
  <c r="J10" i="39"/>
  <c r="J11" i="39"/>
  <c r="J12" i="39"/>
  <c r="J13" i="39"/>
  <c r="J14" i="39"/>
  <c r="J15" i="39"/>
  <c r="J4" i="94"/>
  <c r="J7" i="94"/>
  <c r="J10" i="94"/>
  <c r="J13" i="94"/>
  <c r="J16" i="94"/>
  <c r="J4" i="95"/>
  <c r="J7" i="95"/>
  <c r="J10" i="95"/>
  <c r="J13" i="95"/>
  <c r="J16" i="95"/>
  <c r="J2" i="39"/>
  <c r="J16" i="39"/>
  <c r="J3" i="94"/>
  <c r="J6" i="94"/>
  <c r="J9" i="94"/>
  <c r="J12" i="94"/>
  <c r="J15" i="94"/>
  <c r="J11" i="87"/>
  <c r="J2" i="87"/>
  <c r="J4" i="86"/>
  <c r="J6" i="86"/>
  <c r="J8" i="86"/>
  <c r="J10" i="86"/>
  <c r="J12" i="86"/>
  <c r="J6" i="95"/>
  <c r="J2" i="86"/>
  <c r="J3" i="29"/>
  <c r="J4" i="29"/>
  <c r="J5" i="29"/>
  <c r="J6" i="29"/>
  <c r="J7" i="29"/>
  <c r="J8" i="29"/>
  <c r="J9" i="29"/>
  <c r="J10" i="29"/>
  <c r="J11" i="29"/>
  <c r="J12" i="29"/>
  <c r="J13" i="29"/>
  <c r="J14" i="29"/>
  <c r="J15" i="29"/>
  <c r="J16" i="29"/>
  <c r="J12" i="87"/>
  <c r="J14" i="86"/>
  <c r="J15" i="86"/>
  <c r="J16" i="86"/>
  <c r="J3" i="95"/>
  <c r="J13" i="87"/>
  <c r="J2" i="95"/>
  <c r="J5" i="94"/>
  <c r="J8" i="94"/>
  <c r="J11" i="94"/>
  <c r="J14" i="94"/>
  <c r="J3" i="87"/>
  <c r="J4" i="87"/>
  <c r="J5" i="87"/>
  <c r="J6" i="87"/>
  <c r="J7" i="87"/>
  <c r="J8" i="87"/>
  <c r="J14" i="87"/>
  <c r="J3" i="86"/>
  <c r="J5" i="86"/>
  <c r="J7" i="86"/>
  <c r="J9" i="86"/>
  <c r="J11" i="86"/>
  <c r="J13" i="86"/>
  <c r="J8" i="95"/>
  <c r="J12" i="95"/>
  <c r="J14" i="95"/>
  <c r="J5" i="95"/>
  <c r="J15" i="87"/>
  <c r="J9" i="87"/>
  <c r="J2" i="29"/>
  <c r="J6" i="78"/>
  <c r="J8" i="78"/>
  <c r="J11" i="78"/>
  <c r="J14" i="78"/>
  <c r="J5" i="69"/>
  <c r="J8" i="69"/>
  <c r="J11" i="69"/>
  <c r="J14" i="69"/>
  <c r="J12" i="78"/>
  <c r="J7" i="69"/>
  <c r="J13" i="78"/>
  <c r="J9" i="78"/>
  <c r="J3" i="69"/>
  <c r="J15" i="69"/>
  <c r="J10" i="87"/>
  <c r="J4" i="69"/>
  <c r="J16" i="69"/>
  <c r="J9" i="69"/>
  <c r="J16" i="87"/>
  <c r="J12" i="69"/>
  <c r="J10" i="78"/>
  <c r="J9" i="95"/>
  <c r="J4" i="78"/>
  <c r="J5" i="78"/>
  <c r="J13" i="69"/>
  <c r="J11" i="95"/>
  <c r="J15" i="95"/>
  <c r="J3" i="78"/>
  <c r="J7" i="78"/>
  <c r="J15" i="78"/>
  <c r="J10" i="69"/>
  <c r="J16" i="78"/>
  <c r="J6" i="69"/>
  <c r="I2" i="95"/>
  <c r="I3" i="94"/>
  <c r="I4" i="94"/>
  <c r="I5" i="94"/>
  <c r="I6" i="94"/>
  <c r="I7" i="94"/>
  <c r="I8" i="94"/>
  <c r="I9" i="94"/>
  <c r="I10" i="94"/>
  <c r="I11" i="94"/>
  <c r="I12" i="94"/>
  <c r="I13" i="94"/>
  <c r="I14" i="94"/>
  <c r="I15" i="94"/>
  <c r="I16" i="94"/>
  <c r="I4" i="39"/>
  <c r="I7" i="39"/>
  <c r="I10" i="39"/>
  <c r="I13" i="39"/>
  <c r="I4" i="95"/>
  <c r="I7" i="95"/>
  <c r="I10" i="95"/>
  <c r="I13" i="95"/>
  <c r="I16" i="95"/>
  <c r="I2" i="39"/>
  <c r="I16" i="39"/>
  <c r="I3" i="95"/>
  <c r="I6" i="95"/>
  <c r="I9" i="95"/>
  <c r="I12" i="95"/>
  <c r="I15" i="95"/>
  <c r="I2" i="86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2" i="87"/>
  <c r="I14" i="86"/>
  <c r="I15" i="86"/>
  <c r="I16" i="86"/>
  <c r="I13" i="87"/>
  <c r="I2" i="94"/>
  <c r="I5" i="39"/>
  <c r="I8" i="39"/>
  <c r="I11" i="39"/>
  <c r="I14" i="39"/>
  <c r="I3" i="87"/>
  <c r="I4" i="87"/>
  <c r="I5" i="87"/>
  <c r="I6" i="87"/>
  <c r="I7" i="87"/>
  <c r="I8" i="87"/>
  <c r="I14" i="87"/>
  <c r="I11" i="95"/>
  <c r="I14" i="95"/>
  <c r="I3" i="39"/>
  <c r="I6" i="39"/>
  <c r="I9" i="39"/>
  <c r="I12" i="39"/>
  <c r="I15" i="39"/>
  <c r="I10" i="87"/>
  <c r="I16" i="87"/>
  <c r="I3" i="86"/>
  <c r="I6" i="86"/>
  <c r="I11" i="86"/>
  <c r="I11" i="87"/>
  <c r="I5" i="86"/>
  <c r="I8" i="86"/>
  <c r="I13" i="86"/>
  <c r="I2" i="29"/>
  <c r="I4" i="78"/>
  <c r="I7" i="86"/>
  <c r="I10" i="86"/>
  <c r="I4" i="86"/>
  <c r="I9" i="86"/>
  <c r="I12" i="86"/>
  <c r="I9" i="87"/>
  <c r="I6" i="78"/>
  <c r="I8" i="78"/>
  <c r="I11" i="78"/>
  <c r="I14" i="78"/>
  <c r="I11" i="69"/>
  <c r="I14" i="69"/>
  <c r="I5" i="69"/>
  <c r="I8" i="69"/>
  <c r="I3" i="69"/>
  <c r="I15" i="69"/>
  <c r="I9" i="78"/>
  <c r="I12" i="69"/>
  <c r="I15" i="87"/>
  <c r="I13" i="78"/>
  <c r="I4" i="69"/>
  <c r="I16" i="69"/>
  <c r="I3" i="78"/>
  <c r="I5" i="95"/>
  <c r="I10" i="78"/>
  <c r="I8" i="95"/>
  <c r="I5" i="78"/>
  <c r="I13" i="69"/>
  <c r="I9" i="69"/>
  <c r="I2" i="87"/>
  <c r="I6" i="69"/>
  <c r="I7" i="78"/>
  <c r="I15" i="78"/>
  <c r="I7" i="69"/>
  <c r="I16" i="78"/>
  <c r="I12" i="78"/>
  <c r="I10" i="69"/>
  <c r="S5" i="77"/>
  <c r="S11" i="77"/>
  <c r="S14" i="77"/>
  <c r="S8" i="77"/>
  <c r="S5" i="68"/>
  <c r="S8" i="68"/>
  <c r="S11" i="68"/>
  <c r="S14" i="68"/>
  <c r="S7" i="68"/>
  <c r="S9" i="77"/>
  <c r="S4" i="68"/>
  <c r="S16" i="68"/>
  <c r="S13" i="77"/>
  <c r="S3" i="68"/>
  <c r="S15" i="68"/>
  <c r="S9" i="68"/>
  <c r="S10" i="77"/>
  <c r="S12" i="68"/>
  <c r="S13" i="68"/>
  <c r="S6" i="77"/>
  <c r="S7" i="77"/>
  <c r="S10" i="68"/>
  <c r="S3" i="77"/>
  <c r="S6" i="68"/>
  <c r="S16" i="77"/>
  <c r="S4" i="77"/>
  <c r="S12" i="77"/>
  <c r="S15" i="77"/>
  <c r="R5" i="77"/>
  <c r="R8" i="77"/>
  <c r="R11" i="77"/>
  <c r="R14" i="77"/>
  <c r="R8" i="68"/>
  <c r="R5" i="68"/>
  <c r="R11" i="68"/>
  <c r="R14" i="68"/>
  <c r="R13" i="77"/>
  <c r="R3" i="68"/>
  <c r="R15" i="68"/>
  <c r="R4" i="68"/>
  <c r="R12" i="68"/>
  <c r="R9" i="77"/>
  <c r="R16" i="68"/>
  <c r="R10" i="77"/>
  <c r="R15" i="77"/>
  <c r="R6" i="77"/>
  <c r="R7" i="77"/>
  <c r="R9" i="68"/>
  <c r="R13" i="68"/>
  <c r="R3" i="77"/>
  <c r="R4" i="77"/>
  <c r="R16" i="77"/>
  <c r="R6" i="68"/>
  <c r="R10" i="68"/>
  <c r="R7" i="68"/>
  <c r="R12" i="77"/>
  <c r="F5" i="77"/>
  <c r="F8" i="77"/>
  <c r="F11" i="77"/>
  <c r="F14" i="77"/>
  <c r="F3" i="77"/>
  <c r="F15" i="77"/>
  <c r="F14" i="68"/>
  <c r="F16" i="77"/>
  <c r="F6" i="68"/>
  <c r="F12" i="77"/>
  <c r="F11" i="68"/>
  <c r="F10" i="68"/>
  <c r="F4" i="77"/>
  <c r="F4" i="68"/>
  <c r="F7" i="68"/>
  <c r="F13" i="77"/>
  <c r="F3" i="68"/>
  <c r="F15" i="68"/>
  <c r="F9" i="77"/>
  <c r="F8" i="68"/>
  <c r="F16" i="68"/>
  <c r="F6" i="77"/>
  <c r="F5" i="68"/>
  <c r="F10" i="77"/>
  <c r="F13" i="68"/>
  <c r="F7" i="77"/>
  <c r="F12" i="68"/>
  <c r="F9" i="68"/>
  <c r="P2" i="94"/>
  <c r="P3" i="39"/>
  <c r="P4" i="39"/>
  <c r="P5" i="39"/>
  <c r="P6" i="39"/>
  <c r="P7" i="39"/>
  <c r="P8" i="39"/>
  <c r="P9" i="39"/>
  <c r="P10" i="39"/>
  <c r="P11" i="39"/>
  <c r="P12" i="39"/>
  <c r="P13" i="39"/>
  <c r="P14" i="39"/>
  <c r="P2" i="95"/>
  <c r="P3" i="94"/>
  <c r="P4" i="94"/>
  <c r="P5" i="94"/>
  <c r="P6" i="94"/>
  <c r="P7" i="94"/>
  <c r="P8" i="94"/>
  <c r="P9" i="94"/>
  <c r="P10" i="94"/>
  <c r="P11" i="94"/>
  <c r="P12" i="94"/>
  <c r="P13" i="94"/>
  <c r="P14" i="94"/>
  <c r="P15" i="94"/>
  <c r="P16" i="94"/>
  <c r="P3" i="95"/>
  <c r="P4" i="95"/>
  <c r="P5" i="95"/>
  <c r="P6" i="95"/>
  <c r="P7" i="95"/>
  <c r="P8" i="95"/>
  <c r="P9" i="95"/>
  <c r="P10" i="95"/>
  <c r="P11" i="95"/>
  <c r="P12" i="95"/>
  <c r="P13" i="95"/>
  <c r="P14" i="95"/>
  <c r="P15" i="95"/>
  <c r="P16" i="95"/>
  <c r="P3" i="87"/>
  <c r="P4" i="87"/>
  <c r="P5" i="87"/>
  <c r="P6" i="87"/>
  <c r="P7" i="87"/>
  <c r="P8" i="87"/>
  <c r="P9" i="87"/>
  <c r="P10" i="87"/>
  <c r="P11" i="87"/>
  <c r="P12" i="87"/>
  <c r="P13" i="87"/>
  <c r="P14" i="87"/>
  <c r="P15" i="87"/>
  <c r="P16" i="87"/>
  <c r="P15" i="39"/>
  <c r="P16" i="39"/>
  <c r="P2" i="87"/>
  <c r="P4" i="86"/>
  <c r="P6" i="86"/>
  <c r="P8" i="86"/>
  <c r="P10" i="86"/>
  <c r="P12" i="86"/>
  <c r="P2" i="29"/>
  <c r="P3" i="78"/>
  <c r="P4" i="78"/>
  <c r="P9" i="86"/>
  <c r="P6" i="29"/>
  <c r="P15" i="86"/>
  <c r="P3" i="86"/>
  <c r="P11" i="86"/>
  <c r="P14" i="86"/>
  <c r="P2" i="39"/>
  <c r="P5" i="86"/>
  <c r="P13" i="86"/>
  <c r="P3" i="29"/>
  <c r="P9" i="29"/>
  <c r="P7" i="86"/>
  <c r="P2" i="86"/>
  <c r="P4" i="29"/>
  <c r="P11" i="29"/>
  <c r="P14" i="29"/>
  <c r="P9" i="78"/>
  <c r="P12" i="78"/>
  <c r="P15" i="78"/>
  <c r="P6" i="69"/>
  <c r="P8" i="78"/>
  <c r="P10" i="69"/>
  <c r="P3" i="69"/>
  <c r="P15" i="69"/>
  <c r="P7" i="78"/>
  <c r="P14" i="69"/>
  <c r="P7" i="29"/>
  <c r="P16" i="78"/>
  <c r="P5" i="29"/>
  <c r="P10" i="29"/>
  <c r="P16" i="29"/>
  <c r="P11" i="69"/>
  <c r="P8" i="29"/>
  <c r="P12" i="69"/>
  <c r="P8" i="69"/>
  <c r="P12" i="29"/>
  <c r="P7" i="69"/>
  <c r="P13" i="78"/>
  <c r="P16" i="86"/>
  <c r="P5" i="78"/>
  <c r="P6" i="78"/>
  <c r="P10" i="78"/>
  <c r="P9" i="69"/>
  <c r="P13" i="29"/>
  <c r="P14" i="78"/>
  <c r="P15" i="29"/>
  <c r="P5" i="69"/>
  <c r="P11" i="78"/>
  <c r="P13" i="69"/>
  <c r="P16" i="69"/>
  <c r="P4" i="69"/>
  <c r="D2" i="94"/>
  <c r="D3" i="39"/>
  <c r="D4" i="39"/>
  <c r="D5" i="39"/>
  <c r="D6" i="39"/>
  <c r="D7" i="39"/>
  <c r="D8" i="39"/>
  <c r="D9" i="39"/>
  <c r="D10" i="39"/>
  <c r="D11" i="39"/>
  <c r="D12" i="39"/>
  <c r="D13" i="39"/>
  <c r="D14" i="39"/>
  <c r="D15" i="39"/>
  <c r="D2" i="95"/>
  <c r="D3" i="94"/>
  <c r="D4" i="94"/>
  <c r="D5" i="94"/>
  <c r="D6" i="94"/>
  <c r="D7" i="94"/>
  <c r="D8" i="94"/>
  <c r="D9" i="94"/>
  <c r="D10" i="94"/>
  <c r="D11" i="94"/>
  <c r="D12" i="94"/>
  <c r="D13" i="94"/>
  <c r="D14" i="94"/>
  <c r="D15" i="94"/>
  <c r="D16" i="94"/>
  <c r="D3" i="95"/>
  <c r="D4" i="95"/>
  <c r="D5" i="95"/>
  <c r="D6" i="95"/>
  <c r="D7" i="95"/>
  <c r="D8" i="95"/>
  <c r="D9" i="95"/>
  <c r="D10" i="95"/>
  <c r="D11" i="95"/>
  <c r="D12" i="95"/>
  <c r="D13" i="95"/>
  <c r="D14" i="95"/>
  <c r="D15" i="95"/>
  <c r="D16" i="95"/>
  <c r="D3" i="87"/>
  <c r="D4" i="87"/>
  <c r="D5" i="87"/>
  <c r="D6" i="87"/>
  <c r="D7" i="87"/>
  <c r="D8" i="87"/>
  <c r="D9" i="87"/>
  <c r="D10" i="87"/>
  <c r="D11" i="87"/>
  <c r="D12" i="87"/>
  <c r="D13" i="87"/>
  <c r="D14" i="87"/>
  <c r="D15" i="87"/>
  <c r="D16" i="87"/>
  <c r="D3" i="86"/>
  <c r="D5" i="86"/>
  <c r="D7" i="86"/>
  <c r="D9" i="86"/>
  <c r="D11" i="86"/>
  <c r="D13" i="86"/>
  <c r="D2" i="39"/>
  <c r="D16" i="39"/>
  <c r="D2" i="29"/>
  <c r="D3" i="78"/>
  <c r="D4" i="78"/>
  <c r="D5" i="78"/>
  <c r="D8" i="86"/>
  <c r="D3" i="29"/>
  <c r="D9" i="29"/>
  <c r="D10" i="86"/>
  <c r="D2" i="86"/>
  <c r="D8" i="29"/>
  <c r="D4" i="86"/>
  <c r="D12" i="86"/>
  <c r="D16" i="86"/>
  <c r="D6" i="86"/>
  <c r="D10" i="78"/>
  <c r="D13" i="78"/>
  <c r="D16" i="78"/>
  <c r="D7" i="78"/>
  <c r="D10" i="69"/>
  <c r="D13" i="69"/>
  <c r="D16" i="69"/>
  <c r="D4" i="69"/>
  <c r="D7" i="69"/>
  <c r="D14" i="86"/>
  <c r="D13" i="29"/>
  <c r="D16" i="29"/>
  <c r="D8" i="69"/>
  <c r="D12" i="29"/>
  <c r="D9" i="69"/>
  <c r="D14" i="29"/>
  <c r="D5" i="69"/>
  <c r="D15" i="86"/>
  <c r="D5" i="29"/>
  <c r="D14" i="78"/>
  <c r="D10" i="29"/>
  <c r="D6" i="78"/>
  <c r="D15" i="78"/>
  <c r="D11" i="78"/>
  <c r="D14" i="69"/>
  <c r="D6" i="29"/>
  <c r="D15" i="29"/>
  <c r="D2" i="87"/>
  <c r="D6" i="69"/>
  <c r="D12" i="78"/>
  <c r="D8" i="78"/>
  <c r="D11" i="29"/>
  <c r="D9" i="78"/>
  <c r="D11" i="69"/>
  <c r="D4" i="29"/>
  <c r="D12" i="69"/>
  <c r="D15" i="69"/>
  <c r="D7" i="29"/>
  <c r="D3" i="69"/>
  <c r="C3" i="77"/>
  <c r="C4" i="77"/>
  <c r="C5" i="77"/>
  <c r="C6" i="77"/>
  <c r="C7" i="77"/>
  <c r="C8" i="77"/>
  <c r="C9" i="77"/>
  <c r="C10" i="77"/>
  <c r="C11" i="77"/>
  <c r="C12" i="77"/>
  <c r="C13" i="77"/>
  <c r="C14" i="77"/>
  <c r="C15" i="77"/>
  <c r="C16" i="77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77"/>
  <c r="M7" i="77"/>
  <c r="M10" i="77"/>
  <c r="M13" i="77"/>
  <c r="M16" i="77"/>
  <c r="M4" i="68"/>
  <c r="M7" i="68"/>
  <c r="M10" i="68"/>
  <c r="M13" i="68"/>
  <c r="M16" i="68"/>
  <c r="M6" i="77"/>
  <c r="M3" i="77"/>
  <c r="M15" i="77"/>
  <c r="M14" i="77"/>
  <c r="M9" i="68"/>
  <c r="M5" i="68"/>
  <c r="M8" i="77"/>
  <c r="M15" i="68"/>
  <c r="M11" i="77"/>
  <c r="M6" i="68"/>
  <c r="M14" i="68"/>
  <c r="M12" i="77"/>
  <c r="M3" i="68"/>
  <c r="M9" i="77"/>
  <c r="M11" i="68"/>
  <c r="M5" i="77"/>
  <c r="M12" i="68"/>
  <c r="M8" i="68"/>
  <c r="W3" i="95"/>
  <c r="W4" i="95"/>
  <c r="W5" i="95"/>
  <c r="W6" i="95"/>
  <c r="W7" i="95"/>
  <c r="W8" i="95"/>
  <c r="W9" i="95"/>
  <c r="W10" i="95"/>
  <c r="W11" i="95"/>
  <c r="W12" i="95"/>
  <c r="W13" i="95"/>
  <c r="W14" i="95"/>
  <c r="W15" i="95"/>
  <c r="W16" i="95"/>
  <c r="W3" i="87"/>
  <c r="W4" i="87"/>
  <c r="W5" i="87"/>
  <c r="W6" i="87"/>
  <c r="W7" i="87"/>
  <c r="W8" i="87"/>
  <c r="W9" i="87"/>
  <c r="W10" i="87"/>
  <c r="W11" i="87"/>
  <c r="W12" i="87"/>
  <c r="W13" i="87"/>
  <c r="W14" i="87"/>
  <c r="W15" i="87"/>
  <c r="W16" i="87"/>
  <c r="W2" i="94"/>
  <c r="W5" i="39"/>
  <c r="W8" i="39"/>
  <c r="W11" i="39"/>
  <c r="W14" i="39"/>
  <c r="W2" i="95"/>
  <c r="W5" i="94"/>
  <c r="W8" i="94"/>
  <c r="W11" i="94"/>
  <c r="W14" i="94"/>
  <c r="W2" i="39"/>
  <c r="W4" i="39"/>
  <c r="W7" i="39"/>
  <c r="W10" i="39"/>
  <c r="W13" i="39"/>
  <c r="W3" i="39"/>
  <c r="W6" i="39"/>
  <c r="W9" i="39"/>
  <c r="W12" i="39"/>
  <c r="W3" i="94"/>
  <c r="W6" i="94"/>
  <c r="W9" i="94"/>
  <c r="W12" i="94"/>
  <c r="W15" i="94"/>
  <c r="W2" i="29"/>
  <c r="W3" i="78"/>
  <c r="W4" i="78"/>
  <c r="W2" i="86"/>
  <c r="W3" i="29"/>
  <c r="W4" i="29"/>
  <c r="W5" i="29"/>
  <c r="W6" i="29"/>
  <c r="W7" i="29"/>
  <c r="W8" i="29"/>
  <c r="W9" i="29"/>
  <c r="W10" i="29"/>
  <c r="W11" i="29"/>
  <c r="W12" i="29"/>
  <c r="W13" i="29"/>
  <c r="W14" i="29"/>
  <c r="W15" i="29"/>
  <c r="W15" i="39"/>
  <c r="W16" i="39"/>
  <c r="W14" i="86"/>
  <c r="W15" i="86"/>
  <c r="W16" i="86"/>
  <c r="W4" i="94"/>
  <c r="W7" i="94"/>
  <c r="W10" i="94"/>
  <c r="W13" i="94"/>
  <c r="W16" i="94"/>
  <c r="W3" i="86"/>
  <c r="W5" i="86"/>
  <c r="W7" i="86"/>
  <c r="W9" i="86"/>
  <c r="W11" i="86"/>
  <c r="W13" i="86"/>
  <c r="W12" i="86"/>
  <c r="W4" i="86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W10" i="86"/>
  <c r="W8" i="78"/>
  <c r="W2" i="87"/>
  <c r="W11" i="78"/>
  <c r="W14" i="78"/>
  <c r="W8" i="86"/>
  <c r="W5" i="78"/>
  <c r="W10" i="78"/>
  <c r="W6" i="86"/>
  <c r="W16" i="29"/>
  <c r="W6" i="78"/>
  <c r="W16" i="78"/>
  <c r="W7" i="78"/>
  <c r="W15" i="78"/>
  <c r="W13" i="78"/>
  <c r="W12" i="78"/>
  <c r="W9" i="78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K14" i="77"/>
  <c r="K3" i="77"/>
  <c r="K11" i="77"/>
  <c r="K10" i="77"/>
  <c r="K15" i="77"/>
  <c r="K4" i="77"/>
  <c r="K7" i="77"/>
  <c r="K12" i="77"/>
  <c r="K8" i="77"/>
  <c r="K16" i="77"/>
  <c r="K5" i="77"/>
  <c r="K9" i="77"/>
  <c r="K6" i="77"/>
  <c r="K13" i="77"/>
  <c r="T3" i="95"/>
  <c r="T4" i="95"/>
  <c r="T5" i="95"/>
  <c r="T6" i="95"/>
  <c r="T7" i="95"/>
  <c r="T8" i="95"/>
  <c r="T9" i="95"/>
  <c r="T10" i="95"/>
  <c r="T11" i="95"/>
  <c r="T12" i="95"/>
  <c r="T13" i="95"/>
  <c r="T14" i="95"/>
  <c r="T15" i="95"/>
  <c r="T16" i="95"/>
  <c r="T2" i="95"/>
  <c r="T5" i="94"/>
  <c r="T8" i="94"/>
  <c r="T11" i="94"/>
  <c r="T14" i="94"/>
  <c r="T2" i="39"/>
  <c r="T15" i="39"/>
  <c r="T16" i="39"/>
  <c r="T4" i="39"/>
  <c r="T7" i="39"/>
  <c r="T10" i="39"/>
  <c r="T13" i="39"/>
  <c r="T3" i="39"/>
  <c r="T6" i="39"/>
  <c r="T9" i="39"/>
  <c r="T12" i="39"/>
  <c r="T14" i="86"/>
  <c r="T15" i="86"/>
  <c r="T16" i="86"/>
  <c r="T9" i="87"/>
  <c r="T15" i="87"/>
  <c r="T3" i="86"/>
  <c r="T5" i="86"/>
  <c r="T7" i="86"/>
  <c r="T9" i="86"/>
  <c r="T11" i="86"/>
  <c r="T13" i="86"/>
  <c r="T4" i="94"/>
  <c r="T7" i="94"/>
  <c r="T10" i="94"/>
  <c r="T13" i="94"/>
  <c r="T16" i="94"/>
  <c r="T10" i="87"/>
  <c r="T16" i="87"/>
  <c r="T11" i="87"/>
  <c r="T13" i="87"/>
  <c r="T8" i="39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T7" i="29"/>
  <c r="T6" i="94"/>
  <c r="T8" i="87"/>
  <c r="T6" i="29"/>
  <c r="T9" i="94"/>
  <c r="T3" i="87"/>
  <c r="T6" i="87"/>
  <c r="T3" i="94"/>
  <c r="T5" i="39"/>
  <c r="T2" i="87"/>
  <c r="T12" i="29"/>
  <c r="T15" i="29"/>
  <c r="T9" i="29"/>
  <c r="T4" i="87"/>
  <c r="T8" i="86"/>
  <c r="T5" i="78"/>
  <c r="T10" i="78"/>
  <c r="T13" i="78"/>
  <c r="T16" i="78"/>
  <c r="T14" i="87"/>
  <c r="T11" i="29"/>
  <c r="T14" i="78"/>
  <c r="T4" i="86"/>
  <c r="T7" i="78"/>
  <c r="T15" i="78"/>
  <c r="T12" i="94"/>
  <c r="T14" i="39"/>
  <c r="T13" i="29"/>
  <c r="T3" i="78"/>
  <c r="T4" i="78"/>
  <c r="T6" i="78"/>
  <c r="T2" i="86"/>
  <c r="T11" i="78"/>
  <c r="T12" i="86"/>
  <c r="T2" i="29"/>
  <c r="T2" i="94"/>
  <c r="T14" i="29"/>
  <c r="T6" i="86"/>
  <c r="T16" i="29"/>
  <c r="T15" i="94"/>
  <c r="T12" i="78"/>
  <c r="T5" i="87"/>
  <c r="T5" i="29"/>
  <c r="T8" i="78"/>
  <c r="T10" i="29"/>
  <c r="T3" i="29"/>
  <c r="T12" i="87"/>
  <c r="T8" i="29"/>
  <c r="T11" i="39"/>
  <c r="T10" i="86"/>
  <c r="T7" i="87"/>
  <c r="T9" i="78"/>
  <c r="T4" i="29"/>
  <c r="Q5" i="68"/>
  <c r="Q8" i="68"/>
  <c r="Q11" i="68"/>
  <c r="Q14" i="68"/>
  <c r="Q9" i="77"/>
  <c r="Q5" i="77"/>
  <c r="Q4" i="68"/>
  <c r="Q16" i="68"/>
  <c r="Q10" i="77"/>
  <c r="Q12" i="68"/>
  <c r="Q6" i="77"/>
  <c r="Q11" i="77"/>
  <c r="Q14" i="77"/>
  <c r="Q13" i="68"/>
  <c r="Q7" i="77"/>
  <c r="Q9" i="68"/>
  <c r="Q3" i="77"/>
  <c r="Q15" i="77"/>
  <c r="Q10" i="68"/>
  <c r="Q12" i="77"/>
  <c r="Q16" i="77"/>
  <c r="Q3" i="68"/>
  <c r="Q13" i="77"/>
  <c r="Q4" i="77"/>
  <c r="Q7" i="68"/>
  <c r="Q6" i="68"/>
  <c r="Q8" i="77"/>
  <c r="Q15" i="68"/>
  <c r="E8" i="77"/>
  <c r="E14" i="77"/>
  <c r="E5" i="77"/>
  <c r="E11" i="77"/>
  <c r="E5" i="68"/>
  <c r="E8" i="68"/>
  <c r="E11" i="68"/>
  <c r="E14" i="68"/>
  <c r="E10" i="68"/>
  <c r="E7" i="68"/>
  <c r="E4" i="77"/>
  <c r="E16" i="77"/>
  <c r="E6" i="68"/>
  <c r="E12" i="77"/>
  <c r="E10" i="77"/>
  <c r="E13" i="77"/>
  <c r="E3" i="68"/>
  <c r="E15" i="68"/>
  <c r="E16" i="68"/>
  <c r="E12" i="68"/>
  <c r="E9" i="77"/>
  <c r="E4" i="68"/>
  <c r="E13" i="68"/>
  <c r="E7" i="77"/>
  <c r="E15" i="77"/>
  <c r="E6" i="77"/>
  <c r="E3" i="77"/>
  <c r="E9" i="68"/>
  <c r="O2" i="94"/>
  <c r="O3" i="39"/>
  <c r="O4" i="39"/>
  <c r="O5" i="39"/>
  <c r="O6" i="39"/>
  <c r="O7" i="39"/>
  <c r="O8" i="39"/>
  <c r="O9" i="39"/>
  <c r="O10" i="39"/>
  <c r="O11" i="39"/>
  <c r="O12" i="39"/>
  <c r="O13" i="39"/>
  <c r="O14" i="39"/>
  <c r="O2" i="95"/>
  <c r="O3" i="94"/>
  <c r="O4" i="94"/>
  <c r="O5" i="94"/>
  <c r="O6" i="94"/>
  <c r="O7" i="94"/>
  <c r="O8" i="94"/>
  <c r="O9" i="94"/>
  <c r="O10" i="94"/>
  <c r="O11" i="94"/>
  <c r="O12" i="94"/>
  <c r="O13" i="94"/>
  <c r="O14" i="94"/>
  <c r="O15" i="94"/>
  <c r="O16" i="94"/>
  <c r="O3" i="95"/>
  <c r="O4" i="95"/>
  <c r="O5" i="95"/>
  <c r="O6" i="95"/>
  <c r="O7" i="95"/>
  <c r="O8" i="95"/>
  <c r="O9" i="95"/>
  <c r="O10" i="95"/>
  <c r="O11" i="95"/>
  <c r="O12" i="95"/>
  <c r="O13" i="95"/>
  <c r="O14" i="95"/>
  <c r="O15" i="95"/>
  <c r="O16" i="95"/>
  <c r="O2" i="87"/>
  <c r="O3" i="86"/>
  <c r="O4" i="86"/>
  <c r="O5" i="86"/>
  <c r="O6" i="86"/>
  <c r="O7" i="86"/>
  <c r="O8" i="86"/>
  <c r="O9" i="86"/>
  <c r="O10" i="86"/>
  <c r="O11" i="86"/>
  <c r="O12" i="86"/>
  <c r="O13" i="86"/>
  <c r="O2" i="39"/>
  <c r="O10" i="87"/>
  <c r="O16" i="87"/>
  <c r="O11" i="87"/>
  <c r="O12" i="87"/>
  <c r="O13" i="87"/>
  <c r="O2" i="86"/>
  <c r="O3" i="29"/>
  <c r="O4" i="29"/>
  <c r="O5" i="29"/>
  <c r="O6" i="29"/>
  <c r="O7" i="29"/>
  <c r="O8" i="29"/>
  <c r="O9" i="29"/>
  <c r="O10" i="29"/>
  <c r="O11" i="29"/>
  <c r="O12" i="29"/>
  <c r="O13" i="29"/>
  <c r="O14" i="29"/>
  <c r="O15" i="29"/>
  <c r="O16" i="29"/>
  <c r="O5" i="87"/>
  <c r="O15" i="86"/>
  <c r="O3" i="78"/>
  <c r="O8" i="87"/>
  <c r="O5" i="78"/>
  <c r="O6" i="78"/>
  <c r="O7" i="78"/>
  <c r="O8" i="78"/>
  <c r="O9" i="78"/>
  <c r="O10" i="78"/>
  <c r="O11" i="78"/>
  <c r="O12" i="78"/>
  <c r="O13" i="78"/>
  <c r="O14" i="78"/>
  <c r="O15" i="78"/>
  <c r="O16" i="78"/>
  <c r="O9" i="87"/>
  <c r="O4" i="87"/>
  <c r="O3" i="69"/>
  <c r="O6" i="69"/>
  <c r="O9" i="69"/>
  <c r="O12" i="69"/>
  <c r="O15" i="69"/>
  <c r="O2" i="29"/>
  <c r="O14" i="69"/>
  <c r="O3" i="87"/>
  <c r="O10" i="69"/>
  <c r="O15" i="39"/>
  <c r="O15" i="87"/>
  <c r="O11" i="69"/>
  <c r="O16" i="86"/>
  <c r="O16" i="69"/>
  <c r="O16" i="39"/>
  <c r="O7" i="69"/>
  <c r="O8" i="69"/>
  <c r="O4" i="69"/>
  <c r="O6" i="87"/>
  <c r="O14" i="86"/>
  <c r="O4" i="78"/>
  <c r="O5" i="69"/>
  <c r="O7" i="87"/>
  <c r="O14" i="87"/>
  <c r="O13" i="69"/>
  <c r="C2" i="94"/>
  <c r="C3" i="39"/>
  <c r="C4" i="39"/>
  <c r="C5" i="39"/>
  <c r="C6" i="39"/>
  <c r="C7" i="39"/>
  <c r="C8" i="39"/>
  <c r="C9" i="39"/>
  <c r="C10" i="39"/>
  <c r="C11" i="39"/>
  <c r="C12" i="39"/>
  <c r="C13" i="39"/>
  <c r="C14" i="39"/>
  <c r="C15" i="39"/>
  <c r="C2" i="95"/>
  <c r="C3" i="94"/>
  <c r="C4" i="94"/>
  <c r="C5" i="94"/>
  <c r="C6" i="94"/>
  <c r="C7" i="94"/>
  <c r="C8" i="94"/>
  <c r="C9" i="94"/>
  <c r="C10" i="94"/>
  <c r="C11" i="94"/>
  <c r="C12" i="94"/>
  <c r="C13" i="94"/>
  <c r="C14" i="94"/>
  <c r="C15" i="94"/>
  <c r="C16" i="94"/>
  <c r="C3" i="95"/>
  <c r="C4" i="95"/>
  <c r="C5" i="95"/>
  <c r="C6" i="95"/>
  <c r="C7" i="95"/>
  <c r="C8" i="95"/>
  <c r="C9" i="95"/>
  <c r="C10" i="95"/>
  <c r="C11" i="95"/>
  <c r="C12" i="95"/>
  <c r="C13" i="95"/>
  <c r="C14" i="95"/>
  <c r="C15" i="95"/>
  <c r="C16" i="95"/>
  <c r="C2" i="87"/>
  <c r="C3" i="86"/>
  <c r="C4" i="86"/>
  <c r="C5" i="86"/>
  <c r="C6" i="86"/>
  <c r="C7" i="86"/>
  <c r="C8" i="86"/>
  <c r="C9" i="86"/>
  <c r="C10" i="86"/>
  <c r="C11" i="86"/>
  <c r="C12" i="86"/>
  <c r="C13" i="86"/>
  <c r="C14" i="86"/>
  <c r="C2" i="39"/>
  <c r="C3" i="87"/>
  <c r="C4" i="87"/>
  <c r="C5" i="87"/>
  <c r="C6" i="87"/>
  <c r="C7" i="87"/>
  <c r="C8" i="87"/>
  <c r="C14" i="87"/>
  <c r="C9" i="87"/>
  <c r="C15" i="87"/>
  <c r="C16" i="39"/>
  <c r="C10" i="87"/>
  <c r="C16" i="87"/>
  <c r="C2" i="86"/>
  <c r="C3" i="29"/>
  <c r="C4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2" i="87"/>
  <c r="C11" i="87"/>
  <c r="C6" i="78"/>
  <c r="C7" i="78"/>
  <c r="C8" i="78"/>
  <c r="C9" i="78"/>
  <c r="C10" i="78"/>
  <c r="C11" i="78"/>
  <c r="C12" i="78"/>
  <c r="C13" i="78"/>
  <c r="C14" i="78"/>
  <c r="C15" i="78"/>
  <c r="C16" i="78"/>
  <c r="C13" i="87"/>
  <c r="C4" i="69"/>
  <c r="C7" i="69"/>
  <c r="C10" i="69"/>
  <c r="C13" i="69"/>
  <c r="C16" i="69"/>
  <c r="C5" i="78"/>
  <c r="C4" i="78"/>
  <c r="C16" i="86"/>
  <c r="C15" i="86"/>
  <c r="C5" i="69"/>
  <c r="C9" i="69"/>
  <c r="C3" i="69"/>
  <c r="C15" i="69"/>
  <c r="C6" i="69"/>
  <c r="C3" i="78"/>
  <c r="C14" i="69"/>
  <c r="C2" i="29"/>
  <c r="C12" i="69"/>
  <c r="C8" i="69"/>
  <c r="C11" i="69"/>
  <c r="Y2" i="94"/>
  <c r="Y3" i="39"/>
  <c r="Y4" i="39"/>
  <c r="Y5" i="39"/>
  <c r="Y6" i="39"/>
  <c r="Y7" i="39"/>
  <c r="Y8" i="39"/>
  <c r="Y9" i="39"/>
  <c r="Y10" i="39"/>
  <c r="Y11" i="39"/>
  <c r="Y12" i="39"/>
  <c r="Y13" i="39"/>
  <c r="Y14" i="39"/>
  <c r="Y2" i="95"/>
  <c r="Y3" i="94"/>
  <c r="Y4" i="94"/>
  <c r="Y5" i="94"/>
  <c r="Y6" i="94"/>
  <c r="Y7" i="94"/>
  <c r="Y8" i="94"/>
  <c r="Y9" i="94"/>
  <c r="Y10" i="94"/>
  <c r="Y11" i="94"/>
  <c r="Y12" i="94"/>
  <c r="Y13" i="94"/>
  <c r="Y14" i="94"/>
  <c r="Y15" i="94"/>
  <c r="Y16" i="94"/>
  <c r="Y3" i="95"/>
  <c r="Y4" i="95"/>
  <c r="Y5" i="95"/>
  <c r="Y6" i="95"/>
  <c r="Y7" i="95"/>
  <c r="Y8" i="95"/>
  <c r="Y9" i="95"/>
  <c r="Y10" i="95"/>
  <c r="Y11" i="95"/>
  <c r="Y12" i="95"/>
  <c r="Y13" i="95"/>
  <c r="Y14" i="95"/>
  <c r="Y15" i="95"/>
  <c r="Y16" i="95"/>
  <c r="Y3" i="87"/>
  <c r="Y4" i="87"/>
  <c r="Y5" i="87"/>
  <c r="Y6" i="87"/>
  <c r="Y7" i="87"/>
  <c r="Y8" i="87"/>
  <c r="Y9" i="87"/>
  <c r="Y10" i="87"/>
  <c r="Y11" i="87"/>
  <c r="Y12" i="87"/>
  <c r="Y13" i="87"/>
  <c r="Y14" i="87"/>
  <c r="Y15" i="87"/>
  <c r="Y16" i="87"/>
  <c r="Y2" i="39"/>
  <c r="Y2" i="87"/>
  <c r="Y4" i="86"/>
  <c r="Y6" i="86"/>
  <c r="Y8" i="86"/>
  <c r="Y10" i="86"/>
  <c r="Y12" i="86"/>
  <c r="Y2" i="29"/>
  <c r="Y3" i="78"/>
  <c r="Y4" i="78"/>
  <c r="Y15" i="39"/>
  <c r="Y16" i="39"/>
  <c r="Y2" i="86"/>
  <c r="Y3" i="29"/>
  <c r="Y4" i="29"/>
  <c r="Y5" i="29"/>
  <c r="Y6" i="29"/>
  <c r="Y7" i="29"/>
  <c r="Y8" i="29"/>
  <c r="Y9" i="29"/>
  <c r="Y10" i="29"/>
  <c r="Y11" i="29"/>
  <c r="Y12" i="29"/>
  <c r="Y13" i="29"/>
  <c r="Y14" i="29"/>
  <c r="Y15" i="29"/>
  <c r="Y16" i="29"/>
  <c r="Y3" i="86"/>
  <c r="Y5" i="86"/>
  <c r="Y7" i="86"/>
  <c r="Y9" i="86"/>
  <c r="Y11" i="86"/>
  <c r="Y13" i="86"/>
  <c r="Y5" i="78"/>
  <c r="Y6" i="78"/>
  <c r="Y7" i="78"/>
  <c r="Y14" i="86"/>
  <c r="Y15" i="86"/>
  <c r="Y8" i="78"/>
  <c r="Y11" i="78"/>
  <c r="Y14" i="78"/>
  <c r="Y5" i="69"/>
  <c r="Y8" i="69"/>
  <c r="Y11" i="69"/>
  <c r="Y14" i="69"/>
  <c r="Y9" i="78"/>
  <c r="Y4" i="69"/>
  <c r="Y16" i="69"/>
  <c r="Y10" i="78"/>
  <c r="Y13" i="69"/>
  <c r="Y12" i="69"/>
  <c r="Y9" i="69"/>
  <c r="Y10" i="69"/>
  <c r="Y15" i="78"/>
  <c r="Y6" i="69"/>
  <c r="Y12" i="78"/>
  <c r="Y7" i="69"/>
  <c r="Y16" i="86"/>
  <c r="Y13" i="78"/>
  <c r="Y15" i="69"/>
  <c r="Y16" i="78"/>
  <c r="Y3" i="69"/>
  <c r="X2" i="95"/>
  <c r="X3" i="94"/>
  <c r="X4" i="94"/>
  <c r="X5" i="94"/>
  <c r="X6" i="94"/>
  <c r="X7" i="94"/>
  <c r="X8" i="94"/>
  <c r="X9" i="94"/>
  <c r="X10" i="94"/>
  <c r="X11" i="94"/>
  <c r="X12" i="94"/>
  <c r="X13" i="94"/>
  <c r="X14" i="94"/>
  <c r="X15" i="94"/>
  <c r="X16" i="94"/>
  <c r="X3" i="95"/>
  <c r="X4" i="95"/>
  <c r="X5" i="95"/>
  <c r="X6" i="95"/>
  <c r="X7" i="95"/>
  <c r="X8" i="95"/>
  <c r="X9" i="95"/>
  <c r="X10" i="95"/>
  <c r="X11" i="95"/>
  <c r="X12" i="95"/>
  <c r="X13" i="95"/>
  <c r="X14" i="95"/>
  <c r="X15" i="95"/>
  <c r="X16" i="95"/>
  <c r="X3" i="87"/>
  <c r="X4" i="87"/>
  <c r="X5" i="87"/>
  <c r="X6" i="87"/>
  <c r="X7" i="87"/>
  <c r="X2" i="94"/>
  <c r="X5" i="39"/>
  <c r="X8" i="39"/>
  <c r="X11" i="39"/>
  <c r="X14" i="39"/>
  <c r="X15" i="39"/>
  <c r="X16" i="39"/>
  <c r="X13" i="87"/>
  <c r="X3" i="39"/>
  <c r="X6" i="39"/>
  <c r="X9" i="39"/>
  <c r="X12" i="39"/>
  <c r="X8" i="87"/>
  <c r="X14" i="87"/>
  <c r="X2" i="39"/>
  <c r="X2" i="86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X16" i="29"/>
  <c r="X4" i="39"/>
  <c r="X7" i="39"/>
  <c r="X10" i="39"/>
  <c r="X13" i="39"/>
  <c r="X9" i="87"/>
  <c r="X15" i="87"/>
  <c r="X14" i="86"/>
  <c r="X15" i="86"/>
  <c r="X16" i="86"/>
  <c r="X10" i="87"/>
  <c r="X16" i="87"/>
  <c r="X5" i="78"/>
  <c r="X6" i="78"/>
  <c r="X7" i="78"/>
  <c r="X8" i="78"/>
  <c r="X9" i="78"/>
  <c r="X10" i="78"/>
  <c r="X11" i="78"/>
  <c r="X12" i="78"/>
  <c r="X13" i="78"/>
  <c r="X14" i="78"/>
  <c r="X15" i="78"/>
  <c r="X16" i="78"/>
  <c r="X4" i="78"/>
  <c r="X10" i="86"/>
  <c r="X13" i="86"/>
  <c r="X5" i="69"/>
  <c r="X8" i="69"/>
  <c r="X11" i="69"/>
  <c r="X14" i="69"/>
  <c r="X2" i="87"/>
  <c r="X5" i="86"/>
  <c r="X11" i="86"/>
  <c r="X12" i="69"/>
  <c r="X13" i="69"/>
  <c r="X8" i="86"/>
  <c r="X7" i="86"/>
  <c r="X4" i="86"/>
  <c r="X9" i="69"/>
  <c r="X3" i="78"/>
  <c r="X6" i="69"/>
  <c r="X11" i="87"/>
  <c r="X12" i="86"/>
  <c r="X2" i="29"/>
  <c r="X10" i="69"/>
  <c r="X9" i="86"/>
  <c r="X6" i="86"/>
  <c r="X3" i="69"/>
  <c r="X15" i="69"/>
  <c r="X12" i="87"/>
  <c r="X3" i="86"/>
  <c r="X7" i="69"/>
  <c r="X4" i="69"/>
  <c r="X16" i="69"/>
  <c r="X3" i="77"/>
  <c r="X4" i="77"/>
  <c r="X5" i="77"/>
  <c r="X6" i="77"/>
  <c r="X7" i="77"/>
  <c r="X8" i="77"/>
  <c r="X9" i="77"/>
  <c r="X10" i="77"/>
  <c r="X11" i="77"/>
  <c r="X12" i="77"/>
  <c r="X13" i="77"/>
  <c r="X14" i="77"/>
  <c r="X15" i="77"/>
  <c r="X16" i="77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2" i="94"/>
  <c r="V3" i="39"/>
  <c r="V4" i="39"/>
  <c r="V5" i="39"/>
  <c r="V6" i="39"/>
  <c r="V7" i="39"/>
  <c r="V8" i="39"/>
  <c r="V9" i="39"/>
  <c r="V10" i="39"/>
  <c r="V11" i="39"/>
  <c r="V12" i="39"/>
  <c r="V13" i="39"/>
  <c r="V14" i="39"/>
  <c r="V2" i="95"/>
  <c r="V5" i="94"/>
  <c r="V8" i="94"/>
  <c r="V11" i="94"/>
  <c r="V14" i="94"/>
  <c r="V5" i="95"/>
  <c r="V8" i="95"/>
  <c r="V11" i="95"/>
  <c r="V14" i="95"/>
  <c r="V2" i="39"/>
  <c r="V15" i="39"/>
  <c r="V16" i="39"/>
  <c r="V4" i="94"/>
  <c r="V7" i="94"/>
  <c r="V10" i="94"/>
  <c r="V13" i="94"/>
  <c r="V16" i="94"/>
  <c r="V3" i="94"/>
  <c r="V6" i="94"/>
  <c r="V9" i="94"/>
  <c r="V12" i="94"/>
  <c r="V15" i="94"/>
  <c r="V3" i="87"/>
  <c r="V4" i="87"/>
  <c r="V5" i="87"/>
  <c r="V6" i="87"/>
  <c r="V7" i="87"/>
  <c r="V12" i="95"/>
  <c r="V15" i="95"/>
  <c r="V8" i="87"/>
  <c r="V14" i="87"/>
  <c r="V2" i="86"/>
  <c r="V3" i="29"/>
  <c r="V4" i="29"/>
  <c r="V5" i="29"/>
  <c r="V6" i="29"/>
  <c r="V7" i="29"/>
  <c r="V8" i="29"/>
  <c r="V9" i="29"/>
  <c r="V10" i="29"/>
  <c r="V11" i="29"/>
  <c r="V12" i="29"/>
  <c r="V13" i="29"/>
  <c r="V14" i="29"/>
  <c r="V15" i="29"/>
  <c r="V16" i="29"/>
  <c r="V9" i="95"/>
  <c r="V14" i="86"/>
  <c r="V15" i="86"/>
  <c r="V16" i="86"/>
  <c r="V9" i="87"/>
  <c r="V15" i="87"/>
  <c r="V3" i="86"/>
  <c r="V5" i="86"/>
  <c r="V7" i="86"/>
  <c r="V9" i="86"/>
  <c r="V11" i="86"/>
  <c r="V13" i="86"/>
  <c r="V6" i="95"/>
  <c r="V10" i="95"/>
  <c r="V13" i="95"/>
  <c r="V16" i="95"/>
  <c r="V10" i="87"/>
  <c r="V16" i="87"/>
  <c r="V3" i="95"/>
  <c r="V7" i="95"/>
  <c r="V12" i="87"/>
  <c r="V2" i="87"/>
  <c r="V4" i="86"/>
  <c r="V6" i="86"/>
  <c r="V8" i="86"/>
  <c r="V10" i="86"/>
  <c r="V12" i="86"/>
  <c r="V2" i="29"/>
  <c r="V4" i="78"/>
  <c r="V13" i="87"/>
  <c r="V8" i="78"/>
  <c r="V11" i="78"/>
  <c r="V14" i="78"/>
  <c r="V5" i="69"/>
  <c r="V8" i="69"/>
  <c r="V11" i="69"/>
  <c r="V14" i="69"/>
  <c r="V4" i="95"/>
  <c r="V5" i="78"/>
  <c r="V10" i="78"/>
  <c r="V3" i="78"/>
  <c r="V6" i="78"/>
  <c r="V13" i="69"/>
  <c r="V9" i="69"/>
  <c r="V7" i="78"/>
  <c r="V15" i="78"/>
  <c r="V10" i="69"/>
  <c r="V11" i="87"/>
  <c r="V16" i="78"/>
  <c r="V6" i="69"/>
  <c r="V12" i="78"/>
  <c r="V7" i="69"/>
  <c r="V13" i="78"/>
  <c r="V4" i="69"/>
  <c r="V15" i="69"/>
  <c r="V12" i="69"/>
  <c r="V9" i="78"/>
  <c r="V3" i="69"/>
  <c r="V16" i="69"/>
  <c r="V3" i="77"/>
  <c r="V6" i="77"/>
  <c r="V9" i="77"/>
  <c r="V12" i="77"/>
  <c r="V15" i="77"/>
  <c r="V3" i="68"/>
  <c r="V6" i="68"/>
  <c r="V9" i="68"/>
  <c r="V12" i="68"/>
  <c r="V15" i="68"/>
  <c r="V8" i="77"/>
  <c r="V7" i="68"/>
  <c r="V5" i="77"/>
  <c r="V4" i="77"/>
  <c r="V16" i="77"/>
  <c r="V11" i="68"/>
  <c r="V13" i="77"/>
  <c r="V8" i="68"/>
  <c r="V14" i="77"/>
  <c r="V5" i="68"/>
  <c r="V4" i="68"/>
  <c r="V16" i="68"/>
  <c r="V10" i="77"/>
  <c r="V11" i="77"/>
  <c r="V13" i="68"/>
  <c r="V10" i="68"/>
  <c r="V7" i="77"/>
  <c r="V14" i="68"/>
  <c r="J3" i="77"/>
  <c r="J6" i="77"/>
  <c r="J9" i="77"/>
  <c r="J12" i="77"/>
  <c r="J15" i="77"/>
  <c r="J3" i="68"/>
  <c r="J6" i="68"/>
  <c r="J9" i="68"/>
  <c r="J12" i="68"/>
  <c r="J15" i="68"/>
  <c r="J10" i="77"/>
  <c r="J5" i="68"/>
  <c r="J11" i="77"/>
  <c r="J7" i="77"/>
  <c r="J13" i="68"/>
  <c r="J14" i="68"/>
  <c r="J7" i="68"/>
  <c r="J10" i="68"/>
  <c r="J4" i="77"/>
  <c r="J16" i="77"/>
  <c r="J8" i="77"/>
  <c r="J11" i="68"/>
  <c r="J13" i="77"/>
  <c r="J8" i="68"/>
  <c r="J16" i="68"/>
  <c r="J4" i="68"/>
  <c r="J14" i="77"/>
  <c r="J5" i="77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T5" i="77"/>
  <c r="T8" i="77"/>
  <c r="T11" i="77"/>
  <c r="T14" i="77"/>
  <c r="T12" i="77"/>
  <c r="T13" i="77"/>
  <c r="T9" i="77"/>
  <c r="T10" i="77"/>
  <c r="T6" i="77"/>
  <c r="T3" i="77"/>
  <c r="T15" i="77"/>
  <c r="T16" i="77"/>
  <c r="T7" i="77"/>
  <c r="T4" i="77"/>
  <c r="B3" i="39"/>
  <c r="B4" i="39"/>
  <c r="B5" i="39"/>
  <c r="B6" i="39"/>
  <c r="B7" i="39"/>
  <c r="B8" i="39"/>
  <c r="B9" i="39"/>
  <c r="B10" i="39"/>
  <c r="B11" i="39"/>
  <c r="B12" i="39"/>
  <c r="B13" i="39"/>
  <c r="B14" i="39"/>
  <c r="B15" i="39"/>
  <c r="B3" i="94"/>
  <c r="B4" i="94"/>
  <c r="B5" i="94"/>
  <c r="B6" i="94"/>
  <c r="B7" i="94"/>
  <c r="B8" i="94"/>
  <c r="B9" i="94"/>
  <c r="B10" i="94"/>
  <c r="B11" i="94"/>
  <c r="B12" i="94"/>
  <c r="B13" i="94"/>
  <c r="B14" i="94"/>
  <c r="B15" i="94"/>
  <c r="B16" i="94"/>
  <c r="B3" i="95"/>
  <c r="B4" i="95"/>
  <c r="B5" i="95"/>
  <c r="B6" i="95"/>
  <c r="B7" i="95"/>
  <c r="B8" i="95"/>
  <c r="B9" i="95"/>
  <c r="B10" i="95"/>
  <c r="B11" i="95"/>
  <c r="B12" i="95"/>
  <c r="B13" i="95"/>
  <c r="B14" i="95"/>
  <c r="B15" i="95"/>
  <c r="B16" i="95"/>
  <c r="B3" i="86"/>
  <c r="B4" i="86"/>
  <c r="B5" i="86"/>
  <c r="B6" i="86"/>
  <c r="B7" i="86"/>
  <c r="B8" i="86"/>
  <c r="B9" i="86"/>
  <c r="B10" i="86"/>
  <c r="B11" i="86"/>
  <c r="B12" i="86"/>
  <c r="B13" i="86"/>
  <c r="B3" i="87"/>
  <c r="B4" i="87"/>
  <c r="B5" i="87"/>
  <c r="B6" i="87"/>
  <c r="B7" i="87"/>
  <c r="B8" i="87"/>
  <c r="B9" i="87"/>
  <c r="B10" i="87"/>
  <c r="B11" i="87"/>
  <c r="B12" i="87"/>
  <c r="B13" i="87"/>
  <c r="B14" i="87"/>
  <c r="B15" i="87"/>
  <c r="B16" i="87"/>
  <c r="B16" i="39"/>
  <c r="B15" i="86"/>
  <c r="B16" i="86"/>
  <c r="B3" i="29"/>
  <c r="B9" i="29"/>
  <c r="B2" i="39"/>
  <c r="B3" i="78"/>
  <c r="B5" i="78"/>
  <c r="B6" i="29"/>
  <c r="B14" i="86"/>
  <c r="B8" i="29"/>
  <c r="B4" i="78"/>
  <c r="B7" i="78"/>
  <c r="B13" i="29"/>
  <c r="B16" i="29"/>
  <c r="B2" i="95"/>
  <c r="B10" i="29"/>
  <c r="B2" i="94"/>
  <c r="B2" i="86"/>
  <c r="B5" i="29"/>
  <c r="B14" i="78"/>
  <c r="B9" i="69"/>
  <c r="B6" i="78"/>
  <c r="B11" i="78"/>
  <c r="B12" i="29"/>
  <c r="B10" i="78"/>
  <c r="B5" i="69"/>
  <c r="B2" i="29"/>
  <c r="B14" i="29"/>
  <c r="B15" i="78"/>
  <c r="B13" i="69"/>
  <c r="B6" i="69"/>
  <c r="B11" i="69"/>
  <c r="B14" i="69"/>
  <c r="B8" i="78"/>
  <c r="B12" i="78"/>
  <c r="B10" i="69"/>
  <c r="B3" i="69"/>
  <c r="B15" i="69"/>
  <c r="B15" i="29"/>
  <c r="B16" i="78"/>
  <c r="B11" i="29"/>
  <c r="B9" i="78"/>
  <c r="B4" i="29"/>
  <c r="B12" i="69"/>
  <c r="B7" i="29"/>
  <c r="B8" i="69"/>
  <c r="B2" i="87"/>
  <c r="B4" i="69"/>
  <c r="B13" i="78"/>
  <c r="B16" i="69"/>
  <c r="B7" i="69"/>
  <c r="P4" i="77"/>
  <c r="P7" i="77"/>
  <c r="P10" i="77"/>
  <c r="P13" i="77"/>
  <c r="P16" i="77"/>
  <c r="P5" i="77"/>
  <c r="P4" i="68"/>
  <c r="P16" i="68"/>
  <c r="P8" i="68"/>
  <c r="P13" i="68"/>
  <c r="P12" i="68"/>
  <c r="P6" i="77"/>
  <c r="P14" i="77"/>
  <c r="P9" i="68"/>
  <c r="P11" i="77"/>
  <c r="P10" i="68"/>
  <c r="P3" i="77"/>
  <c r="P15" i="77"/>
  <c r="P5" i="68"/>
  <c r="P6" i="68"/>
  <c r="P8" i="77"/>
  <c r="P7" i="68"/>
  <c r="P3" i="68"/>
  <c r="P14" i="68"/>
  <c r="P11" i="68"/>
  <c r="P9" i="77"/>
  <c r="P12" i="77"/>
  <c r="P15" i="68"/>
  <c r="D5" i="77"/>
  <c r="D8" i="77"/>
  <c r="D11" i="77"/>
  <c r="D14" i="77"/>
  <c r="D5" i="68"/>
  <c r="D14" i="68"/>
  <c r="D8" i="68"/>
  <c r="D11" i="68"/>
  <c r="D4" i="77"/>
  <c r="D16" i="77"/>
  <c r="D6" i="68"/>
  <c r="D3" i="68"/>
  <c r="D12" i="77"/>
  <c r="D7" i="68"/>
  <c r="D13" i="77"/>
  <c r="D15" i="68"/>
  <c r="D9" i="77"/>
  <c r="D10" i="77"/>
  <c r="D12" i="68"/>
  <c r="D6" i="77"/>
  <c r="D4" i="68"/>
  <c r="D16" i="68"/>
  <c r="D7" i="77"/>
  <c r="D9" i="68"/>
  <c r="D10" i="68"/>
  <c r="D13" i="68"/>
  <c r="D15" i="77"/>
  <c r="D3" i="77"/>
  <c r="N2" i="94"/>
  <c r="N3" i="39"/>
  <c r="N4" i="39"/>
  <c r="N5" i="39"/>
  <c r="N6" i="39"/>
  <c r="N7" i="39"/>
  <c r="N8" i="39"/>
  <c r="N9" i="39"/>
  <c r="N10" i="39"/>
  <c r="N11" i="39"/>
  <c r="N12" i="39"/>
  <c r="N13" i="39"/>
  <c r="N14" i="39"/>
  <c r="N15" i="39"/>
  <c r="N2" i="95"/>
  <c r="N3" i="94"/>
  <c r="N4" i="94"/>
  <c r="N5" i="94"/>
  <c r="N6" i="94"/>
  <c r="N7" i="94"/>
  <c r="N8" i="94"/>
  <c r="N9" i="94"/>
  <c r="N10" i="94"/>
  <c r="N11" i="94"/>
  <c r="N12" i="94"/>
  <c r="N13" i="94"/>
  <c r="N14" i="94"/>
  <c r="N15" i="94"/>
  <c r="N16" i="94"/>
  <c r="N3" i="95"/>
  <c r="N4" i="95"/>
  <c r="N5" i="95"/>
  <c r="N6" i="95"/>
  <c r="N7" i="95"/>
  <c r="N8" i="95"/>
  <c r="N9" i="95"/>
  <c r="N10" i="95"/>
  <c r="N11" i="95"/>
  <c r="N12" i="95"/>
  <c r="N13" i="95"/>
  <c r="N14" i="95"/>
  <c r="N15" i="95"/>
  <c r="N16" i="95"/>
  <c r="N2" i="87"/>
  <c r="N3" i="86"/>
  <c r="N4" i="86"/>
  <c r="N5" i="86"/>
  <c r="N6" i="86"/>
  <c r="N7" i="86"/>
  <c r="N8" i="86"/>
  <c r="N9" i="86"/>
  <c r="N10" i="86"/>
  <c r="N11" i="86"/>
  <c r="N12" i="86"/>
  <c r="N13" i="86"/>
  <c r="N3" i="87"/>
  <c r="N4" i="87"/>
  <c r="N5" i="87"/>
  <c r="N6" i="87"/>
  <c r="N7" i="87"/>
  <c r="N8" i="87"/>
  <c r="N9" i="87"/>
  <c r="N10" i="87"/>
  <c r="N11" i="87"/>
  <c r="N12" i="87"/>
  <c r="N13" i="87"/>
  <c r="N14" i="87"/>
  <c r="N15" i="87"/>
  <c r="N16" i="87"/>
  <c r="N16" i="39"/>
  <c r="N14" i="86"/>
  <c r="N15" i="86"/>
  <c r="N16" i="86"/>
  <c r="N3" i="78"/>
  <c r="N5" i="29"/>
  <c r="N4" i="29"/>
  <c r="N10" i="29"/>
  <c r="N11" i="29"/>
  <c r="N12" i="29"/>
  <c r="N13" i="29"/>
  <c r="N14" i="29"/>
  <c r="N15" i="29"/>
  <c r="N16" i="29"/>
  <c r="N2" i="39"/>
  <c r="N12" i="78"/>
  <c r="N15" i="78"/>
  <c r="N9" i="69"/>
  <c r="N12" i="69"/>
  <c r="N15" i="69"/>
  <c r="N9" i="78"/>
  <c r="N3" i="69"/>
  <c r="N6" i="69"/>
  <c r="N9" i="29"/>
  <c r="N7" i="78"/>
  <c r="N10" i="69"/>
  <c r="N7" i="29"/>
  <c r="N7" i="69"/>
  <c r="N2" i="86"/>
  <c r="N8" i="78"/>
  <c r="N16" i="78"/>
  <c r="N11" i="69"/>
  <c r="N5" i="78"/>
  <c r="N10" i="78"/>
  <c r="N14" i="78"/>
  <c r="N3" i="29"/>
  <c r="N8" i="29"/>
  <c r="N13" i="78"/>
  <c r="N8" i="69"/>
  <c r="N4" i="69"/>
  <c r="N16" i="69"/>
  <c r="N4" i="78"/>
  <c r="N6" i="29"/>
  <c r="N6" i="78"/>
  <c r="N13" i="69"/>
  <c r="N5" i="69"/>
  <c r="N11" i="78"/>
  <c r="N14" i="69"/>
  <c r="N2" i="29"/>
  <c r="E2" i="68" l="1"/>
  <c r="E2" i="77"/>
  <c r="P2" i="68"/>
  <c r="P2" i="77"/>
  <c r="D2" i="68"/>
  <c r="D2" i="77"/>
  <c r="N2" i="78"/>
  <c r="N2" i="69"/>
  <c r="B2" i="77"/>
  <c r="B2" i="68"/>
  <c r="O2" i="68"/>
  <c r="O2" i="77"/>
  <c r="C2" i="77"/>
  <c r="C2" i="68"/>
  <c r="Y2" i="78"/>
  <c r="Y2" i="69"/>
  <c r="M2" i="78"/>
  <c r="M2" i="69"/>
  <c r="N2" i="77"/>
  <c r="N2" i="68"/>
  <c r="X2" i="69"/>
  <c r="X2" i="78"/>
  <c r="L2" i="78"/>
  <c r="L2" i="69"/>
  <c r="Y2" i="77"/>
  <c r="Y2" i="68"/>
  <c r="M2" i="77"/>
  <c r="M2" i="68"/>
  <c r="W2" i="78"/>
  <c r="W2" i="69"/>
  <c r="K2" i="78"/>
  <c r="K2" i="69"/>
  <c r="X2" i="68"/>
  <c r="X2" i="77"/>
  <c r="L2" i="68"/>
  <c r="L2" i="77"/>
  <c r="V2" i="78"/>
  <c r="V2" i="69"/>
  <c r="J2" i="78"/>
  <c r="J2" i="69"/>
  <c r="O2" i="69"/>
  <c r="O2" i="78"/>
  <c r="W2" i="77"/>
  <c r="W2" i="68"/>
  <c r="K2" i="68"/>
  <c r="K2" i="77"/>
  <c r="U2" i="78"/>
  <c r="U2" i="69"/>
  <c r="I2" i="78"/>
  <c r="I2" i="69"/>
  <c r="B2" i="78"/>
  <c r="B2" i="69"/>
  <c r="Q2" i="77"/>
  <c r="Q2" i="68"/>
  <c r="V2" i="68"/>
  <c r="V2" i="77"/>
  <c r="J2" i="68"/>
  <c r="J2" i="77"/>
  <c r="T2" i="78"/>
  <c r="T2" i="69"/>
  <c r="H2" i="69"/>
  <c r="H2" i="78"/>
  <c r="U2" i="77"/>
  <c r="U2" i="68"/>
  <c r="I2" i="77"/>
  <c r="I2" i="68"/>
  <c r="S2" i="78"/>
  <c r="S2" i="69"/>
  <c r="G2" i="78"/>
  <c r="G2" i="69"/>
  <c r="C2" i="69"/>
  <c r="C2" i="78"/>
  <c r="T2" i="68"/>
  <c r="T2" i="77"/>
  <c r="H2" i="77"/>
  <c r="H2" i="68"/>
  <c r="R2" i="69"/>
  <c r="R2" i="78"/>
  <c r="F2" i="78"/>
  <c r="F2" i="69"/>
  <c r="S2" i="77"/>
  <c r="S2" i="68"/>
  <c r="G2" i="68"/>
  <c r="G2" i="77"/>
  <c r="Q2" i="78"/>
  <c r="Q2" i="69"/>
  <c r="E2" i="78"/>
  <c r="E2" i="69"/>
  <c r="R2" i="68"/>
  <c r="R2" i="77"/>
  <c r="F2" i="77"/>
  <c r="F2" i="68"/>
  <c r="P2" i="78"/>
  <c r="P2" i="69"/>
  <c r="D2" i="69"/>
  <c r="D2" i="78"/>
</calcChain>
</file>

<file path=xl/sharedStrings.xml><?xml version="1.0" encoding="utf-8"?>
<sst xmlns="http://schemas.openxmlformats.org/spreadsheetml/2006/main" count="87" uniqueCount="44">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</sst>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5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5/Market%20Data/CS5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3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4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5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6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7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8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9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0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1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12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13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B5" sqref="B5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2020</v>
      </c>
    </row>
    <row r="4" spans="1:5" x14ac:dyDescent="0.25">
      <c r="A4" t="s">
        <v>3</v>
      </c>
      <c r="B4" s="2">
        <f>SUM('PV installed'!$B$2:$B$6)</f>
        <v>0</v>
      </c>
    </row>
    <row r="5" spans="1:5" x14ac:dyDescent="0.25">
      <c r="A5" t="s">
        <v>4</v>
      </c>
      <c r="B5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0DAC-E0D3-42C7-AE8F-E8DCA8D51C45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S2'!B2*((1+[1]Main!$B$2)^(Main!$B$3-2020)))+(_xlfn.IFNA(VLOOKUP($A2,'EV Distribution'!$A$2:$B$16,2,FALSE),0)*'EV Characterization'!B$2)</f>
        <v>0.23477670527045352</v>
      </c>
      <c r="C2" s="2">
        <f>('[1]Pc, Winter, S2'!C2*((1+[1]Main!$B$2)^(Main!$B$3-2020)))+(_xlfn.IFNA(VLOOKUP($A2,'EV Distribution'!$A$2:$B$16,2,FALSE),0)*'EV Characterization'!C$2)</f>
        <v>0.22612298185489202</v>
      </c>
      <c r="D2" s="2">
        <f>('[1]Pc, Winter, S2'!D2*((1+[1]Main!$B$2)^(Main!$B$3-2020)))+(_xlfn.IFNA(VLOOKUP($A2,'EV Distribution'!$A$2:$B$16,2,FALSE),0)*'EV Characterization'!D$2)</f>
        <v>0.21515997057538497</v>
      </c>
      <c r="E2" s="2">
        <f>('[1]Pc, Winter, S2'!E2*((1+[1]Main!$B$2)^(Main!$B$3-2020)))+(_xlfn.IFNA(VLOOKUP($A2,'EV Distribution'!$A$2:$B$16,2,FALSE),0)*'EV Characterization'!E$2)</f>
        <v>0.21570396522062074</v>
      </c>
      <c r="F2" s="2">
        <f>('[1]Pc, Winter, S2'!F2*((1+[1]Main!$B$2)^(Main!$B$3-2020)))+(_xlfn.IFNA(VLOOKUP($A2,'EV Distribution'!$A$2:$B$16,2,FALSE),0)*'EV Characterization'!F$2)</f>
        <v>0.20629283448907487</v>
      </c>
      <c r="G2" s="2">
        <f>('[1]Pc, Winter, S2'!G2*((1+[1]Main!$B$2)^(Main!$B$3-2020)))+(_xlfn.IFNA(VLOOKUP($A2,'EV Distribution'!$A$2:$B$16,2,FALSE),0)*'EV Characterization'!G$2)</f>
        <v>0.19673488322307939</v>
      </c>
      <c r="H2" s="2">
        <f>('[1]Pc, Winter, S2'!H2*((1+[1]Main!$B$2)^(Main!$B$3-2020)))+(_xlfn.IFNA(VLOOKUP($A2,'EV Distribution'!$A$2:$B$16,2,FALSE),0)*'EV Characterization'!H$2)</f>
        <v>0.1879511774409055</v>
      </c>
      <c r="I2" s="2">
        <f>('[1]Pc, Winter, S2'!I2*((1+[1]Main!$B$2)^(Main!$B$3-2020)))+(_xlfn.IFNA(VLOOKUP($A2,'EV Distribution'!$A$2:$B$16,2,FALSE),0)*'EV Characterization'!I$2)</f>
        <v>0.17468013882230254</v>
      </c>
      <c r="J2" s="2">
        <f>('[1]Pc, Winter, S2'!J2*((1+[1]Main!$B$2)^(Main!$B$3-2020)))+(_xlfn.IFNA(VLOOKUP($A2,'EV Distribution'!$A$2:$B$16,2,FALSE),0)*'EV Characterization'!J$2)</f>
        <v>0.17820417651690088</v>
      </c>
      <c r="K2" s="2">
        <f>('[1]Pc, Winter, S2'!K2*((1+[1]Main!$B$2)^(Main!$B$3-2020)))+(_xlfn.IFNA(VLOOKUP($A2,'EV Distribution'!$A$2:$B$16,2,FALSE),0)*'EV Characterization'!K$2)</f>
        <v>0.17687033718759942</v>
      </c>
      <c r="L2" s="2">
        <f>('[1]Pc, Winter, S2'!L2*((1+[1]Main!$B$2)^(Main!$B$3-2020)))+(_xlfn.IFNA(VLOOKUP($A2,'EV Distribution'!$A$2:$B$16,2,FALSE),0)*'EV Characterization'!L$2)</f>
        <v>0.17141750756770407</v>
      </c>
      <c r="M2" s="2">
        <f>('[1]Pc, Winter, S2'!M2*((1+[1]Main!$B$2)^(Main!$B$3-2020)))+(_xlfn.IFNA(VLOOKUP($A2,'EV Distribution'!$A$2:$B$16,2,FALSE),0)*'EV Characterization'!M$2)</f>
        <v>0.17479935689048265</v>
      </c>
      <c r="N2" s="2">
        <f>('[1]Pc, Winter, S2'!N2*((1+[1]Main!$B$2)^(Main!$B$3-2020)))+(_xlfn.IFNA(VLOOKUP($A2,'EV Distribution'!$A$2:$B$16,2,FALSE),0)*'EV Characterization'!N$2)</f>
        <v>0.17744679795943721</v>
      </c>
      <c r="O2" s="2">
        <f>('[1]Pc, Winter, S2'!O2*((1+[1]Main!$B$2)^(Main!$B$3-2020)))+(_xlfn.IFNA(VLOOKUP($A2,'EV Distribution'!$A$2:$B$16,2,FALSE),0)*'EV Characterization'!O$2)</f>
        <v>0.17827328591159497</v>
      </c>
      <c r="P2" s="2">
        <f>('[1]Pc, Winter, S2'!P2*((1+[1]Main!$B$2)^(Main!$B$3-2020)))+(_xlfn.IFNA(VLOOKUP($A2,'EV Distribution'!$A$2:$B$16,2,FALSE),0)*'EV Characterization'!P$2)</f>
        <v>0.17387703491946535</v>
      </c>
      <c r="Q2" s="2">
        <f>('[1]Pc, Winter, S2'!Q2*((1+[1]Main!$B$2)^(Main!$B$3-2020)))+(_xlfn.IFNA(VLOOKUP($A2,'EV Distribution'!$A$2:$B$16,2,FALSE),0)*'EV Characterization'!Q$2)</f>
        <v>0.17477477875242703</v>
      </c>
      <c r="R2" s="2">
        <f>('[1]Pc, Winter, S2'!R2*((1+[1]Main!$B$2)^(Main!$B$3-2020)))+(_xlfn.IFNA(VLOOKUP($A2,'EV Distribution'!$A$2:$B$16,2,FALSE),0)*'EV Characterization'!R$2)</f>
        <v>0.17097152200736068</v>
      </c>
      <c r="S2" s="2">
        <f>('[1]Pc, Winter, S2'!S2*((1+[1]Main!$B$2)^(Main!$B$3-2020)))+(_xlfn.IFNA(VLOOKUP($A2,'EV Distribution'!$A$2:$B$16,2,FALSE),0)*'EV Characterization'!S$2)</f>
        <v>0.17562893874400123</v>
      </c>
      <c r="T2" s="2">
        <f>('[1]Pc, Winter, S2'!T2*((1+[1]Main!$B$2)^(Main!$B$3-2020)))+(_xlfn.IFNA(VLOOKUP($A2,'EV Distribution'!$A$2:$B$16,2,FALSE),0)*'EV Characterization'!T$2)</f>
        <v>0.16981880862997609</v>
      </c>
      <c r="U2" s="2">
        <f>('[1]Pc, Winter, S2'!U2*((1+[1]Main!$B$2)^(Main!$B$3-2020)))+(_xlfn.IFNA(VLOOKUP($A2,'EV Distribution'!$A$2:$B$16,2,FALSE),0)*'EV Characterization'!U$2)</f>
        <v>0.1646997310133631</v>
      </c>
      <c r="V2" s="2">
        <f>('[1]Pc, Winter, S2'!V2*((1+[1]Main!$B$2)^(Main!$B$3-2020)))+(_xlfn.IFNA(VLOOKUP($A2,'EV Distribution'!$A$2:$B$16,2,FALSE),0)*'EV Characterization'!V$2)</f>
        <v>0.16643168747016507</v>
      </c>
      <c r="W2" s="2">
        <f>('[1]Pc, Winter, S2'!W2*((1+[1]Main!$B$2)^(Main!$B$3-2020)))+(_xlfn.IFNA(VLOOKUP($A2,'EV Distribution'!$A$2:$B$16,2,FALSE),0)*'EV Characterization'!W$2)</f>
        <v>0.1600376420551112</v>
      </c>
      <c r="X2" s="2">
        <f>('[1]Pc, Winter, S2'!X2*((1+[1]Main!$B$2)^(Main!$B$3-2020)))+(_xlfn.IFNA(VLOOKUP($A2,'EV Distribution'!$A$2:$B$16,2,FALSE),0)*'EV Characterization'!X$2)</f>
        <v>0.18116037432965143</v>
      </c>
      <c r="Y2" s="2">
        <f>('[1]Pc, Winter, S2'!Y2*((1+[1]Main!$B$2)^(Main!$B$3-2020)))+(_xlfn.IFNA(VLOOKUP($A2,'EV Distribution'!$A$2:$B$16,2,FALSE),0)*'EV Characterization'!Y$2)</f>
        <v>0.1925772730766018</v>
      </c>
    </row>
    <row r="3" spans="1:25" x14ac:dyDescent="0.25">
      <c r="A3">
        <v>3</v>
      </c>
      <c r="B3" s="2">
        <f>('[1]Pc, Winter, S2'!B3*((1+[1]Main!$B$2)^(Main!$B$3-2020)))+(_xlfn.IFNA(VLOOKUP($A3,'EV Distribution'!$A$2:$B$16,2,FALSE),0)*'EV Characterization'!B$2)</f>
        <v>0.26370731757893406</v>
      </c>
      <c r="C3" s="2">
        <f>('[1]Pc, Winter, S2'!C3*((1+[1]Main!$B$2)^(Main!$B$3-2020)))+(_xlfn.IFNA(VLOOKUP($A3,'EV Distribution'!$A$2:$B$16,2,FALSE),0)*'EV Characterization'!C$2)</f>
        <v>0.24501596742023002</v>
      </c>
      <c r="D3" s="2">
        <f>('[1]Pc, Winter, S2'!D3*((1+[1]Main!$B$2)^(Main!$B$3-2020)))+(_xlfn.IFNA(VLOOKUP($A3,'EV Distribution'!$A$2:$B$16,2,FALSE),0)*'EV Characterization'!D$2)</f>
        <v>0.23763532590276498</v>
      </c>
      <c r="E3" s="2">
        <f>('[1]Pc, Winter, S2'!E3*((1+[1]Main!$B$2)^(Main!$B$3-2020)))+(_xlfn.IFNA(VLOOKUP($A3,'EV Distribution'!$A$2:$B$16,2,FALSE),0)*'EV Characterization'!E$2)</f>
        <v>0.215045473297207</v>
      </c>
      <c r="F3" s="2">
        <f>('[1]Pc, Winter, S2'!F3*((1+[1]Main!$B$2)^(Main!$B$3-2020)))+(_xlfn.IFNA(VLOOKUP($A3,'EV Distribution'!$A$2:$B$16,2,FALSE),0)*'EV Characterization'!F$2)</f>
        <v>0.22420113121692267</v>
      </c>
      <c r="G3" s="2">
        <f>('[1]Pc, Winter, S2'!G3*((1+[1]Main!$B$2)^(Main!$B$3-2020)))+(_xlfn.IFNA(VLOOKUP($A3,'EV Distribution'!$A$2:$B$16,2,FALSE),0)*'EV Characterization'!G$2)</f>
        <v>0.23213513416191356</v>
      </c>
      <c r="H3" s="2">
        <f>('[1]Pc, Winter, S2'!H3*((1+[1]Main!$B$2)^(Main!$B$3-2020)))+(_xlfn.IFNA(VLOOKUP($A3,'EV Distribution'!$A$2:$B$16,2,FALSE),0)*'EV Characterization'!H$2)</f>
        <v>0.25384682998799812</v>
      </c>
      <c r="I3" s="2">
        <f>('[1]Pc, Winter, S2'!I3*((1+[1]Main!$B$2)^(Main!$B$3-2020)))+(_xlfn.IFNA(VLOOKUP($A3,'EV Distribution'!$A$2:$B$16,2,FALSE),0)*'EV Characterization'!I$2)</f>
        <v>0.27268001983165197</v>
      </c>
      <c r="J3" s="2">
        <f>('[1]Pc, Winter, S2'!J3*((1+[1]Main!$B$2)^(Main!$B$3-2020)))+(_xlfn.IFNA(VLOOKUP($A3,'EV Distribution'!$A$2:$B$16,2,FALSE),0)*'EV Characterization'!J$2)</f>
        <v>0.31699069732750418</v>
      </c>
      <c r="K3" s="2">
        <f>('[1]Pc, Winter, S2'!K3*((1+[1]Main!$B$2)^(Main!$B$3-2020)))+(_xlfn.IFNA(VLOOKUP($A3,'EV Distribution'!$A$2:$B$16,2,FALSE),0)*'EV Characterization'!K$2)</f>
        <v>0.33746200987951808</v>
      </c>
      <c r="L3" s="2">
        <f>('[1]Pc, Winter, S2'!L3*((1+[1]Main!$B$2)^(Main!$B$3-2020)))+(_xlfn.IFNA(VLOOKUP($A3,'EV Distribution'!$A$2:$B$16,2,FALSE),0)*'EV Characterization'!L$2)</f>
        <v>0.34581971473554968</v>
      </c>
      <c r="M3" s="2">
        <f>('[1]Pc, Winter, S2'!M3*((1+[1]Main!$B$2)^(Main!$B$3-2020)))+(_xlfn.IFNA(VLOOKUP($A3,'EV Distribution'!$A$2:$B$16,2,FALSE),0)*'EV Characterization'!M$2)</f>
        <v>0.33807803921189811</v>
      </c>
      <c r="N3" s="2">
        <f>('[1]Pc, Winter, S2'!N3*((1+[1]Main!$B$2)^(Main!$B$3-2020)))+(_xlfn.IFNA(VLOOKUP($A3,'EV Distribution'!$A$2:$B$16,2,FALSE),0)*'EV Characterization'!N$2)</f>
        <v>0.32764981165260282</v>
      </c>
      <c r="O3" s="2">
        <f>('[1]Pc, Winter, S2'!O3*((1+[1]Main!$B$2)^(Main!$B$3-2020)))+(_xlfn.IFNA(VLOOKUP($A3,'EV Distribution'!$A$2:$B$16,2,FALSE),0)*'EV Characterization'!O$2)</f>
        <v>0.32543381819534917</v>
      </c>
      <c r="P3" s="2">
        <f>('[1]Pc, Winter, S2'!P3*((1+[1]Main!$B$2)^(Main!$B$3-2020)))+(_xlfn.IFNA(VLOOKUP($A3,'EV Distribution'!$A$2:$B$16,2,FALSE),0)*'EV Characterization'!P$2)</f>
        <v>0.31309758132402676</v>
      </c>
      <c r="Q3" s="2">
        <f>('[1]Pc, Winter, S2'!Q3*((1+[1]Main!$B$2)^(Main!$B$3-2020)))+(_xlfn.IFNA(VLOOKUP($A3,'EV Distribution'!$A$2:$B$16,2,FALSE),0)*'EV Characterization'!Q$2)</f>
        <v>0.31503515314305058</v>
      </c>
      <c r="R3" s="2">
        <f>('[1]Pc, Winter, S2'!R3*((1+[1]Main!$B$2)^(Main!$B$3-2020)))+(_xlfn.IFNA(VLOOKUP($A3,'EV Distribution'!$A$2:$B$16,2,FALSE),0)*'EV Characterization'!R$2)</f>
        <v>0.33737710990203285</v>
      </c>
      <c r="S3" s="2">
        <f>('[1]Pc, Winter, S2'!S3*((1+[1]Main!$B$2)^(Main!$B$3-2020)))+(_xlfn.IFNA(VLOOKUP($A3,'EV Distribution'!$A$2:$B$16,2,FALSE),0)*'EV Characterization'!S$2)</f>
        <v>0.40762454514680668</v>
      </c>
      <c r="T3" s="2">
        <f>('[1]Pc, Winter, S2'!T3*((1+[1]Main!$B$2)^(Main!$B$3-2020)))+(_xlfn.IFNA(VLOOKUP($A3,'EV Distribution'!$A$2:$B$16,2,FALSE),0)*'EV Characterization'!T$2)</f>
        <v>0.38589610803858926</v>
      </c>
      <c r="U3" s="2">
        <f>('[1]Pc, Winter, S2'!U3*((1+[1]Main!$B$2)^(Main!$B$3-2020)))+(_xlfn.IFNA(VLOOKUP($A3,'EV Distribution'!$A$2:$B$16,2,FALSE),0)*'EV Characterization'!U$2)</f>
        <v>0.36915494266478011</v>
      </c>
      <c r="V3" s="2">
        <f>('[1]Pc, Winter, S2'!V3*((1+[1]Main!$B$2)^(Main!$B$3-2020)))+(_xlfn.IFNA(VLOOKUP($A3,'EV Distribution'!$A$2:$B$16,2,FALSE),0)*'EV Characterization'!V$2)</f>
        <v>0.35062077974166944</v>
      </c>
      <c r="W3" s="2">
        <f>('[1]Pc, Winter, S2'!W3*((1+[1]Main!$B$2)^(Main!$B$3-2020)))+(_xlfn.IFNA(VLOOKUP($A3,'EV Distribution'!$A$2:$B$16,2,FALSE),0)*'EV Characterization'!W$2)</f>
        <v>0.31517785528390257</v>
      </c>
      <c r="X3" s="2">
        <f>('[1]Pc, Winter, S2'!X3*((1+[1]Main!$B$2)^(Main!$B$3-2020)))+(_xlfn.IFNA(VLOOKUP($A3,'EV Distribution'!$A$2:$B$16,2,FALSE),0)*'EV Characterization'!X$2)</f>
        <v>0.31044372048690638</v>
      </c>
      <c r="Y3" s="2">
        <f>('[1]Pc, Winter, S2'!Y3*((1+[1]Main!$B$2)^(Main!$B$3-2020)))+(_xlfn.IFNA(VLOOKUP($A3,'EV Distribution'!$A$2:$B$16,2,FALSE),0)*'EV Characterization'!Y$2)</f>
        <v>0.28202269542722541</v>
      </c>
    </row>
    <row r="4" spans="1:25" x14ac:dyDescent="0.25">
      <c r="A4">
        <v>4</v>
      </c>
      <c r="B4" s="2">
        <f>('[1]Pc, Winter, S2'!B4*((1+[1]Main!$B$2)^(Main!$B$3-2020)))+(_xlfn.IFNA(VLOOKUP($A4,'EV Distribution'!$A$2:$B$16,2,FALSE),0)*'EV Characterization'!B$2)</f>
        <v>0.99717872742977831</v>
      </c>
      <c r="C4" s="2">
        <f>('[1]Pc, Winter, S2'!C4*((1+[1]Main!$B$2)^(Main!$B$3-2020)))+(_xlfn.IFNA(VLOOKUP($A4,'EV Distribution'!$A$2:$B$16,2,FALSE),0)*'EV Characterization'!C$2)</f>
        <v>0.94191238312364289</v>
      </c>
      <c r="D4" s="2">
        <f>('[1]Pc, Winter, S2'!D4*((1+[1]Main!$B$2)^(Main!$B$3-2020)))+(_xlfn.IFNA(VLOOKUP($A4,'EV Distribution'!$A$2:$B$16,2,FALSE),0)*'EV Characterization'!D$2)</f>
        <v>0.89516755197412035</v>
      </c>
      <c r="E4" s="2">
        <f>('[1]Pc, Winter, S2'!E4*((1+[1]Main!$B$2)^(Main!$B$3-2020)))+(_xlfn.IFNA(VLOOKUP($A4,'EV Distribution'!$A$2:$B$16,2,FALSE),0)*'EV Characterization'!E$2)</f>
        <v>0.89980372387297503</v>
      </c>
      <c r="F4" s="2">
        <f>('[1]Pc, Winter, S2'!F4*((1+[1]Main!$B$2)^(Main!$B$3-2020)))+(_xlfn.IFNA(VLOOKUP($A4,'EV Distribution'!$A$2:$B$16,2,FALSE),0)*'EV Characterization'!F$2)</f>
        <v>0.90189466324292067</v>
      </c>
      <c r="G4" s="2">
        <f>('[1]Pc, Winter, S2'!G4*((1+[1]Main!$B$2)^(Main!$B$3-2020)))+(_xlfn.IFNA(VLOOKUP($A4,'EV Distribution'!$A$2:$B$16,2,FALSE),0)*'EV Characterization'!G$2)</f>
        <v>0.9590126773477532</v>
      </c>
      <c r="H4" s="2">
        <f>('[1]Pc, Winter, S2'!H4*((1+[1]Main!$B$2)^(Main!$B$3-2020)))+(_xlfn.IFNA(VLOOKUP($A4,'EV Distribution'!$A$2:$B$16,2,FALSE),0)*'EV Characterization'!H$2)</f>
        <v>1.219220802700989</v>
      </c>
      <c r="I4" s="2">
        <f>('[1]Pc, Winter, S2'!I4*((1+[1]Main!$B$2)^(Main!$B$3-2020)))+(_xlfn.IFNA(VLOOKUP($A4,'EV Distribution'!$A$2:$B$16,2,FALSE),0)*'EV Characterization'!I$2)</f>
        <v>1.2565721741778566</v>
      </c>
      <c r="J4" s="2">
        <f>('[1]Pc, Winter, S2'!J4*((1+[1]Main!$B$2)^(Main!$B$3-2020)))+(_xlfn.IFNA(VLOOKUP($A4,'EV Distribution'!$A$2:$B$16,2,FALSE),0)*'EV Characterization'!J$2)</f>
        <v>1.3621445265276602</v>
      </c>
      <c r="K4" s="2">
        <f>('[1]Pc, Winter, S2'!K4*((1+[1]Main!$B$2)^(Main!$B$3-2020)))+(_xlfn.IFNA(VLOOKUP($A4,'EV Distribution'!$A$2:$B$16,2,FALSE),0)*'EV Characterization'!K$2)</f>
        <v>1.4526160814451889</v>
      </c>
      <c r="L4" s="2">
        <f>('[1]Pc, Winter, S2'!L4*((1+[1]Main!$B$2)^(Main!$B$3-2020)))+(_xlfn.IFNA(VLOOKUP($A4,'EV Distribution'!$A$2:$B$16,2,FALSE),0)*'EV Characterization'!L$2)</f>
        <v>1.4139537083932558</v>
      </c>
      <c r="M4" s="2">
        <f>('[1]Pc, Winter, S2'!M4*((1+[1]Main!$B$2)^(Main!$B$3-2020)))+(_xlfn.IFNA(VLOOKUP($A4,'EV Distribution'!$A$2:$B$16,2,FALSE),0)*'EV Characterization'!M$2)</f>
        <v>1.4940254048340151</v>
      </c>
      <c r="N4" s="2">
        <f>('[1]Pc, Winter, S2'!N4*((1+[1]Main!$B$2)^(Main!$B$3-2020)))+(_xlfn.IFNA(VLOOKUP($A4,'EV Distribution'!$A$2:$B$16,2,FALSE),0)*'EV Characterization'!N$2)</f>
        <v>1.4623207415497652</v>
      </c>
      <c r="O4" s="2">
        <f>('[1]Pc, Winter, S2'!O4*((1+[1]Main!$B$2)^(Main!$B$3-2020)))+(_xlfn.IFNA(VLOOKUP($A4,'EV Distribution'!$A$2:$B$16,2,FALSE),0)*'EV Characterization'!O$2)</f>
        <v>1.3293177686722031</v>
      </c>
      <c r="P4" s="2">
        <f>('[1]Pc, Winter, S2'!P4*((1+[1]Main!$B$2)^(Main!$B$3-2020)))+(_xlfn.IFNA(VLOOKUP($A4,'EV Distribution'!$A$2:$B$16,2,FALSE),0)*'EV Characterization'!P$2)</f>
        <v>1.1643207425282733</v>
      </c>
      <c r="Q4" s="2">
        <f>('[1]Pc, Winter, S2'!Q4*((1+[1]Main!$B$2)^(Main!$B$3-2020)))+(_xlfn.IFNA(VLOOKUP($A4,'EV Distribution'!$A$2:$B$16,2,FALSE),0)*'EV Characterization'!Q$2)</f>
        <v>1.1584090530859348</v>
      </c>
      <c r="R4" s="2">
        <f>('[1]Pc, Winter, S2'!R4*((1+[1]Main!$B$2)^(Main!$B$3-2020)))+(_xlfn.IFNA(VLOOKUP($A4,'EV Distribution'!$A$2:$B$16,2,FALSE),0)*'EV Characterization'!R$2)</f>
        <v>1.2176550604801977</v>
      </c>
      <c r="S4" s="2">
        <f>('[1]Pc, Winter, S2'!S4*((1+[1]Main!$B$2)^(Main!$B$3-2020)))+(_xlfn.IFNA(VLOOKUP($A4,'EV Distribution'!$A$2:$B$16,2,FALSE),0)*'EV Characterization'!S$2)</f>
        <v>1.3799259778059607</v>
      </c>
      <c r="T4" s="2">
        <f>('[1]Pc, Winter, S2'!T4*((1+[1]Main!$B$2)^(Main!$B$3-2020)))+(_xlfn.IFNA(VLOOKUP($A4,'EV Distribution'!$A$2:$B$16,2,FALSE),0)*'EV Characterization'!T$2)</f>
        <v>1.3569808773075642</v>
      </c>
      <c r="U4" s="2">
        <f>('[1]Pc, Winter, S2'!U4*((1+[1]Main!$B$2)^(Main!$B$3-2020)))+(_xlfn.IFNA(VLOOKUP($A4,'EV Distribution'!$A$2:$B$16,2,FALSE),0)*'EV Characterization'!U$2)</f>
        <v>1.3269201260484862</v>
      </c>
      <c r="V4" s="2">
        <f>('[1]Pc, Winter, S2'!V4*((1+[1]Main!$B$2)^(Main!$B$3-2020)))+(_xlfn.IFNA(VLOOKUP($A4,'EV Distribution'!$A$2:$B$16,2,FALSE),0)*'EV Characterization'!V$2)</f>
        <v>1.2898224390161019</v>
      </c>
      <c r="W4" s="2">
        <f>('[1]Pc, Winter, S2'!W4*((1+[1]Main!$B$2)^(Main!$B$3-2020)))+(_xlfn.IFNA(VLOOKUP($A4,'EV Distribution'!$A$2:$B$16,2,FALSE),0)*'EV Characterization'!W$2)</f>
        <v>1.1792810632643353</v>
      </c>
      <c r="X4" s="2">
        <f>('[1]Pc, Winter, S2'!X4*((1+[1]Main!$B$2)^(Main!$B$3-2020)))+(_xlfn.IFNA(VLOOKUP($A4,'EV Distribution'!$A$2:$B$16,2,FALSE),0)*'EV Characterization'!X$2)</f>
        <v>1.1277597646739039</v>
      </c>
      <c r="Y4" s="2">
        <f>('[1]Pc, Winter, S2'!Y4*((1+[1]Main!$B$2)^(Main!$B$3-2020)))+(_xlfn.IFNA(VLOOKUP($A4,'EV Distribution'!$A$2:$B$16,2,FALSE),0)*'EV Characterization'!Y$2)</f>
        <v>1.021992778011658</v>
      </c>
    </row>
    <row r="5" spans="1:25" x14ac:dyDescent="0.25">
      <c r="A5">
        <v>5</v>
      </c>
      <c r="B5" s="2">
        <f>('[1]Pc, Winter, S2'!B5*((1+[1]Main!$B$2)^(Main!$B$3-2020)))+(_xlfn.IFNA(VLOOKUP($A5,'EV Distribution'!$A$2:$B$16,2,FALSE),0)*'EV Characterization'!B$2)</f>
        <v>0.78877402293408583</v>
      </c>
      <c r="C5" s="2">
        <f>('[1]Pc, Winter, S2'!C5*((1+[1]Main!$B$2)^(Main!$B$3-2020)))+(_xlfn.IFNA(VLOOKUP($A5,'EV Distribution'!$A$2:$B$16,2,FALSE),0)*'EV Characterization'!C$2)</f>
        <v>0.55205946856081023</v>
      </c>
      <c r="D5" s="2">
        <f>('[1]Pc, Winter, S2'!D5*((1+[1]Main!$B$2)^(Main!$B$3-2020)))+(_xlfn.IFNA(VLOOKUP($A5,'EV Distribution'!$A$2:$B$16,2,FALSE),0)*'EV Characterization'!D$2)</f>
        <v>0.47789061735372285</v>
      </c>
      <c r="E5" s="2">
        <f>('[1]Pc, Winter, S2'!E5*((1+[1]Main!$B$2)^(Main!$B$3-2020)))+(_xlfn.IFNA(VLOOKUP($A5,'EV Distribution'!$A$2:$B$16,2,FALSE),0)*'EV Characterization'!E$2)</f>
        <v>0.44610423690271256</v>
      </c>
      <c r="F5" s="2">
        <f>('[1]Pc, Winter, S2'!F5*((1+[1]Main!$B$2)^(Main!$B$3-2020)))+(_xlfn.IFNA(VLOOKUP($A5,'EV Distribution'!$A$2:$B$16,2,FALSE),0)*'EV Characterization'!F$2)</f>
        <v>0.43669601849958767</v>
      </c>
      <c r="G5" s="2">
        <f>('[1]Pc, Winter, S2'!G5*((1+[1]Main!$B$2)^(Main!$B$3-2020)))+(_xlfn.IFNA(VLOOKUP($A5,'EV Distribution'!$A$2:$B$16,2,FALSE),0)*'EV Characterization'!G$2)</f>
        <v>0.67875024442373988</v>
      </c>
      <c r="H5" s="2">
        <f>('[1]Pc, Winter, S2'!H5*((1+[1]Main!$B$2)^(Main!$B$3-2020)))+(_xlfn.IFNA(VLOOKUP($A5,'EV Distribution'!$A$2:$B$16,2,FALSE),0)*'EV Characterization'!H$2)</f>
        <v>1.2275490814312584</v>
      </c>
      <c r="I5" s="2">
        <f>('[1]Pc, Winter, S2'!I5*((1+[1]Main!$B$2)^(Main!$B$3-2020)))+(_xlfn.IFNA(VLOOKUP($A5,'EV Distribution'!$A$2:$B$16,2,FALSE),0)*'EV Characterization'!I$2)</f>
        <v>1.5060949710180289</v>
      </c>
      <c r="J5" s="2">
        <f>('[1]Pc, Winter, S2'!J5*((1+[1]Main!$B$2)^(Main!$B$3-2020)))+(_xlfn.IFNA(VLOOKUP($A5,'EV Distribution'!$A$2:$B$16,2,FALSE),0)*'EV Characterization'!J$2)</f>
        <v>1.7647611722502028</v>
      </c>
      <c r="K5" s="2">
        <f>('[1]Pc, Winter, S2'!K5*((1+[1]Main!$B$2)^(Main!$B$3-2020)))+(_xlfn.IFNA(VLOOKUP($A5,'EV Distribution'!$A$2:$B$16,2,FALSE),0)*'EV Characterization'!K$2)</f>
        <v>1.856566028031821</v>
      </c>
      <c r="L5" s="2">
        <f>('[1]Pc, Winter, S2'!L5*((1+[1]Main!$B$2)^(Main!$B$3-2020)))+(_xlfn.IFNA(VLOOKUP($A5,'EV Distribution'!$A$2:$B$16,2,FALSE),0)*'EV Characterization'!L$2)</f>
        <v>1.9224511887940381</v>
      </c>
      <c r="M5" s="2">
        <f>('[1]Pc, Winter, S2'!M5*((1+[1]Main!$B$2)^(Main!$B$3-2020)))+(_xlfn.IFNA(VLOOKUP($A5,'EV Distribution'!$A$2:$B$16,2,FALSE),0)*'EV Characterization'!M$2)</f>
        <v>1.793029553438982</v>
      </c>
      <c r="N5" s="2">
        <f>('[1]Pc, Winter, S2'!N5*((1+[1]Main!$B$2)^(Main!$B$3-2020)))+(_xlfn.IFNA(VLOOKUP($A5,'EV Distribution'!$A$2:$B$16,2,FALSE),0)*'EV Characterization'!N$2)</f>
        <v>2.0010651879161938</v>
      </c>
      <c r="O5" s="2">
        <f>('[1]Pc, Winter, S2'!O5*((1+[1]Main!$B$2)^(Main!$B$3-2020)))+(_xlfn.IFNA(VLOOKUP($A5,'EV Distribution'!$A$2:$B$16,2,FALSE),0)*'EV Characterization'!O$2)</f>
        <v>1.770047991518457</v>
      </c>
      <c r="P5" s="2">
        <f>('[1]Pc, Winter, S2'!P5*((1+[1]Main!$B$2)^(Main!$B$3-2020)))+(_xlfn.IFNA(VLOOKUP($A5,'EV Distribution'!$A$2:$B$16,2,FALSE),0)*'EV Characterization'!P$2)</f>
        <v>1.7358157548360749</v>
      </c>
      <c r="Q5" s="2">
        <f>('[1]Pc, Winter, S2'!Q5*((1+[1]Main!$B$2)^(Main!$B$3-2020)))+(_xlfn.IFNA(VLOOKUP($A5,'EV Distribution'!$A$2:$B$16,2,FALSE),0)*'EV Characterization'!Q$2)</f>
        <v>1.685952247250553</v>
      </c>
      <c r="R5" s="2">
        <f>('[1]Pc, Winter, S2'!R5*((1+[1]Main!$B$2)^(Main!$B$3-2020)))+(_xlfn.IFNA(VLOOKUP($A5,'EV Distribution'!$A$2:$B$16,2,FALSE),0)*'EV Characterization'!R$2)</f>
        <v>2.0185646315227239</v>
      </c>
      <c r="S5" s="2">
        <f>('[1]Pc, Winter, S2'!S5*((1+[1]Main!$B$2)^(Main!$B$3-2020)))+(_xlfn.IFNA(VLOOKUP($A5,'EV Distribution'!$A$2:$B$16,2,FALSE),0)*'EV Characterization'!S$2)</f>
        <v>2.9538668394852468</v>
      </c>
      <c r="T5" s="2">
        <f>('[1]Pc, Winter, S2'!T5*((1+[1]Main!$B$2)^(Main!$B$3-2020)))+(_xlfn.IFNA(VLOOKUP($A5,'EV Distribution'!$A$2:$B$16,2,FALSE),0)*'EV Characterization'!T$2)</f>
        <v>2.7848186116482454</v>
      </c>
      <c r="U5" s="2">
        <f>('[1]Pc, Winter, S2'!U5*((1+[1]Main!$B$2)^(Main!$B$3-2020)))+(_xlfn.IFNA(VLOOKUP($A5,'EV Distribution'!$A$2:$B$16,2,FALSE),0)*'EV Characterization'!U$2)</f>
        <v>2.3724921182328069</v>
      </c>
      <c r="V5" s="2">
        <f>('[1]Pc, Winter, S2'!V5*((1+[1]Main!$B$2)^(Main!$B$3-2020)))+(_xlfn.IFNA(VLOOKUP($A5,'EV Distribution'!$A$2:$B$16,2,FALSE),0)*'EV Characterization'!V$2)</f>
        <v>2.193481296413438</v>
      </c>
      <c r="W5" s="2">
        <f>('[1]Pc, Winter, S2'!W5*((1+[1]Main!$B$2)^(Main!$B$3-2020)))+(_xlfn.IFNA(VLOOKUP($A5,'EV Distribution'!$A$2:$B$16,2,FALSE),0)*'EV Characterization'!W$2)</f>
        <v>1.8529031090214445</v>
      </c>
      <c r="X5" s="2">
        <f>('[1]Pc, Winter, S2'!X5*((1+[1]Main!$B$2)^(Main!$B$3-2020)))+(_xlfn.IFNA(VLOOKUP($A5,'EV Distribution'!$A$2:$B$16,2,FALSE),0)*'EV Characterization'!X$2)</f>
        <v>1.494887915092278</v>
      </c>
      <c r="Y5" s="2">
        <f>('[1]Pc, Winter, S2'!Y5*((1+[1]Main!$B$2)^(Main!$B$3-2020)))+(_xlfn.IFNA(VLOOKUP($A5,'EV Distribution'!$A$2:$B$16,2,FALSE),0)*'EV Characterization'!Y$2)</f>
        <v>1.2434918833105635</v>
      </c>
    </row>
    <row r="6" spans="1:25" x14ac:dyDescent="0.25">
      <c r="A6">
        <v>6</v>
      </c>
      <c r="B6" s="2">
        <f>('[1]Pc, Winter, S2'!B6*((1+[1]Main!$B$2)^(Main!$B$3-2020)))+(_xlfn.IFNA(VLOOKUP($A6,'EV Distribution'!$A$2:$B$16,2,FALSE),0)*'EV Characterization'!B$2)</f>
        <v>0.50689444426385422</v>
      </c>
      <c r="C6" s="2">
        <f>('[1]Pc, Winter, S2'!C6*((1+[1]Main!$B$2)^(Main!$B$3-2020)))+(_xlfn.IFNA(VLOOKUP($A6,'EV Distribution'!$A$2:$B$16,2,FALSE),0)*'EV Characterization'!C$2)</f>
        <v>0.45509258968825561</v>
      </c>
      <c r="D6" s="2">
        <f>('[1]Pc, Winter, S2'!D6*((1+[1]Main!$B$2)^(Main!$B$3-2020)))+(_xlfn.IFNA(VLOOKUP($A6,'EV Distribution'!$A$2:$B$16,2,FALSE),0)*'EV Characterization'!D$2)</f>
        <v>0.42042769151300097</v>
      </c>
      <c r="E6" s="2">
        <f>('[1]Pc, Winter, S2'!E6*((1+[1]Main!$B$2)^(Main!$B$3-2020)))+(_xlfn.IFNA(VLOOKUP($A6,'EV Distribution'!$A$2:$B$16,2,FALSE),0)*'EV Characterization'!E$2)</f>
        <v>0.41704309988996363</v>
      </c>
      <c r="F6" s="2">
        <f>('[1]Pc, Winter, S2'!F6*((1+[1]Main!$B$2)^(Main!$B$3-2020)))+(_xlfn.IFNA(VLOOKUP($A6,'EV Distribution'!$A$2:$B$16,2,FALSE),0)*'EV Characterization'!F$2)</f>
        <v>0.41668002423358785</v>
      </c>
      <c r="G6" s="2">
        <f>('[1]Pc, Winter, S2'!G6*((1+[1]Main!$B$2)^(Main!$B$3-2020)))+(_xlfn.IFNA(VLOOKUP($A6,'EV Distribution'!$A$2:$B$16,2,FALSE),0)*'EV Characterization'!G$2)</f>
        <v>0.43958867465773832</v>
      </c>
      <c r="H6" s="2">
        <f>('[1]Pc, Winter, S2'!H6*((1+[1]Main!$B$2)^(Main!$B$3-2020)))+(_xlfn.IFNA(VLOOKUP($A6,'EV Distribution'!$A$2:$B$16,2,FALSE),0)*'EV Characterization'!H$2)</f>
        <v>0.50661102387833468</v>
      </c>
      <c r="I6" s="2">
        <f>('[1]Pc, Winter, S2'!I6*((1+[1]Main!$B$2)^(Main!$B$3-2020)))+(_xlfn.IFNA(VLOOKUP($A6,'EV Distribution'!$A$2:$B$16,2,FALSE),0)*'EV Characterization'!I$2)</f>
        <v>0.52743783870466598</v>
      </c>
      <c r="J6" s="2">
        <f>('[1]Pc, Winter, S2'!J6*((1+[1]Main!$B$2)^(Main!$B$3-2020)))+(_xlfn.IFNA(VLOOKUP($A6,'EV Distribution'!$A$2:$B$16,2,FALSE),0)*'EV Characterization'!J$2)</f>
        <v>0.61439532275787023</v>
      </c>
      <c r="K6" s="2">
        <f>('[1]Pc, Winter, S2'!K6*((1+[1]Main!$B$2)^(Main!$B$3-2020)))+(_xlfn.IFNA(VLOOKUP($A6,'EV Distribution'!$A$2:$B$16,2,FALSE),0)*'EV Characterization'!K$2)</f>
        <v>0.67130168201541351</v>
      </c>
      <c r="L6" s="2">
        <f>('[1]Pc, Winter, S2'!L6*((1+[1]Main!$B$2)^(Main!$B$3-2020)))+(_xlfn.IFNA(VLOOKUP($A6,'EV Distribution'!$A$2:$B$16,2,FALSE),0)*'EV Characterization'!L$2)</f>
        <v>0.72094465710717592</v>
      </c>
      <c r="M6" s="2">
        <f>('[1]Pc, Winter, S2'!M6*((1+[1]Main!$B$2)^(Main!$B$3-2020)))+(_xlfn.IFNA(VLOOKUP($A6,'EV Distribution'!$A$2:$B$16,2,FALSE),0)*'EV Characterization'!M$2)</f>
        <v>0.7345520368464511</v>
      </c>
      <c r="N6" s="2">
        <f>('[1]Pc, Winter, S2'!N6*((1+[1]Main!$B$2)^(Main!$B$3-2020)))+(_xlfn.IFNA(VLOOKUP($A6,'EV Distribution'!$A$2:$B$16,2,FALSE),0)*'EV Characterization'!N$2)</f>
        <v>0.73900482168900261</v>
      </c>
      <c r="O6" s="2">
        <f>('[1]Pc, Winter, S2'!O6*((1+[1]Main!$B$2)^(Main!$B$3-2020)))+(_xlfn.IFNA(VLOOKUP($A6,'EV Distribution'!$A$2:$B$16,2,FALSE),0)*'EV Characterization'!O$2)</f>
        <v>0.71508995499814365</v>
      </c>
      <c r="P6" s="2">
        <f>('[1]Pc, Winter, S2'!P6*((1+[1]Main!$B$2)^(Main!$B$3-2020)))+(_xlfn.IFNA(VLOOKUP($A6,'EV Distribution'!$A$2:$B$16,2,FALSE),0)*'EV Characterization'!P$2)</f>
        <v>0.69245340334584649</v>
      </c>
      <c r="Q6" s="2">
        <f>('[1]Pc, Winter, S2'!Q6*((1+[1]Main!$B$2)^(Main!$B$3-2020)))+(_xlfn.IFNA(VLOOKUP($A6,'EV Distribution'!$A$2:$B$16,2,FALSE),0)*'EV Characterization'!Q$2)</f>
        <v>0.6709575156512686</v>
      </c>
      <c r="R6" s="2">
        <f>('[1]Pc, Winter, S2'!R6*((1+[1]Main!$B$2)^(Main!$B$3-2020)))+(_xlfn.IFNA(VLOOKUP($A6,'EV Distribution'!$A$2:$B$16,2,FALSE),0)*'EV Characterization'!R$2)</f>
        <v>0.68905134395199297</v>
      </c>
      <c r="S6" s="2">
        <f>('[1]Pc, Winter, S2'!S6*((1+[1]Main!$B$2)^(Main!$B$3-2020)))+(_xlfn.IFNA(VLOOKUP($A6,'EV Distribution'!$A$2:$B$16,2,FALSE),0)*'EV Characterization'!S$2)</f>
        <v>0.7957632451437564</v>
      </c>
      <c r="T6" s="2">
        <f>('[1]Pc, Winter, S2'!T6*((1+[1]Main!$B$2)^(Main!$B$3-2020)))+(_xlfn.IFNA(VLOOKUP($A6,'EV Distribution'!$A$2:$B$16,2,FALSE),0)*'EV Characterization'!T$2)</f>
        <v>0.79558750664005728</v>
      </c>
      <c r="U6" s="2">
        <f>('[1]Pc, Winter, S2'!U6*((1+[1]Main!$B$2)^(Main!$B$3-2020)))+(_xlfn.IFNA(VLOOKUP($A6,'EV Distribution'!$A$2:$B$16,2,FALSE),0)*'EV Characterization'!U$2)</f>
        <v>0.77217036411137829</v>
      </c>
      <c r="V6" s="2">
        <f>('[1]Pc, Winter, S2'!V6*((1+[1]Main!$B$2)^(Main!$B$3-2020)))+(_xlfn.IFNA(VLOOKUP($A6,'EV Distribution'!$A$2:$B$16,2,FALSE),0)*'EV Characterization'!V$2)</f>
        <v>0.74057919272905282</v>
      </c>
      <c r="W6" s="2">
        <f>('[1]Pc, Winter, S2'!W6*((1+[1]Main!$B$2)^(Main!$B$3-2020)))+(_xlfn.IFNA(VLOOKUP($A6,'EV Distribution'!$A$2:$B$16,2,FALSE),0)*'EV Characterization'!W$2)</f>
        <v>0.6871602442616932</v>
      </c>
      <c r="X6" s="2">
        <f>('[1]Pc, Winter, S2'!X6*((1+[1]Main!$B$2)^(Main!$B$3-2020)))+(_xlfn.IFNA(VLOOKUP($A6,'EV Distribution'!$A$2:$B$16,2,FALSE),0)*'EV Characterization'!X$2)</f>
        <v>0.6480073488891307</v>
      </c>
      <c r="Y6" s="2">
        <f>('[1]Pc, Winter, S2'!Y6*((1+[1]Main!$B$2)^(Main!$B$3-2020)))+(_xlfn.IFNA(VLOOKUP($A6,'EV Distribution'!$A$2:$B$16,2,FALSE),0)*'EV Characterization'!Y$2)</f>
        <v>0.59217419658659387</v>
      </c>
    </row>
    <row r="7" spans="1:25" x14ac:dyDescent="0.25">
      <c r="A7">
        <v>7</v>
      </c>
      <c r="B7" s="2">
        <f>('[1]Pc, Winter, S2'!B7*((1+[1]Main!$B$2)^(Main!$B$3-2020)))+(_xlfn.IFNA(VLOOKUP($A7,'EV Distribution'!$A$2:$B$16,2,FALSE),0)*'EV Characterization'!B$2)</f>
        <v>0.19798822024177365</v>
      </c>
      <c r="C7" s="2">
        <f>('[1]Pc, Winter, S2'!C7*((1+[1]Main!$B$2)^(Main!$B$3-2020)))+(_xlfn.IFNA(VLOOKUP($A7,'EV Distribution'!$A$2:$B$16,2,FALSE),0)*'EV Characterization'!C$2)</f>
        <v>0.19010923158004217</v>
      </c>
      <c r="D7" s="2">
        <f>('[1]Pc, Winter, S2'!D7*((1+[1]Main!$B$2)^(Main!$B$3-2020)))+(_xlfn.IFNA(VLOOKUP($A7,'EV Distribution'!$A$2:$B$16,2,FALSE),0)*'EV Characterization'!D$2)</f>
        <v>0.17930320789783227</v>
      </c>
      <c r="E7" s="2">
        <f>('[1]Pc, Winter, S2'!E7*((1+[1]Main!$B$2)^(Main!$B$3-2020)))+(_xlfn.IFNA(VLOOKUP($A7,'EV Distribution'!$A$2:$B$16,2,FALSE),0)*'EV Characterization'!E$2)</f>
        <v>0.1788126193587313</v>
      </c>
      <c r="F7" s="2">
        <f>('[1]Pc, Winter, S2'!F7*((1+[1]Main!$B$2)^(Main!$B$3-2020)))+(_xlfn.IFNA(VLOOKUP($A7,'EV Distribution'!$A$2:$B$16,2,FALSE),0)*'EV Characterization'!F$2)</f>
        <v>0.17105947539370014</v>
      </c>
      <c r="G7" s="2">
        <f>('[1]Pc, Winter, S2'!G7*((1+[1]Main!$B$2)^(Main!$B$3-2020)))+(_xlfn.IFNA(VLOOKUP($A7,'EV Distribution'!$A$2:$B$16,2,FALSE),0)*'EV Characterization'!G$2)</f>
        <v>0.17447618338910292</v>
      </c>
      <c r="H7" s="2">
        <f>('[1]Pc, Winter, S2'!H7*((1+[1]Main!$B$2)^(Main!$B$3-2020)))+(_xlfn.IFNA(VLOOKUP($A7,'EV Distribution'!$A$2:$B$16,2,FALSE),0)*'EV Characterization'!H$2)</f>
        <v>0.19013256412686463</v>
      </c>
      <c r="I7" s="2">
        <f>('[1]Pc, Winter, S2'!I7*((1+[1]Main!$B$2)^(Main!$B$3-2020)))+(_xlfn.IFNA(VLOOKUP($A7,'EV Distribution'!$A$2:$B$16,2,FALSE),0)*'EV Characterization'!I$2)</f>
        <v>0.17680844325478395</v>
      </c>
      <c r="J7" s="2">
        <f>('[1]Pc, Winter, S2'!J7*((1+[1]Main!$B$2)^(Main!$B$3-2020)))+(_xlfn.IFNA(VLOOKUP($A7,'EV Distribution'!$A$2:$B$16,2,FALSE),0)*'EV Characterization'!J$2)</f>
        <v>0.18180554234224736</v>
      </c>
      <c r="K7" s="2">
        <f>('[1]Pc, Winter, S2'!K7*((1+[1]Main!$B$2)^(Main!$B$3-2020)))+(_xlfn.IFNA(VLOOKUP($A7,'EV Distribution'!$A$2:$B$16,2,FALSE),0)*'EV Characterization'!K$2)</f>
        <v>0.19351383463323635</v>
      </c>
      <c r="L7" s="2">
        <f>('[1]Pc, Winter, S2'!L7*((1+[1]Main!$B$2)^(Main!$B$3-2020)))+(_xlfn.IFNA(VLOOKUP($A7,'EV Distribution'!$A$2:$B$16,2,FALSE),0)*'EV Characterization'!L$2)</f>
        <v>0.1907619604773246</v>
      </c>
      <c r="M7" s="2">
        <f>('[1]Pc, Winter, S2'!M7*((1+[1]Main!$B$2)^(Main!$B$3-2020)))+(_xlfn.IFNA(VLOOKUP($A7,'EV Distribution'!$A$2:$B$16,2,FALSE),0)*'EV Characterization'!M$2)</f>
        <v>0.20246419718395942</v>
      </c>
      <c r="N7" s="2">
        <f>('[1]Pc, Winter, S2'!N7*((1+[1]Main!$B$2)^(Main!$B$3-2020)))+(_xlfn.IFNA(VLOOKUP($A7,'EV Distribution'!$A$2:$B$16,2,FALSE),0)*'EV Characterization'!N$2)</f>
        <v>0.20127808330804381</v>
      </c>
      <c r="O7" s="2">
        <f>('[1]Pc, Winter, S2'!O7*((1+[1]Main!$B$2)^(Main!$B$3-2020)))+(_xlfn.IFNA(VLOOKUP($A7,'EV Distribution'!$A$2:$B$16,2,FALSE),0)*'EV Characterization'!O$2)</f>
        <v>0.19920734632292966</v>
      </c>
      <c r="P7" s="2">
        <f>('[1]Pc, Winter, S2'!P7*((1+[1]Main!$B$2)^(Main!$B$3-2020)))+(_xlfn.IFNA(VLOOKUP($A7,'EV Distribution'!$A$2:$B$16,2,FALSE),0)*'EV Characterization'!P$2)</f>
        <v>0.18714323168356239</v>
      </c>
      <c r="Q7" s="2">
        <f>('[1]Pc, Winter, S2'!Q7*((1+[1]Main!$B$2)^(Main!$B$3-2020)))+(_xlfn.IFNA(VLOOKUP($A7,'EV Distribution'!$A$2:$B$16,2,FALSE),0)*'EV Characterization'!Q$2)</f>
        <v>0.1889761257616055</v>
      </c>
      <c r="R7" s="2">
        <f>('[1]Pc, Winter, S2'!R7*((1+[1]Main!$B$2)^(Main!$B$3-2020)))+(_xlfn.IFNA(VLOOKUP($A7,'EV Distribution'!$A$2:$B$16,2,FALSE),0)*'EV Characterization'!R$2)</f>
        <v>0.17988441366127048</v>
      </c>
      <c r="S7" s="2">
        <f>('[1]Pc, Winter, S2'!S7*((1+[1]Main!$B$2)^(Main!$B$3-2020)))+(_xlfn.IFNA(VLOOKUP($A7,'EV Distribution'!$A$2:$B$16,2,FALSE),0)*'EV Characterization'!S$2)</f>
        <v>0.20374111665893349</v>
      </c>
      <c r="T7" s="2">
        <f>('[1]Pc, Winter, S2'!T7*((1+[1]Main!$B$2)^(Main!$B$3-2020)))+(_xlfn.IFNA(VLOOKUP($A7,'EV Distribution'!$A$2:$B$16,2,FALSE),0)*'EV Characterization'!T$2)</f>
        <v>0.19533946422671433</v>
      </c>
      <c r="U7" s="2">
        <f>('[1]Pc, Winter, S2'!U7*((1+[1]Main!$B$2)^(Main!$B$3-2020)))+(_xlfn.IFNA(VLOOKUP($A7,'EV Distribution'!$A$2:$B$16,2,FALSE),0)*'EV Characterization'!U$2)</f>
        <v>0.18558617071182276</v>
      </c>
      <c r="V7" s="2">
        <f>('[1]Pc, Winter, S2'!V7*((1+[1]Main!$B$2)^(Main!$B$3-2020)))+(_xlfn.IFNA(VLOOKUP($A7,'EV Distribution'!$A$2:$B$16,2,FALSE),0)*'EV Characterization'!V$2)</f>
        <v>0.18190850262454938</v>
      </c>
      <c r="W7" s="2">
        <f>('[1]Pc, Winter, S2'!W7*((1+[1]Main!$B$2)^(Main!$B$3-2020)))+(_xlfn.IFNA(VLOOKUP($A7,'EV Distribution'!$A$2:$B$16,2,FALSE),0)*'EV Characterization'!W$2)</f>
        <v>0.16983552294118381</v>
      </c>
      <c r="X7" s="2">
        <f>('[1]Pc, Winter, S2'!X7*((1+[1]Main!$B$2)^(Main!$B$3-2020)))+(_xlfn.IFNA(VLOOKUP($A7,'EV Distribution'!$A$2:$B$16,2,FALSE),0)*'EV Characterization'!X$2)</f>
        <v>0.18931229591514306</v>
      </c>
      <c r="Y7" s="2">
        <f>('[1]Pc, Winter, S2'!Y7*((1+[1]Main!$B$2)^(Main!$B$3-2020)))+(_xlfn.IFNA(VLOOKUP($A7,'EV Distribution'!$A$2:$B$16,2,FALSE),0)*'EV Characterization'!Y$2)</f>
        <v>0.19199664419402374</v>
      </c>
    </row>
    <row r="8" spans="1:25" x14ac:dyDescent="0.25">
      <c r="A8">
        <v>8</v>
      </c>
      <c r="B8" s="2">
        <f>('[1]Pc, Winter, S2'!B8*((1+[1]Main!$B$2)^(Main!$B$3-2020)))+(_xlfn.IFNA(VLOOKUP($A8,'EV Distribution'!$A$2:$B$16,2,FALSE),0)*'EV Characterization'!B$2)</f>
        <v>0.57747594759086074</v>
      </c>
      <c r="C8" s="2">
        <f>('[1]Pc, Winter, S2'!C8*((1+[1]Main!$B$2)^(Main!$B$3-2020)))+(_xlfn.IFNA(VLOOKUP($A8,'EV Distribution'!$A$2:$B$16,2,FALSE),0)*'EV Characterization'!C$2)</f>
        <v>0.52826895556765252</v>
      </c>
      <c r="D8" s="2">
        <f>('[1]Pc, Winter, S2'!D8*((1+[1]Main!$B$2)^(Main!$B$3-2020)))+(_xlfn.IFNA(VLOOKUP($A8,'EV Distribution'!$A$2:$B$16,2,FALSE),0)*'EV Characterization'!D$2)</f>
        <v>0.52157180502033018</v>
      </c>
      <c r="E8" s="2">
        <f>('[1]Pc, Winter, S2'!E8*((1+[1]Main!$B$2)^(Main!$B$3-2020)))+(_xlfn.IFNA(VLOOKUP($A8,'EV Distribution'!$A$2:$B$16,2,FALSE),0)*'EV Characterization'!E$2)</f>
        <v>0.50579589282010651</v>
      </c>
      <c r="F8" s="2">
        <f>('[1]Pc, Winter, S2'!F8*((1+[1]Main!$B$2)^(Main!$B$3-2020)))+(_xlfn.IFNA(VLOOKUP($A8,'EV Distribution'!$A$2:$B$16,2,FALSE),0)*'EV Characterization'!F$2)</f>
        <v>0.51185555794849436</v>
      </c>
      <c r="G8" s="2">
        <f>('[1]Pc, Winter, S2'!G8*((1+[1]Main!$B$2)^(Main!$B$3-2020)))+(_xlfn.IFNA(VLOOKUP($A8,'EV Distribution'!$A$2:$B$16,2,FALSE),0)*'EV Characterization'!G$2)</f>
        <v>0.56333026236523009</v>
      </c>
      <c r="H8" s="2">
        <f>('[1]Pc, Winter, S2'!H8*((1+[1]Main!$B$2)^(Main!$B$3-2020)))+(_xlfn.IFNA(VLOOKUP($A8,'EV Distribution'!$A$2:$B$16,2,FALSE),0)*'EV Characterization'!H$2)</f>
        <v>0.6515684309274683</v>
      </c>
      <c r="I8" s="2">
        <f>('[1]Pc, Winter, S2'!I8*((1+[1]Main!$B$2)^(Main!$B$3-2020)))+(_xlfn.IFNA(VLOOKUP($A8,'EV Distribution'!$A$2:$B$16,2,FALSE),0)*'EV Characterization'!I$2)</f>
        <v>0.74830822862714408</v>
      </c>
      <c r="J8" s="2">
        <f>('[1]Pc, Winter, S2'!J8*((1+[1]Main!$B$2)^(Main!$B$3-2020)))+(_xlfn.IFNA(VLOOKUP($A8,'EV Distribution'!$A$2:$B$16,2,FALSE),0)*'EV Characterization'!J$2)</f>
        <v>0.85629619333988305</v>
      </c>
      <c r="K8" s="2">
        <f>('[1]Pc, Winter, S2'!K8*((1+[1]Main!$B$2)^(Main!$B$3-2020)))+(_xlfn.IFNA(VLOOKUP($A8,'EV Distribution'!$A$2:$B$16,2,FALSE),0)*'EV Characterization'!K$2)</f>
        <v>0.95208847651507311</v>
      </c>
      <c r="L8" s="2">
        <f>('[1]Pc, Winter, S2'!L8*((1+[1]Main!$B$2)^(Main!$B$3-2020)))+(_xlfn.IFNA(VLOOKUP($A8,'EV Distribution'!$A$2:$B$16,2,FALSE),0)*'EV Characterization'!L$2)</f>
        <v>0.93466005338365588</v>
      </c>
      <c r="M8" s="2">
        <f>('[1]Pc, Winter, S2'!M8*((1+[1]Main!$B$2)^(Main!$B$3-2020)))+(_xlfn.IFNA(VLOOKUP($A8,'EV Distribution'!$A$2:$B$16,2,FALSE),0)*'EV Characterization'!M$2)</f>
        <v>0.98269125251494238</v>
      </c>
      <c r="N8" s="2">
        <f>('[1]Pc, Winter, S2'!N8*((1+[1]Main!$B$2)^(Main!$B$3-2020)))+(_xlfn.IFNA(VLOOKUP($A8,'EV Distribution'!$A$2:$B$16,2,FALSE),0)*'EV Characterization'!N$2)</f>
        <v>0.9600893694243009</v>
      </c>
      <c r="O8" s="2">
        <f>('[1]Pc, Winter, S2'!O8*((1+[1]Main!$B$2)^(Main!$B$3-2020)))+(_xlfn.IFNA(VLOOKUP($A8,'EV Distribution'!$A$2:$B$16,2,FALSE),0)*'EV Characterization'!O$2)</f>
        <v>0.90234396923488536</v>
      </c>
      <c r="P8" s="2">
        <f>('[1]Pc, Winter, S2'!P8*((1+[1]Main!$B$2)^(Main!$B$3-2020)))+(_xlfn.IFNA(VLOOKUP($A8,'EV Distribution'!$A$2:$B$16,2,FALSE),0)*'EV Characterization'!P$2)</f>
        <v>0.88480048077453799</v>
      </c>
      <c r="Q8" s="2">
        <f>('[1]Pc, Winter, S2'!Q8*((1+[1]Main!$B$2)^(Main!$B$3-2020)))+(_xlfn.IFNA(VLOOKUP($A8,'EV Distribution'!$A$2:$B$16,2,FALSE),0)*'EV Characterization'!Q$2)</f>
        <v>0.82044159512865</v>
      </c>
      <c r="R8" s="2">
        <f>('[1]Pc, Winter, S2'!R8*((1+[1]Main!$B$2)^(Main!$B$3-2020)))+(_xlfn.IFNA(VLOOKUP($A8,'EV Distribution'!$A$2:$B$16,2,FALSE),0)*'EV Characterization'!R$2)</f>
        <v>0.81841796660265265</v>
      </c>
      <c r="S8" s="2">
        <f>('[1]Pc, Winter, S2'!S8*((1+[1]Main!$B$2)^(Main!$B$3-2020)))+(_xlfn.IFNA(VLOOKUP($A8,'EV Distribution'!$A$2:$B$16,2,FALSE),0)*'EV Characterization'!S$2)</f>
        <v>0.91558548134317053</v>
      </c>
      <c r="T8" s="2">
        <f>('[1]Pc, Winter, S2'!T8*((1+[1]Main!$B$2)^(Main!$B$3-2020)))+(_xlfn.IFNA(VLOOKUP($A8,'EV Distribution'!$A$2:$B$16,2,FALSE),0)*'EV Characterization'!T$2)</f>
        <v>0.91248432763384357</v>
      </c>
      <c r="U8" s="2">
        <f>('[1]Pc, Winter, S2'!U8*((1+[1]Main!$B$2)^(Main!$B$3-2020)))+(_xlfn.IFNA(VLOOKUP($A8,'EV Distribution'!$A$2:$B$16,2,FALSE),0)*'EV Characterization'!U$2)</f>
        <v>0.91131567267414382</v>
      </c>
      <c r="V8" s="2">
        <f>('[1]Pc, Winter, S2'!V8*((1+[1]Main!$B$2)^(Main!$B$3-2020)))+(_xlfn.IFNA(VLOOKUP($A8,'EV Distribution'!$A$2:$B$16,2,FALSE),0)*'EV Characterization'!V$2)</f>
        <v>0.86922264778407421</v>
      </c>
      <c r="W8" s="2">
        <f>('[1]Pc, Winter, S2'!W8*((1+[1]Main!$B$2)^(Main!$B$3-2020)))+(_xlfn.IFNA(VLOOKUP($A8,'EV Distribution'!$A$2:$B$16,2,FALSE),0)*'EV Characterization'!W$2)</f>
        <v>0.74623727158681996</v>
      </c>
      <c r="X8" s="2">
        <f>('[1]Pc, Winter, S2'!X8*((1+[1]Main!$B$2)^(Main!$B$3-2020)))+(_xlfn.IFNA(VLOOKUP($A8,'EV Distribution'!$A$2:$B$16,2,FALSE),0)*'EV Characterization'!X$2)</f>
        <v>0.69271114347330964</v>
      </c>
      <c r="Y8" s="2">
        <f>('[1]Pc, Winter, S2'!Y8*((1+[1]Main!$B$2)^(Main!$B$3-2020)))+(_xlfn.IFNA(VLOOKUP($A8,'EV Distribution'!$A$2:$B$16,2,FALSE),0)*'EV Characterization'!Y$2)</f>
        <v>0.65564148778714182</v>
      </c>
    </row>
    <row r="9" spans="1:25" x14ac:dyDescent="0.25">
      <c r="A9">
        <v>9</v>
      </c>
      <c r="B9" s="2">
        <f>('[1]Pc, Winter, S2'!B9*((1+[1]Main!$B$2)^(Main!$B$3-2020)))+(_xlfn.IFNA(VLOOKUP($A9,'EV Distribution'!$A$2:$B$16,2,FALSE),0)*'EV Characterization'!B$2)</f>
        <v>0.26672333476817484</v>
      </c>
      <c r="C9" s="2">
        <f>('[1]Pc, Winter, S2'!C9*((1+[1]Main!$B$2)^(Main!$B$3-2020)))+(_xlfn.IFNA(VLOOKUP($A9,'EV Distribution'!$A$2:$B$16,2,FALSE),0)*'EV Characterization'!C$2)</f>
        <v>0.25474179564722726</v>
      </c>
      <c r="D9" s="2">
        <f>('[1]Pc, Winter, S2'!D9*((1+[1]Main!$B$2)^(Main!$B$3-2020)))+(_xlfn.IFNA(VLOOKUP($A9,'EV Distribution'!$A$2:$B$16,2,FALSE),0)*'EV Characterization'!D$2)</f>
        <v>0.24455659211151895</v>
      </c>
      <c r="E9" s="2">
        <f>('[1]Pc, Winter, S2'!E9*((1+[1]Main!$B$2)^(Main!$B$3-2020)))+(_xlfn.IFNA(VLOOKUP($A9,'EV Distribution'!$A$2:$B$16,2,FALSE),0)*'EV Characterization'!E$2)</f>
        <v>0.23764504717504878</v>
      </c>
      <c r="F9" s="2">
        <f>('[1]Pc, Winter, S2'!F9*((1+[1]Main!$B$2)^(Main!$B$3-2020)))+(_xlfn.IFNA(VLOOKUP($A9,'EV Distribution'!$A$2:$B$16,2,FALSE),0)*'EV Characterization'!F$2)</f>
        <v>0.23882622791719746</v>
      </c>
      <c r="G9" s="2">
        <f>('[1]Pc, Winter, S2'!G9*((1+[1]Main!$B$2)^(Main!$B$3-2020)))+(_xlfn.IFNA(VLOOKUP($A9,'EV Distribution'!$A$2:$B$16,2,FALSE),0)*'EV Characterization'!G$2)</f>
        <v>0.25921696992841059</v>
      </c>
      <c r="H9" s="2">
        <f>('[1]Pc, Winter, S2'!H9*((1+[1]Main!$B$2)^(Main!$B$3-2020)))+(_xlfn.IFNA(VLOOKUP($A9,'EV Distribution'!$A$2:$B$16,2,FALSE),0)*'EV Characterization'!H$2)</f>
        <v>0.36852194996311977</v>
      </c>
      <c r="I9" s="2">
        <f>('[1]Pc, Winter, S2'!I9*((1+[1]Main!$B$2)^(Main!$B$3-2020)))+(_xlfn.IFNA(VLOOKUP($A9,'EV Distribution'!$A$2:$B$16,2,FALSE),0)*'EV Characterization'!I$2)</f>
        <v>0.38674554436347713</v>
      </c>
      <c r="J9" s="2">
        <f>('[1]Pc, Winter, S2'!J9*((1+[1]Main!$B$2)^(Main!$B$3-2020)))+(_xlfn.IFNA(VLOOKUP($A9,'EV Distribution'!$A$2:$B$16,2,FALSE),0)*'EV Characterization'!J$2)</f>
        <v>0.43491302336375581</v>
      </c>
      <c r="K9" s="2">
        <f>('[1]Pc, Winter, S2'!K9*((1+[1]Main!$B$2)^(Main!$B$3-2020)))+(_xlfn.IFNA(VLOOKUP($A9,'EV Distribution'!$A$2:$B$16,2,FALSE),0)*'EV Characterization'!K$2)</f>
        <v>0.45983008234467254</v>
      </c>
      <c r="L9" s="2">
        <f>('[1]Pc, Winter, S2'!L9*((1+[1]Main!$B$2)^(Main!$B$3-2020)))+(_xlfn.IFNA(VLOOKUP($A9,'EV Distribution'!$A$2:$B$16,2,FALSE),0)*'EV Characterization'!L$2)</f>
        <v>0.4856104694229979</v>
      </c>
      <c r="M9" s="2">
        <f>('[1]Pc, Winter, S2'!M9*((1+[1]Main!$B$2)^(Main!$B$3-2020)))+(_xlfn.IFNA(VLOOKUP($A9,'EV Distribution'!$A$2:$B$16,2,FALSE),0)*'EV Characterization'!M$2)</f>
        <v>0.4935285009582403</v>
      </c>
      <c r="N9" s="2">
        <f>('[1]Pc, Winter, S2'!N9*((1+[1]Main!$B$2)^(Main!$B$3-2020)))+(_xlfn.IFNA(VLOOKUP($A9,'EV Distribution'!$A$2:$B$16,2,FALSE),0)*'EV Characterization'!N$2)</f>
        <v>0.45648213582901409</v>
      </c>
      <c r="O9" s="2">
        <f>('[1]Pc, Winter, S2'!O9*((1+[1]Main!$B$2)^(Main!$B$3-2020)))+(_xlfn.IFNA(VLOOKUP($A9,'EV Distribution'!$A$2:$B$16,2,FALSE),0)*'EV Characterization'!O$2)</f>
        <v>0.42063165884260184</v>
      </c>
      <c r="P9" s="2">
        <f>('[1]Pc, Winter, S2'!P9*((1+[1]Main!$B$2)^(Main!$B$3-2020)))+(_xlfn.IFNA(VLOOKUP($A9,'EV Distribution'!$A$2:$B$16,2,FALSE),0)*'EV Characterization'!P$2)</f>
        <v>0.38348078876521097</v>
      </c>
      <c r="Q9" s="2">
        <f>('[1]Pc, Winter, S2'!Q9*((1+[1]Main!$B$2)^(Main!$B$3-2020)))+(_xlfn.IFNA(VLOOKUP($A9,'EV Distribution'!$A$2:$B$16,2,FALSE),0)*'EV Characterization'!Q$2)</f>
        <v>0.37351718429703767</v>
      </c>
      <c r="R9" s="2">
        <f>('[1]Pc, Winter, S2'!R9*((1+[1]Main!$B$2)^(Main!$B$3-2020)))+(_xlfn.IFNA(VLOOKUP($A9,'EV Distribution'!$A$2:$B$16,2,FALSE),0)*'EV Characterization'!R$2)</f>
        <v>0.38720076523589914</v>
      </c>
      <c r="S9" s="2">
        <f>('[1]Pc, Winter, S2'!S9*((1+[1]Main!$B$2)^(Main!$B$3-2020)))+(_xlfn.IFNA(VLOOKUP($A9,'EV Distribution'!$A$2:$B$16,2,FALSE),0)*'EV Characterization'!S$2)</f>
        <v>0.42466083508282571</v>
      </c>
      <c r="T9" s="2">
        <f>('[1]Pc, Winter, S2'!T9*((1+[1]Main!$B$2)^(Main!$B$3-2020)))+(_xlfn.IFNA(VLOOKUP($A9,'EV Distribution'!$A$2:$B$16,2,FALSE),0)*'EV Characterization'!T$2)</f>
        <v>0.39656889653239108</v>
      </c>
      <c r="U9" s="2">
        <f>('[1]Pc, Winter, S2'!U9*((1+[1]Main!$B$2)^(Main!$B$3-2020)))+(_xlfn.IFNA(VLOOKUP($A9,'EV Distribution'!$A$2:$B$16,2,FALSE),0)*'EV Characterization'!U$2)</f>
        <v>0.37935522435540048</v>
      </c>
      <c r="V9" s="2">
        <f>('[1]Pc, Winter, S2'!V9*((1+[1]Main!$B$2)^(Main!$B$3-2020)))+(_xlfn.IFNA(VLOOKUP($A9,'EV Distribution'!$A$2:$B$16,2,FALSE),0)*'EV Characterization'!V$2)</f>
        <v>0.36491637704602664</v>
      </c>
      <c r="W9" s="2">
        <f>('[1]Pc, Winter, S2'!W9*((1+[1]Main!$B$2)^(Main!$B$3-2020)))+(_xlfn.IFNA(VLOOKUP($A9,'EV Distribution'!$A$2:$B$16,2,FALSE),0)*'EV Characterization'!W$2)</f>
        <v>0.3349011815148335</v>
      </c>
      <c r="X9" s="2">
        <f>('[1]Pc, Winter, S2'!X9*((1+[1]Main!$B$2)^(Main!$B$3-2020)))+(_xlfn.IFNA(VLOOKUP($A9,'EV Distribution'!$A$2:$B$16,2,FALSE),0)*'EV Characterization'!X$2)</f>
        <v>0.32647635624486804</v>
      </c>
      <c r="Y9" s="2">
        <f>('[1]Pc, Winter, S2'!Y9*((1+[1]Main!$B$2)^(Main!$B$3-2020)))+(_xlfn.IFNA(VLOOKUP($A9,'EV Distribution'!$A$2:$B$16,2,FALSE),0)*'EV Characterization'!Y$2)</f>
        <v>0.29672376443682924</v>
      </c>
    </row>
    <row r="10" spans="1:25" x14ac:dyDescent="0.25">
      <c r="A10">
        <v>20</v>
      </c>
      <c r="B10" s="2">
        <f>('[1]Pc, Winter, S2'!B10*((1+[1]Main!$B$2)^(Main!$B$3-2020)))+(_xlfn.IFNA(VLOOKUP($A10,'EV Distribution'!$A$2:$B$16,2,FALSE),0)*'EV Characterization'!B$2)</f>
        <v>1.04097</v>
      </c>
      <c r="C10" s="2">
        <f>('[1]Pc, Winter, S2'!C10*((1+[1]Main!$B$2)^(Main!$B$3-2020)))+(_xlfn.IFNA(VLOOKUP($A10,'EV Distribution'!$A$2:$B$16,2,FALSE),0)*'EV Characterization'!C$2)</f>
        <v>1.0423366666666667</v>
      </c>
      <c r="D10" s="2">
        <f>('[1]Pc, Winter, S2'!D10*((1+[1]Main!$B$2)^(Main!$B$3-2020)))+(_xlfn.IFNA(VLOOKUP($A10,'EV Distribution'!$A$2:$B$16,2,FALSE),0)*'EV Characterization'!D$2)</f>
        <v>1.0379100000000001</v>
      </c>
      <c r="E10" s="2">
        <f>('[1]Pc, Winter, S2'!E10*((1+[1]Main!$B$2)^(Main!$B$3-2020)))+(_xlfn.IFNA(VLOOKUP($A10,'EV Distribution'!$A$2:$B$16,2,FALSE),0)*'EV Characterization'!E$2)</f>
        <v>1.0359333333333334</v>
      </c>
      <c r="F10" s="2">
        <f>('[1]Pc, Winter, S2'!F10*((1+[1]Main!$B$2)^(Main!$B$3-2020)))+(_xlfn.IFNA(VLOOKUP($A10,'EV Distribution'!$A$2:$B$16,2,FALSE),0)*'EV Characterization'!F$2)</f>
        <v>1.0294399999999999</v>
      </c>
      <c r="G10" s="2">
        <f>('[1]Pc, Winter, S2'!G10*((1+[1]Main!$B$2)^(Main!$B$3-2020)))+(_xlfn.IFNA(VLOOKUP($A10,'EV Distribution'!$A$2:$B$16,2,FALSE),0)*'EV Characterization'!G$2)</f>
        <v>1.0249866666666667</v>
      </c>
      <c r="H10" s="2">
        <f>('[1]Pc, Winter, S2'!H10*((1+[1]Main!$B$2)^(Main!$B$3-2020)))+(_xlfn.IFNA(VLOOKUP($A10,'EV Distribution'!$A$2:$B$16,2,FALSE),0)*'EV Characterization'!H$2)</f>
        <v>1.0305566666666666</v>
      </c>
      <c r="I10" s="2">
        <f>('[1]Pc, Winter, S2'!I10*((1+[1]Main!$B$2)^(Main!$B$3-2020)))+(_xlfn.IFNA(VLOOKUP($A10,'EV Distribution'!$A$2:$B$16,2,FALSE),0)*'EV Characterization'!I$2)</f>
        <v>1.0053066666666666</v>
      </c>
      <c r="J10" s="2">
        <f>('[1]Pc, Winter, S2'!J10*((1+[1]Main!$B$2)^(Main!$B$3-2020)))+(_xlfn.IFNA(VLOOKUP($A10,'EV Distribution'!$A$2:$B$16,2,FALSE),0)*'EV Characterization'!J$2)</f>
        <v>1.0046666666666666</v>
      </c>
      <c r="K10" s="2">
        <f>('[1]Pc, Winter, S2'!K10*((1+[1]Main!$B$2)^(Main!$B$3-2020)))+(_xlfn.IFNA(VLOOKUP($A10,'EV Distribution'!$A$2:$B$16,2,FALSE),0)*'EV Characterization'!K$2)</f>
        <v>1.0068033333333333</v>
      </c>
      <c r="L10" s="2">
        <f>('[1]Pc, Winter, S2'!L10*((1+[1]Main!$B$2)^(Main!$B$3-2020)))+(_xlfn.IFNA(VLOOKUP($A10,'EV Distribution'!$A$2:$B$16,2,FALSE),0)*'EV Characterization'!L$2)</f>
        <v>1.0040066666666667</v>
      </c>
      <c r="M10" s="2">
        <f>('[1]Pc, Winter, S2'!M10*((1+[1]Main!$B$2)^(Main!$B$3-2020)))+(_xlfn.IFNA(VLOOKUP($A10,'EV Distribution'!$A$2:$B$16,2,FALSE),0)*'EV Characterization'!M$2)</f>
        <v>1.0050066666666666</v>
      </c>
      <c r="N10" s="2">
        <f>('[1]Pc, Winter, S2'!N10*((1+[1]Main!$B$2)^(Main!$B$3-2020)))+(_xlfn.IFNA(VLOOKUP($A10,'EV Distribution'!$A$2:$B$16,2,FALSE),0)*'EV Characterization'!N$2)</f>
        <v>1.0079766666666667</v>
      </c>
      <c r="O10" s="2">
        <f>('[1]Pc, Winter, S2'!O10*((1+[1]Main!$B$2)^(Main!$B$3-2020)))+(_xlfn.IFNA(VLOOKUP($A10,'EV Distribution'!$A$2:$B$16,2,FALSE),0)*'EV Characterization'!O$2)</f>
        <v>1.0146966666666666</v>
      </c>
      <c r="P10" s="2">
        <f>('[1]Pc, Winter, S2'!P10*((1+[1]Main!$B$2)^(Main!$B$3-2020)))+(_xlfn.IFNA(VLOOKUP($A10,'EV Distribution'!$A$2:$B$16,2,FALSE),0)*'EV Characterization'!P$2)</f>
        <v>1.0156799999999999</v>
      </c>
      <c r="Q10" s="2">
        <f>('[1]Pc, Winter, S2'!Q10*((1+[1]Main!$B$2)^(Main!$B$3-2020)))+(_xlfn.IFNA(VLOOKUP($A10,'EV Distribution'!$A$2:$B$16,2,FALSE),0)*'EV Characterization'!Q$2)</f>
        <v>1.01542</v>
      </c>
      <c r="R10" s="2">
        <f>('[1]Pc, Winter, S2'!R10*((1+[1]Main!$B$2)^(Main!$B$3-2020)))+(_xlfn.IFNA(VLOOKUP($A10,'EV Distribution'!$A$2:$B$16,2,FALSE),0)*'EV Characterization'!R$2)</f>
        <v>1.00865</v>
      </c>
      <c r="S10" s="2">
        <f>('[1]Pc, Winter, S2'!S10*((1+[1]Main!$B$2)^(Main!$B$3-2020)))+(_xlfn.IFNA(VLOOKUP($A10,'EV Distribution'!$A$2:$B$16,2,FALSE),0)*'EV Characterization'!S$2)</f>
        <v>1.01762</v>
      </c>
      <c r="T10" s="2">
        <f>('[1]Pc, Winter, S2'!T10*((1+[1]Main!$B$2)^(Main!$B$3-2020)))+(_xlfn.IFNA(VLOOKUP($A10,'EV Distribution'!$A$2:$B$16,2,FALSE),0)*'EV Characterization'!T$2)</f>
        <v>1.01034</v>
      </c>
      <c r="U10" s="2">
        <f>('[1]Pc, Winter, S2'!U10*((1+[1]Main!$B$2)^(Main!$B$3-2020)))+(_xlfn.IFNA(VLOOKUP($A10,'EV Distribution'!$A$2:$B$16,2,FALSE),0)*'EV Characterization'!U$2)</f>
        <v>1.0072700000000001</v>
      </c>
      <c r="V10" s="2">
        <f>('[1]Pc, Winter, S2'!V10*((1+[1]Main!$B$2)^(Main!$B$3-2020)))+(_xlfn.IFNA(VLOOKUP($A10,'EV Distribution'!$A$2:$B$16,2,FALSE),0)*'EV Characterization'!V$2)</f>
        <v>1.0110399999999999</v>
      </c>
      <c r="W10" s="2">
        <f>('[1]Pc, Winter, S2'!W10*((1+[1]Main!$B$2)^(Main!$B$3-2020)))+(_xlfn.IFNA(VLOOKUP($A10,'EV Distribution'!$A$2:$B$16,2,FALSE),0)*'EV Characterization'!W$2)</f>
        <v>1.0068233333333334</v>
      </c>
      <c r="X10" s="2">
        <f>('[1]Pc, Winter, S2'!X10*((1+[1]Main!$B$2)^(Main!$B$3-2020)))+(_xlfn.IFNA(VLOOKUP($A10,'EV Distribution'!$A$2:$B$16,2,FALSE),0)*'EV Characterization'!X$2)</f>
        <v>1.0311433333333333</v>
      </c>
      <c r="Y10" s="2">
        <f>('[1]Pc, Winter, S2'!Y10*((1+[1]Main!$B$2)^(Main!$B$3-2020)))+(_xlfn.IFNA(VLOOKUP($A10,'EV Distribution'!$A$2:$B$16,2,FALSE),0)*'EV Characterization'!Y$2)</f>
        <v>1.0375433333333333</v>
      </c>
    </row>
    <row r="11" spans="1:25" x14ac:dyDescent="0.25">
      <c r="A11">
        <v>21</v>
      </c>
      <c r="B11" s="2">
        <f>('[1]Pc, Winter, S2'!B11*((1+[1]Main!$B$2)^(Main!$B$3-2020)))+(_xlfn.IFNA(VLOOKUP($A11,'EV Distribution'!$A$2:$B$16,2,FALSE),0)*'EV Characterization'!B$2)</f>
        <v>0.21622948856714189</v>
      </c>
      <c r="C11" s="2">
        <f>('[1]Pc, Winter, S2'!C11*((1+[1]Main!$B$2)^(Main!$B$3-2020)))+(_xlfn.IFNA(VLOOKUP($A11,'EV Distribution'!$A$2:$B$16,2,FALSE),0)*'EV Characterization'!C$2)</f>
        <v>0.20312471013459893</v>
      </c>
      <c r="D11" s="2">
        <f>('[1]Pc, Winter, S2'!D11*((1+[1]Main!$B$2)^(Main!$B$3-2020)))+(_xlfn.IFNA(VLOOKUP($A11,'EV Distribution'!$A$2:$B$16,2,FALSE),0)*'EV Characterization'!D$2)</f>
        <v>0.19118412844849683</v>
      </c>
      <c r="E11" s="2">
        <f>('[1]Pc, Winter, S2'!E11*((1+[1]Main!$B$2)^(Main!$B$3-2020)))+(_xlfn.IFNA(VLOOKUP($A11,'EV Distribution'!$A$2:$B$16,2,FALSE),0)*'EV Characterization'!E$2)</f>
        <v>0.18626695334626622</v>
      </c>
      <c r="F11" s="2">
        <f>('[1]Pc, Winter, S2'!F11*((1+[1]Main!$B$2)^(Main!$B$3-2020)))+(_xlfn.IFNA(VLOOKUP($A11,'EV Distribution'!$A$2:$B$16,2,FALSE),0)*'EV Characterization'!F$2)</f>
        <v>0.1808062489260375</v>
      </c>
      <c r="G11" s="2">
        <f>('[1]Pc, Winter, S2'!G11*((1+[1]Main!$B$2)^(Main!$B$3-2020)))+(_xlfn.IFNA(VLOOKUP($A11,'EV Distribution'!$A$2:$B$16,2,FALSE),0)*'EV Characterization'!G$2)</f>
        <v>0.18806346999383686</v>
      </c>
      <c r="H11" s="2">
        <f>('[1]Pc, Winter, S2'!H11*((1+[1]Main!$B$2)^(Main!$B$3-2020)))+(_xlfn.IFNA(VLOOKUP($A11,'EV Distribution'!$A$2:$B$16,2,FALSE),0)*'EV Characterization'!H$2)</f>
        <v>0.21641371984545185</v>
      </c>
      <c r="I11" s="2">
        <f>('[1]Pc, Winter, S2'!I11*((1+[1]Main!$B$2)^(Main!$B$3-2020)))+(_xlfn.IFNA(VLOOKUP($A11,'EV Distribution'!$A$2:$B$16,2,FALSE),0)*'EV Characterization'!I$2)</f>
        <v>0.20560874314534125</v>
      </c>
      <c r="J11" s="2">
        <f>('[1]Pc, Winter, S2'!J11*((1+[1]Main!$B$2)^(Main!$B$3-2020)))+(_xlfn.IFNA(VLOOKUP($A11,'EV Distribution'!$A$2:$B$16,2,FALSE),0)*'EV Characterization'!J$2)</f>
        <v>0.23579174717143492</v>
      </c>
      <c r="K11" s="2">
        <f>('[1]Pc, Winter, S2'!K11*((1+[1]Main!$B$2)^(Main!$B$3-2020)))+(_xlfn.IFNA(VLOOKUP($A11,'EV Distribution'!$A$2:$B$16,2,FALSE),0)*'EV Characterization'!K$2)</f>
        <v>0.26744144965125954</v>
      </c>
      <c r="L11" s="2">
        <f>('[1]Pc, Winter, S2'!L11*((1+[1]Main!$B$2)^(Main!$B$3-2020)))+(_xlfn.IFNA(VLOOKUP($A11,'EV Distribution'!$A$2:$B$16,2,FALSE),0)*'EV Characterization'!L$2)</f>
        <v>0.27341666764350214</v>
      </c>
      <c r="M11" s="2">
        <f>('[1]Pc, Winter, S2'!M11*((1+[1]Main!$B$2)^(Main!$B$3-2020)))+(_xlfn.IFNA(VLOOKUP($A11,'EV Distribution'!$A$2:$B$16,2,FALSE),0)*'EV Characterization'!M$2)</f>
        <v>0.28400524572119523</v>
      </c>
      <c r="N11" s="2">
        <f>('[1]Pc, Winter, S2'!N11*((1+[1]Main!$B$2)^(Main!$B$3-2020)))+(_xlfn.IFNA(VLOOKUP($A11,'EV Distribution'!$A$2:$B$16,2,FALSE),0)*'EV Characterization'!N$2)</f>
        <v>0.28831303257025231</v>
      </c>
      <c r="O11" s="2">
        <f>('[1]Pc, Winter, S2'!O11*((1+[1]Main!$B$2)^(Main!$B$3-2020)))+(_xlfn.IFNA(VLOOKUP($A11,'EV Distribution'!$A$2:$B$16,2,FALSE),0)*'EV Characterization'!O$2)</f>
        <v>0.27258767332364608</v>
      </c>
      <c r="P11" s="2">
        <f>('[1]Pc, Winter, S2'!P11*((1+[1]Main!$B$2)^(Main!$B$3-2020)))+(_xlfn.IFNA(VLOOKUP($A11,'EV Distribution'!$A$2:$B$16,2,FALSE),0)*'EV Characterization'!P$2)</f>
        <v>0.25827297625388301</v>
      </c>
      <c r="Q11" s="2">
        <f>('[1]Pc, Winter, S2'!Q11*((1+[1]Main!$B$2)^(Main!$B$3-2020)))+(_xlfn.IFNA(VLOOKUP($A11,'EV Distribution'!$A$2:$B$16,2,FALSE),0)*'EV Characterization'!Q$2)</f>
        <v>0.25628464727413747</v>
      </c>
      <c r="R11" s="2">
        <f>('[1]Pc, Winter, S2'!R11*((1+[1]Main!$B$2)^(Main!$B$3-2020)))+(_xlfn.IFNA(VLOOKUP($A11,'EV Distribution'!$A$2:$B$16,2,FALSE),0)*'EV Characterization'!R$2)</f>
        <v>0.26726306947298828</v>
      </c>
      <c r="S11" s="2">
        <f>('[1]Pc, Winter, S2'!S11*((1+[1]Main!$B$2)^(Main!$B$3-2020)))+(_xlfn.IFNA(VLOOKUP($A11,'EV Distribution'!$A$2:$B$16,2,FALSE),0)*'EV Characterization'!S$2)</f>
        <v>0.31169622689103882</v>
      </c>
      <c r="T11" s="2">
        <f>('[1]Pc, Winter, S2'!T11*((1+[1]Main!$B$2)^(Main!$B$3-2020)))+(_xlfn.IFNA(VLOOKUP($A11,'EV Distribution'!$A$2:$B$16,2,FALSE),0)*'EV Characterization'!T$2)</f>
        <v>0.30477120262463059</v>
      </c>
      <c r="U11" s="2">
        <f>('[1]Pc, Winter, S2'!U11*((1+[1]Main!$B$2)^(Main!$B$3-2020)))+(_xlfn.IFNA(VLOOKUP($A11,'EV Distribution'!$A$2:$B$16,2,FALSE),0)*'EV Characterization'!U$2)</f>
        <v>0.29169574206513893</v>
      </c>
      <c r="V11" s="2">
        <f>('[1]Pc, Winter, S2'!V11*((1+[1]Main!$B$2)^(Main!$B$3-2020)))+(_xlfn.IFNA(VLOOKUP($A11,'EV Distribution'!$A$2:$B$16,2,FALSE),0)*'EV Characterization'!V$2)</f>
        <v>0.28168606715643829</v>
      </c>
      <c r="W11" s="2">
        <f>('[1]Pc, Winter, S2'!W11*((1+[1]Main!$B$2)^(Main!$B$3-2020)))+(_xlfn.IFNA(VLOOKUP($A11,'EV Distribution'!$A$2:$B$16,2,FALSE),0)*'EV Characterization'!W$2)</f>
        <v>0.25413666095913806</v>
      </c>
      <c r="X11" s="2">
        <f>('[1]Pc, Winter, S2'!X11*((1+[1]Main!$B$2)^(Main!$B$3-2020)))+(_xlfn.IFNA(VLOOKUP($A11,'EV Distribution'!$A$2:$B$16,2,FALSE),0)*'EV Characterization'!X$2)</f>
        <v>0.25611756719210355</v>
      </c>
      <c r="Y11" s="2">
        <f>('[1]Pc, Winter, S2'!Y11*((1+[1]Main!$B$2)^(Main!$B$3-2020)))+(_xlfn.IFNA(VLOOKUP($A11,'EV Distribution'!$A$2:$B$16,2,FALSE),0)*'EV Characterization'!Y$2)</f>
        <v>0.23244191565122016</v>
      </c>
    </row>
    <row r="12" spans="1:25" x14ac:dyDescent="0.25">
      <c r="A12">
        <v>22</v>
      </c>
      <c r="B12" s="2">
        <f>('[1]Pc, Winter, S2'!B12*((1+[1]Main!$B$2)^(Main!$B$3-2020)))+(_xlfn.IFNA(VLOOKUP($A12,'EV Distribution'!$A$2:$B$16,2,FALSE),0)*'EV Characterization'!B$2)</f>
        <v>0.13911024609925765</v>
      </c>
      <c r="C12" s="2">
        <f>('[1]Pc, Winter, S2'!C12*((1+[1]Main!$B$2)^(Main!$B$3-2020)))+(_xlfn.IFNA(VLOOKUP($A12,'EV Distribution'!$A$2:$B$16,2,FALSE),0)*'EV Characterization'!C$2)</f>
        <v>0.13007714022808536</v>
      </c>
      <c r="D12" s="2">
        <f>('[1]Pc, Winter, S2'!D12*((1+[1]Main!$B$2)^(Main!$B$3-2020)))+(_xlfn.IFNA(VLOOKUP($A12,'EV Distribution'!$A$2:$B$16,2,FALSE),0)*'EV Characterization'!D$2)</f>
        <v>0.12278690959644943</v>
      </c>
      <c r="E12" s="2">
        <f>('[1]Pc, Winter, S2'!E12*((1+[1]Main!$B$2)^(Main!$B$3-2020)))+(_xlfn.IFNA(VLOOKUP($A12,'EV Distribution'!$A$2:$B$16,2,FALSE),0)*'EV Characterization'!E$2)</f>
        <v>0.11787895334786133</v>
      </c>
      <c r="F12" s="2">
        <f>('[1]Pc, Winter, S2'!F12*((1+[1]Main!$B$2)^(Main!$B$3-2020)))+(_xlfn.IFNA(VLOOKUP($A12,'EV Distribution'!$A$2:$B$16,2,FALSE),0)*'EV Characterization'!F$2)</f>
        <v>0.11079244499914312</v>
      </c>
      <c r="G12" s="2">
        <f>('[1]Pc, Winter, S2'!G12*((1+[1]Main!$B$2)^(Main!$B$3-2020)))+(_xlfn.IFNA(VLOOKUP($A12,'EV Distribution'!$A$2:$B$16,2,FALSE),0)*'EV Characterization'!G$2)</f>
        <v>0.12232295975886677</v>
      </c>
      <c r="H12" s="2">
        <f>('[1]Pc, Winter, S2'!H12*((1+[1]Main!$B$2)^(Main!$B$3-2020)))+(_xlfn.IFNA(VLOOKUP($A12,'EV Distribution'!$A$2:$B$16,2,FALSE),0)*'EV Characterization'!H$2)</f>
        <v>0.14483432946375016</v>
      </c>
      <c r="I12" s="2">
        <f>('[1]Pc, Winter, S2'!I12*((1+[1]Main!$B$2)^(Main!$B$3-2020)))+(_xlfn.IFNA(VLOOKUP($A12,'EV Distribution'!$A$2:$B$16,2,FALSE),0)*'EV Characterization'!I$2)</f>
        <v>0.13970087339238005</v>
      </c>
      <c r="J12" s="2">
        <f>('[1]Pc, Winter, S2'!J12*((1+[1]Main!$B$2)^(Main!$B$3-2020)))+(_xlfn.IFNA(VLOOKUP($A12,'EV Distribution'!$A$2:$B$16,2,FALSE),0)*'EV Characterization'!J$2)</f>
        <v>0.1558330309917195</v>
      </c>
      <c r="K12" s="2">
        <f>('[1]Pc, Winter, S2'!K12*((1+[1]Main!$B$2)^(Main!$B$3-2020)))+(_xlfn.IFNA(VLOOKUP($A12,'EV Distribution'!$A$2:$B$16,2,FALSE),0)*'EV Characterization'!K$2)</f>
        <v>0.17391315442110103</v>
      </c>
      <c r="L12" s="2">
        <f>('[1]Pc, Winter, S2'!L12*((1+[1]Main!$B$2)^(Main!$B$3-2020)))+(_xlfn.IFNA(VLOOKUP($A12,'EV Distribution'!$A$2:$B$16,2,FALSE),0)*'EV Characterization'!L$2)</f>
        <v>0.17601412978196351</v>
      </c>
      <c r="M12" s="2">
        <f>('[1]Pc, Winter, S2'!M12*((1+[1]Main!$B$2)^(Main!$B$3-2020)))+(_xlfn.IFNA(VLOOKUP($A12,'EV Distribution'!$A$2:$B$16,2,FALSE),0)*'EV Characterization'!M$2)</f>
        <v>0.18174161640785055</v>
      </c>
      <c r="N12" s="2">
        <f>('[1]Pc, Winter, S2'!N12*((1+[1]Main!$B$2)^(Main!$B$3-2020)))+(_xlfn.IFNA(VLOOKUP($A12,'EV Distribution'!$A$2:$B$16,2,FALSE),0)*'EV Characterization'!N$2)</f>
        <v>0.18011006893973033</v>
      </c>
      <c r="O12" s="2">
        <f>('[1]Pc, Winter, S2'!O12*((1+[1]Main!$B$2)^(Main!$B$3-2020)))+(_xlfn.IFNA(VLOOKUP($A12,'EV Distribution'!$A$2:$B$16,2,FALSE),0)*'EV Characterization'!O$2)</f>
        <v>0.18257258720194278</v>
      </c>
      <c r="P12" s="2">
        <f>('[1]Pc, Winter, S2'!P12*((1+[1]Main!$B$2)^(Main!$B$3-2020)))+(_xlfn.IFNA(VLOOKUP($A12,'EV Distribution'!$A$2:$B$16,2,FALSE),0)*'EV Characterization'!P$2)</f>
        <v>0.17666229743598733</v>
      </c>
      <c r="Q12" s="2">
        <f>('[1]Pc, Winter, S2'!Q12*((1+[1]Main!$B$2)^(Main!$B$3-2020)))+(_xlfn.IFNA(VLOOKUP($A12,'EV Distribution'!$A$2:$B$16,2,FALSE),0)*'EV Characterization'!Q$2)</f>
        <v>0.17437200168649172</v>
      </c>
      <c r="R12" s="2">
        <f>('[1]Pc, Winter, S2'!R12*((1+[1]Main!$B$2)^(Main!$B$3-2020)))+(_xlfn.IFNA(VLOOKUP($A12,'EV Distribution'!$A$2:$B$16,2,FALSE),0)*'EV Characterization'!R$2)</f>
        <v>0.17678657759030328</v>
      </c>
      <c r="S12" s="2">
        <f>('[1]Pc, Winter, S2'!S12*((1+[1]Main!$B$2)^(Main!$B$3-2020)))+(_xlfn.IFNA(VLOOKUP($A12,'EV Distribution'!$A$2:$B$16,2,FALSE),0)*'EV Characterization'!S$2)</f>
        <v>0.21489097744463401</v>
      </c>
      <c r="T12" s="2">
        <f>('[1]Pc, Winter, S2'!T12*((1+[1]Main!$B$2)^(Main!$B$3-2020)))+(_xlfn.IFNA(VLOOKUP($A12,'EV Distribution'!$A$2:$B$16,2,FALSE),0)*'EV Characterization'!T$2)</f>
        <v>0.20426213328055748</v>
      </c>
      <c r="U12" s="2">
        <f>('[1]Pc, Winter, S2'!U12*((1+[1]Main!$B$2)^(Main!$B$3-2020)))+(_xlfn.IFNA(VLOOKUP($A12,'EV Distribution'!$A$2:$B$16,2,FALSE),0)*'EV Characterization'!U$2)</f>
        <v>0.19361524430273502</v>
      </c>
      <c r="V12" s="2">
        <f>('[1]Pc, Winter, S2'!V12*((1+[1]Main!$B$2)^(Main!$B$3-2020)))+(_xlfn.IFNA(VLOOKUP($A12,'EV Distribution'!$A$2:$B$16,2,FALSE),0)*'EV Characterization'!V$2)</f>
        <v>0.18516378442604753</v>
      </c>
      <c r="W12" s="2">
        <f>('[1]Pc, Winter, S2'!W12*((1+[1]Main!$B$2)^(Main!$B$3-2020)))+(_xlfn.IFNA(VLOOKUP($A12,'EV Distribution'!$A$2:$B$16,2,FALSE),0)*'EV Characterization'!W$2)</f>
        <v>0.16741786304363068</v>
      </c>
      <c r="X12" s="2">
        <f>('[1]Pc, Winter, S2'!X12*((1+[1]Main!$B$2)^(Main!$B$3-2020)))+(_xlfn.IFNA(VLOOKUP($A12,'EV Distribution'!$A$2:$B$16,2,FALSE),0)*'EV Characterization'!X$2)</f>
        <v>0.17506814435765311</v>
      </c>
      <c r="Y12" s="2">
        <f>('[1]Pc, Winter, S2'!Y12*((1+[1]Main!$B$2)^(Main!$B$3-2020)))+(_xlfn.IFNA(VLOOKUP($A12,'EV Distribution'!$A$2:$B$16,2,FALSE),0)*'EV Characterization'!Y$2)</f>
        <v>0.16245297165291769</v>
      </c>
    </row>
    <row r="13" spans="1:25" x14ac:dyDescent="0.25">
      <c r="A13">
        <v>23</v>
      </c>
      <c r="B13" s="2">
        <f>('[1]Pc, Winter, S2'!B13*((1+[1]Main!$B$2)^(Main!$B$3-2020)))+(_xlfn.IFNA(VLOOKUP($A13,'EV Distribution'!$A$2:$B$16,2,FALSE),0)*'EV Characterization'!B$2)</f>
        <v>0.80956151228094675</v>
      </c>
      <c r="C13" s="2">
        <f>('[1]Pc, Winter, S2'!C13*((1+[1]Main!$B$2)^(Main!$B$3-2020)))+(_xlfn.IFNA(VLOOKUP($A13,'EV Distribution'!$A$2:$B$16,2,FALSE),0)*'EV Characterization'!C$2)</f>
        <v>0.77150241451810564</v>
      </c>
      <c r="D13" s="2">
        <f>('[1]Pc, Winter, S2'!D13*((1+[1]Main!$B$2)^(Main!$B$3-2020)))+(_xlfn.IFNA(VLOOKUP($A13,'EV Distribution'!$A$2:$B$16,2,FALSE),0)*'EV Characterization'!D$2)</f>
        <v>0.71926617491854605</v>
      </c>
      <c r="E13" s="2">
        <f>('[1]Pc, Winter, S2'!E13*((1+[1]Main!$B$2)^(Main!$B$3-2020)))+(_xlfn.IFNA(VLOOKUP($A13,'EV Distribution'!$A$2:$B$16,2,FALSE),0)*'EV Characterization'!E$2)</f>
        <v>0.72212751397830854</v>
      </c>
      <c r="F13" s="2">
        <f>('[1]Pc, Winter, S2'!F13*((1+[1]Main!$B$2)^(Main!$B$3-2020)))+(_xlfn.IFNA(VLOOKUP($A13,'EV Distribution'!$A$2:$B$16,2,FALSE),0)*'EV Characterization'!F$2)</f>
        <v>0.72281184539013499</v>
      </c>
      <c r="G13" s="2">
        <f>('[1]Pc, Winter, S2'!G13*((1+[1]Main!$B$2)^(Main!$B$3-2020)))+(_xlfn.IFNA(VLOOKUP($A13,'EV Distribution'!$A$2:$B$16,2,FALSE),0)*'EV Characterization'!G$2)</f>
        <v>0.71656293990302689</v>
      </c>
      <c r="H13" s="2">
        <f>('[1]Pc, Winter, S2'!H13*((1+[1]Main!$B$2)^(Main!$B$3-2020)))+(_xlfn.IFNA(VLOOKUP($A13,'EV Distribution'!$A$2:$B$16,2,FALSE),0)*'EV Characterization'!H$2)</f>
        <v>0.72545667806722836</v>
      </c>
      <c r="I13" s="2">
        <f>('[1]Pc, Winter, S2'!I13*((1+[1]Main!$B$2)^(Main!$B$3-2020)))+(_xlfn.IFNA(VLOOKUP($A13,'EV Distribution'!$A$2:$B$16,2,FALSE),0)*'EV Characterization'!I$2)</f>
        <v>0.6749553064197904</v>
      </c>
      <c r="J13" s="2">
        <f>('[1]Pc, Winter, S2'!J13*((1+[1]Main!$B$2)^(Main!$B$3-2020)))+(_xlfn.IFNA(VLOOKUP($A13,'EV Distribution'!$A$2:$B$16,2,FALSE),0)*'EV Characterization'!J$2)</f>
        <v>0.51712060984524799</v>
      </c>
      <c r="K13" s="2">
        <f>('[1]Pc, Winter, S2'!K13*((1+[1]Main!$B$2)^(Main!$B$3-2020)))+(_xlfn.IFNA(VLOOKUP($A13,'EV Distribution'!$A$2:$B$16,2,FALSE),0)*'EV Characterization'!K$2)</f>
        <v>0.50623928829676357</v>
      </c>
      <c r="L13" s="2">
        <f>('[1]Pc, Winter, S2'!L13*((1+[1]Main!$B$2)^(Main!$B$3-2020)))+(_xlfn.IFNA(VLOOKUP($A13,'EV Distribution'!$A$2:$B$16,2,FALSE),0)*'EV Characterization'!L$2)</f>
        <v>0.71025608568756926</v>
      </c>
      <c r="M13" s="2">
        <f>('[1]Pc, Winter, S2'!M13*((1+[1]Main!$B$2)^(Main!$B$3-2020)))+(_xlfn.IFNA(VLOOKUP($A13,'EV Distribution'!$A$2:$B$16,2,FALSE),0)*'EV Characterization'!M$2)</f>
        <v>0.67801989643656002</v>
      </c>
      <c r="N13" s="2">
        <f>('[1]Pc, Winter, S2'!N13*((1+[1]Main!$B$2)^(Main!$B$3-2020)))+(_xlfn.IFNA(VLOOKUP($A13,'EV Distribution'!$A$2:$B$16,2,FALSE),0)*'EV Characterization'!N$2)</f>
        <v>0.68827637165341271</v>
      </c>
      <c r="O13" s="2">
        <f>('[1]Pc, Winter, S2'!O13*((1+[1]Main!$B$2)^(Main!$B$3-2020)))+(_xlfn.IFNA(VLOOKUP($A13,'EV Distribution'!$A$2:$B$16,2,FALSE),0)*'EV Characterization'!O$2)</f>
        <v>0.69752196315363568</v>
      </c>
      <c r="P13" s="2">
        <f>('[1]Pc, Winter, S2'!P13*((1+[1]Main!$B$2)^(Main!$B$3-2020)))+(_xlfn.IFNA(VLOOKUP($A13,'EV Distribution'!$A$2:$B$16,2,FALSE),0)*'EV Characterization'!P$2)</f>
        <v>0.70265862823159775</v>
      </c>
      <c r="Q13" s="2">
        <f>('[1]Pc, Winter, S2'!Q13*((1+[1]Main!$B$2)^(Main!$B$3-2020)))+(_xlfn.IFNA(VLOOKUP($A13,'EV Distribution'!$A$2:$B$16,2,FALSE),0)*'EV Characterization'!Q$2)</f>
        <v>0.70735460398633943</v>
      </c>
      <c r="R13" s="2">
        <f>('[1]Pc, Winter, S2'!R13*((1+[1]Main!$B$2)^(Main!$B$3-2020)))+(_xlfn.IFNA(VLOOKUP($A13,'EV Distribution'!$A$2:$B$16,2,FALSE),0)*'EV Characterization'!R$2)</f>
        <v>0.77643431341387936</v>
      </c>
      <c r="S13" s="2">
        <f>('[1]Pc, Winter, S2'!S13*((1+[1]Main!$B$2)^(Main!$B$3-2020)))+(_xlfn.IFNA(VLOOKUP($A13,'EV Distribution'!$A$2:$B$16,2,FALSE),0)*'EV Characterization'!S$2)</f>
        <v>0.81526225574536459</v>
      </c>
      <c r="T13" s="2">
        <f>('[1]Pc, Winter, S2'!T13*((1+[1]Main!$B$2)^(Main!$B$3-2020)))+(_xlfn.IFNA(VLOOKUP($A13,'EV Distribution'!$A$2:$B$16,2,FALSE),0)*'EV Characterization'!T$2)</f>
        <v>0.7279522611688265</v>
      </c>
      <c r="U13" s="2">
        <f>('[1]Pc, Winter, S2'!U13*((1+[1]Main!$B$2)^(Main!$B$3-2020)))+(_xlfn.IFNA(VLOOKUP($A13,'EV Distribution'!$A$2:$B$16,2,FALSE),0)*'EV Characterization'!U$2)</f>
        <v>0.71081683605469104</v>
      </c>
      <c r="V13" s="2">
        <f>('[1]Pc, Winter, S2'!V13*((1+[1]Main!$B$2)^(Main!$B$3-2020)))+(_xlfn.IFNA(VLOOKUP($A13,'EV Distribution'!$A$2:$B$16,2,FALSE),0)*'EV Characterization'!V$2)</f>
        <v>0.70869680789988565</v>
      </c>
      <c r="W13" s="2">
        <f>('[1]Pc, Winter, S2'!W13*((1+[1]Main!$B$2)^(Main!$B$3-2020)))+(_xlfn.IFNA(VLOOKUP($A13,'EV Distribution'!$A$2:$B$16,2,FALSE),0)*'EV Characterization'!W$2)</f>
        <v>0.70242615379431061</v>
      </c>
      <c r="X13" s="2">
        <f>('[1]Pc, Winter, S2'!X13*((1+[1]Main!$B$2)^(Main!$B$3-2020)))+(_xlfn.IFNA(VLOOKUP($A13,'EV Distribution'!$A$2:$B$16,2,FALSE),0)*'EV Characterization'!X$2)</f>
        <v>0.71650322368090325</v>
      </c>
      <c r="Y13" s="2">
        <f>('[1]Pc, Winter, S2'!Y13*((1+[1]Main!$B$2)^(Main!$B$3-2020)))+(_xlfn.IFNA(VLOOKUP($A13,'EV Distribution'!$A$2:$B$16,2,FALSE),0)*'EV Characterization'!Y$2)</f>
        <v>0.78822425090006532</v>
      </c>
    </row>
    <row r="14" spans="1:25" x14ac:dyDescent="0.25">
      <c r="A14">
        <v>24</v>
      </c>
      <c r="B14" s="2">
        <f>('[1]Pc, Winter, S2'!B14*((1+[1]Main!$B$2)^(Main!$B$3-2020)))+(_xlfn.IFNA(VLOOKUP($A14,'EV Distribution'!$A$2:$B$16,2,FALSE),0)*'EV Characterization'!B$2)</f>
        <v>0.42468812150229346</v>
      </c>
      <c r="C14" s="2">
        <f>('[1]Pc, Winter, S2'!C14*((1+[1]Main!$B$2)^(Main!$B$3-2020)))+(_xlfn.IFNA(VLOOKUP($A14,'EV Distribution'!$A$2:$B$16,2,FALSE),0)*'EV Characterization'!C$2)</f>
        <v>0.40712033597749608</v>
      </c>
      <c r="D14" s="2">
        <f>('[1]Pc, Winter, S2'!D14*((1+[1]Main!$B$2)^(Main!$B$3-2020)))+(_xlfn.IFNA(VLOOKUP($A14,'EV Distribution'!$A$2:$B$16,2,FALSE),0)*'EV Characterization'!D$2)</f>
        <v>0.40508601484380063</v>
      </c>
      <c r="E14" s="2">
        <f>('[1]Pc, Winter, S2'!E14*((1+[1]Main!$B$2)^(Main!$B$3-2020)))+(_xlfn.IFNA(VLOOKUP($A14,'EV Distribution'!$A$2:$B$16,2,FALSE),0)*'EV Characterization'!E$2)</f>
        <v>0.40085519535866304</v>
      </c>
      <c r="F14" s="2">
        <f>('[1]Pc, Winter, S2'!F14*((1+[1]Main!$B$2)^(Main!$B$3-2020)))+(_xlfn.IFNA(VLOOKUP($A14,'EV Distribution'!$A$2:$B$16,2,FALSE),0)*'EV Characterization'!F$2)</f>
        <v>0.38958316607256804</v>
      </c>
      <c r="G14" s="2">
        <f>('[1]Pc, Winter, S2'!G14*((1+[1]Main!$B$2)^(Main!$B$3-2020)))+(_xlfn.IFNA(VLOOKUP($A14,'EV Distribution'!$A$2:$B$16,2,FALSE),0)*'EV Characterization'!G$2)</f>
        <v>0.39558297959567434</v>
      </c>
      <c r="H14" s="2">
        <f>('[1]Pc, Winter, S2'!H14*((1+[1]Main!$B$2)^(Main!$B$3-2020)))+(_xlfn.IFNA(VLOOKUP($A14,'EV Distribution'!$A$2:$B$16,2,FALSE),0)*'EV Characterization'!H$2)</f>
        <v>0.45444594692996992</v>
      </c>
      <c r="I14" s="2">
        <f>('[1]Pc, Winter, S2'!I14*((1+[1]Main!$B$2)^(Main!$B$3-2020)))+(_xlfn.IFNA(VLOOKUP($A14,'EV Distribution'!$A$2:$B$16,2,FALSE),0)*'EV Characterization'!I$2)</f>
        <v>0.44358629050844567</v>
      </c>
      <c r="J14" s="2">
        <f>('[1]Pc, Winter, S2'!J14*((1+[1]Main!$B$2)^(Main!$B$3-2020)))+(_xlfn.IFNA(VLOOKUP($A14,'EV Distribution'!$A$2:$B$16,2,FALSE),0)*'EV Characterization'!J$2)</f>
        <v>0.46739279214383811</v>
      </c>
      <c r="K14" s="2">
        <f>('[1]Pc, Winter, S2'!K14*((1+[1]Main!$B$2)^(Main!$B$3-2020)))+(_xlfn.IFNA(VLOOKUP($A14,'EV Distribution'!$A$2:$B$16,2,FALSE),0)*'EV Characterization'!K$2)</f>
        <v>0.4618113494520753</v>
      </c>
      <c r="L14" s="2">
        <f>('[1]Pc, Winter, S2'!L14*((1+[1]Main!$B$2)^(Main!$B$3-2020)))+(_xlfn.IFNA(VLOOKUP($A14,'EV Distribution'!$A$2:$B$16,2,FALSE),0)*'EV Characterization'!L$2)</f>
        <v>0.48369569926958311</v>
      </c>
      <c r="M14" s="2">
        <f>('[1]Pc, Winter, S2'!M14*((1+[1]Main!$B$2)^(Main!$B$3-2020)))+(_xlfn.IFNA(VLOOKUP($A14,'EV Distribution'!$A$2:$B$16,2,FALSE),0)*'EV Characterization'!M$2)</f>
        <v>0.50317332729890918</v>
      </c>
      <c r="N14" s="2">
        <f>('[1]Pc, Winter, S2'!N14*((1+[1]Main!$B$2)^(Main!$B$3-2020)))+(_xlfn.IFNA(VLOOKUP($A14,'EV Distribution'!$A$2:$B$16,2,FALSE),0)*'EV Characterization'!N$2)</f>
        <v>0.48517117065158083</v>
      </c>
      <c r="O14" s="2">
        <f>('[1]Pc, Winter, S2'!O14*((1+[1]Main!$B$2)^(Main!$B$3-2020)))+(_xlfn.IFNA(VLOOKUP($A14,'EV Distribution'!$A$2:$B$16,2,FALSE),0)*'EV Characterization'!O$2)</f>
        <v>0.45198445037141372</v>
      </c>
      <c r="P14" s="2">
        <f>('[1]Pc, Winter, S2'!P14*((1+[1]Main!$B$2)^(Main!$B$3-2020)))+(_xlfn.IFNA(VLOOKUP($A14,'EV Distribution'!$A$2:$B$16,2,FALSE),0)*'EV Characterization'!P$2)</f>
        <v>0.39536479956180293</v>
      </c>
      <c r="Q14" s="2">
        <f>('[1]Pc, Winter, S2'!Q14*((1+[1]Main!$B$2)^(Main!$B$3-2020)))+(_xlfn.IFNA(VLOOKUP($A14,'EV Distribution'!$A$2:$B$16,2,FALSE),0)*'EV Characterization'!Q$2)</f>
        <v>0.39081301586041434</v>
      </c>
      <c r="R14" s="2">
        <f>('[1]Pc, Winter, S2'!R14*((1+[1]Main!$B$2)^(Main!$B$3-2020)))+(_xlfn.IFNA(VLOOKUP($A14,'EV Distribution'!$A$2:$B$16,2,FALSE),0)*'EV Characterization'!R$2)</f>
        <v>0.39699054635287345</v>
      </c>
      <c r="S14" s="2">
        <f>('[1]Pc, Winter, S2'!S14*((1+[1]Main!$B$2)^(Main!$B$3-2020)))+(_xlfn.IFNA(VLOOKUP($A14,'EV Distribution'!$A$2:$B$16,2,FALSE),0)*'EV Characterization'!S$2)</f>
        <v>0.42321802116298979</v>
      </c>
      <c r="T14" s="2">
        <f>('[1]Pc, Winter, S2'!T14*((1+[1]Main!$B$2)^(Main!$B$3-2020)))+(_xlfn.IFNA(VLOOKUP($A14,'EV Distribution'!$A$2:$B$16,2,FALSE),0)*'EV Characterization'!T$2)</f>
        <v>0.41109915876935377</v>
      </c>
      <c r="U14" s="2">
        <f>('[1]Pc, Winter, S2'!U14*((1+[1]Main!$B$2)^(Main!$B$3-2020)))+(_xlfn.IFNA(VLOOKUP($A14,'EV Distribution'!$A$2:$B$16,2,FALSE),0)*'EV Characterization'!U$2)</f>
        <v>0.4062078604798478</v>
      </c>
      <c r="V14" s="2">
        <f>('[1]Pc, Winter, S2'!V14*((1+[1]Main!$B$2)^(Main!$B$3-2020)))+(_xlfn.IFNA(VLOOKUP($A14,'EV Distribution'!$A$2:$B$16,2,FALSE),0)*'EV Characterization'!V$2)</f>
        <v>0.39847886769781254</v>
      </c>
      <c r="W14" s="2">
        <f>('[1]Pc, Winter, S2'!W14*((1+[1]Main!$B$2)^(Main!$B$3-2020)))+(_xlfn.IFNA(VLOOKUP($A14,'EV Distribution'!$A$2:$B$16,2,FALSE),0)*'EV Characterization'!W$2)</f>
        <v>0.38059946684423773</v>
      </c>
      <c r="X14" s="2">
        <f>('[1]Pc, Winter, S2'!X14*((1+[1]Main!$B$2)^(Main!$B$3-2020)))+(_xlfn.IFNA(VLOOKUP($A14,'EV Distribution'!$A$2:$B$16,2,FALSE),0)*'EV Characterization'!X$2)</f>
        <v>0.39780247226136184</v>
      </c>
      <c r="Y14" s="2">
        <f>('[1]Pc, Winter, S2'!Y14*((1+[1]Main!$B$2)^(Main!$B$3-2020)))+(_xlfn.IFNA(VLOOKUP($A14,'EV Distribution'!$A$2:$B$16,2,FALSE),0)*'EV Characterization'!Y$2)</f>
        <v>0.39469291575449555</v>
      </c>
    </row>
    <row r="15" spans="1:25" x14ac:dyDescent="0.25">
      <c r="A15">
        <v>25</v>
      </c>
      <c r="B15" s="2">
        <f>('[1]Pc, Winter, S2'!B15*((1+[1]Main!$B$2)^(Main!$B$3-2020)))+(_xlfn.IFNA(VLOOKUP($A15,'EV Distribution'!$A$2:$B$16,2,FALSE),0)*'EV Characterization'!B$2)</f>
        <v>-0.4778608348870082</v>
      </c>
      <c r="C15" s="2">
        <f>('[1]Pc, Winter, S2'!C15*((1+[1]Main!$B$2)^(Main!$B$3-2020)))+(_xlfn.IFNA(VLOOKUP($A15,'EV Distribution'!$A$2:$B$16,2,FALSE),0)*'EV Characterization'!C$2)</f>
        <v>-0.43217011771372171</v>
      </c>
      <c r="D15" s="2">
        <f>('[1]Pc, Winter, S2'!D15*((1+[1]Main!$B$2)^(Main!$B$3-2020)))+(_xlfn.IFNA(VLOOKUP($A15,'EV Distribution'!$A$2:$B$16,2,FALSE),0)*'EV Characterization'!D$2)</f>
        <v>-0.42104090006519346</v>
      </c>
      <c r="E15" s="2">
        <f>('[1]Pc, Winter, S2'!E15*((1+[1]Main!$B$2)^(Main!$B$3-2020)))+(_xlfn.IFNA(VLOOKUP($A15,'EV Distribution'!$A$2:$B$16,2,FALSE),0)*'EV Characterization'!E$2)</f>
        <v>-0.40898817752411248</v>
      </c>
      <c r="F15" s="2">
        <f>('[1]Pc, Winter, S2'!F15*((1+[1]Main!$B$2)^(Main!$B$3-2020)))+(_xlfn.IFNA(VLOOKUP($A15,'EV Distribution'!$A$2:$B$16,2,FALSE),0)*'EV Characterization'!F$2)</f>
        <v>-0.42441061948978537</v>
      </c>
      <c r="G15" s="2">
        <f>('[1]Pc, Winter, S2'!G15*((1+[1]Main!$B$2)^(Main!$B$3-2020)))+(_xlfn.IFNA(VLOOKUP($A15,'EV Distribution'!$A$2:$B$16,2,FALSE),0)*'EV Characterization'!G$2)</f>
        <v>-0.45432489541635446</v>
      </c>
      <c r="H15" s="2">
        <f>('[1]Pc, Winter, S2'!H15*((1+[1]Main!$B$2)^(Main!$B$3-2020)))+(_xlfn.IFNA(VLOOKUP($A15,'EV Distribution'!$A$2:$B$16,2,FALSE),0)*'EV Characterization'!H$2)</f>
        <v>-0.54604364703857378</v>
      </c>
      <c r="I15" s="2">
        <f>('[1]Pc, Winter, S2'!I15*((1+[1]Main!$B$2)^(Main!$B$3-2020)))+(_xlfn.IFNA(VLOOKUP($A15,'EV Distribution'!$A$2:$B$16,2,FALSE),0)*'EV Characterization'!I$2)</f>
        <v>-0.70223969034649991</v>
      </c>
      <c r="J15" s="2">
        <f>('[1]Pc, Winter, S2'!J15*((1+[1]Main!$B$2)^(Main!$B$3-2020)))+(_xlfn.IFNA(VLOOKUP($A15,'EV Distribution'!$A$2:$B$16,2,FALSE),0)*'EV Characterization'!J$2)</f>
        <v>-0.79266110770927389</v>
      </c>
      <c r="K15" s="2">
        <f>('[1]Pc, Winter, S2'!K15*((1+[1]Main!$B$2)^(Main!$B$3-2020)))+(_xlfn.IFNA(VLOOKUP($A15,'EV Distribution'!$A$2:$B$16,2,FALSE),0)*'EV Characterization'!K$2)</f>
        <v>-0.91527130246699206</v>
      </c>
      <c r="L15" s="2">
        <f>('[1]Pc, Winter, S2'!L15*((1+[1]Main!$B$2)^(Main!$B$3-2020)))+(_xlfn.IFNA(VLOOKUP($A15,'EV Distribution'!$A$2:$B$16,2,FALSE),0)*'EV Characterization'!L$2)</f>
        <v>-0.91665290640784269</v>
      </c>
      <c r="M15" s="2">
        <f>('[1]Pc, Winter, S2'!M15*((1+[1]Main!$B$2)^(Main!$B$3-2020)))+(_xlfn.IFNA(VLOOKUP($A15,'EV Distribution'!$A$2:$B$16,2,FALSE),0)*'EV Characterization'!M$2)</f>
        <v>-0.97944344666020822</v>
      </c>
      <c r="N15" s="2">
        <f>('[1]Pc, Winter, S2'!N15*((1+[1]Main!$B$2)^(Main!$B$3-2020)))+(_xlfn.IFNA(VLOOKUP($A15,'EV Distribution'!$A$2:$B$16,2,FALSE),0)*'EV Characterization'!N$2)</f>
        <v>-0.91928492991707655</v>
      </c>
      <c r="O15" s="2">
        <f>('[1]Pc, Winter, S2'!O15*((1+[1]Main!$B$2)^(Main!$B$3-2020)))+(_xlfn.IFNA(VLOOKUP($A15,'EV Distribution'!$A$2:$B$16,2,FALSE),0)*'EV Characterization'!O$2)</f>
        <v>-0.86493284660659131</v>
      </c>
      <c r="P15" s="2">
        <f>('[1]Pc, Winter, S2'!P15*((1+[1]Main!$B$2)^(Main!$B$3-2020)))+(_xlfn.IFNA(VLOOKUP($A15,'EV Distribution'!$A$2:$B$16,2,FALSE),0)*'EV Characterization'!P$2)</f>
        <v>-0.85298277714818405</v>
      </c>
      <c r="Q15" s="2">
        <f>('[1]Pc, Winter, S2'!Q15*((1+[1]Main!$B$2)^(Main!$B$3-2020)))+(_xlfn.IFNA(VLOOKUP($A15,'EV Distribution'!$A$2:$B$16,2,FALSE),0)*'EV Characterization'!Q$2)</f>
        <v>-0.86208753798887461</v>
      </c>
      <c r="R15" s="2">
        <f>('[1]Pc, Winter, S2'!R15*((1+[1]Main!$B$2)^(Main!$B$3-2020)))+(_xlfn.IFNA(VLOOKUP($A15,'EV Distribution'!$A$2:$B$16,2,FALSE),0)*'EV Characterization'!R$2)</f>
        <v>-0.88532277908266166</v>
      </c>
      <c r="S15" s="2">
        <f>('[1]Pc, Winter, S2'!S15*((1+[1]Main!$B$2)^(Main!$B$3-2020)))+(_xlfn.IFNA(VLOOKUP($A15,'EV Distribution'!$A$2:$B$16,2,FALSE),0)*'EV Characterization'!S$2)</f>
        <v>-0.9213051063962665</v>
      </c>
      <c r="T15" s="2">
        <f>('[1]Pc, Winter, S2'!T15*((1+[1]Main!$B$2)^(Main!$B$3-2020)))+(_xlfn.IFNA(VLOOKUP($A15,'EV Distribution'!$A$2:$B$16,2,FALSE),0)*'EV Characterization'!T$2)</f>
        <v>-0.93366339561741829</v>
      </c>
      <c r="U15" s="2">
        <f>('[1]Pc, Winter, S2'!U15*((1+[1]Main!$B$2)^(Main!$B$3-2020)))+(_xlfn.IFNA(VLOOKUP($A15,'EV Distribution'!$A$2:$B$16,2,FALSE),0)*'EV Characterization'!U$2)</f>
        <v>-0.88664503987765586</v>
      </c>
      <c r="V15" s="2">
        <f>('[1]Pc, Winter, S2'!V15*((1+[1]Main!$B$2)^(Main!$B$3-2020)))+(_xlfn.IFNA(VLOOKUP($A15,'EV Distribution'!$A$2:$B$16,2,FALSE),0)*'EV Characterization'!V$2)</f>
        <v>-0.85657142857360458</v>
      </c>
      <c r="W15" s="2">
        <f>('[1]Pc, Winter, S2'!W15*((1+[1]Main!$B$2)^(Main!$B$3-2020)))+(_xlfn.IFNA(VLOOKUP($A15,'EV Distribution'!$A$2:$B$16,2,FALSE),0)*'EV Characterization'!W$2)</f>
        <v>-0.80577072492642898</v>
      </c>
      <c r="X15" s="2">
        <f>('[1]Pc, Winter, S2'!X15*((1+[1]Main!$B$2)^(Main!$B$3-2020)))+(_xlfn.IFNA(VLOOKUP($A15,'EV Distribution'!$A$2:$B$16,2,FALSE),0)*'EV Characterization'!X$2)</f>
        <v>-0.66965024991317712</v>
      </c>
      <c r="Y15" s="2">
        <f>('[1]Pc, Winter, S2'!Y15*((1+[1]Main!$B$2)^(Main!$B$3-2020)))+(_xlfn.IFNA(VLOOKUP($A15,'EV Distribution'!$A$2:$B$16,2,FALSE),0)*'EV Characterization'!Y$2)</f>
        <v>-0.5895080982562283</v>
      </c>
    </row>
    <row r="16" spans="1:25" x14ac:dyDescent="0.25">
      <c r="A16">
        <v>26</v>
      </c>
      <c r="B16" s="2">
        <f>('[1]Pc, Winter, S2'!B16*((1+[1]Main!$B$2)^(Main!$B$3-2020)))+(_xlfn.IFNA(VLOOKUP($A16,'EV Distribution'!$A$2:$B$16,2,FALSE),0)*'EV Characterization'!B$2)</f>
        <v>0.23477670527045352</v>
      </c>
      <c r="C16" s="2">
        <f>('[1]Pc, Winter, S2'!C16*((1+[1]Main!$B$2)^(Main!$B$3-2020)))+(_xlfn.IFNA(VLOOKUP($A16,'EV Distribution'!$A$2:$B$16,2,FALSE),0)*'EV Characterization'!C$2)</f>
        <v>0.22612298185489202</v>
      </c>
      <c r="D16" s="2">
        <f>('[1]Pc, Winter, S2'!D16*((1+[1]Main!$B$2)^(Main!$B$3-2020)))+(_xlfn.IFNA(VLOOKUP($A16,'EV Distribution'!$A$2:$B$16,2,FALSE),0)*'EV Characterization'!D$2)</f>
        <v>0.21515997057538497</v>
      </c>
      <c r="E16" s="2">
        <f>('[1]Pc, Winter, S2'!E16*((1+[1]Main!$B$2)^(Main!$B$3-2020)))+(_xlfn.IFNA(VLOOKUP($A16,'EV Distribution'!$A$2:$B$16,2,FALSE),0)*'EV Characterization'!E$2)</f>
        <v>0.21570396522062074</v>
      </c>
      <c r="F16" s="2">
        <f>('[1]Pc, Winter, S2'!F16*((1+[1]Main!$B$2)^(Main!$B$3-2020)))+(_xlfn.IFNA(VLOOKUP($A16,'EV Distribution'!$A$2:$B$16,2,FALSE),0)*'EV Characterization'!F$2)</f>
        <v>0.20629283448907487</v>
      </c>
      <c r="G16" s="2">
        <f>('[1]Pc, Winter, S2'!G16*((1+[1]Main!$B$2)^(Main!$B$3-2020)))+(_xlfn.IFNA(VLOOKUP($A16,'EV Distribution'!$A$2:$B$16,2,FALSE),0)*'EV Characterization'!G$2)</f>
        <v>0.19673488322307939</v>
      </c>
      <c r="H16" s="2">
        <f>('[1]Pc, Winter, S2'!H16*((1+[1]Main!$B$2)^(Main!$B$3-2020)))+(_xlfn.IFNA(VLOOKUP($A16,'EV Distribution'!$A$2:$B$16,2,FALSE),0)*'EV Characterization'!H$2)</f>
        <v>0.1879511774409055</v>
      </c>
      <c r="I16" s="2">
        <f>('[1]Pc, Winter, S2'!I16*((1+[1]Main!$B$2)^(Main!$B$3-2020)))+(_xlfn.IFNA(VLOOKUP($A16,'EV Distribution'!$A$2:$B$16,2,FALSE),0)*'EV Characterization'!I$2)</f>
        <v>0.17468013882230254</v>
      </c>
      <c r="J16" s="2">
        <f>('[1]Pc, Winter, S2'!J16*((1+[1]Main!$B$2)^(Main!$B$3-2020)))+(_xlfn.IFNA(VLOOKUP($A16,'EV Distribution'!$A$2:$B$16,2,FALSE),0)*'EV Characterization'!J$2)</f>
        <v>0.17820417651690088</v>
      </c>
      <c r="K16" s="2">
        <f>('[1]Pc, Winter, S2'!K16*((1+[1]Main!$B$2)^(Main!$B$3-2020)))+(_xlfn.IFNA(VLOOKUP($A16,'EV Distribution'!$A$2:$B$16,2,FALSE),0)*'EV Characterization'!K$2)</f>
        <v>0.17687033718759942</v>
      </c>
      <c r="L16" s="2">
        <f>('[1]Pc, Winter, S2'!L16*((1+[1]Main!$B$2)^(Main!$B$3-2020)))+(_xlfn.IFNA(VLOOKUP($A16,'EV Distribution'!$A$2:$B$16,2,FALSE),0)*'EV Characterization'!L$2)</f>
        <v>0.17141750756770407</v>
      </c>
      <c r="M16" s="2">
        <f>('[1]Pc, Winter, S2'!M16*((1+[1]Main!$B$2)^(Main!$B$3-2020)))+(_xlfn.IFNA(VLOOKUP($A16,'EV Distribution'!$A$2:$B$16,2,FALSE),0)*'EV Characterization'!M$2)</f>
        <v>0.17479935689048265</v>
      </c>
      <c r="N16" s="2">
        <f>('[1]Pc, Winter, S2'!N16*((1+[1]Main!$B$2)^(Main!$B$3-2020)))+(_xlfn.IFNA(VLOOKUP($A16,'EV Distribution'!$A$2:$B$16,2,FALSE),0)*'EV Characterization'!N$2)</f>
        <v>0.17744679795943721</v>
      </c>
      <c r="O16" s="2">
        <f>('[1]Pc, Winter, S2'!O16*((1+[1]Main!$B$2)^(Main!$B$3-2020)))+(_xlfn.IFNA(VLOOKUP($A16,'EV Distribution'!$A$2:$B$16,2,FALSE),0)*'EV Characterization'!O$2)</f>
        <v>0.17827328591159497</v>
      </c>
      <c r="P16" s="2">
        <f>('[1]Pc, Winter, S2'!P16*((1+[1]Main!$B$2)^(Main!$B$3-2020)))+(_xlfn.IFNA(VLOOKUP($A16,'EV Distribution'!$A$2:$B$16,2,FALSE),0)*'EV Characterization'!P$2)</f>
        <v>0.17387703491946535</v>
      </c>
      <c r="Q16" s="2">
        <f>('[1]Pc, Winter, S2'!Q16*((1+[1]Main!$B$2)^(Main!$B$3-2020)))+(_xlfn.IFNA(VLOOKUP($A16,'EV Distribution'!$A$2:$B$16,2,FALSE),0)*'EV Characterization'!Q$2)</f>
        <v>0.17477477875242703</v>
      </c>
      <c r="R16" s="2">
        <f>('[1]Pc, Winter, S2'!R16*((1+[1]Main!$B$2)^(Main!$B$3-2020)))+(_xlfn.IFNA(VLOOKUP($A16,'EV Distribution'!$A$2:$B$16,2,FALSE),0)*'EV Characterization'!R$2)</f>
        <v>0.17097152200736068</v>
      </c>
      <c r="S16" s="2">
        <f>('[1]Pc, Winter, S2'!S16*((1+[1]Main!$B$2)^(Main!$B$3-2020)))+(_xlfn.IFNA(VLOOKUP($A16,'EV Distribution'!$A$2:$B$16,2,FALSE),0)*'EV Characterization'!S$2)</f>
        <v>0.17562893874400123</v>
      </c>
      <c r="T16" s="2">
        <f>('[1]Pc, Winter, S2'!T16*((1+[1]Main!$B$2)^(Main!$B$3-2020)))+(_xlfn.IFNA(VLOOKUP($A16,'EV Distribution'!$A$2:$B$16,2,FALSE),0)*'EV Characterization'!T$2)</f>
        <v>0.16981880862997609</v>
      </c>
      <c r="U16" s="2">
        <f>('[1]Pc, Winter, S2'!U16*((1+[1]Main!$B$2)^(Main!$B$3-2020)))+(_xlfn.IFNA(VLOOKUP($A16,'EV Distribution'!$A$2:$B$16,2,FALSE),0)*'EV Characterization'!U$2)</f>
        <v>0.1646997310133631</v>
      </c>
      <c r="V16" s="2">
        <f>('[1]Pc, Winter, S2'!V16*((1+[1]Main!$B$2)^(Main!$B$3-2020)))+(_xlfn.IFNA(VLOOKUP($A16,'EV Distribution'!$A$2:$B$16,2,FALSE),0)*'EV Characterization'!V$2)</f>
        <v>0.16643168747016507</v>
      </c>
      <c r="W16" s="2">
        <f>('[1]Pc, Winter, S2'!W16*((1+[1]Main!$B$2)^(Main!$B$3-2020)))+(_xlfn.IFNA(VLOOKUP($A16,'EV Distribution'!$A$2:$B$16,2,FALSE),0)*'EV Characterization'!W$2)</f>
        <v>0.1600376420551112</v>
      </c>
      <c r="X16" s="2">
        <f>('[1]Pc, Winter, S2'!X16*((1+[1]Main!$B$2)^(Main!$B$3-2020)))+(_xlfn.IFNA(VLOOKUP($A16,'EV Distribution'!$A$2:$B$16,2,FALSE),0)*'EV Characterization'!X$2)</f>
        <v>0.18116037432965143</v>
      </c>
      <c r="Y16" s="2">
        <f>('[1]Pc, Winter, S2'!Y16*((1+[1]Main!$B$2)^(Main!$B$3-2020)))+(_xlfn.IFNA(VLOOKUP($A16,'EV Distribution'!$A$2:$B$16,2,FALSE),0)*'EV Characterization'!Y$2)</f>
        <v>0.1925772730766018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DA088-A52E-4444-BC91-98155EA9D14B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S3'!B2*((1+[1]Main!$B$2)^(Main!$B$3-2020)))+(_xlfn.IFNA(VLOOKUP($A2,'EV Distribution'!$A$2:$B$16,2,FALSE),0)*'EV Characterization'!B$2)</f>
        <v>0.22659063325812803</v>
      </c>
      <c r="C2" s="2">
        <f>('[1]Pc, Winter, S3'!C2*((1+[1]Main!$B$2)^(Main!$B$3-2020)))+(_xlfn.IFNA(VLOOKUP($A2,'EV Distribution'!$A$2:$B$16,2,FALSE),0)*'EV Characterization'!C$2)</f>
        <v>0.22442190858922953</v>
      </c>
      <c r="D2" s="2">
        <f>('[1]Pc, Winter, S3'!D2*((1+[1]Main!$B$2)^(Main!$B$3-2020)))+(_xlfn.IFNA(VLOOKUP($A2,'EV Distribution'!$A$2:$B$16,2,FALSE),0)*'EV Characterization'!D$2)</f>
        <v>0.21462076508490446</v>
      </c>
      <c r="E2" s="2">
        <f>('[1]Pc, Winter, S3'!E2*((1+[1]Main!$B$2)^(Main!$B$3-2020)))+(_xlfn.IFNA(VLOOKUP($A2,'EV Distribution'!$A$2:$B$16,2,FALSE),0)*'EV Characterization'!E$2)</f>
        <v>0.21449364945350252</v>
      </c>
      <c r="F2" s="2">
        <f>('[1]Pc, Winter, S3'!F2*((1+[1]Main!$B$2)^(Main!$B$3-2020)))+(_xlfn.IFNA(VLOOKUP($A2,'EV Distribution'!$A$2:$B$16,2,FALSE),0)*'EV Characterization'!F$2)</f>
        <v>0.20181800927592877</v>
      </c>
      <c r="G2" s="2">
        <f>('[1]Pc, Winter, S3'!G2*((1+[1]Main!$B$2)^(Main!$B$3-2020)))+(_xlfn.IFNA(VLOOKUP($A2,'EV Distribution'!$A$2:$B$16,2,FALSE),0)*'EV Characterization'!G$2)</f>
        <v>0.20027048322343807</v>
      </c>
      <c r="H2" s="2">
        <f>('[1]Pc, Winter, S3'!H2*((1+[1]Main!$B$2)^(Main!$B$3-2020)))+(_xlfn.IFNA(VLOOKUP($A2,'EV Distribution'!$A$2:$B$16,2,FALSE),0)*'EV Characterization'!H$2)</f>
        <v>0.20514136200666197</v>
      </c>
      <c r="I2" s="2">
        <f>('[1]Pc, Winter, S3'!I2*((1+[1]Main!$B$2)^(Main!$B$3-2020)))+(_xlfn.IFNA(VLOOKUP($A2,'EV Distribution'!$A$2:$B$16,2,FALSE),0)*'EV Characterization'!I$2)</f>
        <v>0.19296639437753699</v>
      </c>
      <c r="J2" s="2">
        <f>('[1]Pc, Winter, S3'!J2*((1+[1]Main!$B$2)^(Main!$B$3-2020)))+(_xlfn.IFNA(VLOOKUP($A2,'EV Distribution'!$A$2:$B$16,2,FALSE),0)*'EV Characterization'!J$2)</f>
        <v>0.19405888927243664</v>
      </c>
      <c r="K2" s="2">
        <f>('[1]Pc, Winter, S3'!K2*((1+[1]Main!$B$2)^(Main!$B$3-2020)))+(_xlfn.IFNA(VLOOKUP($A2,'EV Distribution'!$A$2:$B$16,2,FALSE),0)*'EV Characterization'!K$2)</f>
        <v>0.18842706368125248</v>
      </c>
      <c r="L2" s="2">
        <f>('[1]Pc, Winter, S3'!L2*((1+[1]Main!$B$2)^(Main!$B$3-2020)))+(_xlfn.IFNA(VLOOKUP($A2,'EV Distribution'!$A$2:$B$16,2,FALSE),0)*'EV Characterization'!L$2)</f>
        <v>0.18775650658604831</v>
      </c>
      <c r="M2" s="2">
        <f>('[1]Pc, Winter, S3'!M2*((1+[1]Main!$B$2)^(Main!$B$3-2020)))+(_xlfn.IFNA(VLOOKUP($A2,'EV Distribution'!$A$2:$B$16,2,FALSE),0)*'EV Characterization'!M$2)</f>
        <v>0.18343682076032156</v>
      </c>
      <c r="N2" s="2">
        <f>('[1]Pc, Winter, S3'!N2*((1+[1]Main!$B$2)^(Main!$B$3-2020)))+(_xlfn.IFNA(VLOOKUP($A2,'EV Distribution'!$A$2:$B$16,2,FALSE),0)*'EV Characterization'!N$2)</f>
        <v>0.19415503097714232</v>
      </c>
      <c r="O2" s="2">
        <f>('[1]Pc, Winter, S3'!O2*((1+[1]Main!$B$2)^(Main!$B$3-2020)))+(_xlfn.IFNA(VLOOKUP($A2,'EV Distribution'!$A$2:$B$16,2,FALSE),0)*'EV Characterization'!O$2)</f>
        <v>0.19496891537977482</v>
      </c>
      <c r="P2" s="2">
        <f>('[1]Pc, Winter, S3'!P2*((1+[1]Main!$B$2)^(Main!$B$3-2020)))+(_xlfn.IFNA(VLOOKUP($A2,'EV Distribution'!$A$2:$B$16,2,FALSE),0)*'EV Characterization'!P$2)</f>
        <v>0.19705123442519945</v>
      </c>
      <c r="Q2" s="2">
        <f>('[1]Pc, Winter, S3'!Q2*((1+[1]Main!$B$2)^(Main!$B$3-2020)))+(_xlfn.IFNA(VLOOKUP($A2,'EV Distribution'!$A$2:$B$16,2,FALSE),0)*'EV Characterization'!Q$2)</f>
        <v>0.20080376999510552</v>
      </c>
      <c r="R2" s="2">
        <f>('[1]Pc, Winter, S3'!R2*((1+[1]Main!$B$2)^(Main!$B$3-2020)))+(_xlfn.IFNA(VLOOKUP($A2,'EV Distribution'!$A$2:$B$16,2,FALSE),0)*'EV Characterization'!R$2)</f>
        <v>0.19775057128093082</v>
      </c>
      <c r="S2" s="2">
        <f>('[1]Pc, Winter, S3'!S2*((1+[1]Main!$B$2)^(Main!$B$3-2020)))+(_xlfn.IFNA(VLOOKUP($A2,'EV Distribution'!$A$2:$B$16,2,FALSE),0)*'EV Characterization'!S$2)</f>
        <v>0.20689180038412269</v>
      </c>
      <c r="T2" s="2">
        <f>('[1]Pc, Winter, S3'!T2*((1+[1]Main!$B$2)^(Main!$B$3-2020)))+(_xlfn.IFNA(VLOOKUP($A2,'EV Distribution'!$A$2:$B$16,2,FALSE),0)*'EV Characterization'!T$2)</f>
        <v>0.19824951247785091</v>
      </c>
      <c r="U2" s="2">
        <f>('[1]Pc, Winter, S3'!U2*((1+[1]Main!$B$2)^(Main!$B$3-2020)))+(_xlfn.IFNA(VLOOKUP($A2,'EV Distribution'!$A$2:$B$16,2,FALSE),0)*'EV Characterization'!U$2)</f>
        <v>0.1863967352613653</v>
      </c>
      <c r="V2" s="2">
        <f>('[1]Pc, Winter, S3'!V2*((1+[1]Main!$B$2)^(Main!$B$3-2020)))+(_xlfn.IFNA(VLOOKUP($A2,'EV Distribution'!$A$2:$B$16,2,FALSE),0)*'EV Characterization'!V$2)</f>
        <v>0.19074768076911153</v>
      </c>
      <c r="W2" s="2">
        <f>('[1]Pc, Winter, S3'!W2*((1+[1]Main!$B$2)^(Main!$B$3-2020)))+(_xlfn.IFNA(VLOOKUP($A2,'EV Distribution'!$A$2:$B$16,2,FALSE),0)*'EV Characterization'!W$2)</f>
        <v>0.18348889675530514</v>
      </c>
      <c r="X2" s="2">
        <f>('[1]Pc, Winter, S3'!X2*((1+[1]Main!$B$2)^(Main!$B$3-2020)))+(_xlfn.IFNA(VLOOKUP($A2,'EV Distribution'!$A$2:$B$16,2,FALSE),0)*'EV Characterization'!X$2)</f>
        <v>0.20620767903041207</v>
      </c>
      <c r="Y2" s="2">
        <f>('[1]Pc, Winter, S3'!Y2*((1+[1]Main!$B$2)^(Main!$B$3-2020)))+(_xlfn.IFNA(VLOOKUP($A2,'EV Distribution'!$A$2:$B$16,2,FALSE),0)*'EV Characterization'!Y$2)</f>
        <v>0.2157581172272274</v>
      </c>
    </row>
    <row r="3" spans="1:25" x14ac:dyDescent="0.25">
      <c r="A3">
        <v>3</v>
      </c>
      <c r="B3" s="2">
        <f>('[1]Pc, Winter, S3'!B3*((1+[1]Main!$B$2)^(Main!$B$3-2020)))+(_xlfn.IFNA(VLOOKUP($A3,'EV Distribution'!$A$2:$B$16,2,FALSE),0)*'EV Characterization'!B$2)</f>
        <v>0.28547635150679779</v>
      </c>
      <c r="C3" s="2">
        <f>('[1]Pc, Winter, S3'!C3*((1+[1]Main!$B$2)^(Main!$B$3-2020)))+(_xlfn.IFNA(VLOOKUP($A3,'EV Distribution'!$A$2:$B$16,2,FALSE),0)*'EV Characterization'!C$2)</f>
        <v>0.26693619747875658</v>
      </c>
      <c r="D3" s="2">
        <f>('[1]Pc, Winter, S3'!D3*((1+[1]Main!$B$2)^(Main!$B$3-2020)))+(_xlfn.IFNA(VLOOKUP($A3,'EV Distribution'!$A$2:$B$16,2,FALSE),0)*'EV Characterization'!D$2)</f>
        <v>0.2514395383944108</v>
      </c>
      <c r="E3" s="2">
        <f>('[1]Pc, Winter, S3'!E3*((1+[1]Main!$B$2)^(Main!$B$3-2020)))+(_xlfn.IFNA(VLOOKUP($A3,'EV Distribution'!$A$2:$B$16,2,FALSE),0)*'EV Characterization'!E$2)</f>
        <v>0.24104882051670867</v>
      </c>
      <c r="F3" s="2">
        <f>('[1]Pc, Winter, S3'!F3*((1+[1]Main!$B$2)^(Main!$B$3-2020)))+(_xlfn.IFNA(VLOOKUP($A3,'EV Distribution'!$A$2:$B$16,2,FALSE),0)*'EV Characterization'!F$2)</f>
        <v>0.23713364902542597</v>
      </c>
      <c r="G3" s="2">
        <f>('[1]Pc, Winter, S3'!G3*((1+[1]Main!$B$2)^(Main!$B$3-2020)))+(_xlfn.IFNA(VLOOKUP($A3,'EV Distribution'!$A$2:$B$16,2,FALSE),0)*'EV Characterization'!G$2)</f>
        <v>0.2492204944062896</v>
      </c>
      <c r="H3" s="2">
        <f>('[1]Pc, Winter, S3'!H3*((1+[1]Main!$B$2)^(Main!$B$3-2020)))+(_xlfn.IFNA(VLOOKUP($A3,'EV Distribution'!$A$2:$B$16,2,FALSE),0)*'EV Characterization'!H$2)</f>
        <v>0.27319814819455779</v>
      </c>
      <c r="I3" s="2">
        <f>('[1]Pc, Winter, S3'!I3*((1+[1]Main!$B$2)^(Main!$B$3-2020)))+(_xlfn.IFNA(VLOOKUP($A3,'EV Distribution'!$A$2:$B$16,2,FALSE),0)*'EV Characterization'!I$2)</f>
        <v>0.29450545190799027</v>
      </c>
      <c r="J3" s="2">
        <f>('[1]Pc, Winter, S3'!J3*((1+[1]Main!$B$2)^(Main!$B$3-2020)))+(_xlfn.IFNA(VLOOKUP($A3,'EV Distribution'!$A$2:$B$16,2,FALSE),0)*'EV Characterization'!J$2)</f>
        <v>0.33547655293745571</v>
      </c>
      <c r="K3" s="2">
        <f>('[1]Pc, Winter, S3'!K3*((1+[1]Main!$B$2)^(Main!$B$3-2020)))+(_xlfn.IFNA(VLOOKUP($A3,'EV Distribution'!$A$2:$B$16,2,FALSE),0)*'EV Characterization'!K$2)</f>
        <v>0.38500052624525227</v>
      </c>
      <c r="L3" s="2">
        <f>('[1]Pc, Winter, S3'!L3*((1+[1]Main!$B$2)^(Main!$B$3-2020)))+(_xlfn.IFNA(VLOOKUP($A3,'EV Distribution'!$A$2:$B$16,2,FALSE),0)*'EV Characterization'!L$2)</f>
        <v>0.38718121135742439</v>
      </c>
      <c r="M3" s="2">
        <f>('[1]Pc, Winter, S3'!M3*((1+[1]Main!$B$2)^(Main!$B$3-2020)))+(_xlfn.IFNA(VLOOKUP($A3,'EV Distribution'!$A$2:$B$16,2,FALSE),0)*'EV Characterization'!M$2)</f>
        <v>0.39060115335157247</v>
      </c>
      <c r="N3" s="2">
        <f>('[1]Pc, Winter, S3'!N3*((1+[1]Main!$B$2)^(Main!$B$3-2020)))+(_xlfn.IFNA(VLOOKUP($A3,'EV Distribution'!$A$2:$B$16,2,FALSE),0)*'EV Characterization'!N$2)</f>
        <v>0.37934977544577675</v>
      </c>
      <c r="O3" s="2">
        <f>('[1]Pc, Winter, S3'!O3*((1+[1]Main!$B$2)^(Main!$B$3-2020)))+(_xlfn.IFNA(VLOOKUP($A3,'EV Distribution'!$A$2:$B$16,2,FALSE),0)*'EV Characterization'!O$2)</f>
        <v>0.34608496343070433</v>
      </c>
      <c r="P3" s="2">
        <f>('[1]Pc, Winter, S3'!P3*((1+[1]Main!$B$2)^(Main!$B$3-2020)))+(_xlfn.IFNA(VLOOKUP($A3,'EV Distribution'!$A$2:$B$16,2,FALSE),0)*'EV Characterization'!P$2)</f>
        <v>0.30637537039574525</v>
      </c>
      <c r="Q3" s="2">
        <f>('[1]Pc, Winter, S3'!Q3*((1+[1]Main!$B$2)^(Main!$B$3-2020)))+(_xlfn.IFNA(VLOOKUP($A3,'EV Distribution'!$A$2:$B$16,2,FALSE),0)*'EV Characterization'!Q$2)</f>
        <v>0.31930704475436777</v>
      </c>
      <c r="R3" s="2">
        <f>('[1]Pc, Winter, S3'!R3*((1+[1]Main!$B$2)^(Main!$B$3-2020)))+(_xlfn.IFNA(VLOOKUP($A3,'EV Distribution'!$A$2:$B$16,2,FALSE),0)*'EV Characterization'!R$2)</f>
        <v>0.34240635161184202</v>
      </c>
      <c r="S3" s="2">
        <f>('[1]Pc, Winter, S3'!S3*((1+[1]Main!$B$2)^(Main!$B$3-2020)))+(_xlfn.IFNA(VLOOKUP($A3,'EV Distribution'!$A$2:$B$16,2,FALSE),0)*'EV Characterization'!S$2)</f>
        <v>0.39365144377875494</v>
      </c>
      <c r="T3" s="2">
        <f>('[1]Pc, Winter, S3'!T3*((1+[1]Main!$B$2)^(Main!$B$3-2020)))+(_xlfn.IFNA(VLOOKUP($A3,'EV Distribution'!$A$2:$B$16,2,FALSE),0)*'EV Characterization'!T$2)</f>
        <v>0.40179370052600988</v>
      </c>
      <c r="U3" s="2">
        <f>('[1]Pc, Winter, S3'!U3*((1+[1]Main!$B$2)^(Main!$B$3-2020)))+(_xlfn.IFNA(VLOOKUP($A3,'EV Distribution'!$A$2:$B$16,2,FALSE),0)*'EV Characterization'!U$2)</f>
        <v>0.38578362327046545</v>
      </c>
      <c r="V3" s="2">
        <f>('[1]Pc, Winter, S3'!V3*((1+[1]Main!$B$2)^(Main!$B$3-2020)))+(_xlfn.IFNA(VLOOKUP($A3,'EV Distribution'!$A$2:$B$16,2,FALSE),0)*'EV Characterization'!V$2)</f>
        <v>0.36989579925230037</v>
      </c>
      <c r="W3" s="2">
        <f>('[1]Pc, Winter, S3'!W3*((1+[1]Main!$B$2)^(Main!$B$3-2020)))+(_xlfn.IFNA(VLOOKUP($A3,'EV Distribution'!$A$2:$B$16,2,FALSE),0)*'EV Characterization'!W$2)</f>
        <v>0.33839577017529882</v>
      </c>
      <c r="X3" s="2">
        <f>('[1]Pc, Winter, S3'!X3*((1+[1]Main!$B$2)^(Main!$B$3-2020)))+(_xlfn.IFNA(VLOOKUP($A3,'EV Distribution'!$A$2:$B$16,2,FALSE),0)*'EV Characterization'!X$2)</f>
        <v>0.3226090369053437</v>
      </c>
      <c r="Y3" s="2">
        <f>('[1]Pc, Winter, S3'!Y3*((1+[1]Main!$B$2)^(Main!$B$3-2020)))+(_xlfn.IFNA(VLOOKUP($A3,'EV Distribution'!$A$2:$B$16,2,FALSE),0)*'EV Characterization'!Y$2)</f>
        <v>0.30128991863948551</v>
      </c>
    </row>
    <row r="4" spans="1:25" x14ac:dyDescent="0.25">
      <c r="A4">
        <v>4</v>
      </c>
      <c r="B4" s="2">
        <f>('[1]Pc, Winter, S3'!B4*((1+[1]Main!$B$2)^(Main!$B$3-2020)))+(_xlfn.IFNA(VLOOKUP($A4,'EV Distribution'!$A$2:$B$16,2,FALSE),0)*'EV Characterization'!B$2)</f>
        <v>1.041228426100121</v>
      </c>
      <c r="C4" s="2">
        <f>('[1]Pc, Winter, S3'!C4*((1+[1]Main!$B$2)^(Main!$B$3-2020)))+(_xlfn.IFNA(VLOOKUP($A4,'EV Distribution'!$A$2:$B$16,2,FALSE),0)*'EV Characterization'!C$2)</f>
        <v>0.98628821128390731</v>
      </c>
      <c r="D4" s="2">
        <f>('[1]Pc, Winter, S3'!D4*((1+[1]Main!$B$2)^(Main!$B$3-2020)))+(_xlfn.IFNA(VLOOKUP($A4,'EV Distribution'!$A$2:$B$16,2,FALSE),0)*'EV Characterization'!D$2)</f>
        <v>0.94290912724673293</v>
      </c>
      <c r="E4" s="2">
        <f>('[1]Pc, Winter, S3'!E4*((1+[1]Main!$B$2)^(Main!$B$3-2020)))+(_xlfn.IFNA(VLOOKUP($A4,'EV Distribution'!$A$2:$B$16,2,FALSE),0)*'EV Characterization'!E$2)</f>
        <v>0.92723593687314421</v>
      </c>
      <c r="F4" s="2">
        <f>('[1]Pc, Winter, S3'!F4*((1+[1]Main!$B$2)^(Main!$B$3-2020)))+(_xlfn.IFNA(VLOOKUP($A4,'EV Distribution'!$A$2:$B$16,2,FALSE),0)*'EV Characterization'!F$2)</f>
        <v>0.9134763636864075</v>
      </c>
      <c r="G4" s="2">
        <f>('[1]Pc, Winter, S3'!G4*((1+[1]Main!$B$2)^(Main!$B$3-2020)))+(_xlfn.IFNA(VLOOKUP($A4,'EV Distribution'!$A$2:$B$16,2,FALSE),0)*'EV Characterization'!G$2)</f>
        <v>0.93570734500682917</v>
      </c>
      <c r="H4" s="2">
        <f>('[1]Pc, Winter, S3'!H4*((1+[1]Main!$B$2)^(Main!$B$3-2020)))+(_xlfn.IFNA(VLOOKUP($A4,'EV Distribution'!$A$2:$B$16,2,FALSE),0)*'EV Characterization'!H$2)</f>
        <v>1.0359852537551977</v>
      </c>
      <c r="I4" s="2">
        <f>('[1]Pc, Winter, S3'!I4*((1+[1]Main!$B$2)^(Main!$B$3-2020)))+(_xlfn.IFNA(VLOOKUP($A4,'EV Distribution'!$A$2:$B$16,2,FALSE),0)*'EV Characterization'!I$2)</f>
        <v>1.0826644403929311</v>
      </c>
      <c r="J4" s="2">
        <f>('[1]Pc, Winter, S3'!J4*((1+[1]Main!$B$2)^(Main!$B$3-2020)))+(_xlfn.IFNA(VLOOKUP($A4,'EV Distribution'!$A$2:$B$16,2,FALSE),0)*'EV Characterization'!J$2)</f>
        <v>1.1902341938213863</v>
      </c>
      <c r="K4" s="2">
        <f>('[1]Pc, Winter, S3'!K4*((1+[1]Main!$B$2)^(Main!$B$3-2020)))+(_xlfn.IFNA(VLOOKUP($A4,'EV Distribution'!$A$2:$B$16,2,FALSE),0)*'EV Characterization'!K$2)</f>
        <v>1.3542909108489722</v>
      </c>
      <c r="L4" s="2">
        <f>('[1]Pc, Winter, S3'!L4*((1+[1]Main!$B$2)^(Main!$B$3-2020)))+(_xlfn.IFNA(VLOOKUP($A4,'EV Distribution'!$A$2:$B$16,2,FALSE),0)*'EV Characterization'!L$2)</f>
        <v>1.4424503270731908</v>
      </c>
      <c r="M4" s="2">
        <f>('[1]Pc, Winter, S3'!M4*((1+[1]Main!$B$2)^(Main!$B$3-2020)))+(_xlfn.IFNA(VLOOKUP($A4,'EV Distribution'!$A$2:$B$16,2,FALSE),0)*'EV Characterization'!M$2)</f>
        <v>1.4842036920495911</v>
      </c>
      <c r="N4" s="2">
        <f>('[1]Pc, Winter, S3'!N4*((1+[1]Main!$B$2)^(Main!$B$3-2020)))+(_xlfn.IFNA(VLOOKUP($A4,'EV Distribution'!$A$2:$B$16,2,FALSE),0)*'EV Characterization'!N$2)</f>
        <v>1.4323530240992457</v>
      </c>
      <c r="O4" s="2">
        <f>('[1]Pc, Winter, S3'!O4*((1+[1]Main!$B$2)^(Main!$B$3-2020)))+(_xlfn.IFNA(VLOOKUP($A4,'EV Distribution'!$A$2:$B$16,2,FALSE),0)*'EV Characterization'!O$2)</f>
        <v>1.3210037296570862</v>
      </c>
      <c r="P4" s="2">
        <f>('[1]Pc, Winter, S3'!P4*((1+[1]Main!$B$2)^(Main!$B$3-2020)))+(_xlfn.IFNA(VLOOKUP($A4,'EV Distribution'!$A$2:$B$16,2,FALSE),0)*'EV Characterization'!P$2)</f>
        <v>1.2455281227265773</v>
      </c>
      <c r="Q4" s="2">
        <f>('[1]Pc, Winter, S3'!Q4*((1+[1]Main!$B$2)^(Main!$B$3-2020)))+(_xlfn.IFNA(VLOOKUP($A4,'EV Distribution'!$A$2:$B$16,2,FALSE),0)*'EV Characterization'!Q$2)</f>
        <v>1.190149422105568</v>
      </c>
      <c r="R4" s="2">
        <f>('[1]Pc, Winter, S3'!R4*((1+[1]Main!$B$2)^(Main!$B$3-2020)))+(_xlfn.IFNA(VLOOKUP($A4,'EV Distribution'!$A$2:$B$16,2,FALSE),0)*'EV Characterization'!R$2)</f>
        <v>1.1847357954388575</v>
      </c>
      <c r="S4" s="2">
        <f>('[1]Pc, Winter, S3'!S4*((1+[1]Main!$B$2)^(Main!$B$3-2020)))+(_xlfn.IFNA(VLOOKUP($A4,'EV Distribution'!$A$2:$B$16,2,FALSE),0)*'EV Characterization'!S$2)</f>
        <v>1.3420732873713623</v>
      </c>
      <c r="T4" s="2">
        <f>('[1]Pc, Winter, S3'!T4*((1+[1]Main!$B$2)^(Main!$B$3-2020)))+(_xlfn.IFNA(VLOOKUP($A4,'EV Distribution'!$A$2:$B$16,2,FALSE),0)*'EV Characterization'!T$2)</f>
        <v>1.3763070416117575</v>
      </c>
      <c r="U4" s="2">
        <f>('[1]Pc, Winter, S3'!U4*((1+[1]Main!$B$2)^(Main!$B$3-2020)))+(_xlfn.IFNA(VLOOKUP($A4,'EV Distribution'!$A$2:$B$16,2,FALSE),0)*'EV Characterization'!U$2)</f>
        <v>1.3665519861905167</v>
      </c>
      <c r="V4" s="2">
        <f>('[1]Pc, Winter, S3'!V4*((1+[1]Main!$B$2)^(Main!$B$3-2020)))+(_xlfn.IFNA(VLOOKUP($A4,'EV Distribution'!$A$2:$B$16,2,FALSE),0)*'EV Characterization'!V$2)</f>
        <v>1.3456649373717717</v>
      </c>
      <c r="W4" s="2">
        <f>('[1]Pc, Winter, S3'!W4*((1+[1]Main!$B$2)^(Main!$B$3-2020)))+(_xlfn.IFNA(VLOOKUP($A4,'EV Distribution'!$A$2:$B$16,2,FALSE),0)*'EV Characterization'!W$2)</f>
        <v>1.260117543466053</v>
      </c>
      <c r="X4" s="2">
        <f>('[1]Pc, Winter, S3'!X4*((1+[1]Main!$B$2)^(Main!$B$3-2020)))+(_xlfn.IFNA(VLOOKUP($A4,'EV Distribution'!$A$2:$B$16,2,FALSE),0)*'EV Characterization'!X$2)</f>
        <v>1.1914217021815334</v>
      </c>
      <c r="Y4" s="2">
        <f>('[1]Pc, Winter, S3'!Y4*((1+[1]Main!$B$2)^(Main!$B$3-2020)))+(_xlfn.IFNA(VLOOKUP($A4,'EV Distribution'!$A$2:$B$16,2,FALSE),0)*'EV Characterization'!Y$2)</f>
        <v>1.0821316708746798</v>
      </c>
    </row>
    <row r="5" spans="1:25" x14ac:dyDescent="0.25">
      <c r="A5">
        <v>5</v>
      </c>
      <c r="B5" s="2">
        <f>('[1]Pc, Winter, S3'!B5*((1+[1]Main!$B$2)^(Main!$B$3-2020)))+(_xlfn.IFNA(VLOOKUP($A5,'EV Distribution'!$A$2:$B$16,2,FALSE),0)*'EV Characterization'!B$2)</f>
        <v>1.2046301572395328</v>
      </c>
      <c r="C5" s="2">
        <f>('[1]Pc, Winter, S3'!C5*((1+[1]Main!$B$2)^(Main!$B$3-2020)))+(_xlfn.IFNA(VLOOKUP($A5,'EV Distribution'!$A$2:$B$16,2,FALSE),0)*'EV Characterization'!C$2)</f>
        <v>0.80339288927416941</v>
      </c>
      <c r="D5" s="2">
        <f>('[1]Pc, Winter, S3'!D5*((1+[1]Main!$B$2)^(Main!$B$3-2020)))+(_xlfn.IFNA(VLOOKUP($A5,'EV Distribution'!$A$2:$B$16,2,FALSE),0)*'EV Characterization'!D$2)</f>
        <v>0.7604124742872832</v>
      </c>
      <c r="E5" s="2">
        <f>('[1]Pc, Winter, S3'!E5*((1+[1]Main!$B$2)^(Main!$B$3-2020)))+(_xlfn.IFNA(VLOOKUP($A5,'EV Distribution'!$A$2:$B$16,2,FALSE),0)*'EV Characterization'!E$2)</f>
        <v>0.66904474970051009</v>
      </c>
      <c r="F5" s="2">
        <f>('[1]Pc, Winter, S3'!F5*((1+[1]Main!$B$2)^(Main!$B$3-2020)))+(_xlfn.IFNA(VLOOKUP($A5,'EV Distribution'!$A$2:$B$16,2,FALSE),0)*'EV Characterization'!F$2)</f>
        <v>0.28027468334644867</v>
      </c>
      <c r="G5" s="2">
        <f>('[1]Pc, Winter, S3'!G5*((1+[1]Main!$B$2)^(Main!$B$3-2020)))+(_xlfn.IFNA(VLOOKUP($A5,'EV Distribution'!$A$2:$B$16,2,FALSE),0)*'EV Characterization'!G$2)</f>
        <v>0.54109601394615947</v>
      </c>
      <c r="H5" s="2">
        <f>('[1]Pc, Winter, S3'!H5*((1+[1]Main!$B$2)^(Main!$B$3-2020)))+(_xlfn.IFNA(VLOOKUP($A5,'EV Distribution'!$A$2:$B$16,2,FALSE),0)*'EV Characterization'!H$2)</f>
        <v>0.99923811612550639</v>
      </c>
      <c r="I5" s="2">
        <f>('[1]Pc, Winter, S3'!I5*((1+[1]Main!$B$2)^(Main!$B$3-2020)))+(_xlfn.IFNA(VLOOKUP($A5,'EV Distribution'!$A$2:$B$16,2,FALSE),0)*'EV Characterization'!I$2)</f>
        <v>1.3199931367915989</v>
      </c>
      <c r="J5" s="2">
        <f>('[1]Pc, Winter, S3'!J5*((1+[1]Main!$B$2)^(Main!$B$3-2020)))+(_xlfn.IFNA(VLOOKUP($A5,'EV Distribution'!$A$2:$B$16,2,FALSE),0)*'EV Characterization'!J$2)</f>
        <v>1.9708173687416071</v>
      </c>
      <c r="K5" s="2">
        <f>('[1]Pc, Winter, S3'!K5*((1+[1]Main!$B$2)^(Main!$B$3-2020)))+(_xlfn.IFNA(VLOOKUP($A5,'EV Distribution'!$A$2:$B$16,2,FALSE),0)*'EV Characterization'!K$2)</f>
        <v>2.4264315428085252</v>
      </c>
      <c r="L5" s="2">
        <f>('[1]Pc, Winter, S3'!L5*((1+[1]Main!$B$2)^(Main!$B$3-2020)))+(_xlfn.IFNA(VLOOKUP($A5,'EV Distribution'!$A$2:$B$16,2,FALSE),0)*'EV Characterization'!L$2)</f>
        <v>2.7453634013675012</v>
      </c>
      <c r="M5" s="2">
        <f>('[1]Pc, Winter, S3'!M5*((1+[1]Main!$B$2)^(Main!$B$3-2020)))+(_xlfn.IFNA(VLOOKUP($A5,'EV Distribution'!$A$2:$B$16,2,FALSE),0)*'EV Characterization'!M$2)</f>
        <v>2.853182824964005</v>
      </c>
      <c r="N5" s="2">
        <f>('[1]Pc, Winter, S3'!N5*((1+[1]Main!$B$2)^(Main!$B$3-2020)))+(_xlfn.IFNA(VLOOKUP($A5,'EV Distribution'!$A$2:$B$16,2,FALSE),0)*'EV Characterization'!N$2)</f>
        <v>2.4471719208701721</v>
      </c>
      <c r="O5" s="2">
        <f>('[1]Pc, Winter, S3'!O5*((1+[1]Main!$B$2)^(Main!$B$3-2020)))+(_xlfn.IFNA(VLOOKUP($A5,'EV Distribution'!$A$2:$B$16,2,FALSE),0)*'EV Characterization'!O$2)</f>
        <v>1.797100851244976</v>
      </c>
      <c r="P5" s="2">
        <f>('[1]Pc, Winter, S3'!P5*((1+[1]Main!$B$2)^(Main!$B$3-2020)))+(_xlfn.IFNA(VLOOKUP($A5,'EV Distribution'!$A$2:$B$16,2,FALSE),0)*'EV Characterization'!P$2)</f>
        <v>1.5212144377917522</v>
      </c>
      <c r="Q5" s="2">
        <f>('[1]Pc, Winter, S3'!Q5*((1+[1]Main!$B$2)^(Main!$B$3-2020)))+(_xlfn.IFNA(VLOOKUP($A5,'EV Distribution'!$A$2:$B$16,2,FALSE),0)*'EV Characterization'!Q$2)</f>
        <v>1.4074314153323284</v>
      </c>
      <c r="R5" s="2">
        <f>('[1]Pc, Winter, S3'!R5*((1+[1]Main!$B$2)^(Main!$B$3-2020)))+(_xlfn.IFNA(VLOOKUP($A5,'EV Distribution'!$A$2:$B$16,2,FALSE),0)*'EV Characterization'!R$2)</f>
        <v>1.8560598271099102</v>
      </c>
      <c r="S5" s="2">
        <f>('[1]Pc, Winter, S3'!S5*((1+[1]Main!$B$2)^(Main!$B$3-2020)))+(_xlfn.IFNA(VLOOKUP($A5,'EV Distribution'!$A$2:$B$16,2,FALSE),0)*'EV Characterization'!S$2)</f>
        <v>2.8558322005821064</v>
      </c>
      <c r="T5" s="2">
        <f>('[1]Pc, Winter, S3'!T5*((1+[1]Main!$B$2)^(Main!$B$3-2020)))+(_xlfn.IFNA(VLOOKUP($A5,'EV Distribution'!$A$2:$B$16,2,FALSE),0)*'EV Characterization'!T$2)</f>
        <v>2.9002592392282951</v>
      </c>
      <c r="U5" s="2">
        <f>('[1]Pc, Winter, S3'!U5*((1+[1]Main!$B$2)^(Main!$B$3-2020)))+(_xlfn.IFNA(VLOOKUP($A5,'EV Distribution'!$A$2:$B$16,2,FALSE),0)*'EV Characterization'!U$2)</f>
        <v>2.5716926707936532</v>
      </c>
      <c r="V5" s="2">
        <f>('[1]Pc, Winter, S3'!V5*((1+[1]Main!$B$2)^(Main!$B$3-2020)))+(_xlfn.IFNA(VLOOKUP($A5,'EV Distribution'!$A$2:$B$16,2,FALSE),0)*'EV Characterization'!V$2)</f>
        <v>2.3353348183410931</v>
      </c>
      <c r="W5" s="2">
        <f>('[1]Pc, Winter, S3'!W5*((1+[1]Main!$B$2)^(Main!$B$3-2020)))+(_xlfn.IFNA(VLOOKUP($A5,'EV Distribution'!$A$2:$B$16,2,FALSE),0)*'EV Characterization'!W$2)</f>
        <v>2.0027233995201374</v>
      </c>
      <c r="X5" s="2">
        <f>('[1]Pc, Winter, S3'!X5*((1+[1]Main!$B$2)^(Main!$B$3-2020)))+(_xlfn.IFNA(VLOOKUP($A5,'EV Distribution'!$A$2:$B$16,2,FALSE),0)*'EV Characterization'!X$2)</f>
        <v>1.4522149821361139</v>
      </c>
      <c r="Y5" s="2">
        <f>('[1]Pc, Winter, S3'!Y5*((1+[1]Main!$B$2)^(Main!$B$3-2020)))+(_xlfn.IFNA(VLOOKUP($A5,'EV Distribution'!$A$2:$B$16,2,FALSE),0)*'EV Characterization'!Y$2)</f>
        <v>1.0390529290285735</v>
      </c>
    </row>
    <row r="6" spans="1:25" x14ac:dyDescent="0.25">
      <c r="A6">
        <v>6</v>
      </c>
      <c r="B6" s="2">
        <f>('[1]Pc, Winter, S3'!B6*((1+[1]Main!$B$2)^(Main!$B$3-2020)))+(_xlfn.IFNA(VLOOKUP($A6,'EV Distribution'!$A$2:$B$16,2,FALSE),0)*'EV Characterization'!B$2)</f>
        <v>0.4887058099818144</v>
      </c>
      <c r="C6" s="2">
        <f>('[1]Pc, Winter, S3'!C6*((1+[1]Main!$B$2)^(Main!$B$3-2020)))+(_xlfn.IFNA(VLOOKUP($A6,'EV Distribution'!$A$2:$B$16,2,FALSE),0)*'EV Characterization'!C$2)</f>
        <v>0.44868136379258483</v>
      </c>
      <c r="D6" s="2">
        <f>('[1]Pc, Winter, S3'!D6*((1+[1]Main!$B$2)^(Main!$B$3-2020)))+(_xlfn.IFNA(VLOOKUP($A6,'EV Distribution'!$A$2:$B$16,2,FALSE),0)*'EV Characterization'!D$2)</f>
        <v>0.40694849368529507</v>
      </c>
      <c r="E6" s="2">
        <f>('[1]Pc, Winter, S3'!E6*((1+[1]Main!$B$2)^(Main!$B$3-2020)))+(_xlfn.IFNA(VLOOKUP($A6,'EV Distribution'!$A$2:$B$16,2,FALSE),0)*'EV Characterization'!E$2)</f>
        <v>0.3929642538591564</v>
      </c>
      <c r="F6" s="2">
        <f>('[1]Pc, Winter, S3'!F6*((1+[1]Main!$B$2)^(Main!$B$3-2020)))+(_xlfn.IFNA(VLOOKUP($A6,'EV Distribution'!$A$2:$B$16,2,FALSE),0)*'EV Characterization'!F$2)</f>
        <v>0.39180107156706451</v>
      </c>
      <c r="G6" s="2">
        <f>('[1]Pc, Winter, S3'!G6*((1+[1]Main!$B$2)^(Main!$B$3-2020)))+(_xlfn.IFNA(VLOOKUP($A6,'EV Distribution'!$A$2:$B$16,2,FALSE),0)*'EV Characterization'!G$2)</f>
        <v>0.40295154341251499</v>
      </c>
      <c r="H6" s="2">
        <f>('[1]Pc, Winter, S3'!H6*((1+[1]Main!$B$2)^(Main!$B$3-2020)))+(_xlfn.IFNA(VLOOKUP($A6,'EV Distribution'!$A$2:$B$16,2,FALSE),0)*'EV Characterization'!H$2)</f>
        <v>0.44465297276073412</v>
      </c>
      <c r="I6" s="2">
        <f>('[1]Pc, Winter, S3'!I6*((1+[1]Main!$B$2)^(Main!$B$3-2020)))+(_xlfn.IFNA(VLOOKUP($A6,'EV Distribution'!$A$2:$B$16,2,FALSE),0)*'EV Characterization'!I$2)</f>
        <v>0.45298816933367253</v>
      </c>
      <c r="J6" s="2">
        <f>('[1]Pc, Winter, S3'!J6*((1+[1]Main!$B$2)^(Main!$B$3-2020)))+(_xlfn.IFNA(VLOOKUP($A6,'EV Distribution'!$A$2:$B$16,2,FALSE),0)*'EV Characterization'!J$2)</f>
        <v>0.53941658779163559</v>
      </c>
      <c r="K6" s="2">
        <f>('[1]Pc, Winter, S3'!K6*((1+[1]Main!$B$2)^(Main!$B$3-2020)))+(_xlfn.IFNA(VLOOKUP($A6,'EV Distribution'!$A$2:$B$16,2,FALSE),0)*'EV Characterization'!K$2)</f>
        <v>0.65037620837723942</v>
      </c>
      <c r="L6" s="2">
        <f>('[1]Pc, Winter, S3'!L6*((1+[1]Main!$B$2)^(Main!$B$3-2020)))+(_xlfn.IFNA(VLOOKUP($A6,'EV Distribution'!$A$2:$B$16,2,FALSE),0)*'EV Characterization'!L$2)</f>
        <v>0.73331840036476548</v>
      </c>
      <c r="M6" s="2">
        <f>('[1]Pc, Winter, S3'!M6*((1+[1]Main!$B$2)^(Main!$B$3-2020)))+(_xlfn.IFNA(VLOOKUP($A6,'EV Distribution'!$A$2:$B$16,2,FALSE),0)*'EV Characterization'!M$2)</f>
        <v>0.79111030033658281</v>
      </c>
      <c r="N6" s="2">
        <f>('[1]Pc, Winter, S3'!N6*((1+[1]Main!$B$2)^(Main!$B$3-2020)))+(_xlfn.IFNA(VLOOKUP($A6,'EV Distribution'!$A$2:$B$16,2,FALSE),0)*'EV Characterization'!N$2)</f>
        <v>0.76334118325834899</v>
      </c>
      <c r="O6" s="2">
        <f>('[1]Pc, Winter, S3'!O6*((1+[1]Main!$B$2)^(Main!$B$3-2020)))+(_xlfn.IFNA(VLOOKUP($A6,'EV Distribution'!$A$2:$B$16,2,FALSE),0)*'EV Characterization'!O$2)</f>
        <v>0.6839622078539741</v>
      </c>
      <c r="P6" s="2">
        <f>('[1]Pc, Winter, S3'!P6*((1+[1]Main!$B$2)^(Main!$B$3-2020)))+(_xlfn.IFNA(VLOOKUP($A6,'EV Distribution'!$A$2:$B$16,2,FALSE),0)*'EV Characterization'!P$2)</f>
        <v>0.61952303335639569</v>
      </c>
      <c r="Q6" s="2">
        <f>('[1]Pc, Winter, S3'!Q6*((1+[1]Main!$B$2)^(Main!$B$3-2020)))+(_xlfn.IFNA(VLOOKUP($A6,'EV Distribution'!$A$2:$B$16,2,FALSE),0)*'EV Characterization'!Q$2)</f>
        <v>0.59700169425114413</v>
      </c>
      <c r="R6" s="2">
        <f>('[1]Pc, Winter, S3'!R6*((1+[1]Main!$B$2)^(Main!$B$3-2020)))+(_xlfn.IFNA(VLOOKUP($A6,'EV Distribution'!$A$2:$B$16,2,FALSE),0)*'EV Characterization'!R$2)</f>
        <v>0.60467495694250706</v>
      </c>
      <c r="S6" s="2">
        <f>('[1]Pc, Winter, S3'!S6*((1+[1]Main!$B$2)^(Main!$B$3-2020)))+(_xlfn.IFNA(VLOOKUP($A6,'EV Distribution'!$A$2:$B$16,2,FALSE),0)*'EV Characterization'!S$2)</f>
        <v>0.66507676644022906</v>
      </c>
      <c r="T6" s="2">
        <f>('[1]Pc, Winter, S3'!T6*((1+[1]Main!$B$2)^(Main!$B$3-2020)))+(_xlfn.IFNA(VLOOKUP($A6,'EV Distribution'!$A$2:$B$16,2,FALSE),0)*'EV Characterization'!T$2)</f>
        <v>0.68505220839219461</v>
      </c>
      <c r="U6" s="2">
        <f>('[1]Pc, Winter, S3'!U6*((1+[1]Main!$B$2)^(Main!$B$3-2020)))+(_xlfn.IFNA(VLOOKUP($A6,'EV Distribution'!$A$2:$B$16,2,FALSE),0)*'EV Characterization'!U$2)</f>
        <v>0.70522116760131581</v>
      </c>
      <c r="V6" s="2">
        <f>('[1]Pc, Winter, S3'!V6*((1+[1]Main!$B$2)^(Main!$B$3-2020)))+(_xlfn.IFNA(VLOOKUP($A6,'EV Distribution'!$A$2:$B$16,2,FALSE),0)*'EV Characterization'!V$2)</f>
        <v>0.68998608366316339</v>
      </c>
      <c r="W6" s="2">
        <f>('[1]Pc, Winter, S3'!W6*((1+[1]Main!$B$2)^(Main!$B$3-2020)))+(_xlfn.IFNA(VLOOKUP($A6,'EV Distribution'!$A$2:$B$16,2,FALSE),0)*'EV Characterization'!W$2)</f>
        <v>0.64999995477922257</v>
      </c>
      <c r="X6" s="2">
        <f>('[1]Pc, Winter, S3'!X6*((1+[1]Main!$B$2)^(Main!$B$3-2020)))+(_xlfn.IFNA(VLOOKUP($A6,'EV Distribution'!$A$2:$B$16,2,FALSE),0)*'EV Characterization'!X$2)</f>
        <v>0.59150745629392409</v>
      </c>
      <c r="Y6" s="2">
        <f>('[1]Pc, Winter, S3'!Y6*((1+[1]Main!$B$2)^(Main!$B$3-2020)))+(_xlfn.IFNA(VLOOKUP($A6,'EV Distribution'!$A$2:$B$16,2,FALSE),0)*'EV Characterization'!Y$2)</f>
        <v>0.51508702226024494</v>
      </c>
    </row>
    <row r="7" spans="1:25" x14ac:dyDescent="0.25">
      <c r="A7">
        <v>7</v>
      </c>
      <c r="B7" s="2">
        <f>('[1]Pc, Winter, S3'!B7*((1+[1]Main!$B$2)^(Main!$B$3-2020)))+(_xlfn.IFNA(VLOOKUP($A7,'EV Distribution'!$A$2:$B$16,2,FALSE),0)*'EV Characterization'!B$2)</f>
        <v>0.19977632801745579</v>
      </c>
      <c r="C7" s="2">
        <f>('[1]Pc, Winter, S3'!C7*((1+[1]Main!$B$2)^(Main!$B$3-2020)))+(_xlfn.IFNA(VLOOKUP($A7,'EV Distribution'!$A$2:$B$16,2,FALSE),0)*'EV Characterization'!C$2)</f>
        <v>0.19436341283941549</v>
      </c>
      <c r="D7" s="2">
        <f>('[1]Pc, Winter, S3'!D7*((1+[1]Main!$B$2)^(Main!$B$3-2020)))+(_xlfn.IFNA(VLOOKUP($A7,'EV Distribution'!$A$2:$B$16,2,FALSE),0)*'EV Characterization'!D$2)</f>
        <v>0.18634319459805165</v>
      </c>
      <c r="E7" s="2">
        <f>('[1]Pc, Winter, S3'!E7*((1+[1]Main!$B$2)^(Main!$B$3-2020)))+(_xlfn.IFNA(VLOOKUP($A7,'EV Distribution'!$A$2:$B$16,2,FALSE),0)*'EV Characterization'!E$2)</f>
        <v>0.18113813521986824</v>
      </c>
      <c r="F7" s="2">
        <f>('[1]Pc, Winter, S3'!F7*((1+[1]Main!$B$2)^(Main!$B$3-2020)))+(_xlfn.IFNA(VLOOKUP($A7,'EV Distribution'!$A$2:$B$16,2,FALSE),0)*'EV Characterization'!F$2)</f>
        <v>0.17382024457896778</v>
      </c>
      <c r="G7" s="2">
        <f>('[1]Pc, Winter, S3'!G7*((1+[1]Main!$B$2)^(Main!$B$3-2020)))+(_xlfn.IFNA(VLOOKUP($A7,'EV Distribution'!$A$2:$B$16,2,FALSE),0)*'EV Characterization'!G$2)</f>
        <v>0.17536665697829393</v>
      </c>
      <c r="H7" s="2">
        <f>('[1]Pc, Winter, S3'!H7*((1+[1]Main!$B$2)^(Main!$B$3-2020)))+(_xlfn.IFNA(VLOOKUP($A7,'EV Distribution'!$A$2:$B$16,2,FALSE),0)*'EV Characterization'!H$2)</f>
        <v>0.18862028963705071</v>
      </c>
      <c r="I7" s="2">
        <f>('[1]Pc, Winter, S3'!I7*((1+[1]Main!$B$2)^(Main!$B$3-2020)))+(_xlfn.IFNA(VLOOKUP($A7,'EV Distribution'!$A$2:$B$16,2,FALSE),0)*'EV Characterization'!I$2)</f>
        <v>0.17119097314038045</v>
      </c>
      <c r="J7" s="2">
        <f>('[1]Pc, Winter, S3'!J7*((1+[1]Main!$B$2)^(Main!$B$3-2020)))+(_xlfn.IFNA(VLOOKUP($A7,'EV Distribution'!$A$2:$B$16,2,FALSE),0)*'EV Characterization'!J$2)</f>
        <v>0.17886230431007807</v>
      </c>
      <c r="K7" s="2">
        <f>('[1]Pc, Winter, S3'!K7*((1+[1]Main!$B$2)^(Main!$B$3-2020)))+(_xlfn.IFNA(VLOOKUP($A7,'EV Distribution'!$A$2:$B$16,2,FALSE),0)*'EV Characterization'!K$2)</f>
        <v>0.19410018350965286</v>
      </c>
      <c r="L7" s="2">
        <f>('[1]Pc, Winter, S3'!L7*((1+[1]Main!$B$2)^(Main!$B$3-2020)))+(_xlfn.IFNA(VLOOKUP($A7,'EV Distribution'!$A$2:$B$16,2,FALSE),0)*'EV Characterization'!L$2)</f>
        <v>0.19556027426669081</v>
      </c>
      <c r="M7" s="2">
        <f>('[1]Pc, Winter, S3'!M7*((1+[1]Main!$B$2)^(Main!$B$3-2020)))+(_xlfn.IFNA(VLOOKUP($A7,'EV Distribution'!$A$2:$B$16,2,FALSE),0)*'EV Characterization'!M$2)</f>
        <v>0.1979639329226407</v>
      </c>
      <c r="N7" s="2">
        <f>('[1]Pc, Winter, S3'!N7*((1+[1]Main!$B$2)^(Main!$B$3-2020)))+(_xlfn.IFNA(VLOOKUP($A7,'EV Distribution'!$A$2:$B$16,2,FALSE),0)*'EV Characterization'!N$2)</f>
        <v>0.20087809850759519</v>
      </c>
      <c r="O7" s="2">
        <f>('[1]Pc, Winter, S3'!O7*((1+[1]Main!$B$2)^(Main!$B$3-2020)))+(_xlfn.IFNA(VLOOKUP($A7,'EV Distribution'!$A$2:$B$16,2,FALSE),0)*'EV Characterization'!O$2)</f>
        <v>0.19922379486650024</v>
      </c>
      <c r="P7" s="2">
        <f>('[1]Pc, Winter, S3'!P7*((1+[1]Main!$B$2)^(Main!$B$3-2020)))+(_xlfn.IFNA(VLOOKUP($A7,'EV Distribution'!$A$2:$B$16,2,FALSE),0)*'EV Characterization'!P$2)</f>
        <v>0.18866098340154314</v>
      </c>
      <c r="Q7" s="2">
        <f>('[1]Pc, Winter, S3'!Q7*((1+[1]Main!$B$2)^(Main!$B$3-2020)))+(_xlfn.IFNA(VLOOKUP($A7,'EV Distribution'!$A$2:$B$16,2,FALSE),0)*'EV Characterization'!Q$2)</f>
        <v>0.18791828280919098</v>
      </c>
      <c r="R7" s="2">
        <f>('[1]Pc, Winter, S3'!R7*((1+[1]Main!$B$2)^(Main!$B$3-2020)))+(_xlfn.IFNA(VLOOKUP($A7,'EV Distribution'!$A$2:$B$16,2,FALSE),0)*'EV Characterization'!R$2)</f>
        <v>0.18564608115096007</v>
      </c>
      <c r="S7" s="2">
        <f>('[1]Pc, Winter, S3'!S7*((1+[1]Main!$B$2)^(Main!$B$3-2020)))+(_xlfn.IFNA(VLOOKUP($A7,'EV Distribution'!$A$2:$B$16,2,FALSE),0)*'EV Characterization'!S$2)</f>
        <v>0.20878378223547142</v>
      </c>
      <c r="T7" s="2">
        <f>('[1]Pc, Winter, S3'!T7*((1+[1]Main!$B$2)^(Main!$B$3-2020)))+(_xlfn.IFNA(VLOOKUP($A7,'EV Distribution'!$A$2:$B$16,2,FALSE),0)*'EV Characterization'!T$2)</f>
        <v>0.20113807616737872</v>
      </c>
      <c r="U7" s="2">
        <f>('[1]Pc, Winter, S3'!U7*((1+[1]Main!$B$2)^(Main!$B$3-2020)))+(_xlfn.IFNA(VLOOKUP($A7,'EV Distribution'!$A$2:$B$16,2,FALSE),0)*'EV Characterization'!U$2)</f>
        <v>0.20669524701992448</v>
      </c>
      <c r="V7" s="2">
        <f>('[1]Pc, Winter, S3'!V7*((1+[1]Main!$B$2)^(Main!$B$3-2020)))+(_xlfn.IFNA(VLOOKUP($A7,'EV Distribution'!$A$2:$B$16,2,FALSE),0)*'EV Characterization'!V$2)</f>
        <v>0.20477014318994707</v>
      </c>
      <c r="W7" s="2">
        <f>('[1]Pc, Winter, S3'!W7*((1+[1]Main!$B$2)^(Main!$B$3-2020)))+(_xlfn.IFNA(VLOOKUP($A7,'EV Distribution'!$A$2:$B$16,2,FALSE),0)*'EV Characterization'!W$2)</f>
        <v>0.19514520970271768</v>
      </c>
      <c r="X7" s="2">
        <f>('[1]Pc, Winter, S3'!X7*((1+[1]Main!$B$2)^(Main!$B$3-2020)))+(_xlfn.IFNA(VLOOKUP($A7,'EV Distribution'!$A$2:$B$16,2,FALSE),0)*'EV Characterization'!X$2)</f>
        <v>0.2058731714382474</v>
      </c>
      <c r="Y7" s="2">
        <f>('[1]Pc, Winter, S3'!Y7*((1+[1]Main!$B$2)^(Main!$B$3-2020)))+(_xlfn.IFNA(VLOOKUP($A7,'EV Distribution'!$A$2:$B$16,2,FALSE),0)*'EV Characterization'!Y$2)</f>
        <v>0.20550624035316906</v>
      </c>
    </row>
    <row r="8" spans="1:25" x14ac:dyDescent="0.25">
      <c r="A8">
        <v>8</v>
      </c>
      <c r="B8" s="2">
        <f>('[1]Pc, Winter, S3'!B8*((1+[1]Main!$B$2)^(Main!$B$3-2020)))+(_xlfn.IFNA(VLOOKUP($A8,'EV Distribution'!$A$2:$B$16,2,FALSE),0)*'EV Characterization'!B$2)</f>
        <v>0.59665666877696488</v>
      </c>
      <c r="C8" s="2">
        <f>('[1]Pc, Winter, S3'!C8*((1+[1]Main!$B$2)^(Main!$B$3-2020)))+(_xlfn.IFNA(VLOOKUP($A8,'EV Distribution'!$A$2:$B$16,2,FALSE),0)*'EV Characterization'!C$2)</f>
        <v>0.55389152740049075</v>
      </c>
      <c r="D8" s="2">
        <f>('[1]Pc, Winter, S3'!D8*((1+[1]Main!$B$2)^(Main!$B$3-2020)))+(_xlfn.IFNA(VLOOKUP($A8,'EV Distribution'!$A$2:$B$16,2,FALSE),0)*'EV Characterization'!D$2)</f>
        <v>0.53217062491467482</v>
      </c>
      <c r="E8" s="2">
        <f>('[1]Pc, Winter, S3'!E8*((1+[1]Main!$B$2)^(Main!$B$3-2020)))+(_xlfn.IFNA(VLOOKUP($A8,'EV Distribution'!$A$2:$B$16,2,FALSE),0)*'EV Characterization'!E$2)</f>
        <v>0.50964003240929379</v>
      </c>
      <c r="F8" s="2">
        <f>('[1]Pc, Winter, S3'!F8*((1+[1]Main!$B$2)^(Main!$B$3-2020)))+(_xlfn.IFNA(VLOOKUP($A8,'EV Distribution'!$A$2:$B$16,2,FALSE),0)*'EV Characterization'!F$2)</f>
        <v>0.51696457263057016</v>
      </c>
      <c r="G8" s="2">
        <f>('[1]Pc, Winter, S3'!G8*((1+[1]Main!$B$2)^(Main!$B$3-2020)))+(_xlfn.IFNA(VLOOKUP($A8,'EV Distribution'!$A$2:$B$16,2,FALSE),0)*'EV Characterization'!G$2)</f>
        <v>0.5482294451968035</v>
      </c>
      <c r="H8" s="2">
        <f>('[1]Pc, Winter, S3'!H8*((1+[1]Main!$B$2)^(Main!$B$3-2020)))+(_xlfn.IFNA(VLOOKUP($A8,'EV Distribution'!$A$2:$B$16,2,FALSE),0)*'EV Characterization'!H$2)</f>
        <v>0.61609939630493804</v>
      </c>
      <c r="I8" s="2">
        <f>('[1]Pc, Winter, S3'!I8*((1+[1]Main!$B$2)^(Main!$B$3-2020)))+(_xlfn.IFNA(VLOOKUP($A8,'EV Distribution'!$A$2:$B$16,2,FALSE),0)*'EV Characterization'!I$2)</f>
        <v>0.61716814485817817</v>
      </c>
      <c r="J8" s="2">
        <f>('[1]Pc, Winter, S3'!J8*((1+[1]Main!$B$2)^(Main!$B$3-2020)))+(_xlfn.IFNA(VLOOKUP($A8,'EV Distribution'!$A$2:$B$16,2,FALSE),0)*'EV Characterization'!J$2)</f>
        <v>0.71847062885064683</v>
      </c>
      <c r="K8" s="2">
        <f>('[1]Pc, Winter, S3'!K8*((1+[1]Main!$B$2)^(Main!$B$3-2020)))+(_xlfn.IFNA(VLOOKUP($A8,'EV Distribution'!$A$2:$B$16,2,FALSE),0)*'EV Characterization'!K$2)</f>
        <v>0.83240444685675252</v>
      </c>
      <c r="L8" s="2">
        <f>('[1]Pc, Winter, S3'!L8*((1+[1]Main!$B$2)^(Main!$B$3-2020)))+(_xlfn.IFNA(VLOOKUP($A8,'EV Distribution'!$A$2:$B$16,2,FALSE),0)*'EV Characterization'!L$2)</f>
        <v>0.88607228195759935</v>
      </c>
      <c r="M8" s="2">
        <f>('[1]Pc, Winter, S3'!M8*((1+[1]Main!$B$2)^(Main!$B$3-2020)))+(_xlfn.IFNA(VLOOKUP($A8,'EV Distribution'!$A$2:$B$16,2,FALSE),0)*'EV Characterization'!M$2)</f>
        <v>0.96554670296244216</v>
      </c>
      <c r="N8" s="2">
        <f>('[1]Pc, Winter, S3'!N8*((1+[1]Main!$B$2)^(Main!$B$3-2020)))+(_xlfn.IFNA(VLOOKUP($A8,'EV Distribution'!$A$2:$B$16,2,FALSE),0)*'EV Characterization'!N$2)</f>
        <v>0.95030223008420089</v>
      </c>
      <c r="O8" s="2">
        <f>('[1]Pc, Winter, S3'!O8*((1+[1]Main!$B$2)^(Main!$B$3-2020)))+(_xlfn.IFNA(VLOOKUP($A8,'EV Distribution'!$A$2:$B$16,2,FALSE),0)*'EV Characterization'!O$2)</f>
        <v>0.88362834990728589</v>
      </c>
      <c r="P8" s="2">
        <f>('[1]Pc, Winter, S3'!P8*((1+[1]Main!$B$2)^(Main!$B$3-2020)))+(_xlfn.IFNA(VLOOKUP($A8,'EV Distribution'!$A$2:$B$16,2,FALSE),0)*'EV Characterization'!P$2)</f>
        <v>0.82298124791067406</v>
      </c>
      <c r="Q8" s="2">
        <f>('[1]Pc, Winter, S3'!Q8*((1+[1]Main!$B$2)^(Main!$B$3-2020)))+(_xlfn.IFNA(VLOOKUP($A8,'EV Distribution'!$A$2:$B$16,2,FALSE),0)*'EV Characterization'!Q$2)</f>
        <v>0.73682197591601795</v>
      </c>
      <c r="R8" s="2">
        <f>('[1]Pc, Winter, S3'!R8*((1+[1]Main!$B$2)^(Main!$B$3-2020)))+(_xlfn.IFNA(VLOOKUP($A8,'EV Distribution'!$A$2:$B$16,2,FALSE),0)*'EV Characterization'!R$2)</f>
        <v>0.73334331608672054</v>
      </c>
      <c r="S8" s="2">
        <f>('[1]Pc, Winter, S3'!S8*((1+[1]Main!$B$2)^(Main!$B$3-2020)))+(_xlfn.IFNA(VLOOKUP($A8,'EV Distribution'!$A$2:$B$16,2,FALSE),0)*'EV Characterization'!S$2)</f>
        <v>0.80522661989331179</v>
      </c>
      <c r="T8" s="2">
        <f>('[1]Pc, Winter, S3'!T8*((1+[1]Main!$B$2)^(Main!$B$3-2020)))+(_xlfn.IFNA(VLOOKUP($A8,'EV Distribution'!$A$2:$B$16,2,FALSE),0)*'EV Characterization'!T$2)</f>
        <v>0.80710502173551713</v>
      </c>
      <c r="U8" s="2">
        <f>('[1]Pc, Winter, S3'!U8*((1+[1]Main!$B$2)^(Main!$B$3-2020)))+(_xlfn.IFNA(VLOOKUP($A8,'EV Distribution'!$A$2:$B$16,2,FALSE),0)*'EV Characterization'!U$2)</f>
        <v>0.79711142960912384</v>
      </c>
      <c r="V8" s="2">
        <f>('[1]Pc, Winter, S3'!V8*((1+[1]Main!$B$2)^(Main!$B$3-2020)))+(_xlfn.IFNA(VLOOKUP($A8,'EV Distribution'!$A$2:$B$16,2,FALSE),0)*'EV Characterization'!V$2)</f>
        <v>0.81966311987674667</v>
      </c>
      <c r="W8" s="2">
        <f>('[1]Pc, Winter, S3'!W8*((1+[1]Main!$B$2)^(Main!$B$3-2020)))+(_xlfn.IFNA(VLOOKUP($A8,'EV Distribution'!$A$2:$B$16,2,FALSE),0)*'EV Characterization'!W$2)</f>
        <v>0.77214995954327625</v>
      </c>
      <c r="X8" s="2">
        <f>('[1]Pc, Winter, S3'!X8*((1+[1]Main!$B$2)^(Main!$B$3-2020)))+(_xlfn.IFNA(VLOOKUP($A8,'EV Distribution'!$A$2:$B$16,2,FALSE),0)*'EV Characterization'!X$2)</f>
        <v>0.6931009657429672</v>
      </c>
      <c r="Y8" s="2">
        <f>('[1]Pc, Winter, S3'!Y8*((1+[1]Main!$B$2)^(Main!$B$3-2020)))+(_xlfn.IFNA(VLOOKUP($A8,'EV Distribution'!$A$2:$B$16,2,FALSE),0)*'EV Characterization'!Y$2)</f>
        <v>0.63109052558888612</v>
      </c>
    </row>
    <row r="9" spans="1:25" x14ac:dyDescent="0.25">
      <c r="A9">
        <v>9</v>
      </c>
      <c r="B9" s="2">
        <f>('[1]Pc, Winter, S3'!B9*((1+[1]Main!$B$2)^(Main!$B$3-2020)))+(_xlfn.IFNA(VLOOKUP($A9,'EV Distribution'!$A$2:$B$16,2,FALSE),0)*'EV Characterization'!B$2)</f>
        <v>0.29314726240446409</v>
      </c>
      <c r="C9" s="2">
        <f>('[1]Pc, Winter, S3'!C9*((1+[1]Main!$B$2)^(Main!$B$3-2020)))+(_xlfn.IFNA(VLOOKUP($A9,'EV Distribution'!$A$2:$B$16,2,FALSE),0)*'EV Characterization'!C$2)</f>
        <v>0.28137159524838951</v>
      </c>
      <c r="D9" s="2">
        <f>('[1]Pc, Winter, S3'!D9*((1+[1]Main!$B$2)^(Main!$B$3-2020)))+(_xlfn.IFNA(VLOOKUP($A9,'EV Distribution'!$A$2:$B$16,2,FALSE),0)*'EV Characterization'!D$2)</f>
        <v>0.26771615984047703</v>
      </c>
      <c r="E9" s="2">
        <f>('[1]Pc, Winter, S3'!E9*((1+[1]Main!$B$2)^(Main!$B$3-2020)))+(_xlfn.IFNA(VLOOKUP($A9,'EV Distribution'!$A$2:$B$16,2,FALSE),0)*'EV Characterization'!E$2)</f>
        <v>0.26121566240461425</v>
      </c>
      <c r="F9" s="2">
        <f>('[1]Pc, Winter, S3'!F9*((1+[1]Main!$B$2)^(Main!$B$3-2020)))+(_xlfn.IFNA(VLOOKUP($A9,'EV Distribution'!$A$2:$B$16,2,FALSE),0)*'EV Characterization'!F$2)</f>
        <v>0.25771459148137471</v>
      </c>
      <c r="G9" s="2">
        <f>('[1]Pc, Winter, S3'!G9*((1+[1]Main!$B$2)^(Main!$B$3-2020)))+(_xlfn.IFNA(VLOOKUP($A9,'EV Distribution'!$A$2:$B$16,2,FALSE),0)*'EV Characterization'!G$2)</f>
        <v>0.27616388459656122</v>
      </c>
      <c r="H9" s="2">
        <f>('[1]Pc, Winter, S3'!H9*((1+[1]Main!$B$2)^(Main!$B$3-2020)))+(_xlfn.IFNA(VLOOKUP($A9,'EV Distribution'!$A$2:$B$16,2,FALSE),0)*'EV Characterization'!H$2)</f>
        <v>0.3118927446626763</v>
      </c>
      <c r="I9" s="2">
        <f>('[1]Pc, Winter, S3'!I9*((1+[1]Main!$B$2)^(Main!$B$3-2020)))+(_xlfn.IFNA(VLOOKUP($A9,'EV Distribution'!$A$2:$B$16,2,FALSE),0)*'EV Characterization'!I$2)</f>
        <v>0.31495902401589221</v>
      </c>
      <c r="J9" s="2">
        <f>('[1]Pc, Winter, S3'!J9*((1+[1]Main!$B$2)^(Main!$B$3-2020)))+(_xlfn.IFNA(VLOOKUP($A9,'EV Distribution'!$A$2:$B$16,2,FALSE),0)*'EV Characterization'!J$2)</f>
        <v>0.36162825977952623</v>
      </c>
      <c r="K9" s="2">
        <f>('[1]Pc, Winter, S3'!K9*((1+[1]Main!$B$2)^(Main!$B$3-2020)))+(_xlfn.IFNA(VLOOKUP($A9,'EV Distribution'!$A$2:$B$16,2,FALSE),0)*'EV Characterization'!K$2)</f>
        <v>0.42129511848625828</v>
      </c>
      <c r="L9" s="2">
        <f>('[1]Pc, Winter, S3'!L9*((1+[1]Main!$B$2)^(Main!$B$3-2020)))+(_xlfn.IFNA(VLOOKUP($A9,'EV Distribution'!$A$2:$B$16,2,FALSE),0)*'EV Characterization'!L$2)</f>
        <v>0.47765827442235603</v>
      </c>
      <c r="M9" s="2">
        <f>('[1]Pc, Winter, S3'!M9*((1+[1]Main!$B$2)^(Main!$B$3-2020)))+(_xlfn.IFNA(VLOOKUP($A9,'EV Distribution'!$A$2:$B$16,2,FALSE),0)*'EV Characterization'!M$2)</f>
        <v>0.49854968047179821</v>
      </c>
      <c r="N9" s="2">
        <f>('[1]Pc, Winter, S3'!N9*((1+[1]Main!$B$2)^(Main!$B$3-2020)))+(_xlfn.IFNA(VLOOKUP($A9,'EV Distribution'!$A$2:$B$16,2,FALSE),0)*'EV Characterization'!N$2)</f>
        <v>0.44796707718946238</v>
      </c>
      <c r="O9" s="2">
        <f>('[1]Pc, Winter, S3'!O9*((1+[1]Main!$B$2)^(Main!$B$3-2020)))+(_xlfn.IFNA(VLOOKUP($A9,'EV Distribution'!$A$2:$B$16,2,FALSE),0)*'EV Characterization'!O$2)</f>
        <v>0.40799851148870087</v>
      </c>
      <c r="P9" s="2">
        <f>('[1]Pc, Winter, S3'!P9*((1+[1]Main!$B$2)^(Main!$B$3-2020)))+(_xlfn.IFNA(VLOOKUP($A9,'EV Distribution'!$A$2:$B$16,2,FALSE),0)*'EV Characterization'!P$2)</f>
        <v>0.3880084435702158</v>
      </c>
      <c r="Q9" s="2">
        <f>('[1]Pc, Winter, S3'!Q9*((1+[1]Main!$B$2)^(Main!$B$3-2020)))+(_xlfn.IFNA(VLOOKUP($A9,'EV Distribution'!$A$2:$B$16,2,FALSE),0)*'EV Characterization'!Q$2)</f>
        <v>0.37164928976927264</v>
      </c>
      <c r="R9" s="2">
        <f>('[1]Pc, Winter, S3'!R9*((1+[1]Main!$B$2)^(Main!$B$3-2020)))+(_xlfn.IFNA(VLOOKUP($A9,'EV Distribution'!$A$2:$B$16,2,FALSE),0)*'EV Characterization'!R$2)</f>
        <v>0.36117831946364798</v>
      </c>
      <c r="S9" s="2">
        <f>('[1]Pc, Winter, S3'!S9*((1+[1]Main!$B$2)^(Main!$B$3-2020)))+(_xlfn.IFNA(VLOOKUP($A9,'EV Distribution'!$A$2:$B$16,2,FALSE),0)*'EV Characterization'!S$2)</f>
        <v>0.38563329845926575</v>
      </c>
      <c r="T9" s="2">
        <f>('[1]Pc, Winter, S3'!T9*((1+[1]Main!$B$2)^(Main!$B$3-2020)))+(_xlfn.IFNA(VLOOKUP($A9,'EV Distribution'!$A$2:$B$16,2,FALSE),0)*'EV Characterization'!T$2)</f>
        <v>0.38553865073163474</v>
      </c>
      <c r="U9" s="2">
        <f>('[1]Pc, Winter, S3'!U9*((1+[1]Main!$B$2)^(Main!$B$3-2020)))+(_xlfn.IFNA(VLOOKUP($A9,'EV Distribution'!$A$2:$B$16,2,FALSE),0)*'EV Characterization'!U$2)</f>
        <v>0.38988238554835458</v>
      </c>
      <c r="V9" s="2">
        <f>('[1]Pc, Winter, S3'!V9*((1+[1]Main!$B$2)^(Main!$B$3-2020)))+(_xlfn.IFNA(VLOOKUP($A9,'EV Distribution'!$A$2:$B$16,2,FALSE),0)*'EV Characterization'!V$2)</f>
        <v>0.38101401826609971</v>
      </c>
      <c r="W9" s="2">
        <f>('[1]Pc, Winter, S3'!W9*((1+[1]Main!$B$2)^(Main!$B$3-2020)))+(_xlfn.IFNA(VLOOKUP($A9,'EV Distribution'!$A$2:$B$16,2,FALSE),0)*'EV Characterization'!W$2)</f>
        <v>0.34995360272537157</v>
      </c>
      <c r="X9" s="2">
        <f>('[1]Pc, Winter, S3'!X9*((1+[1]Main!$B$2)^(Main!$B$3-2020)))+(_xlfn.IFNA(VLOOKUP($A9,'EV Distribution'!$A$2:$B$16,2,FALSE),0)*'EV Characterization'!X$2)</f>
        <v>0.33759473557710357</v>
      </c>
      <c r="Y9" s="2">
        <f>('[1]Pc, Winter, S3'!Y9*((1+[1]Main!$B$2)^(Main!$B$3-2020)))+(_xlfn.IFNA(VLOOKUP($A9,'EV Distribution'!$A$2:$B$16,2,FALSE),0)*'EV Characterization'!Y$2)</f>
        <v>0.30585911868104565</v>
      </c>
    </row>
    <row r="10" spans="1:25" x14ac:dyDescent="0.25">
      <c r="A10">
        <v>20</v>
      </c>
      <c r="B10" s="2">
        <f>('[1]Pc, Winter, S3'!B10*((1+[1]Main!$B$2)^(Main!$B$3-2020)))+(_xlfn.IFNA(VLOOKUP($A10,'EV Distribution'!$A$2:$B$16,2,FALSE),0)*'EV Characterization'!B$2)</f>
        <v>1.04097</v>
      </c>
      <c r="C10" s="2">
        <f>('[1]Pc, Winter, S3'!C10*((1+[1]Main!$B$2)^(Main!$B$3-2020)))+(_xlfn.IFNA(VLOOKUP($A10,'EV Distribution'!$A$2:$B$16,2,FALSE),0)*'EV Characterization'!C$2)</f>
        <v>1.0423366666666667</v>
      </c>
      <c r="D10" s="2">
        <f>('[1]Pc, Winter, S3'!D10*((1+[1]Main!$B$2)^(Main!$B$3-2020)))+(_xlfn.IFNA(VLOOKUP($A10,'EV Distribution'!$A$2:$B$16,2,FALSE),0)*'EV Characterization'!D$2)</f>
        <v>1.0379100000000001</v>
      </c>
      <c r="E10" s="2">
        <f>('[1]Pc, Winter, S3'!E10*((1+[1]Main!$B$2)^(Main!$B$3-2020)))+(_xlfn.IFNA(VLOOKUP($A10,'EV Distribution'!$A$2:$B$16,2,FALSE),0)*'EV Characterization'!E$2)</f>
        <v>1.0359333333333334</v>
      </c>
      <c r="F10" s="2">
        <f>('[1]Pc, Winter, S3'!F10*((1+[1]Main!$B$2)^(Main!$B$3-2020)))+(_xlfn.IFNA(VLOOKUP($A10,'EV Distribution'!$A$2:$B$16,2,FALSE),0)*'EV Characterization'!F$2)</f>
        <v>1.0294399999999999</v>
      </c>
      <c r="G10" s="2">
        <f>('[1]Pc, Winter, S3'!G10*((1+[1]Main!$B$2)^(Main!$B$3-2020)))+(_xlfn.IFNA(VLOOKUP($A10,'EV Distribution'!$A$2:$B$16,2,FALSE),0)*'EV Characterization'!G$2)</f>
        <v>1.0249866666666667</v>
      </c>
      <c r="H10" s="2">
        <f>('[1]Pc, Winter, S3'!H10*((1+[1]Main!$B$2)^(Main!$B$3-2020)))+(_xlfn.IFNA(VLOOKUP($A10,'EV Distribution'!$A$2:$B$16,2,FALSE),0)*'EV Characterization'!H$2)</f>
        <v>1.0305566666666666</v>
      </c>
      <c r="I10" s="2">
        <f>('[1]Pc, Winter, S3'!I10*((1+[1]Main!$B$2)^(Main!$B$3-2020)))+(_xlfn.IFNA(VLOOKUP($A10,'EV Distribution'!$A$2:$B$16,2,FALSE),0)*'EV Characterization'!I$2)</f>
        <v>1.0053066666666666</v>
      </c>
      <c r="J10" s="2">
        <f>('[1]Pc, Winter, S3'!J10*((1+[1]Main!$B$2)^(Main!$B$3-2020)))+(_xlfn.IFNA(VLOOKUP($A10,'EV Distribution'!$A$2:$B$16,2,FALSE),0)*'EV Characterization'!J$2)</f>
        <v>1.0046666666666666</v>
      </c>
      <c r="K10" s="2">
        <f>('[1]Pc, Winter, S3'!K10*((1+[1]Main!$B$2)^(Main!$B$3-2020)))+(_xlfn.IFNA(VLOOKUP($A10,'EV Distribution'!$A$2:$B$16,2,FALSE),0)*'EV Characterization'!K$2)</f>
        <v>1.0068033333333333</v>
      </c>
      <c r="L10" s="2">
        <f>('[1]Pc, Winter, S3'!L10*((1+[1]Main!$B$2)^(Main!$B$3-2020)))+(_xlfn.IFNA(VLOOKUP($A10,'EV Distribution'!$A$2:$B$16,2,FALSE),0)*'EV Characterization'!L$2)</f>
        <v>1.0040066666666667</v>
      </c>
      <c r="M10" s="2">
        <f>('[1]Pc, Winter, S3'!M10*((1+[1]Main!$B$2)^(Main!$B$3-2020)))+(_xlfn.IFNA(VLOOKUP($A10,'EV Distribution'!$A$2:$B$16,2,FALSE),0)*'EV Characterization'!M$2)</f>
        <v>1.0050066666666666</v>
      </c>
      <c r="N10" s="2">
        <f>('[1]Pc, Winter, S3'!N10*((1+[1]Main!$B$2)^(Main!$B$3-2020)))+(_xlfn.IFNA(VLOOKUP($A10,'EV Distribution'!$A$2:$B$16,2,FALSE),0)*'EV Characterization'!N$2)</f>
        <v>1.0079766666666667</v>
      </c>
      <c r="O10" s="2">
        <f>('[1]Pc, Winter, S3'!O10*((1+[1]Main!$B$2)^(Main!$B$3-2020)))+(_xlfn.IFNA(VLOOKUP($A10,'EV Distribution'!$A$2:$B$16,2,FALSE),0)*'EV Characterization'!O$2)</f>
        <v>1.0146966666666666</v>
      </c>
      <c r="P10" s="2">
        <f>('[1]Pc, Winter, S3'!P10*((1+[1]Main!$B$2)^(Main!$B$3-2020)))+(_xlfn.IFNA(VLOOKUP($A10,'EV Distribution'!$A$2:$B$16,2,FALSE),0)*'EV Characterization'!P$2)</f>
        <v>1.0156799999999999</v>
      </c>
      <c r="Q10" s="2">
        <f>('[1]Pc, Winter, S3'!Q10*((1+[1]Main!$B$2)^(Main!$B$3-2020)))+(_xlfn.IFNA(VLOOKUP($A10,'EV Distribution'!$A$2:$B$16,2,FALSE),0)*'EV Characterization'!Q$2)</f>
        <v>1.01542</v>
      </c>
      <c r="R10" s="2">
        <f>('[1]Pc, Winter, S3'!R10*((1+[1]Main!$B$2)^(Main!$B$3-2020)))+(_xlfn.IFNA(VLOOKUP($A10,'EV Distribution'!$A$2:$B$16,2,FALSE),0)*'EV Characterization'!R$2)</f>
        <v>1.00865</v>
      </c>
      <c r="S10" s="2">
        <f>('[1]Pc, Winter, S3'!S10*((1+[1]Main!$B$2)^(Main!$B$3-2020)))+(_xlfn.IFNA(VLOOKUP($A10,'EV Distribution'!$A$2:$B$16,2,FALSE),0)*'EV Characterization'!S$2)</f>
        <v>1.01762</v>
      </c>
      <c r="T10" s="2">
        <f>('[1]Pc, Winter, S3'!T10*((1+[1]Main!$B$2)^(Main!$B$3-2020)))+(_xlfn.IFNA(VLOOKUP($A10,'EV Distribution'!$A$2:$B$16,2,FALSE),0)*'EV Characterization'!T$2)</f>
        <v>1.01034</v>
      </c>
      <c r="U10" s="2">
        <f>('[1]Pc, Winter, S3'!U10*((1+[1]Main!$B$2)^(Main!$B$3-2020)))+(_xlfn.IFNA(VLOOKUP($A10,'EV Distribution'!$A$2:$B$16,2,FALSE),0)*'EV Characterization'!U$2)</f>
        <v>1.0072700000000001</v>
      </c>
      <c r="V10" s="2">
        <f>('[1]Pc, Winter, S3'!V10*((1+[1]Main!$B$2)^(Main!$B$3-2020)))+(_xlfn.IFNA(VLOOKUP($A10,'EV Distribution'!$A$2:$B$16,2,FALSE),0)*'EV Characterization'!V$2)</f>
        <v>1.0110399999999999</v>
      </c>
      <c r="W10" s="2">
        <f>('[1]Pc, Winter, S3'!W10*((1+[1]Main!$B$2)^(Main!$B$3-2020)))+(_xlfn.IFNA(VLOOKUP($A10,'EV Distribution'!$A$2:$B$16,2,FALSE),0)*'EV Characterization'!W$2)</f>
        <v>1.0068233333333334</v>
      </c>
      <c r="X10" s="2">
        <f>('[1]Pc, Winter, S3'!X10*((1+[1]Main!$B$2)^(Main!$B$3-2020)))+(_xlfn.IFNA(VLOOKUP($A10,'EV Distribution'!$A$2:$B$16,2,FALSE),0)*'EV Characterization'!X$2)</f>
        <v>1.0311433333333333</v>
      </c>
      <c r="Y10" s="2">
        <f>('[1]Pc, Winter, S3'!Y10*((1+[1]Main!$B$2)^(Main!$B$3-2020)))+(_xlfn.IFNA(VLOOKUP($A10,'EV Distribution'!$A$2:$B$16,2,FALSE),0)*'EV Characterization'!Y$2)</f>
        <v>1.0375433333333333</v>
      </c>
    </row>
    <row r="11" spans="1:25" x14ac:dyDescent="0.25">
      <c r="A11">
        <v>21</v>
      </c>
      <c r="B11" s="2">
        <f>('[1]Pc, Winter, S3'!B11*((1+[1]Main!$B$2)^(Main!$B$3-2020)))+(_xlfn.IFNA(VLOOKUP($A11,'EV Distribution'!$A$2:$B$16,2,FALSE),0)*'EV Characterization'!B$2)</f>
        <v>0.20875029183427837</v>
      </c>
      <c r="C11" s="2">
        <f>('[1]Pc, Winter, S3'!C11*((1+[1]Main!$B$2)^(Main!$B$3-2020)))+(_xlfn.IFNA(VLOOKUP($A11,'EV Distribution'!$A$2:$B$16,2,FALSE),0)*'EV Characterization'!C$2)</f>
        <v>0.19401894077414314</v>
      </c>
      <c r="D11" s="2">
        <f>('[1]Pc, Winter, S3'!D11*((1+[1]Main!$B$2)^(Main!$B$3-2020)))+(_xlfn.IFNA(VLOOKUP($A11,'EV Distribution'!$A$2:$B$16,2,FALSE),0)*'EV Characterization'!D$2)</f>
        <v>0.18028096569509006</v>
      </c>
      <c r="E11" s="2">
        <f>('[1]Pc, Winter, S3'!E11*((1+[1]Main!$B$2)^(Main!$B$3-2020)))+(_xlfn.IFNA(VLOOKUP($A11,'EV Distribution'!$A$2:$B$16,2,FALSE),0)*'EV Characterization'!E$2)</f>
        <v>0.17536734250436894</v>
      </c>
      <c r="F11" s="2">
        <f>('[1]Pc, Winter, S3'!F11*((1+[1]Main!$B$2)^(Main!$B$3-2020)))+(_xlfn.IFNA(VLOOKUP($A11,'EV Distribution'!$A$2:$B$16,2,FALSE),0)*'EV Characterization'!F$2)</f>
        <v>0.16713834959536825</v>
      </c>
      <c r="G11" s="2">
        <f>('[1]Pc, Winter, S3'!G11*((1+[1]Main!$B$2)^(Main!$B$3-2020)))+(_xlfn.IFNA(VLOOKUP($A11,'EV Distribution'!$A$2:$B$16,2,FALSE),0)*'EV Characterization'!G$2)</f>
        <v>0.17196725913906372</v>
      </c>
      <c r="H11" s="2">
        <f>('[1]Pc, Winter, S3'!H11*((1+[1]Main!$B$2)^(Main!$B$3-2020)))+(_xlfn.IFNA(VLOOKUP($A11,'EV Distribution'!$A$2:$B$16,2,FALSE),0)*'EV Characterization'!H$2)</f>
        <v>0.19308089135974274</v>
      </c>
      <c r="I11" s="2">
        <f>('[1]Pc, Winter, S3'!I11*((1+[1]Main!$B$2)^(Main!$B$3-2020)))+(_xlfn.IFNA(VLOOKUP($A11,'EV Distribution'!$A$2:$B$16,2,FALSE),0)*'EV Characterization'!I$2)</f>
        <v>0.18656665506421122</v>
      </c>
      <c r="J11" s="2">
        <f>('[1]Pc, Winter, S3'!J11*((1+[1]Main!$B$2)^(Main!$B$3-2020)))+(_xlfn.IFNA(VLOOKUP($A11,'EV Distribution'!$A$2:$B$16,2,FALSE),0)*'EV Characterization'!J$2)</f>
        <v>0.22208674330579206</v>
      </c>
      <c r="K11" s="2">
        <f>('[1]Pc, Winter, S3'!K11*((1+[1]Main!$B$2)^(Main!$B$3-2020)))+(_xlfn.IFNA(VLOOKUP($A11,'EV Distribution'!$A$2:$B$16,2,FALSE),0)*'EV Characterization'!K$2)</f>
        <v>0.26586903172503901</v>
      </c>
      <c r="L11" s="2">
        <f>('[1]Pc, Winter, S3'!L11*((1+[1]Main!$B$2)^(Main!$B$3-2020)))+(_xlfn.IFNA(VLOOKUP($A11,'EV Distribution'!$A$2:$B$16,2,FALSE),0)*'EV Characterization'!L$2)</f>
        <v>0.29419503820773274</v>
      </c>
      <c r="M11" s="2">
        <f>('[1]Pc, Winter, S3'!M11*((1+[1]Main!$B$2)^(Main!$B$3-2020)))+(_xlfn.IFNA(VLOOKUP($A11,'EV Distribution'!$A$2:$B$16,2,FALSE),0)*'EV Characterization'!M$2)</f>
        <v>0.301816081548827</v>
      </c>
      <c r="N11" s="2">
        <f>('[1]Pc, Winter, S3'!N11*((1+[1]Main!$B$2)^(Main!$B$3-2020)))+(_xlfn.IFNA(VLOOKUP($A11,'EV Distribution'!$A$2:$B$16,2,FALSE),0)*'EV Characterization'!N$2)</f>
        <v>0.27553108461575204</v>
      </c>
      <c r="O11" s="2">
        <f>('[1]Pc, Winter, S3'!O11*((1+[1]Main!$B$2)^(Main!$B$3-2020)))+(_xlfn.IFNA(VLOOKUP($A11,'EV Distribution'!$A$2:$B$16,2,FALSE),0)*'EV Characterization'!O$2)</f>
        <v>0.25232830542050627</v>
      </c>
      <c r="P11" s="2">
        <f>('[1]Pc, Winter, S3'!P11*((1+[1]Main!$B$2)^(Main!$B$3-2020)))+(_xlfn.IFNA(VLOOKUP($A11,'EV Distribution'!$A$2:$B$16,2,FALSE),0)*'EV Characterization'!P$2)</f>
        <v>0.23812557344861401</v>
      </c>
      <c r="Q11" s="2">
        <f>('[1]Pc, Winter, S3'!Q11*((1+[1]Main!$B$2)^(Main!$B$3-2020)))+(_xlfn.IFNA(VLOOKUP($A11,'EV Distribution'!$A$2:$B$16,2,FALSE),0)*'EV Characterization'!Q$2)</f>
        <v>0.23166288046972164</v>
      </c>
      <c r="R11" s="2">
        <f>('[1]Pc, Winter, S3'!R11*((1+[1]Main!$B$2)^(Main!$B$3-2020)))+(_xlfn.IFNA(VLOOKUP($A11,'EV Distribution'!$A$2:$B$16,2,FALSE),0)*'EV Characterization'!R$2)</f>
        <v>0.23037739808997795</v>
      </c>
      <c r="S11" s="2">
        <f>('[1]Pc, Winter, S3'!S11*((1+[1]Main!$B$2)^(Main!$B$3-2020)))+(_xlfn.IFNA(VLOOKUP($A11,'EV Distribution'!$A$2:$B$16,2,FALSE),0)*'EV Characterization'!S$2)</f>
        <v>0.26420572024646494</v>
      </c>
      <c r="T11" s="2">
        <f>('[1]Pc, Winter, S3'!T11*((1+[1]Main!$B$2)^(Main!$B$3-2020)))+(_xlfn.IFNA(VLOOKUP($A11,'EV Distribution'!$A$2:$B$16,2,FALSE),0)*'EV Characterization'!T$2)</f>
        <v>0.26533576561991418</v>
      </c>
      <c r="U11" s="2">
        <f>('[1]Pc, Winter, S3'!U11*((1+[1]Main!$B$2)^(Main!$B$3-2020)))+(_xlfn.IFNA(VLOOKUP($A11,'EV Distribution'!$A$2:$B$16,2,FALSE),0)*'EV Characterization'!U$2)</f>
        <v>0.26214458582994626</v>
      </c>
      <c r="V11" s="2">
        <f>('[1]Pc, Winter, S3'!V11*((1+[1]Main!$B$2)^(Main!$B$3-2020)))+(_xlfn.IFNA(VLOOKUP($A11,'EV Distribution'!$A$2:$B$16,2,FALSE),0)*'EV Characterization'!V$2)</f>
        <v>0.25489319125282017</v>
      </c>
      <c r="W11" s="2">
        <f>('[1]Pc, Winter, S3'!W11*((1+[1]Main!$B$2)^(Main!$B$3-2020)))+(_xlfn.IFNA(VLOOKUP($A11,'EV Distribution'!$A$2:$B$16,2,FALSE),0)*'EV Characterization'!W$2)</f>
        <v>0.23614628844153102</v>
      </c>
      <c r="X11" s="2">
        <f>('[1]Pc, Winter, S3'!X11*((1+[1]Main!$B$2)^(Main!$B$3-2020)))+(_xlfn.IFNA(VLOOKUP($A11,'EV Distribution'!$A$2:$B$16,2,FALSE),0)*'EV Characterization'!X$2)</f>
        <v>0.23797739012015118</v>
      </c>
      <c r="Y11" s="2">
        <f>('[1]Pc, Winter, S3'!Y11*((1+[1]Main!$B$2)^(Main!$B$3-2020)))+(_xlfn.IFNA(VLOOKUP($A11,'EV Distribution'!$A$2:$B$16,2,FALSE),0)*'EV Characterization'!Y$2)</f>
        <v>0.21495636264006085</v>
      </c>
    </row>
    <row r="12" spans="1:25" x14ac:dyDescent="0.25">
      <c r="A12">
        <v>22</v>
      </c>
      <c r="B12" s="2">
        <f>('[1]Pc, Winter, S3'!B12*((1+[1]Main!$B$2)^(Main!$B$3-2020)))+(_xlfn.IFNA(VLOOKUP($A12,'EV Distribution'!$A$2:$B$16,2,FALSE),0)*'EV Characterization'!B$2)</f>
        <v>0.13490107591761538</v>
      </c>
      <c r="C12" s="2">
        <f>('[1]Pc, Winter, S3'!C12*((1+[1]Main!$B$2)^(Main!$B$3-2020)))+(_xlfn.IFNA(VLOOKUP($A12,'EV Distribution'!$A$2:$B$16,2,FALSE),0)*'EV Characterization'!C$2)</f>
        <v>0.12832856496340186</v>
      </c>
      <c r="D12" s="2">
        <f>('[1]Pc, Winter, S3'!D12*((1+[1]Main!$B$2)^(Main!$B$3-2020)))+(_xlfn.IFNA(VLOOKUP($A12,'EV Distribution'!$A$2:$B$16,2,FALSE),0)*'EV Characterization'!D$2)</f>
        <v>0.11844078187582689</v>
      </c>
      <c r="E12" s="2">
        <f>('[1]Pc, Winter, S3'!E12*((1+[1]Main!$B$2)^(Main!$B$3-2020)))+(_xlfn.IFNA(VLOOKUP($A12,'EV Distribution'!$A$2:$B$16,2,FALSE),0)*'EV Characterization'!E$2)</f>
        <v>0.11528980525902846</v>
      </c>
      <c r="F12" s="2">
        <f>('[1]Pc, Winter, S3'!F12*((1+[1]Main!$B$2)^(Main!$B$3-2020)))+(_xlfn.IFNA(VLOOKUP($A12,'EV Distribution'!$A$2:$B$16,2,FALSE),0)*'EV Characterization'!F$2)</f>
        <v>0.10771748586145584</v>
      </c>
      <c r="G12" s="2">
        <f>('[1]Pc, Winter, S3'!G12*((1+[1]Main!$B$2)^(Main!$B$3-2020)))+(_xlfn.IFNA(VLOOKUP($A12,'EV Distribution'!$A$2:$B$16,2,FALSE),0)*'EV Characterization'!G$2)</f>
        <v>0.11594367739039345</v>
      </c>
      <c r="H12" s="2">
        <f>('[1]Pc, Winter, S3'!H12*((1+[1]Main!$B$2)^(Main!$B$3-2020)))+(_xlfn.IFNA(VLOOKUP($A12,'EV Distribution'!$A$2:$B$16,2,FALSE),0)*'EV Characterization'!H$2)</f>
        <v>0.13734102917334393</v>
      </c>
      <c r="I12" s="2">
        <f>('[1]Pc, Winter, S3'!I12*((1+[1]Main!$B$2)^(Main!$B$3-2020)))+(_xlfn.IFNA(VLOOKUP($A12,'EV Distribution'!$A$2:$B$16,2,FALSE),0)*'EV Characterization'!I$2)</f>
        <v>0.13200175977177439</v>
      </c>
      <c r="J12" s="2">
        <f>('[1]Pc, Winter, S3'!J12*((1+[1]Main!$B$2)^(Main!$B$3-2020)))+(_xlfn.IFNA(VLOOKUP($A12,'EV Distribution'!$A$2:$B$16,2,FALSE),0)*'EV Characterization'!J$2)</f>
        <v>0.15178074610530828</v>
      </c>
      <c r="K12" s="2">
        <f>('[1]Pc, Winter, S3'!K12*((1+[1]Main!$B$2)^(Main!$B$3-2020)))+(_xlfn.IFNA(VLOOKUP($A12,'EV Distribution'!$A$2:$B$16,2,FALSE),0)*'EV Characterization'!K$2)</f>
        <v>0.17454157079122995</v>
      </c>
      <c r="L12" s="2">
        <f>('[1]Pc, Winter, S3'!L12*((1+[1]Main!$B$2)^(Main!$B$3-2020)))+(_xlfn.IFNA(VLOOKUP($A12,'EV Distribution'!$A$2:$B$16,2,FALSE),0)*'EV Characterization'!L$2)</f>
        <v>0.19330549040665254</v>
      </c>
      <c r="M12" s="2">
        <f>('[1]Pc, Winter, S3'!M12*((1+[1]Main!$B$2)^(Main!$B$3-2020)))+(_xlfn.IFNA(VLOOKUP($A12,'EV Distribution'!$A$2:$B$16,2,FALSE),0)*'EV Characterization'!M$2)</f>
        <v>0.20197038804802697</v>
      </c>
      <c r="N12" s="2">
        <f>('[1]Pc, Winter, S3'!N12*((1+[1]Main!$B$2)^(Main!$B$3-2020)))+(_xlfn.IFNA(VLOOKUP($A12,'EV Distribution'!$A$2:$B$16,2,FALSE),0)*'EV Characterization'!N$2)</f>
        <v>0.18744358127777633</v>
      </c>
      <c r="O12" s="2">
        <f>('[1]Pc, Winter, S3'!O12*((1+[1]Main!$B$2)^(Main!$B$3-2020)))+(_xlfn.IFNA(VLOOKUP($A12,'EV Distribution'!$A$2:$B$16,2,FALSE),0)*'EV Characterization'!O$2)</f>
        <v>0.1765697123949703</v>
      </c>
      <c r="P12" s="2">
        <f>('[1]Pc, Winter, S3'!P12*((1+[1]Main!$B$2)^(Main!$B$3-2020)))+(_xlfn.IFNA(VLOOKUP($A12,'EV Distribution'!$A$2:$B$16,2,FALSE),0)*'EV Characterization'!P$2)</f>
        <v>0.16111467099983262</v>
      </c>
      <c r="Q12" s="2">
        <f>('[1]Pc, Winter, S3'!Q12*((1+[1]Main!$B$2)^(Main!$B$3-2020)))+(_xlfn.IFNA(VLOOKUP($A12,'EV Distribution'!$A$2:$B$16,2,FALSE),0)*'EV Characterization'!Q$2)</f>
        <v>0.15549761602822579</v>
      </c>
      <c r="R12" s="2">
        <f>('[1]Pc, Winter, S3'!R12*((1+[1]Main!$B$2)^(Main!$B$3-2020)))+(_xlfn.IFNA(VLOOKUP($A12,'EV Distribution'!$A$2:$B$16,2,FALSE),0)*'EV Characterization'!R$2)</f>
        <v>0.16195438629745765</v>
      </c>
      <c r="S12" s="2">
        <f>('[1]Pc, Winter, S3'!S12*((1+[1]Main!$B$2)^(Main!$B$3-2020)))+(_xlfn.IFNA(VLOOKUP($A12,'EV Distribution'!$A$2:$B$16,2,FALSE),0)*'EV Characterization'!S$2)</f>
        <v>0.18996724556946626</v>
      </c>
      <c r="T12" s="2">
        <f>('[1]Pc, Winter, S3'!T12*((1+[1]Main!$B$2)^(Main!$B$3-2020)))+(_xlfn.IFNA(VLOOKUP($A12,'EV Distribution'!$A$2:$B$16,2,FALSE),0)*'EV Characterization'!T$2)</f>
        <v>0.18353914494337967</v>
      </c>
      <c r="U12" s="2">
        <f>('[1]Pc, Winter, S3'!U12*((1+[1]Main!$B$2)^(Main!$B$3-2020)))+(_xlfn.IFNA(VLOOKUP($A12,'EV Distribution'!$A$2:$B$16,2,FALSE),0)*'EV Characterization'!U$2)</f>
        <v>0.18220538962162028</v>
      </c>
      <c r="V12" s="2">
        <f>('[1]Pc, Winter, S3'!V12*((1+[1]Main!$B$2)^(Main!$B$3-2020)))+(_xlfn.IFNA(VLOOKUP($A12,'EV Distribution'!$A$2:$B$16,2,FALSE),0)*'EV Characterization'!V$2)</f>
        <v>0.1788234690755838</v>
      </c>
      <c r="W12" s="2">
        <f>('[1]Pc, Winter, S3'!W12*((1+[1]Main!$B$2)^(Main!$B$3-2020)))+(_xlfn.IFNA(VLOOKUP($A12,'EV Distribution'!$A$2:$B$16,2,FALSE),0)*'EV Characterization'!W$2)</f>
        <v>0.16332505554161361</v>
      </c>
      <c r="X12" s="2">
        <f>('[1]Pc, Winter, S3'!X12*((1+[1]Main!$B$2)^(Main!$B$3-2020)))+(_xlfn.IFNA(VLOOKUP($A12,'EV Distribution'!$A$2:$B$16,2,FALSE),0)*'EV Characterization'!X$2)</f>
        <v>0.16140264425037179</v>
      </c>
      <c r="Y12" s="2">
        <f>('[1]Pc, Winter, S3'!Y12*((1+[1]Main!$B$2)^(Main!$B$3-2020)))+(_xlfn.IFNA(VLOOKUP($A12,'EV Distribution'!$A$2:$B$16,2,FALSE),0)*'EV Characterization'!Y$2)</f>
        <v>0.14789747075387696</v>
      </c>
    </row>
    <row r="13" spans="1:25" x14ac:dyDescent="0.25">
      <c r="A13">
        <v>23</v>
      </c>
      <c r="B13" s="2">
        <f>('[1]Pc, Winter, S3'!B13*((1+[1]Main!$B$2)^(Main!$B$3-2020)))+(_xlfn.IFNA(VLOOKUP($A13,'EV Distribution'!$A$2:$B$16,2,FALSE),0)*'EV Characterization'!B$2)</f>
        <v>0.79344269045131099</v>
      </c>
      <c r="C13" s="2">
        <f>('[1]Pc, Winter, S3'!C13*((1+[1]Main!$B$2)^(Main!$B$3-2020)))+(_xlfn.IFNA(VLOOKUP($A13,'EV Distribution'!$A$2:$B$16,2,FALSE),0)*'EV Characterization'!C$2)</f>
        <v>0.74657988440450007</v>
      </c>
      <c r="D13" s="2">
        <f>('[1]Pc, Winter, S3'!D13*((1+[1]Main!$B$2)^(Main!$B$3-2020)))+(_xlfn.IFNA(VLOOKUP($A13,'EV Distribution'!$A$2:$B$16,2,FALSE),0)*'EV Characterization'!D$2)</f>
        <v>0.71150968805942405</v>
      </c>
      <c r="E13" s="2">
        <f>('[1]Pc, Winter, S3'!E13*((1+[1]Main!$B$2)^(Main!$B$3-2020)))+(_xlfn.IFNA(VLOOKUP($A13,'EV Distribution'!$A$2:$B$16,2,FALSE),0)*'EV Characterization'!E$2)</f>
        <v>0.71379996579665728</v>
      </c>
      <c r="F13" s="2">
        <f>('[1]Pc, Winter, S3'!F13*((1+[1]Main!$B$2)^(Main!$B$3-2020)))+(_xlfn.IFNA(VLOOKUP($A13,'EV Distribution'!$A$2:$B$16,2,FALSE),0)*'EV Characterization'!F$2)</f>
        <v>0.70622191962582359</v>
      </c>
      <c r="G13" s="2">
        <f>('[1]Pc, Winter, S3'!G13*((1+[1]Main!$B$2)^(Main!$B$3-2020)))+(_xlfn.IFNA(VLOOKUP($A13,'EV Distribution'!$A$2:$B$16,2,FALSE),0)*'EV Characterization'!G$2)</f>
        <v>0.70405057471194377</v>
      </c>
      <c r="H13" s="2">
        <f>('[1]Pc, Winter, S3'!H13*((1+[1]Main!$B$2)^(Main!$B$3-2020)))+(_xlfn.IFNA(VLOOKUP($A13,'EV Distribution'!$A$2:$B$16,2,FALSE),0)*'EV Characterization'!H$2)</f>
        <v>0.72160246114936044</v>
      </c>
      <c r="I13" s="2">
        <f>('[1]Pc, Winter, S3'!I13*((1+[1]Main!$B$2)^(Main!$B$3-2020)))+(_xlfn.IFNA(VLOOKUP($A13,'EV Distribution'!$A$2:$B$16,2,FALSE),0)*'EV Characterization'!I$2)</f>
        <v>0.65980348075088269</v>
      </c>
      <c r="J13" s="2">
        <f>('[1]Pc, Winter, S3'!J13*((1+[1]Main!$B$2)^(Main!$B$3-2020)))+(_xlfn.IFNA(VLOOKUP($A13,'EV Distribution'!$A$2:$B$16,2,FALSE),0)*'EV Characterization'!J$2)</f>
        <v>0.48316519193295898</v>
      </c>
      <c r="K13" s="2">
        <f>('[1]Pc, Winter, S3'!K13*((1+[1]Main!$B$2)^(Main!$B$3-2020)))+(_xlfn.IFNA(VLOOKUP($A13,'EV Distribution'!$A$2:$B$16,2,FALSE),0)*'EV Characterization'!K$2)</f>
        <v>0.58796779349744477</v>
      </c>
      <c r="L13" s="2">
        <f>('[1]Pc, Winter, S3'!L13*((1+[1]Main!$B$2)^(Main!$B$3-2020)))+(_xlfn.IFNA(VLOOKUP($A13,'EV Distribution'!$A$2:$B$16,2,FALSE),0)*'EV Characterization'!L$2)</f>
        <v>0.71753571137529493</v>
      </c>
      <c r="M13" s="2">
        <f>('[1]Pc, Winter, S3'!M13*((1+[1]Main!$B$2)^(Main!$B$3-2020)))+(_xlfn.IFNA(VLOOKUP($A13,'EV Distribution'!$A$2:$B$16,2,FALSE),0)*'EV Characterization'!M$2)</f>
        <v>0.69762800844883466</v>
      </c>
      <c r="N13" s="2">
        <f>('[1]Pc, Winter, S3'!N13*((1+[1]Main!$B$2)^(Main!$B$3-2020)))+(_xlfn.IFNA(VLOOKUP($A13,'EV Distribution'!$A$2:$B$16,2,FALSE),0)*'EV Characterization'!N$2)</f>
        <v>0.68077059958231578</v>
      </c>
      <c r="O13" s="2">
        <f>('[1]Pc, Winter, S3'!O13*((1+[1]Main!$B$2)^(Main!$B$3-2020)))+(_xlfn.IFNA(VLOOKUP($A13,'EV Distribution'!$A$2:$B$16,2,FALSE),0)*'EV Characterization'!O$2)</f>
        <v>0.69417016608539373</v>
      </c>
      <c r="P13" s="2">
        <f>('[1]Pc, Winter, S3'!P13*((1+[1]Main!$B$2)^(Main!$B$3-2020)))+(_xlfn.IFNA(VLOOKUP($A13,'EV Distribution'!$A$2:$B$16,2,FALSE),0)*'EV Characterization'!P$2)</f>
        <v>0.6835182567560959</v>
      </c>
      <c r="Q13" s="2">
        <f>('[1]Pc, Winter, S3'!Q13*((1+[1]Main!$B$2)^(Main!$B$3-2020)))+(_xlfn.IFNA(VLOOKUP($A13,'EV Distribution'!$A$2:$B$16,2,FALSE),0)*'EV Characterization'!Q$2)</f>
        <v>0.68272712806671643</v>
      </c>
      <c r="R13" s="2">
        <f>('[1]Pc, Winter, S3'!R13*((1+[1]Main!$B$2)^(Main!$B$3-2020)))+(_xlfn.IFNA(VLOOKUP($A13,'EV Distribution'!$A$2:$B$16,2,FALSE),0)*'EV Characterization'!R$2)</f>
        <v>0.67857680471952864</v>
      </c>
      <c r="S13" s="2">
        <f>('[1]Pc, Winter, S3'!S13*((1+[1]Main!$B$2)^(Main!$B$3-2020)))+(_xlfn.IFNA(VLOOKUP($A13,'EV Distribution'!$A$2:$B$16,2,FALSE),0)*'EV Characterization'!S$2)</f>
        <v>0.79213901073428028</v>
      </c>
      <c r="T13" s="2">
        <f>('[1]Pc, Winter, S3'!T13*((1+[1]Main!$B$2)^(Main!$B$3-2020)))+(_xlfn.IFNA(VLOOKUP($A13,'EV Distribution'!$A$2:$B$16,2,FALSE),0)*'EV Characterization'!T$2)</f>
        <v>0.80522661801190409</v>
      </c>
      <c r="U13" s="2">
        <f>('[1]Pc, Winter, S3'!U13*((1+[1]Main!$B$2)^(Main!$B$3-2020)))+(_xlfn.IFNA(VLOOKUP($A13,'EV Distribution'!$A$2:$B$16,2,FALSE),0)*'EV Characterization'!U$2)</f>
        <v>0.76165560627930751</v>
      </c>
      <c r="V13" s="2">
        <f>('[1]Pc, Winter, S3'!V13*((1+[1]Main!$B$2)^(Main!$B$3-2020)))+(_xlfn.IFNA(VLOOKUP($A13,'EV Distribution'!$A$2:$B$16,2,FALSE),0)*'EV Characterization'!V$2)</f>
        <v>0.72905226182227578</v>
      </c>
      <c r="W13" s="2">
        <f>('[1]Pc, Winter, S3'!W13*((1+[1]Main!$B$2)^(Main!$B$3-2020)))+(_xlfn.IFNA(VLOOKUP($A13,'EV Distribution'!$A$2:$B$16,2,FALSE),0)*'EV Characterization'!W$2)</f>
        <v>0.72234649889838209</v>
      </c>
      <c r="X13" s="2">
        <f>('[1]Pc, Winter, S3'!X13*((1+[1]Main!$B$2)^(Main!$B$3-2020)))+(_xlfn.IFNA(VLOOKUP($A13,'EV Distribution'!$A$2:$B$16,2,FALSE),0)*'EV Characterization'!X$2)</f>
        <v>0.74938964193185209</v>
      </c>
      <c r="Y13" s="2">
        <f>('[1]Pc, Winter, S3'!Y13*((1+[1]Main!$B$2)^(Main!$B$3-2020)))+(_xlfn.IFNA(VLOOKUP($A13,'EV Distribution'!$A$2:$B$16,2,FALSE),0)*'EV Characterization'!Y$2)</f>
        <v>0.76925240878310408</v>
      </c>
    </row>
    <row r="14" spans="1:25" x14ac:dyDescent="0.25">
      <c r="A14">
        <v>24</v>
      </c>
      <c r="B14" s="2">
        <f>('[1]Pc, Winter, S3'!B14*((1+[1]Main!$B$2)^(Main!$B$3-2020)))+(_xlfn.IFNA(VLOOKUP($A14,'EV Distribution'!$A$2:$B$16,2,FALSE),0)*'EV Characterization'!B$2)</f>
        <v>0.45987021681496737</v>
      </c>
      <c r="C14" s="2">
        <f>('[1]Pc, Winter, S3'!C14*((1+[1]Main!$B$2)^(Main!$B$3-2020)))+(_xlfn.IFNA(VLOOKUP($A14,'EV Distribution'!$A$2:$B$16,2,FALSE),0)*'EV Characterization'!C$2)</f>
        <v>0.45534766574183361</v>
      </c>
      <c r="D14" s="2">
        <f>('[1]Pc, Winter, S3'!D14*((1+[1]Main!$B$2)^(Main!$B$3-2020)))+(_xlfn.IFNA(VLOOKUP($A14,'EV Distribution'!$A$2:$B$16,2,FALSE),0)*'EV Characterization'!D$2)</f>
        <v>0.44787834373695146</v>
      </c>
      <c r="E14" s="2">
        <f>('[1]Pc, Winter, S3'!E14*((1+[1]Main!$B$2)^(Main!$B$3-2020)))+(_xlfn.IFNA(VLOOKUP($A14,'EV Distribution'!$A$2:$B$16,2,FALSE),0)*'EV Characterization'!E$2)</f>
        <v>0.443701359586408</v>
      </c>
      <c r="F14" s="2">
        <f>('[1]Pc, Winter, S3'!F14*((1+[1]Main!$B$2)^(Main!$B$3-2020)))+(_xlfn.IFNA(VLOOKUP($A14,'EV Distribution'!$A$2:$B$16,2,FALSE),0)*'EV Characterization'!F$2)</f>
        <v>0.42759328061008639</v>
      </c>
      <c r="G14" s="2">
        <f>('[1]Pc, Winter, S3'!G14*((1+[1]Main!$B$2)^(Main!$B$3-2020)))+(_xlfn.IFNA(VLOOKUP($A14,'EV Distribution'!$A$2:$B$16,2,FALSE),0)*'EV Characterization'!G$2)</f>
        <v>0.43051798176008171</v>
      </c>
      <c r="H14" s="2">
        <f>('[1]Pc, Winter, S3'!H14*((1+[1]Main!$B$2)^(Main!$B$3-2020)))+(_xlfn.IFNA(VLOOKUP($A14,'EV Distribution'!$A$2:$B$16,2,FALSE),0)*'EV Characterization'!H$2)</f>
        <v>0.44849110018218269</v>
      </c>
      <c r="I14" s="2">
        <f>('[1]Pc, Winter, S3'!I14*((1+[1]Main!$B$2)^(Main!$B$3-2020)))+(_xlfn.IFNA(VLOOKUP($A14,'EV Distribution'!$A$2:$B$16,2,FALSE),0)*'EV Characterization'!I$2)</f>
        <v>0.44132289991654372</v>
      </c>
      <c r="J14" s="2">
        <f>('[1]Pc, Winter, S3'!J14*((1+[1]Main!$B$2)^(Main!$B$3-2020)))+(_xlfn.IFNA(VLOOKUP($A14,'EV Distribution'!$A$2:$B$16,2,FALSE),0)*'EV Characterization'!J$2)</f>
        <v>0.46035521425567655</v>
      </c>
      <c r="K14" s="2">
        <f>('[1]Pc, Winter, S3'!K14*((1+[1]Main!$B$2)^(Main!$B$3-2020)))+(_xlfn.IFNA(VLOOKUP($A14,'EV Distribution'!$A$2:$B$16,2,FALSE),0)*'EV Characterization'!K$2)</f>
        <v>0.47686275571102249</v>
      </c>
      <c r="L14" s="2">
        <f>('[1]Pc, Winter, S3'!L14*((1+[1]Main!$B$2)^(Main!$B$3-2020)))+(_xlfn.IFNA(VLOOKUP($A14,'EV Distribution'!$A$2:$B$16,2,FALSE),0)*'EV Characterization'!L$2)</f>
        <v>0.49742022959662452</v>
      </c>
      <c r="M14" s="2">
        <f>('[1]Pc, Winter, S3'!M14*((1+[1]Main!$B$2)^(Main!$B$3-2020)))+(_xlfn.IFNA(VLOOKUP($A14,'EV Distribution'!$A$2:$B$16,2,FALSE),0)*'EV Characterization'!M$2)</f>
        <v>0.47724481056834034</v>
      </c>
      <c r="N14" s="2">
        <f>('[1]Pc, Winter, S3'!N14*((1+[1]Main!$B$2)^(Main!$B$3-2020)))+(_xlfn.IFNA(VLOOKUP($A14,'EV Distribution'!$A$2:$B$16,2,FALSE),0)*'EV Characterization'!N$2)</f>
        <v>0.46560401305686</v>
      </c>
      <c r="O14" s="2">
        <f>('[1]Pc, Winter, S3'!O14*((1+[1]Main!$B$2)^(Main!$B$3-2020)))+(_xlfn.IFNA(VLOOKUP($A14,'EV Distribution'!$A$2:$B$16,2,FALSE),0)*'EV Characterization'!O$2)</f>
        <v>0.45742287000761628</v>
      </c>
      <c r="P14" s="2">
        <f>('[1]Pc, Winter, S3'!P14*((1+[1]Main!$B$2)^(Main!$B$3-2020)))+(_xlfn.IFNA(VLOOKUP($A14,'EV Distribution'!$A$2:$B$16,2,FALSE),0)*'EV Characterization'!P$2)</f>
        <v>0.44737533811587427</v>
      </c>
      <c r="Q14" s="2">
        <f>('[1]Pc, Winter, S3'!Q14*((1+[1]Main!$B$2)^(Main!$B$3-2020)))+(_xlfn.IFNA(VLOOKUP($A14,'EV Distribution'!$A$2:$B$16,2,FALSE),0)*'EV Characterization'!Q$2)</f>
        <v>0.45956953944007856</v>
      </c>
      <c r="R14" s="2">
        <f>('[1]Pc, Winter, S3'!R14*((1+[1]Main!$B$2)^(Main!$B$3-2020)))+(_xlfn.IFNA(VLOOKUP($A14,'EV Distribution'!$A$2:$B$16,2,FALSE),0)*'EV Characterization'!R$2)</f>
        <v>0.45141978347039941</v>
      </c>
      <c r="S14" s="2">
        <f>('[1]Pc, Winter, S3'!S14*((1+[1]Main!$B$2)^(Main!$B$3-2020)))+(_xlfn.IFNA(VLOOKUP($A14,'EV Distribution'!$A$2:$B$16,2,FALSE),0)*'EV Characterization'!S$2)</f>
        <v>0.46595968242180252</v>
      </c>
      <c r="T14" s="2">
        <f>('[1]Pc, Winter, S3'!T14*((1+[1]Main!$B$2)^(Main!$B$3-2020)))+(_xlfn.IFNA(VLOOKUP($A14,'EV Distribution'!$A$2:$B$16,2,FALSE),0)*'EV Characterization'!T$2)</f>
        <v>0.47418342098283223</v>
      </c>
      <c r="U14" s="2">
        <f>('[1]Pc, Winter, S3'!U14*((1+[1]Main!$B$2)^(Main!$B$3-2020)))+(_xlfn.IFNA(VLOOKUP($A14,'EV Distribution'!$A$2:$B$16,2,FALSE),0)*'EV Characterization'!U$2)</f>
        <v>0.47531794994292292</v>
      </c>
      <c r="V14" s="2">
        <f>('[1]Pc, Winter, S3'!V14*((1+[1]Main!$B$2)^(Main!$B$3-2020)))+(_xlfn.IFNA(VLOOKUP($A14,'EV Distribution'!$A$2:$B$16,2,FALSE),0)*'EV Characterization'!V$2)</f>
        <v>0.46715698858510923</v>
      </c>
      <c r="W14" s="2">
        <f>('[1]Pc, Winter, S3'!W14*((1+[1]Main!$B$2)^(Main!$B$3-2020)))+(_xlfn.IFNA(VLOOKUP($A14,'EV Distribution'!$A$2:$B$16,2,FALSE),0)*'EV Characterization'!W$2)</f>
        <v>0.45728342348183937</v>
      </c>
      <c r="X14" s="2">
        <f>('[1]Pc, Winter, S3'!X14*((1+[1]Main!$B$2)^(Main!$B$3-2020)))+(_xlfn.IFNA(VLOOKUP($A14,'EV Distribution'!$A$2:$B$16,2,FALSE),0)*'EV Characterization'!X$2)</f>
        <v>0.46629529553634108</v>
      </c>
      <c r="Y14" s="2">
        <f>('[1]Pc, Winter, S3'!Y14*((1+[1]Main!$B$2)^(Main!$B$3-2020)))+(_xlfn.IFNA(VLOOKUP($A14,'EV Distribution'!$A$2:$B$16,2,FALSE),0)*'EV Characterization'!Y$2)</f>
        <v>0.45355333572658707</v>
      </c>
    </row>
    <row r="15" spans="1:25" x14ac:dyDescent="0.25">
      <c r="A15">
        <v>25</v>
      </c>
      <c r="B15" s="2">
        <f>('[1]Pc, Winter, S3'!B15*((1+[1]Main!$B$2)^(Main!$B$3-2020)))+(_xlfn.IFNA(VLOOKUP($A15,'EV Distribution'!$A$2:$B$16,2,FALSE),0)*'EV Characterization'!B$2)</f>
        <v>-0.47985914951185232</v>
      </c>
      <c r="C15" s="2">
        <f>('[1]Pc, Winter, S3'!C15*((1+[1]Main!$B$2)^(Main!$B$3-2020)))+(_xlfn.IFNA(VLOOKUP($A15,'EV Distribution'!$A$2:$B$16,2,FALSE),0)*'EV Characterization'!C$2)</f>
        <v>-0.42830258090754214</v>
      </c>
      <c r="D15" s="2">
        <f>('[1]Pc, Winter, S3'!D15*((1+[1]Main!$B$2)^(Main!$B$3-2020)))+(_xlfn.IFNA(VLOOKUP($A15,'EV Distribution'!$A$2:$B$16,2,FALSE),0)*'EV Characterization'!D$2)</f>
        <v>-0.41360650117532149</v>
      </c>
      <c r="E15" s="2">
        <f>('[1]Pc, Winter, S3'!E15*((1+[1]Main!$B$2)^(Main!$B$3-2020)))+(_xlfn.IFNA(VLOOKUP($A15,'EV Distribution'!$A$2:$B$16,2,FALSE),0)*'EV Characterization'!E$2)</f>
        <v>-0.39548872030724708</v>
      </c>
      <c r="F15" s="2">
        <f>('[1]Pc, Winter, S3'!F15*((1+[1]Main!$B$2)^(Main!$B$3-2020)))+(_xlfn.IFNA(VLOOKUP($A15,'EV Distribution'!$A$2:$B$16,2,FALSE),0)*'EV Characterization'!F$2)</f>
        <v>-0.41125986690633426</v>
      </c>
      <c r="G15" s="2">
        <f>('[1]Pc, Winter, S3'!G15*((1+[1]Main!$B$2)^(Main!$B$3-2020)))+(_xlfn.IFNA(VLOOKUP($A15,'EV Distribution'!$A$2:$B$16,2,FALSE),0)*'EV Characterization'!G$2)</f>
        <v>-0.44309630037023046</v>
      </c>
      <c r="H15" s="2">
        <f>('[1]Pc, Winter, S3'!H15*((1+[1]Main!$B$2)^(Main!$B$3-2020)))+(_xlfn.IFNA(VLOOKUP($A15,'EV Distribution'!$A$2:$B$16,2,FALSE),0)*'EV Characterization'!H$2)</f>
        <v>-0.50659525543364936</v>
      </c>
      <c r="I15" s="2">
        <f>('[1]Pc, Winter, S3'!I15*((1+[1]Main!$B$2)^(Main!$B$3-2020)))+(_xlfn.IFNA(VLOOKUP($A15,'EV Distribution'!$A$2:$B$16,2,FALSE),0)*'EV Characterization'!I$2)</f>
        <v>-0.63583488340778471</v>
      </c>
      <c r="J15" s="2">
        <f>('[1]Pc, Winter, S3'!J15*((1+[1]Main!$B$2)^(Main!$B$3-2020)))+(_xlfn.IFNA(VLOOKUP($A15,'EV Distribution'!$A$2:$B$16,2,FALSE),0)*'EV Characterization'!J$2)</f>
        <v>-0.78388606764063273</v>
      </c>
      <c r="K15" s="2">
        <f>('[1]Pc, Winter, S3'!K15*((1+[1]Main!$B$2)^(Main!$B$3-2020)))+(_xlfn.IFNA(VLOOKUP($A15,'EV Distribution'!$A$2:$B$16,2,FALSE),0)*'EV Characterization'!K$2)</f>
        <v>-0.917006228466272</v>
      </c>
      <c r="L15" s="2">
        <f>('[1]Pc, Winter, S3'!L15*((1+[1]Main!$B$2)^(Main!$B$3-2020)))+(_xlfn.IFNA(VLOOKUP($A15,'EV Distribution'!$A$2:$B$16,2,FALSE),0)*'EV Characterization'!L$2)</f>
        <v>-0.97781367760888427</v>
      </c>
      <c r="M15" s="2">
        <f>('[1]Pc, Winter, S3'!M15*((1+[1]Main!$B$2)^(Main!$B$3-2020)))+(_xlfn.IFNA(VLOOKUP($A15,'EV Distribution'!$A$2:$B$16,2,FALSE),0)*'EV Characterization'!M$2)</f>
        <v>-0.96524432227410606</v>
      </c>
      <c r="N15" s="2">
        <f>('[1]Pc, Winter, S3'!N15*((1+[1]Main!$B$2)^(Main!$B$3-2020)))+(_xlfn.IFNA(VLOOKUP($A15,'EV Distribution'!$A$2:$B$16,2,FALSE),0)*'EV Characterization'!N$2)</f>
        <v>-0.91642633295681231</v>
      </c>
      <c r="O15" s="2">
        <f>('[1]Pc, Winter, S3'!O15*((1+[1]Main!$B$2)^(Main!$B$3-2020)))+(_xlfn.IFNA(VLOOKUP($A15,'EV Distribution'!$A$2:$B$16,2,FALSE),0)*'EV Characterization'!O$2)</f>
        <v>-0.78293406617746453</v>
      </c>
      <c r="P15" s="2">
        <f>('[1]Pc, Winter, S3'!P15*((1+[1]Main!$B$2)^(Main!$B$3-2020)))+(_xlfn.IFNA(VLOOKUP($A15,'EV Distribution'!$A$2:$B$16,2,FALSE),0)*'EV Characterization'!P$2)</f>
        <v>-0.69219040781461738</v>
      </c>
      <c r="Q15" s="2">
        <f>('[1]Pc, Winter, S3'!Q15*((1+[1]Main!$B$2)^(Main!$B$3-2020)))+(_xlfn.IFNA(VLOOKUP($A15,'EV Distribution'!$A$2:$B$16,2,FALSE),0)*'EV Characterization'!Q$2)</f>
        <v>-0.69177045085502187</v>
      </c>
      <c r="R15" s="2">
        <f>('[1]Pc, Winter, S3'!R15*((1+[1]Main!$B$2)^(Main!$B$3-2020)))+(_xlfn.IFNA(VLOOKUP($A15,'EV Distribution'!$A$2:$B$16,2,FALSE),0)*'EV Characterization'!R$2)</f>
        <v>-0.70059430601382722</v>
      </c>
      <c r="S15" s="2">
        <f>('[1]Pc, Winter, S3'!S15*((1+[1]Main!$B$2)^(Main!$B$3-2020)))+(_xlfn.IFNA(VLOOKUP($A15,'EV Distribution'!$A$2:$B$16,2,FALSE),0)*'EV Characterization'!S$2)</f>
        <v>-0.75254991679674343</v>
      </c>
      <c r="T15" s="2">
        <f>('[1]Pc, Winter, S3'!T15*((1+[1]Main!$B$2)^(Main!$B$3-2020)))+(_xlfn.IFNA(VLOOKUP($A15,'EV Distribution'!$A$2:$B$16,2,FALSE),0)*'EV Characterization'!T$2)</f>
        <v>-0.79159931244292803</v>
      </c>
      <c r="U15" s="2">
        <f>('[1]Pc, Winter, S3'!U15*((1+[1]Main!$B$2)^(Main!$B$3-2020)))+(_xlfn.IFNA(VLOOKUP($A15,'EV Distribution'!$A$2:$B$16,2,FALSE),0)*'EV Characterization'!U$2)</f>
        <v>-0.78718946493668751</v>
      </c>
      <c r="V15" s="2">
        <f>('[1]Pc, Winter, S3'!V15*((1+[1]Main!$B$2)^(Main!$B$3-2020)))+(_xlfn.IFNA(VLOOKUP($A15,'EV Distribution'!$A$2:$B$16,2,FALSE),0)*'EV Characterization'!V$2)</f>
        <v>-0.72895615042573647</v>
      </c>
      <c r="W15" s="2">
        <f>('[1]Pc, Winter, S3'!W15*((1+[1]Main!$B$2)^(Main!$B$3-2020)))+(_xlfn.IFNA(VLOOKUP($A15,'EV Distribution'!$A$2:$B$16,2,FALSE),0)*'EV Characterization'!W$2)</f>
        <v>-0.6864661012817671</v>
      </c>
      <c r="X15" s="2">
        <f>('[1]Pc, Winter, S3'!X15*((1+[1]Main!$B$2)^(Main!$B$3-2020)))+(_xlfn.IFNA(VLOOKUP($A15,'EV Distribution'!$A$2:$B$16,2,FALSE),0)*'EV Characterization'!X$2)</f>
        <v>-0.58145648462343591</v>
      </c>
      <c r="Y15" s="2">
        <f>('[1]Pc, Winter, S3'!Y15*((1+[1]Main!$B$2)^(Main!$B$3-2020)))+(_xlfn.IFNA(VLOOKUP($A15,'EV Distribution'!$A$2:$B$16,2,FALSE),0)*'EV Characterization'!Y$2)</f>
        <v>-0.46990368550243738</v>
      </c>
    </row>
    <row r="16" spans="1:25" x14ac:dyDescent="0.25">
      <c r="A16">
        <v>26</v>
      </c>
      <c r="B16" s="2">
        <f>('[1]Pc, Winter, S3'!B16*((1+[1]Main!$B$2)^(Main!$B$3-2020)))+(_xlfn.IFNA(VLOOKUP($A16,'EV Distribution'!$A$2:$B$16,2,FALSE),0)*'EV Characterization'!B$2)</f>
        <v>0.22659063325812803</v>
      </c>
      <c r="C16" s="2">
        <f>('[1]Pc, Winter, S3'!C16*((1+[1]Main!$B$2)^(Main!$B$3-2020)))+(_xlfn.IFNA(VLOOKUP($A16,'EV Distribution'!$A$2:$B$16,2,FALSE),0)*'EV Characterization'!C$2)</f>
        <v>0.22442190858922953</v>
      </c>
      <c r="D16" s="2">
        <f>('[1]Pc, Winter, S3'!D16*((1+[1]Main!$B$2)^(Main!$B$3-2020)))+(_xlfn.IFNA(VLOOKUP($A16,'EV Distribution'!$A$2:$B$16,2,FALSE),0)*'EV Characterization'!D$2)</f>
        <v>0.21462076508490446</v>
      </c>
      <c r="E16" s="2">
        <f>('[1]Pc, Winter, S3'!E16*((1+[1]Main!$B$2)^(Main!$B$3-2020)))+(_xlfn.IFNA(VLOOKUP($A16,'EV Distribution'!$A$2:$B$16,2,FALSE),0)*'EV Characterization'!E$2)</f>
        <v>0.21449364945350252</v>
      </c>
      <c r="F16" s="2">
        <f>('[1]Pc, Winter, S3'!F16*((1+[1]Main!$B$2)^(Main!$B$3-2020)))+(_xlfn.IFNA(VLOOKUP($A16,'EV Distribution'!$A$2:$B$16,2,FALSE),0)*'EV Characterization'!F$2)</f>
        <v>0.20181800927592877</v>
      </c>
      <c r="G16" s="2">
        <f>('[1]Pc, Winter, S3'!G16*((1+[1]Main!$B$2)^(Main!$B$3-2020)))+(_xlfn.IFNA(VLOOKUP($A16,'EV Distribution'!$A$2:$B$16,2,FALSE),0)*'EV Characterization'!G$2)</f>
        <v>0.20027048322343807</v>
      </c>
      <c r="H16" s="2">
        <f>('[1]Pc, Winter, S3'!H16*((1+[1]Main!$B$2)^(Main!$B$3-2020)))+(_xlfn.IFNA(VLOOKUP($A16,'EV Distribution'!$A$2:$B$16,2,FALSE),0)*'EV Characterization'!H$2)</f>
        <v>0.20514136200666197</v>
      </c>
      <c r="I16" s="2">
        <f>('[1]Pc, Winter, S3'!I16*((1+[1]Main!$B$2)^(Main!$B$3-2020)))+(_xlfn.IFNA(VLOOKUP($A16,'EV Distribution'!$A$2:$B$16,2,FALSE),0)*'EV Characterization'!I$2)</f>
        <v>0.19296639437753699</v>
      </c>
      <c r="J16" s="2">
        <f>('[1]Pc, Winter, S3'!J16*((1+[1]Main!$B$2)^(Main!$B$3-2020)))+(_xlfn.IFNA(VLOOKUP($A16,'EV Distribution'!$A$2:$B$16,2,FALSE),0)*'EV Characterization'!J$2)</f>
        <v>0.19405888927243664</v>
      </c>
      <c r="K16" s="2">
        <f>('[1]Pc, Winter, S3'!K16*((1+[1]Main!$B$2)^(Main!$B$3-2020)))+(_xlfn.IFNA(VLOOKUP($A16,'EV Distribution'!$A$2:$B$16,2,FALSE),0)*'EV Characterization'!K$2)</f>
        <v>0.18842706368125248</v>
      </c>
      <c r="L16" s="2">
        <f>('[1]Pc, Winter, S3'!L16*((1+[1]Main!$B$2)^(Main!$B$3-2020)))+(_xlfn.IFNA(VLOOKUP($A16,'EV Distribution'!$A$2:$B$16,2,FALSE),0)*'EV Characterization'!L$2)</f>
        <v>0.18775650658604831</v>
      </c>
      <c r="M16" s="2">
        <f>('[1]Pc, Winter, S3'!M16*((1+[1]Main!$B$2)^(Main!$B$3-2020)))+(_xlfn.IFNA(VLOOKUP($A16,'EV Distribution'!$A$2:$B$16,2,FALSE),0)*'EV Characterization'!M$2)</f>
        <v>0.18343682076032156</v>
      </c>
      <c r="N16" s="2">
        <f>('[1]Pc, Winter, S3'!N16*((1+[1]Main!$B$2)^(Main!$B$3-2020)))+(_xlfn.IFNA(VLOOKUP($A16,'EV Distribution'!$A$2:$B$16,2,FALSE),0)*'EV Characterization'!N$2)</f>
        <v>0.19415503097714232</v>
      </c>
      <c r="O16" s="2">
        <f>('[1]Pc, Winter, S3'!O16*((1+[1]Main!$B$2)^(Main!$B$3-2020)))+(_xlfn.IFNA(VLOOKUP($A16,'EV Distribution'!$A$2:$B$16,2,FALSE),0)*'EV Characterization'!O$2)</f>
        <v>0.19496891537977482</v>
      </c>
      <c r="P16" s="2">
        <f>('[1]Pc, Winter, S3'!P16*((1+[1]Main!$B$2)^(Main!$B$3-2020)))+(_xlfn.IFNA(VLOOKUP($A16,'EV Distribution'!$A$2:$B$16,2,FALSE),0)*'EV Characterization'!P$2)</f>
        <v>0.19705123442519945</v>
      </c>
      <c r="Q16" s="2">
        <f>('[1]Pc, Winter, S3'!Q16*((1+[1]Main!$B$2)^(Main!$B$3-2020)))+(_xlfn.IFNA(VLOOKUP($A16,'EV Distribution'!$A$2:$B$16,2,FALSE),0)*'EV Characterization'!Q$2)</f>
        <v>0.20080376999510552</v>
      </c>
      <c r="R16" s="2">
        <f>('[1]Pc, Winter, S3'!R16*((1+[1]Main!$B$2)^(Main!$B$3-2020)))+(_xlfn.IFNA(VLOOKUP($A16,'EV Distribution'!$A$2:$B$16,2,FALSE),0)*'EV Characterization'!R$2)</f>
        <v>0.19775057128093082</v>
      </c>
      <c r="S16" s="2">
        <f>('[1]Pc, Winter, S3'!S16*((1+[1]Main!$B$2)^(Main!$B$3-2020)))+(_xlfn.IFNA(VLOOKUP($A16,'EV Distribution'!$A$2:$B$16,2,FALSE),0)*'EV Characterization'!S$2)</f>
        <v>0.20689180038412269</v>
      </c>
      <c r="T16" s="2">
        <f>('[1]Pc, Winter, S3'!T16*((1+[1]Main!$B$2)^(Main!$B$3-2020)))+(_xlfn.IFNA(VLOOKUP($A16,'EV Distribution'!$A$2:$B$16,2,FALSE),0)*'EV Characterization'!T$2)</f>
        <v>0.19824951247785091</v>
      </c>
      <c r="U16" s="2">
        <f>('[1]Pc, Winter, S3'!U16*((1+[1]Main!$B$2)^(Main!$B$3-2020)))+(_xlfn.IFNA(VLOOKUP($A16,'EV Distribution'!$A$2:$B$16,2,FALSE),0)*'EV Characterization'!U$2)</f>
        <v>0.1863967352613653</v>
      </c>
      <c r="V16" s="2">
        <f>('[1]Pc, Winter, S3'!V16*((1+[1]Main!$B$2)^(Main!$B$3-2020)))+(_xlfn.IFNA(VLOOKUP($A16,'EV Distribution'!$A$2:$B$16,2,FALSE),0)*'EV Characterization'!V$2)</f>
        <v>0.19074768076911153</v>
      </c>
      <c r="W16" s="2">
        <f>('[1]Pc, Winter, S3'!W16*((1+[1]Main!$B$2)^(Main!$B$3-2020)))+(_xlfn.IFNA(VLOOKUP($A16,'EV Distribution'!$A$2:$B$16,2,FALSE),0)*'EV Characterization'!W$2)</f>
        <v>0.18348889675530514</v>
      </c>
      <c r="X16" s="2">
        <f>('[1]Pc, Winter, S3'!X16*((1+[1]Main!$B$2)^(Main!$B$3-2020)))+(_xlfn.IFNA(VLOOKUP($A16,'EV Distribution'!$A$2:$B$16,2,FALSE),0)*'EV Characterization'!X$2)</f>
        <v>0.20620767903041207</v>
      </c>
      <c r="Y16" s="2">
        <f>('[1]Pc, Winter, S3'!Y16*((1+[1]Main!$B$2)^(Main!$B$3-2020)))+(_xlfn.IFNA(VLOOKUP($A16,'EV Distribution'!$A$2:$B$16,2,FALSE),0)*'EV Characterization'!Y$2)</f>
        <v>0.2157581172272274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S1'!B2*((1+[1]Main!$B$2)^(Main!$B$3-2020)))</f>
        <v>5.7468268769399915E-2</v>
      </c>
      <c r="C2" s="2">
        <f>('[1]Qc, Winter, S1'!C2*((1+[1]Main!$B$2)^(Main!$B$3-2020)))</f>
        <v>4.06023028593573E-2</v>
      </c>
      <c r="D2" s="2">
        <f>('[1]Qc, Winter, S1'!D2*((1+[1]Main!$B$2)^(Main!$B$3-2020)))</f>
        <v>3.5197824599969028E-2</v>
      </c>
      <c r="E2" s="2">
        <f>('[1]Qc, Winter, S1'!E2*((1+[1]Main!$B$2)^(Main!$B$3-2020)))</f>
        <v>4.5117504486315331E-2</v>
      </c>
      <c r="F2" s="2">
        <f>('[1]Qc, Winter, S1'!F2*((1+[1]Main!$B$2)^(Main!$B$3-2020)))</f>
        <v>3.8847503792387821E-2</v>
      </c>
      <c r="G2" s="2">
        <f>('[1]Qc, Winter, S1'!G2*((1+[1]Main!$B$2)^(Main!$B$3-2020)))</f>
        <v>3.193927781176515E-2</v>
      </c>
      <c r="H2" s="2">
        <f>('[1]Qc, Winter, S1'!H2*((1+[1]Main!$B$2)^(Main!$B$3-2020)))</f>
        <v>2.6426512679331549E-2</v>
      </c>
      <c r="I2" s="2">
        <f>('[1]Qc, Winter, S1'!I2*((1+[1]Main!$B$2)^(Main!$B$3-2020)))</f>
        <v>9.2348356616746785E-2</v>
      </c>
      <c r="J2" s="2">
        <f>('[1]Qc, Winter, S1'!J2*((1+[1]Main!$B$2)^(Main!$B$3-2020)))</f>
        <v>9.6577075575313184E-2</v>
      </c>
      <c r="K2" s="2">
        <f>('[1]Qc, Winter, S1'!K2*((1+[1]Main!$B$2)^(Main!$B$3-2020)))</f>
        <v>8.2834634570829777E-2</v>
      </c>
      <c r="L2" s="2">
        <f>('[1]Qc, Winter, S1'!L2*((1+[1]Main!$B$2)^(Main!$B$3-2020)))</f>
        <v>9.6508363079729986E-2</v>
      </c>
      <c r="M2" s="2">
        <f>('[1]Qc, Winter, S1'!M2*((1+[1]Main!$B$2)^(Main!$B$3-2020)))</f>
        <v>8.967545728853471E-2</v>
      </c>
      <c r="N2" s="2">
        <f>('[1]Qc, Winter, S1'!N2*((1+[1]Main!$B$2)^(Main!$B$3-2020)))</f>
        <v>9.007054815600446E-2</v>
      </c>
      <c r="O2" s="2">
        <f>('[1]Qc, Winter, S1'!O2*((1+[1]Main!$B$2)^(Main!$B$3-2020)))</f>
        <v>8.0429567327660142E-2</v>
      </c>
      <c r="P2" s="2">
        <f>('[1]Qc, Winter, S1'!P2*((1+[1]Main!$B$2)^(Main!$B$3-2020)))</f>
        <v>4.7727263249087035E-2</v>
      </c>
      <c r="Q2" s="2">
        <f>('[1]Qc, Winter, S1'!Q2*((1+[1]Main!$B$2)^(Main!$B$3-2020)))</f>
        <v>7.4726235347618367E-2</v>
      </c>
      <c r="R2" s="2">
        <f>('[1]Qc, Winter, S1'!R2*((1+[1]Main!$B$2)^(Main!$B$3-2020)))</f>
        <v>8.9622595737781058E-2</v>
      </c>
      <c r="S2" s="2">
        <f>('[1]Qc, Winter, S1'!S2*((1+[1]Main!$B$2)^(Main!$B$3-2020)))</f>
        <v>8.3623496818017673E-2</v>
      </c>
      <c r="T2" s="2">
        <f>('[1]Qc, Winter, S1'!T2*((1+[1]Main!$B$2)^(Main!$B$3-2020)))</f>
        <v>5.8444573481281549E-2</v>
      </c>
      <c r="U2" s="2">
        <f>('[1]Qc, Winter, S1'!U2*((1+[1]Main!$B$2)^(Main!$B$3-2020)))</f>
        <v>6.0632772999224128E-2</v>
      </c>
      <c r="V2" s="2">
        <f>('[1]Qc, Winter, S1'!V2*((1+[1]Main!$B$2)^(Main!$B$3-2020)))</f>
        <v>5.647413046269923E-2</v>
      </c>
      <c r="W2" s="2">
        <f>('[1]Qc, Winter, S1'!W2*((1+[1]Main!$B$2)^(Main!$B$3-2020)))</f>
        <v>3.5031357204819022E-2</v>
      </c>
      <c r="X2" s="2">
        <f>('[1]Qc, Winter, S1'!X2*((1+[1]Main!$B$2)^(Main!$B$3-2020)))</f>
        <v>2.794473032712699E-2</v>
      </c>
      <c r="Y2" s="2">
        <f>('[1]Qc, Winter, S1'!Y2*((1+[1]Main!$B$2)^(Main!$B$3-2020)))</f>
        <v>2.8963508187489866E-2</v>
      </c>
    </row>
    <row r="3" spans="1:25" x14ac:dyDescent="0.25">
      <c r="A3">
        <v>3</v>
      </c>
      <c r="B3" s="2">
        <f>('[1]Qc, Winter, S1'!B3*((1+[1]Main!$B$2)^(Main!$B$3-2020)))</f>
        <v>-0.2267658235351134</v>
      </c>
      <c r="C3" s="2">
        <f>('[1]Qc, Winter, S1'!C3*((1+[1]Main!$B$2)^(Main!$B$3-2020)))</f>
        <v>-0.22671582802119739</v>
      </c>
      <c r="D3" s="2">
        <f>('[1]Qc, Winter, S1'!D3*((1+[1]Main!$B$2)^(Main!$B$3-2020)))</f>
        <v>-0.2329715955216991</v>
      </c>
      <c r="E3" s="2">
        <f>('[1]Qc, Winter, S1'!E3*((1+[1]Main!$B$2)^(Main!$B$3-2020)))</f>
        <v>-0.24364403878715024</v>
      </c>
      <c r="F3" s="2">
        <f>('[1]Qc, Winter, S1'!F3*((1+[1]Main!$B$2)^(Main!$B$3-2020)))</f>
        <v>-0.2413042937768827</v>
      </c>
      <c r="G3" s="2">
        <f>('[1]Qc, Winter, S1'!G3*((1+[1]Main!$B$2)^(Main!$B$3-2020)))</f>
        <v>-0.22146093918059243</v>
      </c>
      <c r="H3" s="2">
        <f>('[1]Qc, Winter, S1'!H3*((1+[1]Main!$B$2)^(Main!$B$3-2020)))</f>
        <v>-0.14042366108410451</v>
      </c>
      <c r="I3" s="2">
        <f>('[1]Qc, Winter, S1'!I3*((1+[1]Main!$B$2)^(Main!$B$3-2020)))</f>
        <v>-2.699345626284344E-2</v>
      </c>
      <c r="J3" s="2">
        <f>('[1]Qc, Winter, S1'!J3*((1+[1]Main!$B$2)^(Main!$B$3-2020)))</f>
        <v>-2.9007892625130208E-2</v>
      </c>
      <c r="K3" s="2">
        <f>('[1]Qc, Winter, S1'!K3*((1+[1]Main!$B$2)^(Main!$B$3-2020)))</f>
        <v>-1.9223725510755973E-2</v>
      </c>
      <c r="L3" s="2">
        <f>('[1]Qc, Winter, S1'!L3*((1+[1]Main!$B$2)^(Main!$B$3-2020)))</f>
        <v>-1.6934133657916822E-2</v>
      </c>
      <c r="M3" s="2">
        <f>('[1]Qc, Winter, S1'!M3*((1+[1]Main!$B$2)^(Main!$B$3-2020)))</f>
        <v>-7.5575943816212521E-2</v>
      </c>
      <c r="N3" s="2">
        <f>('[1]Qc, Winter, S1'!N3*((1+[1]Main!$B$2)^(Main!$B$3-2020)))</f>
        <v>-0.11040833633306417</v>
      </c>
      <c r="O3" s="2">
        <f>('[1]Qc, Winter, S1'!O3*((1+[1]Main!$B$2)^(Main!$B$3-2020)))</f>
        <v>-0.14312614381628458</v>
      </c>
      <c r="P3" s="2">
        <f>('[1]Qc, Winter, S1'!P3*((1+[1]Main!$B$2)^(Main!$B$3-2020)))</f>
        <v>-0.14205011424200134</v>
      </c>
      <c r="Q3" s="2">
        <f>('[1]Qc, Winter, S1'!Q3*((1+[1]Main!$B$2)^(Main!$B$3-2020)))</f>
        <v>-0.14445235364466394</v>
      </c>
      <c r="R3" s="2">
        <f>('[1]Qc, Winter, S1'!R3*((1+[1]Main!$B$2)^(Main!$B$3-2020)))</f>
        <v>-0.11357379554050827</v>
      </c>
      <c r="S3" s="2">
        <f>('[1]Qc, Winter, S1'!S3*((1+[1]Main!$B$2)^(Main!$B$3-2020)))</f>
        <v>3.7328474850364772E-2</v>
      </c>
      <c r="T3" s="2">
        <f>('[1]Qc, Winter, S1'!T3*((1+[1]Main!$B$2)^(Main!$B$3-2020)))</f>
        <v>-5.2608792940741535E-3</v>
      </c>
      <c r="U3" s="2">
        <f>('[1]Qc, Winter, S1'!U3*((1+[1]Main!$B$2)^(Main!$B$3-2020)))</f>
        <v>-6.2101004270247465E-2</v>
      </c>
      <c r="V3" s="2">
        <f>('[1]Qc, Winter, S1'!V3*((1+[1]Main!$B$2)^(Main!$B$3-2020)))</f>
        <v>-0.11511275654905198</v>
      </c>
      <c r="W3" s="2">
        <f>('[1]Qc, Winter, S1'!W3*((1+[1]Main!$B$2)^(Main!$B$3-2020)))</f>
        <v>-0.15142125535402406</v>
      </c>
      <c r="X3" s="2">
        <f>('[1]Qc, Winter, S1'!X3*((1+[1]Main!$B$2)^(Main!$B$3-2020)))</f>
        <v>-0.16607219298160275</v>
      </c>
      <c r="Y3" s="2">
        <f>('[1]Qc, Winter, S1'!Y3*((1+[1]Main!$B$2)^(Main!$B$3-2020)))</f>
        <v>-0.19014471764515542</v>
      </c>
    </row>
    <row r="4" spans="1:25" x14ac:dyDescent="0.25">
      <c r="A4">
        <v>4</v>
      </c>
      <c r="B4" s="2">
        <f>('[1]Qc, Winter, S1'!B4*((1+[1]Main!$B$2)^(Main!$B$3-2020)))</f>
        <v>-0.80675352882326601</v>
      </c>
      <c r="C4" s="2">
        <f>('[1]Qc, Winter, S1'!C4*((1+[1]Main!$B$2)^(Main!$B$3-2020)))</f>
        <v>-0.87048939898768685</v>
      </c>
      <c r="D4" s="2">
        <f>('[1]Qc, Winter, S1'!D4*((1+[1]Main!$B$2)^(Main!$B$3-2020)))</f>
        <v>-0.88645608815191412</v>
      </c>
      <c r="E4" s="2">
        <f>('[1]Qc, Winter, S1'!E4*((1+[1]Main!$B$2)^(Main!$B$3-2020)))</f>
        <v>-0.87460118740121207</v>
      </c>
      <c r="F4" s="2">
        <f>('[1]Qc, Winter, S1'!F4*((1+[1]Main!$B$2)^(Main!$B$3-2020)))</f>
        <v>-0.87532861655026861</v>
      </c>
      <c r="G4" s="2">
        <f>('[1]Qc, Winter, S1'!G4*((1+[1]Main!$B$2)^(Main!$B$3-2020)))</f>
        <v>-0.73093687122881768</v>
      </c>
      <c r="H4" s="2">
        <f>('[1]Qc, Winter, S1'!H4*((1+[1]Main!$B$2)^(Main!$B$3-2020)))</f>
        <v>-2.7217911794923954E-2</v>
      </c>
      <c r="I4" s="2">
        <f>('[1]Qc, Winter, S1'!I4*((1+[1]Main!$B$2)^(Main!$B$3-2020)))</f>
        <v>0.37684651424569415</v>
      </c>
      <c r="J4" s="2">
        <f>('[1]Qc, Winter, S1'!J4*((1+[1]Main!$B$2)^(Main!$B$3-2020)))</f>
        <v>0.48029792606392457</v>
      </c>
      <c r="K4" s="2">
        <f>('[1]Qc, Winter, S1'!K4*((1+[1]Main!$B$2)^(Main!$B$3-2020)))</f>
        <v>0.33458686639415341</v>
      </c>
      <c r="L4" s="2">
        <f>('[1]Qc, Winter, S1'!L4*((1+[1]Main!$B$2)^(Main!$B$3-2020)))</f>
        <v>0.19754778323908626</v>
      </c>
      <c r="M4" s="2">
        <f>('[1]Qc, Winter, S1'!M4*((1+[1]Main!$B$2)^(Main!$B$3-2020)))</f>
        <v>0.3918444224348448</v>
      </c>
      <c r="N4" s="2">
        <f>('[1]Qc, Winter, S1'!N4*((1+[1]Main!$B$2)^(Main!$B$3-2020)))</f>
        <v>0.24707748310082642</v>
      </c>
      <c r="O4" s="2">
        <f>('[1]Qc, Winter, S1'!O4*((1+[1]Main!$B$2)^(Main!$B$3-2020)))</f>
        <v>7.4961626057414216E-2</v>
      </c>
      <c r="P4" s="2">
        <f>('[1]Qc, Winter, S1'!P4*((1+[1]Main!$B$2)^(Main!$B$3-2020)))</f>
        <v>-0.2965657435347443</v>
      </c>
      <c r="Q4" s="2">
        <f>('[1]Qc, Winter, S1'!Q4*((1+[1]Main!$B$2)^(Main!$B$3-2020)))</f>
        <v>-0.29669194271443083</v>
      </c>
      <c r="R4" s="2">
        <f>('[1]Qc, Winter, S1'!R4*((1+[1]Main!$B$2)^(Main!$B$3-2020)))</f>
        <v>-0.24440255012159853</v>
      </c>
      <c r="S4" s="2">
        <f>('[1]Qc, Winter, S1'!S4*((1+[1]Main!$B$2)^(Main!$B$3-2020)))</f>
        <v>-0.12329615072132803</v>
      </c>
      <c r="T4" s="2">
        <f>('[1]Qc, Winter, S1'!T4*((1+[1]Main!$B$2)^(Main!$B$3-2020)))</f>
        <v>-0.30050481790651723</v>
      </c>
      <c r="U4" s="2">
        <f>('[1]Qc, Winter, S1'!U4*((1+[1]Main!$B$2)^(Main!$B$3-2020)))</f>
        <v>-0.17121926665657358</v>
      </c>
      <c r="V4" s="2">
        <f>('[1]Qc, Winter, S1'!V4*((1+[1]Main!$B$2)^(Main!$B$3-2020)))</f>
        <v>-0.23507491706913805</v>
      </c>
      <c r="W4" s="2">
        <f>('[1]Qc, Winter, S1'!W4*((1+[1]Main!$B$2)^(Main!$B$3-2020)))</f>
        <v>-0.38989894877837089</v>
      </c>
      <c r="X4" s="2">
        <f>('[1]Qc, Winter, S1'!X4*((1+[1]Main!$B$2)^(Main!$B$3-2020)))</f>
        <v>-0.61598655558881388</v>
      </c>
      <c r="Y4" s="2">
        <f>('[1]Qc, Winter, S1'!Y4*((1+[1]Main!$B$2)^(Main!$B$3-2020)))</f>
        <v>-0.69534909067865203</v>
      </c>
    </row>
    <row r="5" spans="1:25" x14ac:dyDescent="0.25">
      <c r="A5">
        <v>5</v>
      </c>
      <c r="B5" s="2">
        <f>('[1]Qc, Winter, S1'!B5*((1+[1]Main!$B$2)^(Main!$B$3-2020)))</f>
        <v>-2.1432335953677839</v>
      </c>
      <c r="C5" s="2">
        <f>('[1]Qc, Winter, S1'!C5*((1+[1]Main!$B$2)^(Main!$B$3-2020)))</f>
        <v>-2.1644901581645066</v>
      </c>
      <c r="D5" s="2">
        <f>('[1]Qc, Winter, S1'!D5*((1+[1]Main!$B$2)^(Main!$B$3-2020)))</f>
        <v>-2.1865754857093296</v>
      </c>
      <c r="E5" s="2">
        <f>('[1]Qc, Winter, S1'!E5*((1+[1]Main!$B$2)^(Main!$B$3-2020)))</f>
        <v>-2.205718743148112</v>
      </c>
      <c r="F5" s="2">
        <f>('[1]Qc, Winter, S1'!F5*((1+[1]Main!$B$2)^(Main!$B$3-2020)))</f>
        <v>-2.2155391429993685</v>
      </c>
      <c r="G5" s="2">
        <f>('[1]Qc, Winter, S1'!G5*((1+[1]Main!$B$2)^(Main!$B$3-2020)))</f>
        <v>-2.0255563102578358</v>
      </c>
      <c r="H5" s="2">
        <f>('[1]Qc, Winter, S1'!H5*((1+[1]Main!$B$2)^(Main!$B$3-2020)))</f>
        <v>-1.7573857288270149</v>
      </c>
      <c r="I5" s="2">
        <f>('[1]Qc, Winter, S1'!I5*((1+[1]Main!$B$2)^(Main!$B$3-2020)))</f>
        <v>-1.6044884777400519</v>
      </c>
      <c r="J5" s="2">
        <f>('[1]Qc, Winter, S1'!J5*((1+[1]Main!$B$2)^(Main!$B$3-2020)))</f>
        <v>-1.6514767241412311</v>
      </c>
      <c r="K5" s="2">
        <f>('[1]Qc, Winter, S1'!K5*((1+[1]Main!$B$2)^(Main!$B$3-2020)))</f>
        <v>-1.829524509182074</v>
      </c>
      <c r="L5" s="2">
        <f>('[1]Qc, Winter, S1'!L5*((1+[1]Main!$B$2)^(Main!$B$3-2020)))</f>
        <v>-1.9513867131887708</v>
      </c>
      <c r="M5" s="2">
        <f>('[1]Qc, Winter, S1'!M5*((1+[1]Main!$B$2)^(Main!$B$3-2020)))</f>
        <v>-2.0662045660023334</v>
      </c>
      <c r="N5" s="2">
        <f>('[1]Qc, Winter, S1'!N5*((1+[1]Main!$B$2)^(Main!$B$3-2020)))</f>
        <v>-2.0686489446789214</v>
      </c>
      <c r="O5" s="2">
        <f>('[1]Qc, Winter, S1'!O5*((1+[1]Main!$B$2)^(Main!$B$3-2020)))</f>
        <v>-2.1066873223789364</v>
      </c>
      <c r="P5" s="2">
        <f>('[1]Qc, Winter, S1'!P5*((1+[1]Main!$B$2)^(Main!$B$3-2020)))</f>
        <v>-2.1252088570909224</v>
      </c>
      <c r="Q5" s="2">
        <f>('[1]Qc, Winter, S1'!Q5*((1+[1]Main!$B$2)^(Main!$B$3-2020)))</f>
        <v>-2.061812157587116</v>
      </c>
      <c r="R5" s="2">
        <f>('[1]Qc, Winter, S1'!R5*((1+[1]Main!$B$2)^(Main!$B$3-2020)))</f>
        <v>-1.7454520982006785</v>
      </c>
      <c r="S5" s="2">
        <f>('[1]Qc, Winter, S1'!S5*((1+[1]Main!$B$2)^(Main!$B$3-2020)))</f>
        <v>-1.0403021767502914</v>
      </c>
      <c r="T5" s="2">
        <f>('[1]Qc, Winter, S1'!T5*((1+[1]Main!$B$2)^(Main!$B$3-2020)))</f>
        <v>-1.3418287493035084</v>
      </c>
      <c r="U5" s="2">
        <f>('[1]Qc, Winter, S1'!U5*((1+[1]Main!$B$2)^(Main!$B$3-2020)))</f>
        <v>-1.6276513038734111</v>
      </c>
      <c r="V5" s="2">
        <f>('[1]Qc, Winter, S1'!V5*((1+[1]Main!$B$2)^(Main!$B$3-2020)))</f>
        <v>-1.7522066949799924</v>
      </c>
      <c r="W5" s="2">
        <f>('[1]Qc, Winter, S1'!W5*((1+[1]Main!$B$2)^(Main!$B$3-2020)))</f>
        <v>-1.8537645355725263</v>
      </c>
      <c r="X5" s="2">
        <f>('[1]Qc, Winter, S1'!X5*((1+[1]Main!$B$2)^(Main!$B$3-2020)))</f>
        <v>-1.9595904549514902</v>
      </c>
      <c r="Y5" s="2">
        <f>('[1]Qc, Winter, S1'!Y5*((1+[1]Main!$B$2)^(Main!$B$3-2020)))</f>
        <v>-1.9690791848212128</v>
      </c>
    </row>
    <row r="6" spans="1:25" x14ac:dyDescent="0.25">
      <c r="A6">
        <v>6</v>
      </c>
      <c r="B6" s="2">
        <f>('[1]Qc, Winter, S1'!B6*((1+[1]Main!$B$2)^(Main!$B$3-2020)))</f>
        <v>-0.44617580112938016</v>
      </c>
      <c r="C6" s="2">
        <f>('[1]Qc, Winter, S1'!C6*((1+[1]Main!$B$2)^(Main!$B$3-2020)))</f>
        <v>-0.46859565425566058</v>
      </c>
      <c r="D6" s="2">
        <f>('[1]Qc, Winter, S1'!D6*((1+[1]Main!$B$2)^(Main!$B$3-2020)))</f>
        <v>-0.48850722707057148</v>
      </c>
      <c r="E6" s="2">
        <f>('[1]Qc, Winter, S1'!E6*((1+[1]Main!$B$2)^(Main!$B$3-2020)))</f>
        <v>-0.49024939347644741</v>
      </c>
      <c r="F6" s="2">
        <f>('[1]Qc, Winter, S1'!F6*((1+[1]Main!$B$2)^(Main!$B$3-2020)))</f>
        <v>-0.48916402173859391</v>
      </c>
      <c r="G6" s="2">
        <f>('[1]Qc, Winter, S1'!G6*((1+[1]Main!$B$2)^(Main!$B$3-2020)))</f>
        <v>-0.41232663483703463</v>
      </c>
      <c r="H6" s="2">
        <f>('[1]Qc, Winter, S1'!H6*((1+[1]Main!$B$2)^(Main!$B$3-2020)))</f>
        <v>-0.3142364898883947</v>
      </c>
      <c r="I6" s="2">
        <f>('[1]Qc, Winter, S1'!I6*((1+[1]Main!$B$2)^(Main!$B$3-2020)))</f>
        <v>-0.25430051730350611</v>
      </c>
      <c r="J6" s="2">
        <f>('[1]Qc, Winter, S1'!J6*((1+[1]Main!$B$2)^(Main!$B$3-2020)))</f>
        <v>-0.24979479697811827</v>
      </c>
      <c r="K6" s="2">
        <f>('[1]Qc, Winter, S1'!K6*((1+[1]Main!$B$2)^(Main!$B$3-2020)))</f>
        <v>-0.20924158641387244</v>
      </c>
      <c r="L6" s="2">
        <f>('[1]Qc, Winter, S1'!L6*((1+[1]Main!$B$2)^(Main!$B$3-2020)))</f>
        <v>-0.20707079666220771</v>
      </c>
      <c r="M6" s="2">
        <f>('[1]Qc, Winter, S1'!M6*((1+[1]Main!$B$2)^(Main!$B$3-2020)))</f>
        <v>-0.20271078390238367</v>
      </c>
      <c r="N6" s="2">
        <f>('[1]Qc, Winter, S1'!N6*((1+[1]Main!$B$2)^(Main!$B$3-2020)))</f>
        <v>-0.24396629382641705</v>
      </c>
      <c r="O6" s="2">
        <f>('[1]Qc, Winter, S1'!O6*((1+[1]Main!$B$2)^(Main!$B$3-2020)))</f>
        <v>-0.26253717501937418</v>
      </c>
      <c r="P6" s="2">
        <f>('[1]Qc, Winter, S1'!P6*((1+[1]Main!$B$2)^(Main!$B$3-2020)))</f>
        <v>-0.25547733033382858</v>
      </c>
      <c r="Q6" s="2">
        <f>('[1]Qc, Winter, S1'!Q6*((1+[1]Main!$B$2)^(Main!$B$3-2020)))</f>
        <v>-0.31669010286836896</v>
      </c>
      <c r="R6" s="2">
        <f>('[1]Qc, Winter, S1'!R6*((1+[1]Main!$B$2)^(Main!$B$3-2020)))</f>
        <v>-0.28056986682396379</v>
      </c>
      <c r="S6" s="2">
        <f>('[1]Qc, Winter, S1'!S6*((1+[1]Main!$B$2)^(Main!$B$3-2020)))</f>
        <v>-0.14065887400105634</v>
      </c>
      <c r="T6" s="2">
        <f>('[1]Qc, Winter, S1'!T6*((1+[1]Main!$B$2)^(Main!$B$3-2020)))</f>
        <v>-0.16656333759483488</v>
      </c>
      <c r="U6" s="2">
        <f>('[1]Qc, Winter, S1'!U6*((1+[1]Main!$B$2)^(Main!$B$3-2020)))</f>
        <v>-0.20709819202918225</v>
      </c>
      <c r="V6" s="2">
        <f>('[1]Qc, Winter, S1'!V6*((1+[1]Main!$B$2)^(Main!$B$3-2020)))</f>
        <v>-0.22362572745805545</v>
      </c>
      <c r="W6" s="2">
        <f>('[1]Qc, Winter, S1'!W6*((1+[1]Main!$B$2)^(Main!$B$3-2020)))</f>
        <v>-0.29029304712990339</v>
      </c>
      <c r="X6" s="2">
        <f>('[1]Qc, Winter, S1'!X6*((1+[1]Main!$B$2)^(Main!$B$3-2020)))</f>
        <v>-0.32104093756324381</v>
      </c>
      <c r="Y6" s="2">
        <f>('[1]Qc, Winter, S1'!Y6*((1+[1]Main!$B$2)^(Main!$B$3-2020)))</f>
        <v>-0.33585365567725789</v>
      </c>
    </row>
    <row r="7" spans="1:25" x14ac:dyDescent="0.25">
      <c r="A7">
        <v>7</v>
      </c>
      <c r="B7" s="2">
        <f>('[1]Qc, Winter, S1'!B7*((1+[1]Main!$B$2)^(Main!$B$3-2020)))</f>
        <v>3.4651439621171759E-2</v>
      </c>
      <c r="C7" s="2">
        <f>('[1]Qc, Winter, S1'!C7*((1+[1]Main!$B$2)^(Main!$B$3-2020)))</f>
        <v>2.7105690133374678E-2</v>
      </c>
      <c r="D7" s="2">
        <f>('[1]Qc, Winter, S1'!D7*((1+[1]Main!$B$2)^(Main!$B$3-2020)))</f>
        <v>2.0552120953100203E-2</v>
      </c>
      <c r="E7" s="2">
        <f>('[1]Qc, Winter, S1'!E7*((1+[1]Main!$B$2)^(Main!$B$3-2020)))</f>
        <v>3.0617984407262384E-2</v>
      </c>
      <c r="F7" s="2">
        <f>('[1]Qc, Winter, S1'!F7*((1+[1]Main!$B$2)^(Main!$B$3-2020)))</f>
        <v>2.5142359694624045E-2</v>
      </c>
      <c r="G7" s="2">
        <f>('[1]Qc, Winter, S1'!G7*((1+[1]Main!$B$2)^(Main!$B$3-2020)))</f>
        <v>3.6222621412122992E-2</v>
      </c>
      <c r="H7" s="2">
        <f>('[1]Qc, Winter, S1'!H7*((1+[1]Main!$B$2)^(Main!$B$3-2020)))</f>
        <v>4.8310355558559802E-2</v>
      </c>
      <c r="I7" s="2">
        <f>('[1]Qc, Winter, S1'!I7*((1+[1]Main!$B$2)^(Main!$B$3-2020)))</f>
        <v>9.4098610319558046E-2</v>
      </c>
      <c r="J7" s="2">
        <f>('[1]Qc, Winter, S1'!J7*((1+[1]Main!$B$2)^(Main!$B$3-2020)))</f>
        <v>0.10837031682830907</v>
      </c>
      <c r="K7" s="2">
        <f>('[1]Qc, Winter, S1'!K7*((1+[1]Main!$B$2)^(Main!$B$3-2020)))</f>
        <v>0.11166219593654148</v>
      </c>
      <c r="L7" s="2">
        <f>('[1]Qc, Winter, S1'!L7*((1+[1]Main!$B$2)^(Main!$B$3-2020)))</f>
        <v>0.10598558813118872</v>
      </c>
      <c r="M7" s="2">
        <f>('[1]Qc, Winter, S1'!M7*((1+[1]Main!$B$2)^(Main!$B$3-2020)))</f>
        <v>0.11305616534236448</v>
      </c>
      <c r="N7" s="2">
        <f>('[1]Qc, Winter, S1'!N7*((1+[1]Main!$B$2)^(Main!$B$3-2020)))</f>
        <v>0.11221610935691673</v>
      </c>
      <c r="O7" s="2">
        <f>('[1]Qc, Winter, S1'!O7*((1+[1]Main!$B$2)^(Main!$B$3-2020)))</f>
        <v>0.11091497247914853</v>
      </c>
      <c r="P7" s="2">
        <f>('[1]Qc, Winter, S1'!P7*((1+[1]Main!$B$2)^(Main!$B$3-2020)))</f>
        <v>9.3285780400298987E-2</v>
      </c>
      <c r="Q7" s="2">
        <f>('[1]Qc, Winter, S1'!Q7*((1+[1]Main!$B$2)^(Main!$B$3-2020)))</f>
        <v>8.8735407858651638E-2</v>
      </c>
      <c r="R7" s="2">
        <f>('[1]Qc, Winter, S1'!R7*((1+[1]Main!$B$2)^(Main!$B$3-2020)))</f>
        <v>7.7122716412888578E-2</v>
      </c>
      <c r="S7" s="2">
        <f>('[1]Qc, Winter, S1'!S7*((1+[1]Main!$B$2)^(Main!$B$3-2020)))</f>
        <v>8.4369659446334927E-2</v>
      </c>
      <c r="T7" s="2">
        <f>('[1]Qc, Winter, S1'!T7*((1+[1]Main!$B$2)^(Main!$B$3-2020)))</f>
        <v>7.1517286835148505E-2</v>
      </c>
      <c r="U7" s="2">
        <f>('[1]Qc, Winter, S1'!U7*((1+[1]Main!$B$2)^(Main!$B$3-2020)))</f>
        <v>7.4630372731692055E-2</v>
      </c>
      <c r="V7" s="2">
        <f>('[1]Qc, Winter, S1'!V7*((1+[1]Main!$B$2)^(Main!$B$3-2020)))</f>
        <v>6.309846972965491E-2</v>
      </c>
      <c r="W7" s="2">
        <f>('[1]Qc, Winter, S1'!W7*((1+[1]Main!$B$2)^(Main!$B$3-2020)))</f>
        <v>6.6421015145484624E-2</v>
      </c>
      <c r="X7" s="2">
        <f>('[1]Qc, Winter, S1'!X7*((1+[1]Main!$B$2)^(Main!$B$3-2020)))</f>
        <v>4.123449812751958E-2</v>
      </c>
      <c r="Y7" s="2">
        <f>('[1]Qc, Winter, S1'!Y7*((1+[1]Main!$B$2)^(Main!$B$3-2020)))</f>
        <v>4.2345780326872612E-2</v>
      </c>
    </row>
    <row r="8" spans="1:25" x14ac:dyDescent="0.25">
      <c r="A8">
        <v>8</v>
      </c>
      <c r="B8" s="2">
        <f>('[1]Qc, Winter, S1'!B8*((1+[1]Main!$B$2)^(Main!$B$3-2020)))</f>
        <v>-0.53305557531588388</v>
      </c>
      <c r="C8" s="2">
        <f>('[1]Qc, Winter, S1'!C8*((1+[1]Main!$B$2)^(Main!$B$3-2020)))</f>
        <v>-0.52722701193300192</v>
      </c>
      <c r="D8" s="2">
        <f>('[1]Qc, Winter, S1'!D8*((1+[1]Main!$B$2)^(Main!$B$3-2020)))</f>
        <v>-0.54379195532168589</v>
      </c>
      <c r="E8" s="2">
        <f>('[1]Qc, Winter, S1'!E8*((1+[1]Main!$B$2)^(Main!$B$3-2020)))</f>
        <v>-0.55363181945313911</v>
      </c>
      <c r="F8" s="2">
        <f>('[1]Qc, Winter, S1'!F8*((1+[1]Main!$B$2)^(Main!$B$3-2020)))</f>
        <v>-0.58642185528545787</v>
      </c>
      <c r="G8" s="2">
        <f>('[1]Qc, Winter, S1'!G8*((1+[1]Main!$B$2)^(Main!$B$3-2020)))</f>
        <v>-0.52505790393079776</v>
      </c>
      <c r="H8" s="2">
        <f>('[1]Qc, Winter, S1'!H8*((1+[1]Main!$B$2)^(Main!$B$3-2020)))</f>
        <v>-0.44606322672703724</v>
      </c>
      <c r="I8" s="2">
        <f>('[1]Qc, Winter, S1'!I8*((1+[1]Main!$B$2)^(Main!$B$3-2020)))</f>
        <v>-0.23170242466745974</v>
      </c>
      <c r="J8" s="2">
        <f>('[1]Qc, Winter, S1'!J8*((1+[1]Main!$B$2)^(Main!$B$3-2020)))</f>
        <v>-0.11480284330109834</v>
      </c>
      <c r="K8" s="2">
        <f>('[1]Qc, Winter, S1'!K8*((1+[1]Main!$B$2)^(Main!$B$3-2020)))</f>
        <v>-0.1065624327666881</v>
      </c>
      <c r="L8" s="2">
        <f>('[1]Qc, Winter, S1'!L8*((1+[1]Main!$B$2)^(Main!$B$3-2020)))</f>
        <v>-8.0994222793324633E-2</v>
      </c>
      <c r="M8" s="2">
        <f>('[1]Qc, Winter, S1'!M8*((1+[1]Main!$B$2)^(Main!$B$3-2020)))</f>
        <v>-2.7219244967304657E-2</v>
      </c>
      <c r="N8" s="2">
        <f>('[1]Qc, Winter, S1'!N8*((1+[1]Main!$B$2)^(Main!$B$3-2020)))</f>
        <v>-0.11051346557446226</v>
      </c>
      <c r="O8" s="2">
        <f>('[1]Qc, Winter, S1'!O8*((1+[1]Main!$B$2)^(Main!$B$3-2020)))</f>
        <v>-0.11532322913529112</v>
      </c>
      <c r="P8" s="2">
        <f>('[1]Qc, Winter, S1'!P8*((1+[1]Main!$B$2)^(Main!$B$3-2020)))</f>
        <v>-0.21019214846780926</v>
      </c>
      <c r="Q8" s="2">
        <f>('[1]Qc, Winter, S1'!Q8*((1+[1]Main!$B$2)^(Main!$B$3-2020)))</f>
        <v>-0.3003725662408615</v>
      </c>
      <c r="R8" s="2">
        <f>('[1]Qc, Winter, S1'!R8*((1+[1]Main!$B$2)^(Main!$B$3-2020)))</f>
        <v>-0.27109668115551772</v>
      </c>
      <c r="S8" s="2">
        <f>('[1]Qc, Winter, S1'!S8*((1+[1]Main!$B$2)^(Main!$B$3-2020)))</f>
        <v>-0.30238399867997146</v>
      </c>
      <c r="T8" s="2">
        <f>('[1]Qc, Winter, S1'!T8*((1+[1]Main!$B$2)^(Main!$B$3-2020)))</f>
        <v>-0.34004535689350524</v>
      </c>
      <c r="U8" s="2">
        <f>('[1]Qc, Winter, S1'!U8*((1+[1]Main!$B$2)^(Main!$B$3-2020)))</f>
        <v>-0.32647331783121125</v>
      </c>
      <c r="V8" s="2">
        <f>('[1]Qc, Winter, S1'!V8*((1+[1]Main!$B$2)^(Main!$B$3-2020)))</f>
        <v>-0.37173343874359943</v>
      </c>
      <c r="W8" s="2">
        <f>('[1]Qc, Winter, S1'!W8*((1+[1]Main!$B$2)^(Main!$B$3-2020)))</f>
        <v>-0.43822309643842161</v>
      </c>
      <c r="X8" s="2">
        <f>('[1]Qc, Winter, S1'!X8*((1+[1]Main!$B$2)^(Main!$B$3-2020)))</f>
        <v>-0.49442482031788948</v>
      </c>
      <c r="Y8" s="2">
        <f>('[1]Qc, Winter, S1'!Y8*((1+[1]Main!$B$2)^(Main!$B$3-2020)))</f>
        <v>-0.49179543306234125</v>
      </c>
    </row>
    <row r="9" spans="1:25" x14ac:dyDescent="0.25">
      <c r="A9">
        <v>9</v>
      </c>
      <c r="B9" s="2">
        <f>('[1]Qc, Winter, S1'!B9*((1+[1]Main!$B$2)^(Main!$B$3-2020)))</f>
        <v>-0.30339999418498936</v>
      </c>
      <c r="C9" s="2">
        <f>('[1]Qc, Winter, S1'!C9*((1+[1]Main!$B$2)^(Main!$B$3-2020)))</f>
        <v>-0.3098143755564543</v>
      </c>
      <c r="D9" s="2">
        <f>('[1]Qc, Winter, S1'!D9*((1+[1]Main!$B$2)^(Main!$B$3-2020)))</f>
        <v>-0.3085871889192297</v>
      </c>
      <c r="E9" s="2">
        <f>('[1]Qc, Winter, S1'!E9*((1+[1]Main!$B$2)^(Main!$B$3-2020)))</f>
        <v>-0.30814374634852415</v>
      </c>
      <c r="F9" s="2">
        <f>('[1]Qc, Winter, S1'!F9*((1+[1]Main!$B$2)^(Main!$B$3-2020)))</f>
        <v>-0.30179123671956815</v>
      </c>
      <c r="G9" s="2">
        <f>('[1]Qc, Winter, S1'!G9*((1+[1]Main!$B$2)^(Main!$B$3-2020)))</f>
        <v>-0.2895966835294046</v>
      </c>
      <c r="H9" s="2">
        <f>('[1]Qc, Winter, S1'!H9*((1+[1]Main!$B$2)^(Main!$B$3-2020)))</f>
        <v>-0.2213797995985621</v>
      </c>
      <c r="I9" s="2">
        <f>('[1]Qc, Winter, S1'!I9*((1+[1]Main!$B$2)^(Main!$B$3-2020)))</f>
        <v>-0.17611723997835249</v>
      </c>
      <c r="J9" s="2">
        <f>('[1]Qc, Winter, S1'!J9*((1+[1]Main!$B$2)^(Main!$B$3-2020)))</f>
        <v>-0.1626284582218839</v>
      </c>
      <c r="K9" s="2">
        <f>('[1]Qc, Winter, S1'!K9*((1+[1]Main!$B$2)^(Main!$B$3-2020)))</f>
        <v>-0.18573366258502072</v>
      </c>
      <c r="L9" s="2">
        <f>('[1]Qc, Winter, S1'!L9*((1+[1]Main!$B$2)^(Main!$B$3-2020)))</f>
        <v>-0.17538505032124663</v>
      </c>
      <c r="M9" s="2">
        <f>('[1]Qc, Winter, S1'!M9*((1+[1]Main!$B$2)^(Main!$B$3-2020)))</f>
        <v>-0.15987501591992931</v>
      </c>
      <c r="N9" s="2">
        <f>('[1]Qc, Winter, S1'!N9*((1+[1]Main!$B$2)^(Main!$B$3-2020)))</f>
        <v>-0.16947081768443426</v>
      </c>
      <c r="O9" s="2">
        <f>('[1]Qc, Winter, S1'!O9*((1+[1]Main!$B$2)^(Main!$B$3-2020)))</f>
        <v>-0.18348036901771864</v>
      </c>
      <c r="P9" s="2">
        <f>('[1]Qc, Winter, S1'!P9*((1+[1]Main!$B$2)^(Main!$B$3-2020)))</f>
        <v>-0.222930929298152</v>
      </c>
      <c r="Q9" s="2">
        <f>('[1]Qc, Winter, S1'!Q9*((1+[1]Main!$B$2)^(Main!$B$3-2020)))</f>
        <v>-0.24723279684410215</v>
      </c>
      <c r="R9" s="2">
        <f>('[1]Qc, Winter, S1'!R9*((1+[1]Main!$B$2)^(Main!$B$3-2020)))</f>
        <v>-0.24657784664092761</v>
      </c>
      <c r="S9" s="2">
        <f>('[1]Qc, Winter, S1'!S9*((1+[1]Main!$B$2)^(Main!$B$3-2020)))</f>
        <v>-0.24315830736100669</v>
      </c>
      <c r="T9" s="2">
        <f>('[1]Qc, Winter, S1'!T9*((1+[1]Main!$B$2)^(Main!$B$3-2020)))</f>
        <v>-0.2563027095333234</v>
      </c>
      <c r="U9" s="2">
        <f>('[1]Qc, Winter, S1'!U9*((1+[1]Main!$B$2)^(Main!$B$3-2020)))</f>
        <v>-0.26501163076442652</v>
      </c>
      <c r="V9" s="2">
        <f>('[1]Qc, Winter, S1'!V9*((1+[1]Main!$B$2)^(Main!$B$3-2020)))</f>
        <v>-0.26954914225026161</v>
      </c>
      <c r="W9" s="2">
        <f>('[1]Qc, Winter, S1'!W9*((1+[1]Main!$B$2)^(Main!$B$3-2020)))</f>
        <v>-0.27745369396467301</v>
      </c>
      <c r="X9" s="2">
        <f>('[1]Qc, Winter, S1'!X9*((1+[1]Main!$B$2)^(Main!$B$3-2020)))</f>
        <v>-0.28956574535414542</v>
      </c>
      <c r="Y9" s="2">
        <f>('[1]Qc, Winter, S1'!Y9*((1+[1]Main!$B$2)^(Main!$B$3-2020)))</f>
        <v>-0.29511389007441907</v>
      </c>
    </row>
    <row r="10" spans="1:25" x14ac:dyDescent="0.25">
      <c r="A10">
        <v>20</v>
      </c>
      <c r="B10" s="2">
        <f>('[1]Qc, Winter, S1'!B10*((1+[1]Main!$B$2)^(Main!$B$3-2020)))</f>
        <v>-0.62</v>
      </c>
      <c r="C10" s="2">
        <f>('[1]Qc, Winter, S1'!C10*((1+[1]Main!$B$2)^(Main!$B$3-2020)))</f>
        <v>-0.62</v>
      </c>
      <c r="D10" s="2">
        <f>('[1]Qc, Winter, S1'!D10*((1+[1]Main!$B$2)^(Main!$B$3-2020)))</f>
        <v>-0.62</v>
      </c>
      <c r="E10" s="2">
        <f>('[1]Qc, Winter, S1'!E10*((1+[1]Main!$B$2)^(Main!$B$3-2020)))</f>
        <v>-0.62</v>
      </c>
      <c r="F10" s="2">
        <f>('[1]Qc, Winter, S1'!F10*((1+[1]Main!$B$2)^(Main!$B$3-2020)))</f>
        <v>-0.62</v>
      </c>
      <c r="G10" s="2">
        <f>('[1]Qc, Winter, S1'!G10*((1+[1]Main!$B$2)^(Main!$B$3-2020)))</f>
        <v>-0.62</v>
      </c>
      <c r="H10" s="2">
        <f>('[1]Qc, Winter, S1'!H10*((1+[1]Main!$B$2)^(Main!$B$3-2020)))</f>
        <v>-0.62</v>
      </c>
      <c r="I10" s="2">
        <f>('[1]Qc, Winter, S1'!I10*((1+[1]Main!$B$2)^(Main!$B$3-2020)))</f>
        <v>-0.62</v>
      </c>
      <c r="J10" s="2">
        <f>('[1]Qc, Winter, S1'!J10*((1+[1]Main!$B$2)^(Main!$B$3-2020)))</f>
        <v>-0.62</v>
      </c>
      <c r="K10" s="2">
        <f>('[1]Qc, Winter, S1'!K10*((1+[1]Main!$B$2)^(Main!$B$3-2020)))</f>
        <v>-0.62</v>
      </c>
      <c r="L10" s="2">
        <f>('[1]Qc, Winter, S1'!L10*((1+[1]Main!$B$2)^(Main!$B$3-2020)))</f>
        <v>-0.62</v>
      </c>
      <c r="M10" s="2">
        <f>('[1]Qc, Winter, S1'!M10*((1+[1]Main!$B$2)^(Main!$B$3-2020)))</f>
        <v>-0.62</v>
      </c>
      <c r="N10" s="2">
        <f>('[1]Qc, Winter, S1'!N10*((1+[1]Main!$B$2)^(Main!$B$3-2020)))</f>
        <v>-0.62</v>
      </c>
      <c r="O10" s="2">
        <f>('[1]Qc, Winter, S1'!O10*((1+[1]Main!$B$2)^(Main!$B$3-2020)))</f>
        <v>-0.62</v>
      </c>
      <c r="P10" s="2">
        <f>('[1]Qc, Winter, S1'!P10*((1+[1]Main!$B$2)^(Main!$B$3-2020)))</f>
        <v>-0.62</v>
      </c>
      <c r="Q10" s="2">
        <f>('[1]Qc, Winter, S1'!Q10*((1+[1]Main!$B$2)^(Main!$B$3-2020)))</f>
        <v>-0.62</v>
      </c>
      <c r="R10" s="2">
        <f>('[1]Qc, Winter, S1'!R10*((1+[1]Main!$B$2)^(Main!$B$3-2020)))</f>
        <v>-0.62</v>
      </c>
      <c r="S10" s="2">
        <f>('[1]Qc, Winter, S1'!S10*((1+[1]Main!$B$2)^(Main!$B$3-2020)))</f>
        <v>-0.62</v>
      </c>
      <c r="T10" s="2">
        <f>('[1]Qc, Winter, S1'!T10*((1+[1]Main!$B$2)^(Main!$B$3-2020)))</f>
        <v>-0.62</v>
      </c>
      <c r="U10" s="2">
        <f>('[1]Qc, Winter, S1'!U10*((1+[1]Main!$B$2)^(Main!$B$3-2020)))</f>
        <v>-0.62</v>
      </c>
      <c r="V10" s="2">
        <f>('[1]Qc, Winter, S1'!V10*((1+[1]Main!$B$2)^(Main!$B$3-2020)))</f>
        <v>-0.62</v>
      </c>
      <c r="W10" s="2">
        <f>('[1]Qc, Winter, S1'!W10*((1+[1]Main!$B$2)^(Main!$B$3-2020)))</f>
        <v>-0.62</v>
      </c>
      <c r="X10" s="2">
        <f>('[1]Qc, Winter, S1'!X10*((1+[1]Main!$B$2)^(Main!$B$3-2020)))</f>
        <v>-0.62</v>
      </c>
      <c r="Y10" s="2">
        <f>('[1]Qc, Winter, S1'!Y10*((1+[1]Main!$B$2)^(Main!$B$3-2020)))</f>
        <v>-0.62</v>
      </c>
    </row>
    <row r="11" spans="1:25" x14ac:dyDescent="0.25">
      <c r="A11">
        <v>21</v>
      </c>
      <c r="B11" s="2">
        <f>('[1]Qc, Winter, S1'!B11*((1+[1]Main!$B$2)^(Main!$B$3-2020)))</f>
        <v>-0.18195013924238707</v>
      </c>
      <c r="C11" s="2">
        <f>('[1]Qc, Winter, S1'!C11*((1+[1]Main!$B$2)^(Main!$B$3-2020)))</f>
        <v>-0.18725573657074024</v>
      </c>
      <c r="D11" s="2">
        <f>('[1]Qc, Winter, S1'!D11*((1+[1]Main!$B$2)^(Main!$B$3-2020)))</f>
        <v>-0.1875334087859328</v>
      </c>
      <c r="E11" s="2">
        <f>('[1]Qc, Winter, S1'!E11*((1+[1]Main!$B$2)^(Main!$B$3-2020)))</f>
        <v>-0.18700632204585324</v>
      </c>
      <c r="F11" s="2">
        <f>('[1]Qc, Winter, S1'!F11*((1+[1]Main!$B$2)^(Main!$B$3-2020)))</f>
        <v>-0.18648596531781395</v>
      </c>
      <c r="G11" s="2">
        <f>('[1]Qc, Winter, S1'!G11*((1+[1]Main!$B$2)^(Main!$B$3-2020)))</f>
        <v>-0.17434036971724853</v>
      </c>
      <c r="H11" s="2">
        <f>('[1]Qc, Winter, S1'!H11*((1+[1]Main!$B$2)^(Main!$B$3-2020)))</f>
        <v>-0.13068207098978329</v>
      </c>
      <c r="I11" s="2">
        <f>('[1]Qc, Winter, S1'!I11*((1+[1]Main!$B$2)^(Main!$B$3-2020)))</f>
        <v>-0.10665927907835281</v>
      </c>
      <c r="J11" s="2">
        <f>('[1]Qc, Winter, S1'!J11*((1+[1]Main!$B$2)^(Main!$B$3-2020)))</f>
        <v>-6.8750542500425713E-2</v>
      </c>
      <c r="K11" s="2">
        <f>('[1]Qc, Winter, S1'!K11*((1+[1]Main!$B$2)^(Main!$B$3-2020)))</f>
        <v>-3.9702800336229263E-2</v>
      </c>
      <c r="L11" s="2">
        <f>('[1]Qc, Winter, S1'!L11*((1+[1]Main!$B$2)^(Main!$B$3-2020)))</f>
        <v>-5.0792759410539824E-2</v>
      </c>
      <c r="M11" s="2">
        <f>('[1]Qc, Winter, S1'!M11*((1+[1]Main!$B$2)^(Main!$B$3-2020)))</f>
        <v>-3.9212631125964674E-2</v>
      </c>
      <c r="N11" s="2">
        <f>('[1]Qc, Winter, S1'!N11*((1+[1]Main!$B$2)^(Main!$B$3-2020)))</f>
        <v>-4.6758834781687852E-2</v>
      </c>
      <c r="O11" s="2">
        <f>('[1]Qc, Winter, S1'!O11*((1+[1]Main!$B$2)^(Main!$B$3-2020)))</f>
        <v>-6.7628650886693939E-2</v>
      </c>
      <c r="P11" s="2">
        <f>('[1]Qc, Winter, S1'!P11*((1+[1]Main!$B$2)^(Main!$B$3-2020)))</f>
        <v>-8.4540780998206652E-2</v>
      </c>
      <c r="Q11" s="2">
        <f>('[1]Qc, Winter, S1'!Q11*((1+[1]Main!$B$2)^(Main!$B$3-2020)))</f>
        <v>-8.7197038721366638E-2</v>
      </c>
      <c r="R11" s="2">
        <f>('[1]Qc, Winter, S1'!R11*((1+[1]Main!$B$2)^(Main!$B$3-2020)))</f>
        <v>-8.9663197988491289E-2</v>
      </c>
      <c r="S11" s="2">
        <f>('[1]Qc, Winter, S1'!S11*((1+[1]Main!$B$2)^(Main!$B$3-2020)))</f>
        <v>-6.0515508875299627E-2</v>
      </c>
      <c r="T11" s="2">
        <f>('[1]Qc, Winter, S1'!T11*((1+[1]Main!$B$2)^(Main!$B$3-2020)))</f>
        <v>-7.3329166157595063E-2</v>
      </c>
      <c r="U11" s="2">
        <f>('[1]Qc, Winter, S1'!U11*((1+[1]Main!$B$2)^(Main!$B$3-2020)))</f>
        <v>-9.0907964573603825E-2</v>
      </c>
      <c r="V11" s="2">
        <f>('[1]Qc, Winter, S1'!V11*((1+[1]Main!$B$2)^(Main!$B$3-2020)))</f>
        <v>-0.10690812231857383</v>
      </c>
      <c r="W11" s="2">
        <f>('[1]Qc, Winter, S1'!W11*((1+[1]Main!$B$2)^(Main!$B$3-2020)))</f>
        <v>-0.13602223800731214</v>
      </c>
      <c r="X11" s="2">
        <f>('[1]Qc, Winter, S1'!X11*((1+[1]Main!$B$2)^(Main!$B$3-2020)))</f>
        <v>-0.17001594683576499</v>
      </c>
      <c r="Y11" s="2">
        <f>('[1]Qc, Winter, S1'!Y11*((1+[1]Main!$B$2)^(Main!$B$3-2020)))</f>
        <v>-0.17304132412198533</v>
      </c>
    </row>
    <row r="12" spans="1:25" x14ac:dyDescent="0.25">
      <c r="A12">
        <v>22</v>
      </c>
      <c r="B12" s="2">
        <f>('[1]Qc, Winter, S1'!B12*((1+[1]Main!$B$2)^(Main!$B$3-2020)))</f>
        <v>-0.11391580825402182</v>
      </c>
      <c r="C12" s="2">
        <f>('[1]Qc, Winter, S1'!C12*((1+[1]Main!$B$2)^(Main!$B$3-2020)))</f>
        <v>-0.11501272399597363</v>
      </c>
      <c r="D12" s="2">
        <f>('[1]Qc, Winter, S1'!D12*((1+[1]Main!$B$2)^(Main!$B$3-2020)))</f>
        <v>-0.11712651666294971</v>
      </c>
      <c r="E12" s="2">
        <f>('[1]Qc, Winter, S1'!E12*((1+[1]Main!$B$2)^(Main!$B$3-2020)))</f>
        <v>-0.11816708758521338</v>
      </c>
      <c r="F12" s="2">
        <f>('[1]Qc, Winter, S1'!F12*((1+[1]Main!$B$2)^(Main!$B$3-2020)))</f>
        <v>-0.11552080382382901</v>
      </c>
      <c r="G12" s="2">
        <f>('[1]Qc, Winter, S1'!G12*((1+[1]Main!$B$2)^(Main!$B$3-2020)))</f>
        <v>-9.3227368344916142E-2</v>
      </c>
      <c r="H12" s="2">
        <f>('[1]Qc, Winter, S1'!H12*((1+[1]Main!$B$2)^(Main!$B$3-2020)))</f>
        <v>-7.0736888738871767E-2</v>
      </c>
      <c r="I12" s="2">
        <f>('[1]Qc, Winter, S1'!I12*((1+[1]Main!$B$2)^(Main!$B$3-2020)))</f>
        <v>-6.3202691869541375E-2</v>
      </c>
      <c r="J12" s="2">
        <f>('[1]Qc, Winter, S1'!J12*((1+[1]Main!$B$2)^(Main!$B$3-2020)))</f>
        <v>-4.4356856552164765E-2</v>
      </c>
      <c r="K12" s="2">
        <f>('[1]Qc, Winter, S1'!K12*((1+[1]Main!$B$2)^(Main!$B$3-2020)))</f>
        <v>-2.926784885508146E-2</v>
      </c>
      <c r="L12" s="2">
        <f>('[1]Qc, Winter, S1'!L12*((1+[1]Main!$B$2)^(Main!$B$3-2020)))</f>
        <v>-6.6725985039811447E-2</v>
      </c>
      <c r="M12" s="2">
        <f>('[1]Qc, Winter, S1'!M12*((1+[1]Main!$B$2)^(Main!$B$3-2020)))</f>
        <v>-6.2922643408656651E-2</v>
      </c>
      <c r="N12" s="2">
        <f>('[1]Qc, Winter, S1'!N12*((1+[1]Main!$B$2)^(Main!$B$3-2020)))</f>
        <v>-7.0917495946524245E-2</v>
      </c>
      <c r="O12" s="2">
        <f>('[1]Qc, Winter, S1'!O12*((1+[1]Main!$B$2)^(Main!$B$3-2020)))</f>
        <v>-7.077244480341395E-2</v>
      </c>
      <c r="P12" s="2">
        <f>('[1]Qc, Winter, S1'!P12*((1+[1]Main!$B$2)^(Main!$B$3-2020)))</f>
        <v>-7.874171071745012E-2</v>
      </c>
      <c r="Q12" s="2">
        <f>('[1]Qc, Winter, S1'!Q12*((1+[1]Main!$B$2)^(Main!$B$3-2020)))</f>
        <v>-7.881636097331636E-2</v>
      </c>
      <c r="R12" s="2">
        <f>('[1]Qc, Winter, S1'!R12*((1+[1]Main!$B$2)^(Main!$B$3-2020)))</f>
        <v>-6.7134370460559228E-2</v>
      </c>
      <c r="S12" s="2">
        <f>('[1]Qc, Winter, S1'!S12*((1+[1]Main!$B$2)^(Main!$B$3-2020)))</f>
        <v>-4.4895592108832053E-2</v>
      </c>
      <c r="T12" s="2">
        <f>('[1]Qc, Winter, S1'!T12*((1+[1]Main!$B$2)^(Main!$B$3-2020)))</f>
        <v>-6.1330890197520284E-2</v>
      </c>
      <c r="U12" s="2">
        <f>('[1]Qc, Winter, S1'!U12*((1+[1]Main!$B$2)^(Main!$B$3-2020)))</f>
        <v>-7.2044850428251969E-2</v>
      </c>
      <c r="V12" s="2">
        <f>('[1]Qc, Winter, S1'!V12*((1+[1]Main!$B$2)^(Main!$B$3-2020)))</f>
        <v>-7.7399922848342739E-2</v>
      </c>
      <c r="W12" s="2">
        <f>('[1]Qc, Winter, S1'!W12*((1+[1]Main!$B$2)^(Main!$B$3-2020)))</f>
        <v>-7.9262080563207091E-2</v>
      </c>
      <c r="X12" s="2">
        <f>('[1]Qc, Winter, S1'!X12*((1+[1]Main!$B$2)^(Main!$B$3-2020)))</f>
        <v>-8.5587986040372016E-2</v>
      </c>
      <c r="Y12" s="2">
        <f>('[1]Qc, Winter, S1'!Y12*((1+[1]Main!$B$2)^(Main!$B$3-2020)))</f>
        <v>-9.0780612029631044E-2</v>
      </c>
    </row>
    <row r="13" spans="1:25" x14ac:dyDescent="0.25">
      <c r="A13">
        <v>23</v>
      </c>
      <c r="B13" s="2">
        <f>('[1]Qc, Winter, S1'!B13*((1+[1]Main!$B$2)^(Main!$B$3-2020)))</f>
        <v>-2.9223518521994785E-2</v>
      </c>
      <c r="C13" s="2">
        <f>('[1]Qc, Winter, S1'!C13*((1+[1]Main!$B$2)^(Main!$B$3-2020)))</f>
        <v>4.903184240236632E-2</v>
      </c>
      <c r="D13" s="2">
        <f>('[1]Qc, Winter, S1'!D13*((1+[1]Main!$B$2)^(Main!$B$3-2020)))</f>
        <v>0.10372741680723198</v>
      </c>
      <c r="E13" s="2">
        <f>('[1]Qc, Winter, S1'!E13*((1+[1]Main!$B$2)^(Main!$B$3-2020)))</f>
        <v>8.9693601127025444E-2</v>
      </c>
      <c r="F13" s="2">
        <f>('[1]Qc, Winter, S1'!F13*((1+[1]Main!$B$2)^(Main!$B$3-2020)))</f>
        <v>6.9739315024532997E-2</v>
      </c>
      <c r="G13" s="2">
        <f>('[1]Qc, Winter, S1'!G13*((1+[1]Main!$B$2)^(Main!$B$3-2020)))</f>
        <v>-7.0254467921161856E-2</v>
      </c>
      <c r="H13" s="2">
        <f>('[1]Qc, Winter, S1'!H13*((1+[1]Main!$B$2)^(Main!$B$3-2020)))</f>
        <v>-2.3194171433372924E-3</v>
      </c>
      <c r="I13" s="2">
        <f>('[1]Qc, Winter, S1'!I13*((1+[1]Main!$B$2)^(Main!$B$3-2020)))</f>
        <v>8.3759677553439396E-2</v>
      </c>
      <c r="J13" s="2">
        <f>('[1]Qc, Winter, S1'!J13*((1+[1]Main!$B$2)^(Main!$B$3-2020)))</f>
        <v>0.18179764046922445</v>
      </c>
      <c r="K13" s="2">
        <f>('[1]Qc, Winter, S1'!K13*((1+[1]Main!$B$2)^(Main!$B$3-2020)))</f>
        <v>0.21446408187382282</v>
      </c>
      <c r="L13" s="2">
        <f>('[1]Qc, Winter, S1'!L13*((1+[1]Main!$B$2)^(Main!$B$3-2020)))</f>
        <v>0.10417558329020281</v>
      </c>
      <c r="M13" s="2">
        <f>('[1]Qc, Winter, S1'!M13*((1+[1]Main!$B$2)^(Main!$B$3-2020)))</f>
        <v>-2.7066086706230557E-4</v>
      </c>
      <c r="N13" s="2">
        <f>('[1]Qc, Winter, S1'!N13*((1+[1]Main!$B$2)^(Main!$B$3-2020)))</f>
        <v>0.32997069358369602</v>
      </c>
      <c r="O13" s="2">
        <f>('[1]Qc, Winter, S1'!O13*((1+[1]Main!$B$2)^(Main!$B$3-2020)))</f>
        <v>0.37406772119707127</v>
      </c>
      <c r="P13" s="2">
        <f>('[1]Qc, Winter, S1'!P13*((1+[1]Main!$B$2)^(Main!$B$3-2020)))</f>
        <v>0.35484013991277347</v>
      </c>
      <c r="Q13" s="2">
        <f>('[1]Qc, Winter, S1'!Q13*((1+[1]Main!$B$2)^(Main!$B$3-2020)))</f>
        <v>0.4073814223154259</v>
      </c>
      <c r="R13" s="2">
        <f>('[1]Qc, Winter, S1'!R13*((1+[1]Main!$B$2)^(Main!$B$3-2020)))</f>
        <v>0.22380616690667801</v>
      </c>
      <c r="S13" s="2">
        <f>('[1]Qc, Winter, S1'!S13*((1+[1]Main!$B$2)^(Main!$B$3-2020)))</f>
        <v>0.3091316616563734</v>
      </c>
      <c r="T13" s="2">
        <f>('[1]Qc, Winter, S1'!T13*((1+[1]Main!$B$2)^(Main!$B$3-2020)))</f>
        <v>0.33193981480239954</v>
      </c>
      <c r="U13" s="2">
        <f>('[1]Qc, Winter, S1'!U13*((1+[1]Main!$B$2)^(Main!$B$3-2020)))</f>
        <v>0.29590390650909049</v>
      </c>
      <c r="V13" s="2">
        <f>('[1]Qc, Winter, S1'!V13*((1+[1]Main!$B$2)^(Main!$B$3-2020)))</f>
        <v>0.33208501721198858</v>
      </c>
      <c r="W13" s="2">
        <f>('[1]Qc, Winter, S1'!W13*((1+[1]Main!$B$2)^(Main!$B$3-2020)))</f>
        <v>0.42629056393286119</v>
      </c>
      <c r="X13" s="2">
        <f>('[1]Qc, Winter, S1'!X13*((1+[1]Main!$B$2)^(Main!$B$3-2020)))</f>
        <v>0.3948935681422226</v>
      </c>
      <c r="Y13" s="2">
        <f>('[1]Qc, Winter, S1'!Y13*((1+[1]Main!$B$2)^(Main!$B$3-2020)))</f>
        <v>0.26602623409198384</v>
      </c>
    </row>
    <row r="14" spans="1:25" x14ac:dyDescent="0.25">
      <c r="A14">
        <v>24</v>
      </c>
      <c r="B14" s="2">
        <f>('[1]Qc, Winter, S1'!B14*((1+[1]Main!$B$2)^(Main!$B$3-2020)))</f>
        <v>2.9371524436478509E-2</v>
      </c>
      <c r="C14" s="2">
        <f>('[1]Qc, Winter, S1'!C14*((1+[1]Main!$B$2)^(Main!$B$3-2020)))</f>
        <v>2.3754713068811592E-2</v>
      </c>
      <c r="D14" s="2">
        <f>('[1]Qc, Winter, S1'!D14*((1+[1]Main!$B$2)^(Main!$B$3-2020)))</f>
        <v>3.3903610910883064E-2</v>
      </c>
      <c r="E14" s="2">
        <f>('[1]Qc, Winter, S1'!E14*((1+[1]Main!$B$2)^(Main!$B$3-2020)))</f>
        <v>4.2483526694846944E-2</v>
      </c>
      <c r="F14" s="2">
        <f>('[1]Qc, Winter, S1'!F14*((1+[1]Main!$B$2)^(Main!$B$3-2020)))</f>
        <v>4.4362373375003955E-2</v>
      </c>
      <c r="G14" s="2">
        <f>('[1]Qc, Winter, S1'!G14*((1+[1]Main!$B$2)^(Main!$B$3-2020)))</f>
        <v>5.4085492362464627E-2</v>
      </c>
      <c r="H14" s="2">
        <f>('[1]Qc, Winter, S1'!H14*((1+[1]Main!$B$2)^(Main!$B$3-2020)))</f>
        <v>0.19779895885364635</v>
      </c>
      <c r="I14" s="2">
        <f>('[1]Qc, Winter, S1'!I14*((1+[1]Main!$B$2)^(Main!$B$3-2020)))</f>
        <v>0.2476139762165068</v>
      </c>
      <c r="J14" s="2">
        <f>('[1]Qc, Winter, S1'!J14*((1+[1]Main!$B$2)^(Main!$B$3-2020)))</f>
        <v>0.26512301121968812</v>
      </c>
      <c r="K14" s="2">
        <f>('[1]Qc, Winter, S1'!K14*((1+[1]Main!$B$2)^(Main!$B$3-2020)))</f>
        <v>0.24798195309283658</v>
      </c>
      <c r="L14" s="2">
        <f>('[1]Qc, Winter, S1'!L14*((1+[1]Main!$B$2)^(Main!$B$3-2020)))</f>
        <v>0.2271612795975638</v>
      </c>
      <c r="M14" s="2">
        <f>('[1]Qc, Winter, S1'!M14*((1+[1]Main!$B$2)^(Main!$B$3-2020)))</f>
        <v>0.2603389666889307</v>
      </c>
      <c r="N14" s="2">
        <f>('[1]Qc, Winter, S1'!N14*((1+[1]Main!$B$2)^(Main!$B$3-2020)))</f>
        <v>0.29425331524113502</v>
      </c>
      <c r="O14" s="2">
        <f>('[1]Qc, Winter, S1'!O14*((1+[1]Main!$B$2)^(Main!$B$3-2020)))</f>
        <v>0.26095905850273649</v>
      </c>
      <c r="P14" s="2">
        <f>('[1]Qc, Winter, S1'!P14*((1+[1]Main!$B$2)^(Main!$B$3-2020)))</f>
        <v>0.25663953549152574</v>
      </c>
      <c r="Q14" s="2">
        <f>('[1]Qc, Winter, S1'!Q14*((1+[1]Main!$B$2)^(Main!$B$3-2020)))</f>
        <v>0.25615530970290512</v>
      </c>
      <c r="R14" s="2">
        <f>('[1]Qc, Winter, S1'!R14*((1+[1]Main!$B$2)^(Main!$B$3-2020)))</f>
        <v>0.23084119129699551</v>
      </c>
      <c r="S14" s="2">
        <f>('[1]Qc, Winter, S1'!S14*((1+[1]Main!$B$2)^(Main!$B$3-2020)))</f>
        <v>0.23862718401015409</v>
      </c>
      <c r="T14" s="2">
        <f>('[1]Qc, Winter, S1'!T14*((1+[1]Main!$B$2)^(Main!$B$3-2020)))</f>
        <v>0.20634042133119043</v>
      </c>
      <c r="U14" s="2">
        <f>('[1]Qc, Winter, S1'!U14*((1+[1]Main!$B$2)^(Main!$B$3-2020)))</f>
        <v>0.15576930319320448</v>
      </c>
      <c r="V14" s="2">
        <f>('[1]Qc, Winter, S1'!V14*((1+[1]Main!$B$2)^(Main!$B$3-2020)))</f>
        <v>0.17089628311170096</v>
      </c>
      <c r="W14" s="2">
        <f>('[1]Qc, Winter, S1'!W14*((1+[1]Main!$B$2)^(Main!$B$3-2020)))</f>
        <v>0.14933919219289354</v>
      </c>
      <c r="X14" s="2">
        <f>('[1]Qc, Winter, S1'!X14*((1+[1]Main!$B$2)^(Main!$B$3-2020)))</f>
        <v>6.5687750874845616E-2</v>
      </c>
      <c r="Y14" s="2">
        <f>('[1]Qc, Winter, S1'!Y14*((1+[1]Main!$B$2)^(Main!$B$3-2020)))</f>
        <v>4.6473386686260422E-2</v>
      </c>
    </row>
    <row r="15" spans="1:25" x14ac:dyDescent="0.25">
      <c r="A15">
        <v>25</v>
      </c>
      <c r="B15" s="2">
        <f>('[1]Qc, Winter, S1'!B15*((1+[1]Main!$B$2)^(Main!$B$3-2020)))</f>
        <v>0.58079708548539621</v>
      </c>
      <c r="C15" s="2">
        <f>('[1]Qc, Winter, S1'!C15*((1+[1]Main!$B$2)^(Main!$B$3-2020)))</f>
        <v>0.59448999961727278</v>
      </c>
      <c r="D15" s="2">
        <f>('[1]Qc, Winter, S1'!D15*((1+[1]Main!$B$2)^(Main!$B$3-2020)))</f>
        <v>0.60175970983674354</v>
      </c>
      <c r="E15" s="2">
        <f>('[1]Qc, Winter, S1'!E15*((1+[1]Main!$B$2)^(Main!$B$3-2020)))</f>
        <v>0.60530113165910393</v>
      </c>
      <c r="F15" s="2">
        <f>('[1]Qc, Winter, S1'!F15*((1+[1]Main!$B$2)^(Main!$B$3-2020)))</f>
        <v>0.59450143009300271</v>
      </c>
      <c r="G15" s="2">
        <f>('[1]Qc, Winter, S1'!G15*((1+[1]Main!$B$2)^(Main!$B$3-2020)))</f>
        <v>0.57820685287124773</v>
      </c>
      <c r="H15" s="2">
        <f>('[1]Qc, Winter, S1'!H15*((1+[1]Main!$B$2)^(Main!$B$3-2020)))</f>
        <v>0.51242410332141908</v>
      </c>
      <c r="I15" s="2">
        <f>('[1]Qc, Winter, S1'!I15*((1+[1]Main!$B$2)^(Main!$B$3-2020)))</f>
        <v>0.40732948801363628</v>
      </c>
      <c r="J15" s="2">
        <f>('[1]Qc, Winter, S1'!J15*((1+[1]Main!$B$2)^(Main!$B$3-2020)))</f>
        <v>0.32959378871029327</v>
      </c>
      <c r="K15" s="2">
        <f>('[1]Qc, Winter, S1'!K15*((1+[1]Main!$B$2)^(Main!$B$3-2020)))</f>
        <v>0.28394104740310239</v>
      </c>
      <c r="L15" s="2">
        <f>('[1]Qc, Winter, S1'!L15*((1+[1]Main!$B$2)^(Main!$B$3-2020)))</f>
        <v>0.37311518036254537</v>
      </c>
      <c r="M15" s="2">
        <f>('[1]Qc, Winter, S1'!M15*((1+[1]Main!$B$2)^(Main!$B$3-2020)))</f>
        <v>0.36806508043339659</v>
      </c>
      <c r="N15" s="2">
        <f>('[1]Qc, Winter, S1'!N15*((1+[1]Main!$B$2)^(Main!$B$3-2020)))</f>
        <v>0.32397339485595922</v>
      </c>
      <c r="O15" s="2">
        <f>('[1]Qc, Winter, S1'!O15*((1+[1]Main!$B$2)^(Main!$B$3-2020)))</f>
        <v>0.27568057537906332</v>
      </c>
      <c r="P15" s="2">
        <f>('[1]Qc, Winter, S1'!P15*((1+[1]Main!$B$2)^(Main!$B$3-2020)))</f>
        <v>0.37139619597128237</v>
      </c>
      <c r="Q15" s="2">
        <f>('[1]Qc, Winter, S1'!Q15*((1+[1]Main!$B$2)^(Main!$B$3-2020)))</f>
        <v>0.4489846012962318</v>
      </c>
      <c r="R15" s="2">
        <f>('[1]Qc, Winter, S1'!R15*((1+[1]Main!$B$2)^(Main!$B$3-2020)))</f>
        <v>0.43051649741099018</v>
      </c>
      <c r="S15" s="2">
        <f>('[1]Qc, Winter, S1'!S15*((1+[1]Main!$B$2)^(Main!$B$3-2020)))</f>
        <v>0.45702174497483805</v>
      </c>
      <c r="T15" s="2">
        <f>('[1]Qc, Winter, S1'!T15*((1+[1]Main!$B$2)^(Main!$B$3-2020)))</f>
        <v>0.47238502780373381</v>
      </c>
      <c r="U15" s="2">
        <f>('[1]Qc, Winter, S1'!U15*((1+[1]Main!$B$2)^(Main!$B$3-2020)))</f>
        <v>0.51278676771910436</v>
      </c>
      <c r="V15" s="2">
        <f>('[1]Qc, Winter, S1'!V15*((1+[1]Main!$B$2)^(Main!$B$3-2020)))</f>
        <v>0.51544384691283818</v>
      </c>
      <c r="W15" s="2">
        <f>('[1]Qc, Winter, S1'!W15*((1+[1]Main!$B$2)^(Main!$B$3-2020)))</f>
        <v>0.55531913384158271</v>
      </c>
      <c r="X15" s="2">
        <f>('[1]Qc, Winter, S1'!X15*((1+[1]Main!$B$2)^(Main!$B$3-2020)))</f>
        <v>0.58039238876872923</v>
      </c>
      <c r="Y15" s="2">
        <f>('[1]Qc, Winter, S1'!Y15*((1+[1]Main!$B$2)^(Main!$B$3-2020)))</f>
        <v>0.57453058037318705</v>
      </c>
    </row>
    <row r="16" spans="1:25" x14ac:dyDescent="0.25">
      <c r="A16">
        <v>26</v>
      </c>
      <c r="B16" s="2">
        <f>('[1]Qc, Winter, S1'!B16*((1+[1]Main!$B$2)^(Main!$B$3-2020)))</f>
        <v>5.7468268769399915E-2</v>
      </c>
      <c r="C16" s="2">
        <f>('[1]Qc, Winter, S1'!C16*((1+[1]Main!$B$2)^(Main!$B$3-2020)))</f>
        <v>4.06023028593573E-2</v>
      </c>
      <c r="D16" s="2">
        <f>('[1]Qc, Winter, S1'!D16*((1+[1]Main!$B$2)^(Main!$B$3-2020)))</f>
        <v>3.5197824599969028E-2</v>
      </c>
      <c r="E16" s="2">
        <f>('[1]Qc, Winter, S1'!E16*((1+[1]Main!$B$2)^(Main!$B$3-2020)))</f>
        <v>4.5117504486315331E-2</v>
      </c>
      <c r="F16" s="2">
        <f>('[1]Qc, Winter, S1'!F16*((1+[1]Main!$B$2)^(Main!$B$3-2020)))</f>
        <v>3.8847503792387821E-2</v>
      </c>
      <c r="G16" s="2">
        <f>('[1]Qc, Winter, S1'!G16*((1+[1]Main!$B$2)^(Main!$B$3-2020)))</f>
        <v>3.193927781176515E-2</v>
      </c>
      <c r="H16" s="2">
        <f>('[1]Qc, Winter, S1'!H16*((1+[1]Main!$B$2)^(Main!$B$3-2020)))</f>
        <v>2.6426512679331549E-2</v>
      </c>
      <c r="I16" s="2">
        <f>('[1]Qc, Winter, S1'!I16*((1+[1]Main!$B$2)^(Main!$B$3-2020)))</f>
        <v>9.2348356616746785E-2</v>
      </c>
      <c r="J16" s="2">
        <f>('[1]Qc, Winter, S1'!J16*((1+[1]Main!$B$2)^(Main!$B$3-2020)))</f>
        <v>9.6577075575313184E-2</v>
      </c>
      <c r="K16" s="2">
        <f>('[1]Qc, Winter, S1'!K16*((1+[1]Main!$B$2)^(Main!$B$3-2020)))</f>
        <v>8.2834634570829777E-2</v>
      </c>
      <c r="L16" s="2">
        <f>('[1]Qc, Winter, S1'!L16*((1+[1]Main!$B$2)^(Main!$B$3-2020)))</f>
        <v>9.6508363079729986E-2</v>
      </c>
      <c r="M16" s="2">
        <f>('[1]Qc, Winter, S1'!M16*((1+[1]Main!$B$2)^(Main!$B$3-2020)))</f>
        <v>8.967545728853471E-2</v>
      </c>
      <c r="N16" s="2">
        <f>('[1]Qc, Winter, S1'!N16*((1+[1]Main!$B$2)^(Main!$B$3-2020)))</f>
        <v>9.007054815600446E-2</v>
      </c>
      <c r="O16" s="2">
        <f>('[1]Qc, Winter, S1'!O16*((1+[1]Main!$B$2)^(Main!$B$3-2020)))</f>
        <v>8.0429567327660142E-2</v>
      </c>
      <c r="P16" s="2">
        <f>('[1]Qc, Winter, S1'!P16*((1+[1]Main!$B$2)^(Main!$B$3-2020)))</f>
        <v>4.7727263249087035E-2</v>
      </c>
      <c r="Q16" s="2">
        <f>('[1]Qc, Winter, S1'!Q16*((1+[1]Main!$B$2)^(Main!$B$3-2020)))</f>
        <v>7.4726235347618367E-2</v>
      </c>
      <c r="R16" s="2">
        <f>('[1]Qc, Winter, S1'!R16*((1+[1]Main!$B$2)^(Main!$B$3-2020)))</f>
        <v>8.9622595737781058E-2</v>
      </c>
      <c r="S16" s="2">
        <f>('[1]Qc, Winter, S1'!S16*((1+[1]Main!$B$2)^(Main!$B$3-2020)))</f>
        <v>8.3623496818017673E-2</v>
      </c>
      <c r="T16" s="2">
        <f>('[1]Qc, Winter, S1'!T16*((1+[1]Main!$B$2)^(Main!$B$3-2020)))</f>
        <v>5.8444573481281549E-2</v>
      </c>
      <c r="U16" s="2">
        <f>('[1]Qc, Winter, S1'!U16*((1+[1]Main!$B$2)^(Main!$B$3-2020)))</f>
        <v>6.0632772999224128E-2</v>
      </c>
      <c r="V16" s="2">
        <f>('[1]Qc, Winter, S1'!V16*((1+[1]Main!$B$2)^(Main!$B$3-2020)))</f>
        <v>5.647413046269923E-2</v>
      </c>
      <c r="W16" s="2">
        <f>('[1]Qc, Winter, S1'!W16*((1+[1]Main!$B$2)^(Main!$B$3-2020)))</f>
        <v>3.5031357204819022E-2</v>
      </c>
      <c r="X16" s="2">
        <f>('[1]Qc, Winter, S1'!X16*((1+[1]Main!$B$2)^(Main!$B$3-2020)))</f>
        <v>2.794473032712699E-2</v>
      </c>
      <c r="Y16" s="2">
        <f>('[1]Qc, Winter, S1'!Y16*((1+[1]Main!$B$2)^(Main!$B$3-2020)))</f>
        <v>2.8963508187489866E-2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633-D89E-4590-9AED-61908A92160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S2'!B2*((1+[1]Main!$B$2)^(Main!$B$3-2020)))</f>
        <v>0.10191276487082146</v>
      </c>
      <c r="C2" s="2">
        <f>('[1]Qc, Winter, S2'!C2*((1+[1]Main!$B$2)^(Main!$B$3-2020)))</f>
        <v>6.9034865195189685E-2</v>
      </c>
      <c r="D2" s="2">
        <f>('[1]Qc, Winter, S2'!D2*((1+[1]Main!$B$2)^(Main!$B$3-2020)))</f>
        <v>5.7892018739918359E-2</v>
      </c>
      <c r="E2" s="2">
        <f>('[1]Qc, Winter, S2'!E2*((1+[1]Main!$B$2)^(Main!$B$3-2020)))</f>
        <v>5.4887936845528493E-2</v>
      </c>
      <c r="F2" s="2">
        <f>('[1]Qc, Winter, S2'!F2*((1+[1]Main!$B$2)^(Main!$B$3-2020)))</f>
        <v>6.1002342871494752E-2</v>
      </c>
      <c r="G2" s="2">
        <f>('[1]Qc, Winter, S2'!G2*((1+[1]Main!$B$2)^(Main!$B$3-2020)))</f>
        <v>3.2711440526256727E-2</v>
      </c>
      <c r="H2" s="2">
        <f>('[1]Qc, Winter, S2'!H2*((1+[1]Main!$B$2)^(Main!$B$3-2020)))</f>
        <v>1.4040686112474629E-2</v>
      </c>
      <c r="I2" s="2">
        <f>('[1]Qc, Winter, S2'!I2*((1+[1]Main!$B$2)^(Main!$B$3-2020)))</f>
        <v>4.3137226311920254E-2</v>
      </c>
      <c r="J2" s="2">
        <f>('[1]Qc, Winter, S2'!J2*((1+[1]Main!$B$2)^(Main!$B$3-2020)))</f>
        <v>2.7597438338355228E-2</v>
      </c>
      <c r="K2" s="2">
        <f>('[1]Qc, Winter, S2'!K2*((1+[1]Main!$B$2)^(Main!$B$3-2020)))</f>
        <v>3.6043089292489457E-2</v>
      </c>
      <c r="L2" s="2">
        <f>('[1]Qc, Winter, S2'!L2*((1+[1]Main!$B$2)^(Main!$B$3-2020)))</f>
        <v>2.3457220265800265E-2</v>
      </c>
      <c r="M2" s="2">
        <f>('[1]Qc, Winter, S2'!M2*((1+[1]Main!$B$2)^(Main!$B$3-2020)))</f>
        <v>5.1517973084078475E-2</v>
      </c>
      <c r="N2" s="2">
        <f>('[1]Qc, Winter, S2'!N2*((1+[1]Main!$B$2)^(Main!$B$3-2020)))</f>
        <v>5.6947709459505884E-2</v>
      </c>
      <c r="O2" s="2">
        <f>('[1]Qc, Winter, S2'!O2*((1+[1]Main!$B$2)^(Main!$B$3-2020)))</f>
        <v>5.7977603400484454E-2</v>
      </c>
      <c r="P2" s="2">
        <f>('[1]Qc, Winter, S2'!P2*((1+[1]Main!$B$2)^(Main!$B$3-2020)))</f>
        <v>3.9336384893555461E-2</v>
      </c>
      <c r="Q2" s="2">
        <f>('[1]Qc, Winter, S2'!Q2*((1+[1]Main!$B$2)^(Main!$B$3-2020)))</f>
        <v>4.5683879532586062E-2</v>
      </c>
      <c r="R2" s="2">
        <f>('[1]Qc, Winter, S2'!R2*((1+[1]Main!$B$2)^(Main!$B$3-2020)))</f>
        <v>4.798858107793464E-2</v>
      </c>
      <c r="S2" s="2">
        <f>('[1]Qc, Winter, S2'!S2*((1+[1]Main!$B$2)^(Main!$B$3-2020)))</f>
        <v>5.0552998593055662E-2</v>
      </c>
      <c r="T2" s="2">
        <f>('[1]Qc, Winter, S2'!T2*((1+[1]Main!$B$2)^(Main!$B$3-2020)))</f>
        <v>4.4394315425774329E-2</v>
      </c>
      <c r="U2" s="2">
        <f>('[1]Qc, Winter, S2'!U2*((1+[1]Main!$B$2)^(Main!$B$3-2020)))</f>
        <v>4.5250085691536421E-2</v>
      </c>
      <c r="V2" s="2">
        <f>('[1]Qc, Winter, S2'!V2*((1+[1]Main!$B$2)^(Main!$B$3-2020)))</f>
        <v>5.341540890321704E-2</v>
      </c>
      <c r="W2" s="2">
        <f>('[1]Qc, Winter, S2'!W2*((1+[1]Main!$B$2)^(Main!$B$3-2020)))</f>
        <v>5.6797212982973924E-2</v>
      </c>
      <c r="X2" s="2">
        <f>('[1]Qc, Winter, S2'!X2*((1+[1]Main!$B$2)^(Main!$B$3-2020)))</f>
        <v>4.3246384733241668E-2</v>
      </c>
      <c r="Y2" s="2">
        <f>('[1]Qc, Winter, S2'!Y2*((1+[1]Main!$B$2)^(Main!$B$3-2020)))</f>
        <v>4.9824089971151148E-2</v>
      </c>
    </row>
    <row r="3" spans="1:25" x14ac:dyDescent="0.25">
      <c r="A3">
        <v>3</v>
      </c>
      <c r="B3" s="2">
        <f>('[1]Qc, Winter, S2'!B3*((1+[1]Main!$B$2)^(Main!$B$3-2020)))</f>
        <v>-0.20238792285447485</v>
      </c>
      <c r="C3" s="2">
        <f>('[1]Qc, Winter, S2'!C3*((1+[1]Main!$B$2)^(Main!$B$3-2020)))</f>
        <v>-0.2189559674066934</v>
      </c>
      <c r="D3" s="2">
        <f>('[1]Qc, Winter, S2'!D3*((1+[1]Main!$B$2)^(Main!$B$3-2020)))</f>
        <v>-0.20725155887580202</v>
      </c>
      <c r="E3" s="2">
        <f>('[1]Qc, Winter, S2'!E3*((1+[1]Main!$B$2)^(Main!$B$3-2020)))</f>
        <v>-0.23757404660059644</v>
      </c>
      <c r="F3" s="2">
        <f>('[1]Qc, Winter, S2'!F3*((1+[1]Main!$B$2)^(Main!$B$3-2020)))</f>
        <v>-0.22392445100460887</v>
      </c>
      <c r="G3" s="2">
        <f>('[1]Qc, Winter, S2'!G3*((1+[1]Main!$B$2)^(Main!$B$3-2020)))</f>
        <v>-0.20142558062475527</v>
      </c>
      <c r="H3" s="2">
        <f>('[1]Qc, Winter, S2'!H3*((1+[1]Main!$B$2)^(Main!$B$3-2020)))</f>
        <v>-0.16954481956200865</v>
      </c>
      <c r="I3" s="2">
        <f>('[1]Qc, Winter, S2'!I3*((1+[1]Main!$B$2)^(Main!$B$3-2020)))</f>
        <v>-9.4988835587553097E-2</v>
      </c>
      <c r="J3" s="2">
        <f>('[1]Qc, Winter, S2'!J3*((1+[1]Main!$B$2)^(Main!$B$3-2020)))</f>
        <v>-5.6905405608940564E-2</v>
      </c>
      <c r="K3" s="2">
        <f>('[1]Qc, Winter, S2'!K3*((1+[1]Main!$B$2)^(Main!$B$3-2020)))</f>
        <v>-2.7890340241588096E-2</v>
      </c>
      <c r="L3" s="2">
        <f>('[1]Qc, Winter, S2'!L3*((1+[1]Main!$B$2)^(Main!$B$3-2020)))</f>
        <v>-4.3443854113323493E-2</v>
      </c>
      <c r="M3" s="2">
        <f>('[1]Qc, Winter, S2'!M3*((1+[1]Main!$B$2)^(Main!$B$3-2020)))</f>
        <v>-7.0126310359369823E-2</v>
      </c>
      <c r="N3" s="2">
        <f>('[1]Qc, Winter, S2'!N3*((1+[1]Main!$B$2)^(Main!$B$3-2020)))</f>
        <v>-9.0271523029189379E-2</v>
      </c>
      <c r="O3" s="2">
        <f>('[1]Qc, Winter, S2'!O3*((1+[1]Main!$B$2)^(Main!$B$3-2020)))</f>
        <v>-0.10694400096394252</v>
      </c>
      <c r="P3" s="2">
        <f>('[1]Qc, Winter, S2'!P3*((1+[1]Main!$B$2)^(Main!$B$3-2020)))</f>
        <v>-0.13870987965780041</v>
      </c>
      <c r="Q3" s="2">
        <f>('[1]Qc, Winter, S2'!Q3*((1+[1]Main!$B$2)^(Main!$B$3-2020)))</f>
        <v>-0.11403577507003647</v>
      </c>
      <c r="R3" s="2">
        <f>('[1]Qc, Winter, S2'!R3*((1+[1]Main!$B$2)^(Main!$B$3-2020)))</f>
        <v>-8.1265833509052032E-2</v>
      </c>
      <c r="S3" s="2">
        <f>('[1]Qc, Winter, S2'!S3*((1+[1]Main!$B$2)^(Main!$B$3-2020)))</f>
        <v>3.6415263427418139E-2</v>
      </c>
      <c r="T3" s="2">
        <f>('[1]Qc, Winter, S2'!T3*((1+[1]Main!$B$2)^(Main!$B$3-2020)))</f>
        <v>4.2625274874235628E-3</v>
      </c>
      <c r="U3" s="2">
        <f>('[1]Qc, Winter, S2'!U3*((1+[1]Main!$B$2)^(Main!$B$3-2020)))</f>
        <v>-4.748136126758442E-2</v>
      </c>
      <c r="V3" s="2">
        <f>('[1]Qc, Winter, S2'!V3*((1+[1]Main!$B$2)^(Main!$B$3-2020)))</f>
        <v>-9.6631039702382751E-2</v>
      </c>
      <c r="W3" s="2">
        <f>('[1]Qc, Winter, S2'!W3*((1+[1]Main!$B$2)^(Main!$B$3-2020)))</f>
        <v>-0.12069853827153058</v>
      </c>
      <c r="X3" s="2">
        <f>('[1]Qc, Winter, S2'!X3*((1+[1]Main!$B$2)^(Main!$B$3-2020)))</f>
        <v>-0.15058152845136608</v>
      </c>
      <c r="Y3" s="2">
        <f>('[1]Qc, Winter, S2'!Y3*((1+[1]Main!$B$2)^(Main!$B$3-2020)))</f>
        <v>-0.18102951697442543</v>
      </c>
    </row>
    <row r="4" spans="1:25" x14ac:dyDescent="0.25">
      <c r="A4">
        <v>4</v>
      </c>
      <c r="B4" s="2">
        <f>('[1]Qc, Winter, S2'!B4*((1+[1]Main!$B$2)^(Main!$B$3-2020)))</f>
        <v>-0.79486745027374939</v>
      </c>
      <c r="C4" s="2">
        <f>('[1]Qc, Winter, S2'!C4*((1+[1]Main!$B$2)^(Main!$B$3-2020)))</f>
        <v>-0.81794397454909895</v>
      </c>
      <c r="D4" s="2">
        <f>('[1]Qc, Winter, S2'!D4*((1+[1]Main!$B$2)^(Main!$B$3-2020)))</f>
        <v>-0.87214430329527814</v>
      </c>
      <c r="E4" s="2">
        <f>('[1]Qc, Winter, S2'!E4*((1+[1]Main!$B$2)^(Main!$B$3-2020)))</f>
        <v>-0.86784840910379002</v>
      </c>
      <c r="F4" s="2">
        <f>('[1]Qc, Winter, S2'!F4*((1+[1]Main!$B$2)^(Main!$B$3-2020)))</f>
        <v>-0.86499200495953066</v>
      </c>
      <c r="G4" s="2">
        <f>('[1]Qc, Winter, S2'!G4*((1+[1]Main!$B$2)^(Main!$B$3-2020)))</f>
        <v>-0.81000785670867559</v>
      </c>
      <c r="H4" s="2">
        <f>('[1]Qc, Winter, S2'!H4*((1+[1]Main!$B$2)^(Main!$B$3-2020)))</f>
        <v>-0.42942358115227963</v>
      </c>
      <c r="I4" s="2">
        <f>('[1]Qc, Winter, S2'!I4*((1+[1]Main!$B$2)^(Main!$B$3-2020)))</f>
        <v>-0.46449180693018111</v>
      </c>
      <c r="J4" s="2">
        <f>('[1]Qc, Winter, S2'!J4*((1+[1]Main!$B$2)^(Main!$B$3-2020)))</f>
        <v>-0.38985246813466701</v>
      </c>
      <c r="K4" s="2">
        <f>('[1]Qc, Winter, S2'!K4*((1+[1]Main!$B$2)^(Main!$B$3-2020)))</f>
        <v>-0.25271122089760956</v>
      </c>
      <c r="L4" s="2">
        <f>('[1]Qc, Winter, S2'!L4*((1+[1]Main!$B$2)^(Main!$B$3-2020)))</f>
        <v>-0.38299240813627322</v>
      </c>
      <c r="M4" s="2">
        <f>('[1]Qc, Winter, S2'!M4*((1+[1]Main!$B$2)^(Main!$B$3-2020)))</f>
        <v>-0.32106276724560989</v>
      </c>
      <c r="N4" s="2">
        <f>('[1]Qc, Winter, S2'!N4*((1+[1]Main!$B$2)^(Main!$B$3-2020)))</f>
        <v>-0.40637247433676621</v>
      </c>
      <c r="O4" s="2">
        <f>('[1]Qc, Winter, S2'!O4*((1+[1]Main!$B$2)^(Main!$B$3-2020)))</f>
        <v>-0.55934861169943162</v>
      </c>
      <c r="P4" s="2">
        <f>('[1]Qc, Winter, S2'!P4*((1+[1]Main!$B$2)^(Main!$B$3-2020)))</f>
        <v>-0.74314117088596554</v>
      </c>
      <c r="Q4" s="2">
        <f>('[1]Qc, Winter, S2'!Q4*((1+[1]Main!$B$2)^(Main!$B$3-2020)))</f>
        <v>-0.77461841544019205</v>
      </c>
      <c r="R4" s="2">
        <f>('[1]Qc, Winter, S2'!R4*((1+[1]Main!$B$2)^(Main!$B$3-2020)))</f>
        <v>-0.71091136343307826</v>
      </c>
      <c r="S4" s="2">
        <f>('[1]Qc, Winter, S2'!S4*((1+[1]Main!$B$2)^(Main!$B$3-2020)))</f>
        <v>-0.47168956942013196</v>
      </c>
      <c r="T4" s="2">
        <f>('[1]Qc, Winter, S2'!T4*((1+[1]Main!$B$2)^(Main!$B$3-2020)))</f>
        <v>-0.5037858259200475</v>
      </c>
      <c r="U4" s="2">
        <f>('[1]Qc, Winter, S2'!U4*((1+[1]Main!$B$2)^(Main!$B$3-2020)))</f>
        <v>-0.61692643374189116</v>
      </c>
      <c r="V4" s="2">
        <f>('[1]Qc, Winter, S2'!V4*((1+[1]Main!$B$2)^(Main!$B$3-2020)))</f>
        <v>-0.67491162210010236</v>
      </c>
      <c r="W4" s="2">
        <f>('[1]Qc, Winter, S2'!W4*((1+[1]Main!$B$2)^(Main!$B$3-2020)))</f>
        <v>-0.7402958205264506</v>
      </c>
      <c r="X4" s="2">
        <f>('[1]Qc, Winter, S2'!X4*((1+[1]Main!$B$2)^(Main!$B$3-2020)))</f>
        <v>-0.76100830245937823</v>
      </c>
      <c r="Y4" s="2">
        <f>('[1]Qc, Winter, S2'!Y4*((1+[1]Main!$B$2)^(Main!$B$3-2020)))</f>
        <v>-0.79351635927909514</v>
      </c>
    </row>
    <row r="5" spans="1:25" x14ac:dyDescent="0.25">
      <c r="A5">
        <v>5</v>
      </c>
      <c r="B5" s="2">
        <f>('[1]Qc, Winter, S2'!B5*((1+[1]Main!$B$2)^(Main!$B$3-2020)))</f>
        <v>-2.1186409462310216</v>
      </c>
      <c r="C5" s="2">
        <f>('[1]Qc, Winter, S2'!C5*((1+[1]Main!$B$2)^(Main!$B$3-2020)))</f>
        <v>-2.1586372064518375</v>
      </c>
      <c r="D5" s="2">
        <f>('[1]Qc, Winter, S2'!D5*((1+[1]Main!$B$2)^(Main!$B$3-2020)))</f>
        <v>-2.1950163015166666</v>
      </c>
      <c r="E5" s="2">
        <f>('[1]Qc, Winter, S2'!E5*((1+[1]Main!$B$2)^(Main!$B$3-2020)))</f>
        <v>-2.1986334666726535</v>
      </c>
      <c r="F5" s="2">
        <f>('[1]Qc, Winter, S2'!F5*((1+[1]Main!$B$2)^(Main!$B$3-2020)))</f>
        <v>-2.1821692474255654</v>
      </c>
      <c r="G5" s="2">
        <f>('[1]Qc, Winter, S2'!G5*((1+[1]Main!$B$2)^(Main!$B$3-2020)))</f>
        <v>-1.9949936164810418</v>
      </c>
      <c r="H5" s="2">
        <f>('[1]Qc, Winter, S2'!H5*((1+[1]Main!$B$2)^(Main!$B$3-2020)))</f>
        <v>-1.7833323180895773</v>
      </c>
      <c r="I5" s="2">
        <f>('[1]Qc, Winter, S2'!I5*((1+[1]Main!$B$2)^(Main!$B$3-2020)))</f>
        <v>-1.6843819907281024</v>
      </c>
      <c r="J5" s="2">
        <f>('[1]Qc, Winter, S2'!J5*((1+[1]Main!$B$2)^(Main!$B$3-2020)))</f>
        <v>-1.6705792147748493</v>
      </c>
      <c r="K5" s="2">
        <f>('[1]Qc, Winter, S2'!K5*((1+[1]Main!$B$2)^(Main!$B$3-2020)))</f>
        <v>-1.6211453976079981</v>
      </c>
      <c r="L5" s="2">
        <f>('[1]Qc, Winter, S2'!L5*((1+[1]Main!$B$2)^(Main!$B$3-2020)))</f>
        <v>-1.7659953693493868</v>
      </c>
      <c r="M5" s="2">
        <f>('[1]Qc, Winter, S2'!M5*((1+[1]Main!$B$2)^(Main!$B$3-2020)))</f>
        <v>-1.9839349768493957</v>
      </c>
      <c r="N5" s="2">
        <f>('[1]Qc, Winter, S2'!N5*((1+[1]Main!$B$2)^(Main!$B$3-2020)))</f>
        <v>-1.9680533505626752</v>
      </c>
      <c r="O5" s="2">
        <f>('[1]Qc, Winter, S2'!O5*((1+[1]Main!$B$2)^(Main!$B$3-2020)))</f>
        <v>-2.0557780058599362</v>
      </c>
      <c r="P5" s="2">
        <f>('[1]Qc, Winter, S2'!P5*((1+[1]Main!$B$2)^(Main!$B$3-2020)))</f>
        <v>-2.0142435056519208</v>
      </c>
      <c r="Q5" s="2">
        <f>('[1]Qc, Winter, S2'!Q5*((1+[1]Main!$B$2)^(Main!$B$3-2020)))</f>
        <v>-2.0603930999981319</v>
      </c>
      <c r="R5" s="2">
        <f>('[1]Qc, Winter, S2'!R5*((1+[1]Main!$B$2)^(Main!$B$3-2020)))</f>
        <v>-1.7222991012741737</v>
      </c>
      <c r="S5" s="2">
        <f>('[1]Qc, Winter, S2'!S5*((1+[1]Main!$B$2)^(Main!$B$3-2020)))</f>
        <v>-1.0794952145793504</v>
      </c>
      <c r="T5" s="2">
        <f>('[1]Qc, Winter, S2'!T5*((1+[1]Main!$B$2)^(Main!$B$3-2020)))</f>
        <v>-1.2726563240281905</v>
      </c>
      <c r="U5" s="2">
        <f>('[1]Qc, Winter, S2'!U5*((1+[1]Main!$B$2)^(Main!$B$3-2020)))</f>
        <v>-1.6475871106295159</v>
      </c>
      <c r="V5" s="2">
        <f>('[1]Qc, Winter, S2'!V5*((1+[1]Main!$B$2)^(Main!$B$3-2020)))</f>
        <v>-1.8270691469078244</v>
      </c>
      <c r="W5" s="2">
        <f>('[1]Qc, Winter, S2'!W5*((1+[1]Main!$B$2)^(Main!$B$3-2020)))</f>
        <v>-1.9106783086582078</v>
      </c>
      <c r="X5" s="2">
        <f>('[1]Qc, Winter, S2'!X5*((1+[1]Main!$B$2)^(Main!$B$3-2020)))</f>
        <v>-1.9632721220157427</v>
      </c>
      <c r="Y5" s="2">
        <f>('[1]Qc, Winter, S2'!Y5*((1+[1]Main!$B$2)^(Main!$B$3-2020)))</f>
        <v>-1.9652256231894651</v>
      </c>
    </row>
    <row r="6" spans="1:25" x14ac:dyDescent="0.25">
      <c r="A6">
        <v>6</v>
      </c>
      <c r="B6" s="2">
        <f>('[1]Qc, Winter, S2'!B6*((1+[1]Main!$B$2)^(Main!$B$3-2020)))</f>
        <v>-0.43712448034140589</v>
      </c>
      <c r="C6" s="2">
        <f>('[1]Qc, Winter, S2'!C6*((1+[1]Main!$B$2)^(Main!$B$3-2020)))</f>
        <v>-0.46757563361670973</v>
      </c>
      <c r="D6" s="2">
        <f>('[1]Qc, Winter, S2'!D6*((1+[1]Main!$B$2)^(Main!$B$3-2020)))</f>
        <v>-0.49241165576373114</v>
      </c>
      <c r="E6" s="2">
        <f>('[1]Qc, Winter, S2'!E6*((1+[1]Main!$B$2)^(Main!$B$3-2020)))</f>
        <v>-0.48554126828550853</v>
      </c>
      <c r="F6" s="2">
        <f>('[1]Qc, Winter, S2'!F6*((1+[1]Main!$B$2)^(Main!$B$3-2020)))</f>
        <v>-0.48754129935065349</v>
      </c>
      <c r="G6" s="2">
        <f>('[1]Qc, Winter, S2'!G6*((1+[1]Main!$B$2)^(Main!$B$3-2020)))</f>
        <v>-0.42600220283428192</v>
      </c>
      <c r="H6" s="2">
        <f>('[1]Qc, Winter, S2'!H6*((1+[1]Main!$B$2)^(Main!$B$3-2020)))</f>
        <v>-0.3805724772280959</v>
      </c>
      <c r="I6" s="2">
        <f>('[1]Qc, Winter, S2'!I6*((1+[1]Main!$B$2)^(Main!$B$3-2020)))</f>
        <v>-0.37643735452623406</v>
      </c>
      <c r="J6" s="2">
        <f>('[1]Qc, Winter, S2'!J6*((1+[1]Main!$B$2)^(Main!$B$3-2020)))</f>
        <v>-0.31089795318312768</v>
      </c>
      <c r="K6" s="2">
        <f>('[1]Qc, Winter, S2'!K6*((1+[1]Main!$B$2)^(Main!$B$3-2020)))</f>
        <v>-0.22316781476242384</v>
      </c>
      <c r="L6" s="2">
        <f>('[1]Qc, Winter, S2'!L6*((1+[1]Main!$B$2)^(Main!$B$3-2020)))</f>
        <v>-0.15733246027332232</v>
      </c>
      <c r="M6" s="2">
        <f>('[1]Qc, Winter, S2'!M6*((1+[1]Main!$B$2)^(Main!$B$3-2020)))</f>
        <v>-0.19338046660090405</v>
      </c>
      <c r="N6" s="2">
        <f>('[1]Qc, Winter, S2'!N6*((1+[1]Main!$B$2)^(Main!$B$3-2020)))</f>
        <v>-0.19704895988191362</v>
      </c>
      <c r="O6" s="2">
        <f>('[1]Qc, Winter, S2'!O6*((1+[1]Main!$B$2)^(Main!$B$3-2020)))</f>
        <v>-0.21844111947618339</v>
      </c>
      <c r="P6" s="2">
        <f>('[1]Qc, Winter, S2'!P6*((1+[1]Main!$B$2)^(Main!$B$3-2020)))</f>
        <v>-0.2562382087449111</v>
      </c>
      <c r="Q6" s="2">
        <f>('[1]Qc, Winter, S2'!Q6*((1+[1]Main!$B$2)^(Main!$B$3-2020)))</f>
        <v>-0.28131639643833256</v>
      </c>
      <c r="R6" s="2">
        <f>('[1]Qc, Winter, S2'!R6*((1+[1]Main!$B$2)^(Main!$B$3-2020)))</f>
        <v>-0.26816743676271093</v>
      </c>
      <c r="S6" s="2">
        <f>('[1]Qc, Winter, S2'!S6*((1+[1]Main!$B$2)^(Main!$B$3-2020)))</f>
        <v>-0.13061256764708346</v>
      </c>
      <c r="T6" s="2">
        <f>('[1]Qc, Winter, S2'!T6*((1+[1]Main!$B$2)^(Main!$B$3-2020)))</f>
        <v>-0.13833500166914478</v>
      </c>
      <c r="U6" s="2">
        <f>('[1]Qc, Winter, S2'!U6*((1+[1]Main!$B$2)^(Main!$B$3-2020)))</f>
        <v>-0.1910397200642126</v>
      </c>
      <c r="V6" s="2">
        <f>('[1]Qc, Winter, S2'!V6*((1+[1]Main!$B$2)^(Main!$B$3-2020)))</f>
        <v>-0.24235348445960056</v>
      </c>
      <c r="W6" s="2">
        <f>('[1]Qc, Winter, S2'!W6*((1+[1]Main!$B$2)^(Main!$B$3-2020)))</f>
        <v>-0.27726219783230815</v>
      </c>
      <c r="X6" s="2">
        <f>('[1]Qc, Winter, S2'!X6*((1+[1]Main!$B$2)^(Main!$B$3-2020)))</f>
        <v>-0.31126556245447162</v>
      </c>
      <c r="Y6" s="2">
        <f>('[1]Qc, Winter, S2'!Y6*((1+[1]Main!$B$2)^(Main!$B$3-2020)))</f>
        <v>-0.33191311418734248</v>
      </c>
    </row>
    <row r="7" spans="1:25" x14ac:dyDescent="0.25">
      <c r="A7">
        <v>7</v>
      </c>
      <c r="B7" s="2">
        <f>('[1]Qc, Winter, S2'!B7*((1+[1]Main!$B$2)^(Main!$B$3-2020)))</f>
        <v>5.7967165331777773E-2</v>
      </c>
      <c r="C7" s="2">
        <f>('[1]Qc, Winter, S2'!C7*((1+[1]Main!$B$2)^(Main!$B$3-2020)))</f>
        <v>4.7621662641449923E-2</v>
      </c>
      <c r="D7" s="2">
        <f>('[1]Qc, Winter, S2'!D7*((1+[1]Main!$B$2)^(Main!$B$3-2020)))</f>
        <v>3.9275219574454741E-2</v>
      </c>
      <c r="E7" s="2">
        <f>('[1]Qc, Winter, S2'!E7*((1+[1]Main!$B$2)^(Main!$B$3-2020)))</f>
        <v>4.6307549421949243E-2</v>
      </c>
      <c r="F7" s="2">
        <f>('[1]Qc, Winter, S2'!F7*((1+[1]Main!$B$2)^(Main!$B$3-2020)))</f>
        <v>3.7623751866003544E-2</v>
      </c>
      <c r="G7" s="2">
        <f>('[1]Qc, Winter, S2'!G7*((1+[1]Main!$B$2)^(Main!$B$3-2020)))</f>
        <v>4.1581138002419298E-2</v>
      </c>
      <c r="H7" s="2">
        <f>('[1]Qc, Winter, S2'!H7*((1+[1]Main!$B$2)^(Main!$B$3-2020)))</f>
        <v>5.7625783557915568E-2</v>
      </c>
      <c r="I7" s="2">
        <f>('[1]Qc, Winter, S2'!I7*((1+[1]Main!$B$2)^(Main!$B$3-2020)))</f>
        <v>8.3890906605006713E-2</v>
      </c>
      <c r="J7" s="2">
        <f>('[1]Qc, Winter, S2'!J7*((1+[1]Main!$B$2)^(Main!$B$3-2020)))</f>
        <v>7.9856998670995979E-2</v>
      </c>
      <c r="K7" s="2">
        <f>('[1]Qc, Winter, S2'!K7*((1+[1]Main!$B$2)^(Main!$B$3-2020)))</f>
        <v>0.11008724430266095</v>
      </c>
      <c r="L7" s="2">
        <f>('[1]Qc, Winter, S2'!L7*((1+[1]Main!$B$2)^(Main!$B$3-2020)))</f>
        <v>9.3526605406060309E-2</v>
      </c>
      <c r="M7" s="2">
        <f>('[1]Qc, Winter, S2'!M7*((1+[1]Main!$B$2)^(Main!$B$3-2020)))</f>
        <v>0.10736971366681132</v>
      </c>
      <c r="N7" s="2">
        <f>('[1]Qc, Winter, S2'!N7*((1+[1]Main!$B$2)^(Main!$B$3-2020)))</f>
        <v>9.4100459663244512E-2</v>
      </c>
      <c r="O7" s="2">
        <f>('[1]Qc, Winter, S2'!O7*((1+[1]Main!$B$2)^(Main!$B$3-2020)))</f>
        <v>8.1731320758803641E-2</v>
      </c>
      <c r="P7" s="2">
        <f>('[1]Qc, Winter, S2'!P7*((1+[1]Main!$B$2)^(Main!$B$3-2020)))</f>
        <v>5.3447563453145247E-2</v>
      </c>
      <c r="Q7" s="2">
        <f>('[1]Qc, Winter, S2'!Q7*((1+[1]Main!$B$2)^(Main!$B$3-2020)))</f>
        <v>6.9653757281968487E-2</v>
      </c>
      <c r="R7" s="2">
        <f>('[1]Qc, Winter, S2'!R7*((1+[1]Main!$B$2)^(Main!$B$3-2020)))</f>
        <v>6.2063056226425016E-2</v>
      </c>
      <c r="S7" s="2">
        <f>('[1]Qc, Winter, S2'!S7*((1+[1]Main!$B$2)^(Main!$B$3-2020)))</f>
        <v>8.0908306167961699E-2</v>
      </c>
      <c r="T7" s="2">
        <f>('[1]Qc, Winter, S2'!T7*((1+[1]Main!$B$2)^(Main!$B$3-2020)))</f>
        <v>7.5810873511328786E-2</v>
      </c>
      <c r="U7" s="2">
        <f>('[1]Qc, Winter, S2'!U7*((1+[1]Main!$B$2)^(Main!$B$3-2020)))</f>
        <v>5.8385441173268798E-2</v>
      </c>
      <c r="V7" s="2">
        <f>('[1]Qc, Winter, S2'!V7*((1+[1]Main!$B$2)^(Main!$B$3-2020)))</f>
        <v>4.7790950747208003E-2</v>
      </c>
      <c r="W7" s="2">
        <f>('[1]Qc, Winter, S2'!W7*((1+[1]Main!$B$2)^(Main!$B$3-2020)))</f>
        <v>4.5110833249760583E-2</v>
      </c>
      <c r="X7" s="2">
        <f>('[1]Qc, Winter, S2'!X7*((1+[1]Main!$B$2)^(Main!$B$3-2020)))</f>
        <v>4.7055121798294387E-2</v>
      </c>
      <c r="Y7" s="2">
        <f>('[1]Qc, Winter, S2'!Y7*((1+[1]Main!$B$2)^(Main!$B$3-2020)))</f>
        <v>5.2139315178814274E-2</v>
      </c>
    </row>
    <row r="8" spans="1:25" x14ac:dyDescent="0.25">
      <c r="A8">
        <v>8</v>
      </c>
      <c r="B8" s="2">
        <f>('[1]Qc, Winter, S2'!B8*((1+[1]Main!$B$2)^(Main!$B$3-2020)))</f>
        <v>-0.58179331781986643</v>
      </c>
      <c r="C8" s="2">
        <f>('[1]Qc, Winter, S2'!C8*((1+[1]Main!$B$2)^(Main!$B$3-2020)))</f>
        <v>-0.59636266445593766</v>
      </c>
      <c r="D8" s="2">
        <f>('[1]Qc, Winter, S2'!D8*((1+[1]Main!$B$2)^(Main!$B$3-2020)))</f>
        <v>-0.52295176378768371</v>
      </c>
      <c r="E8" s="2">
        <f>('[1]Qc, Winter, S2'!E8*((1+[1]Main!$B$2)^(Main!$B$3-2020)))</f>
        <v>-0.57801230856933239</v>
      </c>
      <c r="F8" s="2">
        <f>('[1]Qc, Winter, S2'!F8*((1+[1]Main!$B$2)^(Main!$B$3-2020)))</f>
        <v>-0.57488491411245946</v>
      </c>
      <c r="G8" s="2">
        <f>('[1]Qc, Winter, S2'!G8*((1+[1]Main!$B$2)^(Main!$B$3-2020)))</f>
        <v>-0.53487063818614722</v>
      </c>
      <c r="H8" s="2">
        <f>('[1]Qc, Winter, S2'!H8*((1+[1]Main!$B$2)^(Main!$B$3-2020)))</f>
        <v>-0.49862438227868122</v>
      </c>
      <c r="I8" s="2">
        <f>('[1]Qc, Winter, S2'!I8*((1+[1]Main!$B$2)^(Main!$B$3-2020)))</f>
        <v>-0.45338475586070964</v>
      </c>
      <c r="J8" s="2">
        <f>('[1]Qc, Winter, S2'!J8*((1+[1]Main!$B$2)^(Main!$B$3-2020)))</f>
        <v>-0.36638500043159572</v>
      </c>
      <c r="K8" s="2">
        <f>('[1]Qc, Winter, S2'!K8*((1+[1]Main!$B$2)^(Main!$B$3-2020)))</f>
        <v>-0.31206567807278135</v>
      </c>
      <c r="L8" s="2">
        <f>('[1]Qc, Winter, S2'!L8*((1+[1]Main!$B$2)^(Main!$B$3-2020)))</f>
        <v>-0.27406119307432797</v>
      </c>
      <c r="M8" s="2">
        <f>('[1]Qc, Winter, S2'!M8*((1+[1]Main!$B$2)^(Main!$B$3-2020)))</f>
        <v>-0.24341541443975281</v>
      </c>
      <c r="N8" s="2">
        <f>('[1]Qc, Winter, S2'!N8*((1+[1]Main!$B$2)^(Main!$B$3-2020)))</f>
        <v>-0.28994852861839032</v>
      </c>
      <c r="O8" s="2">
        <f>('[1]Qc, Winter, S2'!O8*((1+[1]Main!$B$2)^(Main!$B$3-2020)))</f>
        <v>-0.29850104572036912</v>
      </c>
      <c r="P8" s="2">
        <f>('[1]Qc, Winter, S2'!P8*((1+[1]Main!$B$2)^(Main!$B$3-2020)))</f>
        <v>-0.33998525111675382</v>
      </c>
      <c r="Q8" s="2">
        <f>('[1]Qc, Winter, S2'!Q8*((1+[1]Main!$B$2)^(Main!$B$3-2020)))</f>
        <v>-0.3878114906955164</v>
      </c>
      <c r="R8" s="2">
        <f>('[1]Qc, Winter, S2'!R8*((1+[1]Main!$B$2)^(Main!$B$3-2020)))</f>
        <v>-0.38923018795991915</v>
      </c>
      <c r="S8" s="2">
        <f>('[1]Qc, Winter, S2'!S8*((1+[1]Main!$B$2)^(Main!$B$3-2020)))</f>
        <v>-0.3315452608995893</v>
      </c>
      <c r="T8" s="2">
        <f>('[1]Qc, Winter, S2'!T8*((1+[1]Main!$B$2)^(Main!$B$3-2020)))</f>
        <v>-0.34871493464922065</v>
      </c>
      <c r="U8" s="2">
        <f>('[1]Qc, Winter, S2'!U8*((1+[1]Main!$B$2)^(Main!$B$3-2020)))</f>
        <v>-0.34512238075370993</v>
      </c>
      <c r="V8" s="2">
        <f>('[1]Qc, Winter, S2'!V8*((1+[1]Main!$B$2)^(Main!$B$3-2020)))</f>
        <v>-0.35943966382293069</v>
      </c>
      <c r="W8" s="2">
        <f>('[1]Qc, Winter, S2'!W8*((1+[1]Main!$B$2)^(Main!$B$3-2020)))</f>
        <v>-0.40526868359720608</v>
      </c>
      <c r="X8" s="2">
        <f>('[1]Qc, Winter, S2'!X8*((1+[1]Main!$B$2)^(Main!$B$3-2020)))</f>
        <v>-0.44440415159078972</v>
      </c>
      <c r="Y8" s="2">
        <f>('[1]Qc, Winter, S2'!Y8*((1+[1]Main!$B$2)^(Main!$B$3-2020)))</f>
        <v>-0.47898039926197139</v>
      </c>
    </row>
    <row r="9" spans="1:25" x14ac:dyDescent="0.25">
      <c r="A9">
        <v>9</v>
      </c>
      <c r="B9" s="2">
        <f>('[1]Qc, Winter, S2'!B9*((1+[1]Main!$B$2)^(Main!$B$3-2020)))</f>
        <v>-0.30209030113906427</v>
      </c>
      <c r="C9" s="2">
        <f>('[1]Qc, Winter, S2'!C9*((1+[1]Main!$B$2)^(Main!$B$3-2020)))</f>
        <v>-0.30814374634852415</v>
      </c>
      <c r="D9" s="2">
        <f>('[1]Qc, Winter, S2'!D9*((1+[1]Main!$B$2)^(Main!$B$3-2020)))</f>
        <v>-0.30172936958506869</v>
      </c>
      <c r="E9" s="2">
        <f>('[1]Qc, Winter, S2'!E9*((1+[1]Main!$B$2)^(Main!$B$3-2020)))</f>
        <v>-0.30786531198721034</v>
      </c>
      <c r="F9" s="2">
        <f>('[1]Qc, Winter, S2'!F9*((1+[1]Main!$B$2)^(Main!$B$3-2020)))</f>
        <v>-0.30099717992796282</v>
      </c>
      <c r="G9" s="2">
        <f>('[1]Qc, Winter, S2'!G9*((1+[1]Main!$B$2)^(Main!$B$3-2020)))</f>
        <v>-0.29806842129953953</v>
      </c>
      <c r="H9" s="2">
        <f>('[1]Qc, Winter, S2'!H9*((1+[1]Main!$B$2)^(Main!$B$3-2020)))</f>
        <v>-0.25263042093660676</v>
      </c>
      <c r="I9" s="2">
        <f>('[1]Qc, Winter, S2'!I9*((1+[1]Main!$B$2)^(Main!$B$3-2020)))</f>
        <v>-0.24201807386157489</v>
      </c>
      <c r="J9" s="2">
        <f>('[1]Qc, Winter, S2'!J9*((1+[1]Main!$B$2)^(Main!$B$3-2020)))</f>
        <v>-0.23595263861159899</v>
      </c>
      <c r="K9" s="2">
        <f>('[1]Qc, Winter, S2'!K9*((1+[1]Main!$B$2)^(Main!$B$3-2020)))</f>
        <v>-0.23240509343794485</v>
      </c>
      <c r="L9" s="2">
        <f>('[1]Qc, Winter, S2'!L9*((1+[1]Main!$B$2)^(Main!$B$3-2020)))</f>
        <v>-0.21908470216978379</v>
      </c>
      <c r="M9" s="2">
        <f>('[1]Qc, Winter, S2'!M9*((1+[1]Main!$B$2)^(Main!$B$3-2020)))</f>
        <v>-0.23155292964752833</v>
      </c>
      <c r="N9" s="2">
        <f>('[1]Qc, Winter, S2'!N9*((1+[1]Main!$B$2)^(Main!$B$3-2020)))</f>
        <v>-0.24662441057613674</v>
      </c>
      <c r="O9" s="2">
        <f>('[1]Qc, Winter, S2'!O9*((1+[1]Main!$B$2)^(Main!$B$3-2020)))</f>
        <v>-0.26232006942099972</v>
      </c>
      <c r="P9" s="2">
        <f>('[1]Qc, Winter, S2'!P9*((1+[1]Main!$B$2)^(Main!$B$3-2020)))</f>
        <v>-0.27025039373210824</v>
      </c>
      <c r="Q9" s="2">
        <f>('[1]Qc, Winter, S2'!Q9*((1+[1]Main!$B$2)^(Main!$B$3-2020)))</f>
        <v>-0.26467648102314689</v>
      </c>
      <c r="R9" s="2">
        <f>('[1]Qc, Winter, S2'!R9*((1+[1]Main!$B$2)^(Main!$B$3-2020)))</f>
        <v>-0.26336678797722179</v>
      </c>
      <c r="S9" s="2">
        <f>('[1]Qc, Winter, S2'!S9*((1+[1]Main!$B$2)^(Main!$B$3-2020)))</f>
        <v>-0.26251084561907922</v>
      </c>
      <c r="T9" s="2">
        <f>('[1]Qc, Winter, S2'!T9*((1+[1]Main!$B$2)^(Main!$B$3-2020)))</f>
        <v>-0.27506118782472339</v>
      </c>
      <c r="U9" s="2">
        <f>('[1]Qc, Winter, S2'!U9*((1+[1]Main!$B$2)^(Main!$B$3-2020)))</f>
        <v>-0.28766824080232395</v>
      </c>
      <c r="V9" s="2">
        <f>('[1]Qc, Winter, S2'!V9*((1+[1]Main!$B$2)^(Main!$B$3-2020)))</f>
        <v>-0.29316999208373706</v>
      </c>
      <c r="W9" s="2">
        <f>('[1]Qc, Winter, S2'!W9*((1+[1]Main!$B$2)^(Main!$B$3-2020)))</f>
        <v>-0.29867685825560858</v>
      </c>
      <c r="X9" s="2">
        <f>('[1]Qc, Winter, S2'!X9*((1+[1]Main!$B$2)^(Main!$B$3-2020)))</f>
        <v>-0.29935747967927301</v>
      </c>
      <c r="Y9" s="2">
        <f>('[1]Qc, Winter, S2'!Y9*((1+[1]Main!$B$2)^(Main!$B$3-2020)))</f>
        <v>-0.29678450545832091</v>
      </c>
    </row>
    <row r="10" spans="1:25" x14ac:dyDescent="0.25">
      <c r="A10">
        <v>20</v>
      </c>
      <c r="B10" s="2">
        <f>('[1]Qc, Winter, S2'!B10*((1+[1]Main!$B$2)^(Main!$B$3-2020)))</f>
        <v>-0.62</v>
      </c>
      <c r="C10" s="2">
        <f>('[1]Qc, Winter, S2'!C10*((1+[1]Main!$B$2)^(Main!$B$3-2020)))</f>
        <v>-0.62</v>
      </c>
      <c r="D10" s="2">
        <f>('[1]Qc, Winter, S2'!D10*((1+[1]Main!$B$2)^(Main!$B$3-2020)))</f>
        <v>-0.62</v>
      </c>
      <c r="E10" s="2">
        <f>('[1]Qc, Winter, S2'!E10*((1+[1]Main!$B$2)^(Main!$B$3-2020)))</f>
        <v>-0.62</v>
      </c>
      <c r="F10" s="2">
        <f>('[1]Qc, Winter, S2'!F10*((1+[1]Main!$B$2)^(Main!$B$3-2020)))</f>
        <v>-0.62</v>
      </c>
      <c r="G10" s="2">
        <f>('[1]Qc, Winter, S2'!G10*((1+[1]Main!$B$2)^(Main!$B$3-2020)))</f>
        <v>-0.62</v>
      </c>
      <c r="H10" s="2">
        <f>('[1]Qc, Winter, S2'!H10*((1+[1]Main!$B$2)^(Main!$B$3-2020)))</f>
        <v>-0.62</v>
      </c>
      <c r="I10" s="2">
        <f>('[1]Qc, Winter, S2'!I10*((1+[1]Main!$B$2)^(Main!$B$3-2020)))</f>
        <v>-0.62</v>
      </c>
      <c r="J10" s="2">
        <f>('[1]Qc, Winter, S2'!J10*((1+[1]Main!$B$2)^(Main!$B$3-2020)))</f>
        <v>-0.62</v>
      </c>
      <c r="K10" s="2">
        <f>('[1]Qc, Winter, S2'!K10*((1+[1]Main!$B$2)^(Main!$B$3-2020)))</f>
        <v>-0.62</v>
      </c>
      <c r="L10" s="2">
        <f>('[1]Qc, Winter, S2'!L10*((1+[1]Main!$B$2)^(Main!$B$3-2020)))</f>
        <v>-0.62</v>
      </c>
      <c r="M10" s="2">
        <f>('[1]Qc, Winter, S2'!M10*((1+[1]Main!$B$2)^(Main!$B$3-2020)))</f>
        <v>-0.62</v>
      </c>
      <c r="N10" s="2">
        <f>('[1]Qc, Winter, S2'!N10*((1+[1]Main!$B$2)^(Main!$B$3-2020)))</f>
        <v>-0.62</v>
      </c>
      <c r="O10" s="2">
        <f>('[1]Qc, Winter, S2'!O10*((1+[1]Main!$B$2)^(Main!$B$3-2020)))</f>
        <v>-0.62</v>
      </c>
      <c r="P10" s="2">
        <f>('[1]Qc, Winter, S2'!P10*((1+[1]Main!$B$2)^(Main!$B$3-2020)))</f>
        <v>-0.62</v>
      </c>
      <c r="Q10" s="2">
        <f>('[1]Qc, Winter, S2'!Q10*((1+[1]Main!$B$2)^(Main!$B$3-2020)))</f>
        <v>-0.62</v>
      </c>
      <c r="R10" s="2">
        <f>('[1]Qc, Winter, S2'!R10*((1+[1]Main!$B$2)^(Main!$B$3-2020)))</f>
        <v>-0.62</v>
      </c>
      <c r="S10" s="2">
        <f>('[1]Qc, Winter, S2'!S10*((1+[1]Main!$B$2)^(Main!$B$3-2020)))</f>
        <v>-0.62</v>
      </c>
      <c r="T10" s="2">
        <f>('[1]Qc, Winter, S2'!T10*((1+[1]Main!$B$2)^(Main!$B$3-2020)))</f>
        <v>-0.62</v>
      </c>
      <c r="U10" s="2">
        <f>('[1]Qc, Winter, S2'!U10*((1+[1]Main!$B$2)^(Main!$B$3-2020)))</f>
        <v>-0.62</v>
      </c>
      <c r="V10" s="2">
        <f>('[1]Qc, Winter, S2'!V10*((1+[1]Main!$B$2)^(Main!$B$3-2020)))</f>
        <v>-0.62</v>
      </c>
      <c r="W10" s="2">
        <f>('[1]Qc, Winter, S2'!W10*((1+[1]Main!$B$2)^(Main!$B$3-2020)))</f>
        <v>-0.62</v>
      </c>
      <c r="X10" s="2">
        <f>('[1]Qc, Winter, S2'!X10*((1+[1]Main!$B$2)^(Main!$B$3-2020)))</f>
        <v>-0.62</v>
      </c>
      <c r="Y10" s="2">
        <f>('[1]Qc, Winter, S2'!Y10*((1+[1]Main!$B$2)^(Main!$B$3-2020)))</f>
        <v>-0.62</v>
      </c>
    </row>
    <row r="11" spans="1:25" x14ac:dyDescent="0.25">
      <c r="A11">
        <v>21</v>
      </c>
      <c r="B11" s="2">
        <f>('[1]Qc, Winter, S2'!B11*((1+[1]Main!$B$2)^(Main!$B$3-2020)))</f>
        <v>-0.17028279628744306</v>
      </c>
      <c r="C11" s="2">
        <f>('[1]Qc, Winter, S2'!C11*((1+[1]Main!$B$2)^(Main!$B$3-2020)))</f>
        <v>-0.18031393739836787</v>
      </c>
      <c r="D11" s="2">
        <f>('[1]Qc, Winter, S2'!D11*((1+[1]Main!$B$2)^(Main!$B$3-2020)))</f>
        <v>-0.18699201634234772</v>
      </c>
      <c r="E11" s="2">
        <f>('[1]Qc, Winter, S2'!E11*((1+[1]Main!$B$2)^(Main!$B$3-2020)))</f>
        <v>-0.1879945960982721</v>
      </c>
      <c r="F11" s="2">
        <f>('[1]Qc, Winter, S2'!F11*((1+[1]Main!$B$2)^(Main!$B$3-2020)))</f>
        <v>-0.18419320400067971</v>
      </c>
      <c r="G11" s="2">
        <f>('[1]Qc, Winter, S2'!G11*((1+[1]Main!$B$2)^(Main!$B$3-2020)))</f>
        <v>-0.17816176746654114</v>
      </c>
      <c r="H11" s="2">
        <f>('[1]Qc, Winter, S2'!H11*((1+[1]Main!$B$2)^(Main!$B$3-2020)))</f>
        <v>-0.15667930923669982</v>
      </c>
      <c r="I11" s="2">
        <f>('[1]Qc, Winter, S2'!I11*((1+[1]Main!$B$2)^(Main!$B$3-2020)))</f>
        <v>-0.15657045666352123</v>
      </c>
      <c r="J11" s="2">
        <f>('[1]Qc, Winter, S2'!J11*((1+[1]Main!$B$2)^(Main!$B$3-2020)))</f>
        <v>-0.13085128851521918</v>
      </c>
      <c r="K11" s="2">
        <f>('[1]Qc, Winter, S2'!K11*((1+[1]Main!$B$2)^(Main!$B$3-2020)))</f>
        <v>-0.10650643694435198</v>
      </c>
      <c r="L11" s="2">
        <f>('[1]Qc, Winter, S2'!L11*((1+[1]Main!$B$2)^(Main!$B$3-2020)))</f>
        <v>-0.11433166877057498</v>
      </c>
      <c r="M11" s="2">
        <f>('[1]Qc, Winter, S2'!M11*((1+[1]Main!$B$2)^(Main!$B$3-2020)))</f>
        <v>-0.11485992740195272</v>
      </c>
      <c r="N11" s="2">
        <f>('[1]Qc, Winter, S2'!N11*((1+[1]Main!$B$2)^(Main!$B$3-2020)))</f>
        <v>-0.11679785327652084</v>
      </c>
      <c r="O11" s="2">
        <f>('[1]Qc, Winter, S2'!O11*((1+[1]Main!$B$2)^(Main!$B$3-2020)))</f>
        <v>-0.12389109117890895</v>
      </c>
      <c r="P11" s="2">
        <f>('[1]Qc, Winter, S2'!P11*((1+[1]Main!$B$2)^(Main!$B$3-2020)))</f>
        <v>-0.12570006506402526</v>
      </c>
      <c r="Q11" s="2">
        <f>('[1]Qc, Winter, S2'!Q11*((1+[1]Main!$B$2)^(Main!$B$3-2020)))</f>
        <v>-0.12816553621572943</v>
      </c>
      <c r="R11" s="2">
        <f>('[1]Qc, Winter, S2'!R11*((1+[1]Main!$B$2)^(Main!$B$3-2020)))</f>
        <v>-0.1253844784685216</v>
      </c>
      <c r="S11" s="2">
        <f>('[1]Qc, Winter, S2'!S11*((1+[1]Main!$B$2)^(Main!$B$3-2020)))</f>
        <v>-9.4542984320946544E-2</v>
      </c>
      <c r="T11" s="2">
        <f>('[1]Qc, Winter, S2'!T11*((1+[1]Main!$B$2)^(Main!$B$3-2020)))</f>
        <v>-9.5691696014310476E-2</v>
      </c>
      <c r="U11" s="2">
        <f>('[1]Qc, Winter, S2'!U11*((1+[1]Main!$B$2)^(Main!$B$3-2020)))</f>
        <v>-0.11680603042977297</v>
      </c>
      <c r="V11" s="2">
        <f>('[1]Qc, Winter, S2'!V11*((1+[1]Main!$B$2)^(Main!$B$3-2020)))</f>
        <v>-0.1311867235319851</v>
      </c>
      <c r="W11" s="2">
        <f>('[1]Qc, Winter, S2'!W11*((1+[1]Main!$B$2)^(Main!$B$3-2020)))</f>
        <v>-0.14529918222905261</v>
      </c>
      <c r="X11" s="2">
        <f>('[1]Qc, Winter, S2'!X11*((1+[1]Main!$B$2)^(Main!$B$3-2020)))</f>
        <v>-0.14961459889884804</v>
      </c>
      <c r="Y11" s="2">
        <f>('[1]Qc, Winter, S2'!Y11*((1+[1]Main!$B$2)^(Main!$B$3-2020)))</f>
        <v>-0.16095774377316835</v>
      </c>
    </row>
    <row r="12" spans="1:25" x14ac:dyDescent="0.25">
      <c r="A12">
        <v>22</v>
      </c>
      <c r="B12" s="2">
        <f>('[1]Qc, Winter, S2'!B12*((1+[1]Main!$B$2)^(Main!$B$3-2020)))</f>
        <v>-0.11199633266974995</v>
      </c>
      <c r="C12" s="2">
        <f>('[1]Qc, Winter, S2'!C12*((1+[1]Main!$B$2)^(Main!$B$3-2020)))</f>
        <v>-0.11628250526385747</v>
      </c>
      <c r="D12" s="2">
        <f>('[1]Qc, Winter, S2'!D12*((1+[1]Main!$B$2)^(Main!$B$3-2020)))</f>
        <v>-0.11810196023937335</v>
      </c>
      <c r="E12" s="2">
        <f>('[1]Qc, Winter, S2'!E12*((1+[1]Main!$B$2)^(Main!$B$3-2020)))</f>
        <v>-0.11827925481299333</v>
      </c>
      <c r="F12" s="2">
        <f>('[1]Qc, Winter, S2'!F12*((1+[1]Main!$B$2)^(Main!$B$3-2020)))</f>
        <v>-0.11630988034353276</v>
      </c>
      <c r="G12" s="2">
        <f>('[1]Qc, Winter, S2'!G12*((1+[1]Main!$B$2)^(Main!$B$3-2020)))</f>
        <v>-9.5018533007482683E-2</v>
      </c>
      <c r="H12" s="2">
        <f>('[1]Qc, Winter, S2'!H12*((1+[1]Main!$B$2)^(Main!$B$3-2020)))</f>
        <v>-8.5039231975253066E-2</v>
      </c>
      <c r="I12" s="2">
        <f>('[1]Qc, Winter, S2'!I12*((1+[1]Main!$B$2)^(Main!$B$3-2020)))</f>
        <v>-8.1475221353891319E-2</v>
      </c>
      <c r="J12" s="2">
        <f>('[1]Qc, Winter, S2'!J12*((1+[1]Main!$B$2)^(Main!$B$3-2020)))</f>
        <v>-7.6635414810093311E-2</v>
      </c>
      <c r="K12" s="2">
        <f>('[1]Qc, Winter, S2'!K12*((1+[1]Main!$B$2)^(Main!$B$3-2020)))</f>
        <v>-7.1904365452178196E-2</v>
      </c>
      <c r="L12" s="2">
        <f>('[1]Qc, Winter, S2'!L12*((1+[1]Main!$B$2)^(Main!$B$3-2020)))</f>
        <v>-6.9278055529542554E-2</v>
      </c>
      <c r="M12" s="2">
        <f>('[1]Qc, Winter, S2'!M12*((1+[1]Main!$B$2)^(Main!$B$3-2020)))</f>
        <v>-6.9372493814778668E-2</v>
      </c>
      <c r="N12" s="2">
        <f>('[1]Qc, Winter, S2'!N12*((1+[1]Main!$B$2)^(Main!$B$3-2020)))</f>
        <v>-7.0749307466672295E-2</v>
      </c>
      <c r="O12" s="2">
        <f>('[1]Qc, Winter, S2'!O12*((1+[1]Main!$B$2)^(Main!$B$3-2020)))</f>
        <v>-7.6058097277898445E-2</v>
      </c>
      <c r="P12" s="2">
        <f>('[1]Qc, Winter, S2'!P12*((1+[1]Main!$B$2)^(Main!$B$3-2020)))</f>
        <v>-7.7858043506499372E-2</v>
      </c>
      <c r="Q12" s="2">
        <f>('[1]Qc, Winter, S2'!Q12*((1+[1]Main!$B$2)^(Main!$B$3-2020)))</f>
        <v>-8.0858844035754954E-2</v>
      </c>
      <c r="R12" s="2">
        <f>('[1]Qc, Winter, S2'!R12*((1+[1]Main!$B$2)^(Main!$B$3-2020)))</f>
        <v>-7.4280016071002417E-2</v>
      </c>
      <c r="S12" s="2">
        <f>('[1]Qc, Winter, S2'!S12*((1+[1]Main!$B$2)^(Main!$B$3-2020)))</f>
        <v>-4.6542142578791711E-2</v>
      </c>
      <c r="T12" s="2">
        <f>('[1]Qc, Winter, S2'!T12*((1+[1]Main!$B$2)^(Main!$B$3-2020)))</f>
        <v>-6.0147823013554619E-2</v>
      </c>
      <c r="U12" s="2">
        <f>('[1]Qc, Winter, S2'!U12*((1+[1]Main!$B$2)^(Main!$B$3-2020)))</f>
        <v>-6.747280466179903E-2</v>
      </c>
      <c r="V12" s="2">
        <f>('[1]Qc, Winter, S2'!V12*((1+[1]Main!$B$2)^(Main!$B$3-2020)))</f>
        <v>-7.2580996945905363E-2</v>
      </c>
      <c r="W12" s="2">
        <f>('[1]Qc, Winter, S2'!W12*((1+[1]Main!$B$2)^(Main!$B$3-2020)))</f>
        <v>-8.0522398204397772E-2</v>
      </c>
      <c r="X12" s="2">
        <f>('[1]Qc, Winter, S2'!X12*((1+[1]Main!$B$2)^(Main!$B$3-2020)))</f>
        <v>-8.5190184605067193E-2</v>
      </c>
      <c r="Y12" s="2">
        <f>('[1]Qc, Winter, S2'!Y12*((1+[1]Main!$B$2)^(Main!$B$3-2020)))</f>
        <v>-9.0244841117599256E-2</v>
      </c>
    </row>
    <row r="13" spans="1:25" x14ac:dyDescent="0.25">
      <c r="A13">
        <v>23</v>
      </c>
      <c r="B13" s="2">
        <f>('[1]Qc, Winter, S2'!B13*((1+[1]Main!$B$2)^(Main!$B$3-2020)))</f>
        <v>0.25978084591121964</v>
      </c>
      <c r="C13" s="2">
        <f>('[1]Qc, Winter, S2'!C13*((1+[1]Main!$B$2)^(Main!$B$3-2020)))</f>
        <v>0.28224085415929828</v>
      </c>
      <c r="D13" s="2">
        <f>('[1]Qc, Winter, S2'!D13*((1+[1]Main!$B$2)^(Main!$B$3-2020)))</f>
        <v>0.14785555090485228</v>
      </c>
      <c r="E13" s="2">
        <f>('[1]Qc, Winter, S2'!E13*((1+[1]Main!$B$2)^(Main!$B$3-2020)))</f>
        <v>0.19130899614067667</v>
      </c>
      <c r="F13" s="2">
        <f>('[1]Qc, Winter, S2'!F13*((1+[1]Main!$B$2)^(Main!$B$3-2020)))</f>
        <v>0.18042266338203525</v>
      </c>
      <c r="G13" s="2">
        <f>('[1]Qc, Winter, S2'!G13*((1+[1]Main!$B$2)^(Main!$B$3-2020)))</f>
        <v>0.11021034721864828</v>
      </c>
      <c r="H13" s="2">
        <f>('[1]Qc, Winter, S2'!H13*((1+[1]Main!$B$2)^(Main!$B$3-2020)))</f>
        <v>8.2843649294328026E-2</v>
      </c>
      <c r="I13" s="2">
        <f>('[1]Qc, Winter, S2'!I13*((1+[1]Main!$B$2)^(Main!$B$3-2020)))</f>
        <v>0.16356728678730634</v>
      </c>
      <c r="J13" s="2">
        <f>('[1]Qc, Winter, S2'!J13*((1+[1]Main!$B$2)^(Main!$B$3-2020)))</f>
        <v>0.18016980420326245</v>
      </c>
      <c r="K13" s="2">
        <f>('[1]Qc, Winter, S2'!K13*((1+[1]Main!$B$2)^(Main!$B$3-2020)))</f>
        <v>0.14398099171031151</v>
      </c>
      <c r="L13" s="2">
        <f>('[1]Qc, Winter, S2'!L13*((1+[1]Main!$B$2)^(Main!$B$3-2020)))</f>
        <v>0.20223500549689402</v>
      </c>
      <c r="M13" s="2">
        <f>('[1]Qc, Winter, S2'!M13*((1+[1]Main!$B$2)^(Main!$B$3-2020)))</f>
        <v>0.31828819793855523</v>
      </c>
      <c r="N13" s="2">
        <f>('[1]Qc, Winter, S2'!N13*((1+[1]Main!$B$2)^(Main!$B$3-2020)))</f>
        <v>0.35808841916937778</v>
      </c>
      <c r="O13" s="2">
        <f>('[1]Qc, Winter, S2'!O13*((1+[1]Main!$B$2)^(Main!$B$3-2020)))</f>
        <v>0.31676009287779922</v>
      </c>
      <c r="P13" s="2">
        <f>('[1]Qc, Winter, S2'!P13*((1+[1]Main!$B$2)^(Main!$B$3-2020)))</f>
        <v>0.41888194906777271</v>
      </c>
      <c r="Q13" s="2">
        <f>('[1]Qc, Winter, S2'!Q13*((1+[1]Main!$B$2)^(Main!$B$3-2020)))</f>
        <v>0.40714611109803195</v>
      </c>
      <c r="R13" s="2">
        <f>('[1]Qc, Winter, S2'!R13*((1+[1]Main!$B$2)^(Main!$B$3-2020)))</f>
        <v>0.33313954705921645</v>
      </c>
      <c r="S13" s="2">
        <f>('[1]Qc, Winter, S2'!S13*((1+[1]Main!$B$2)^(Main!$B$3-2020)))</f>
        <v>0.36471485580781898</v>
      </c>
      <c r="T13" s="2">
        <f>('[1]Qc, Winter, S2'!T13*((1+[1]Main!$B$2)^(Main!$B$3-2020)))</f>
        <v>0.47050918402878528</v>
      </c>
      <c r="U13" s="2">
        <f>('[1]Qc, Winter, S2'!U13*((1+[1]Main!$B$2)^(Main!$B$3-2020)))</f>
        <v>0.20747555859995645</v>
      </c>
      <c r="V13" s="2">
        <f>('[1]Qc, Winter, S2'!V13*((1+[1]Main!$B$2)^(Main!$B$3-2020)))</f>
        <v>0.21390008772309232</v>
      </c>
      <c r="W13" s="2">
        <f>('[1]Qc, Winter, S2'!W13*((1+[1]Main!$B$2)^(Main!$B$3-2020)))</f>
        <v>0.15616168150207557</v>
      </c>
      <c r="X13" s="2">
        <f>('[1]Qc, Winter, S2'!X13*((1+[1]Main!$B$2)^(Main!$B$3-2020)))</f>
        <v>0.21291848117094789</v>
      </c>
      <c r="Y13" s="2">
        <f>('[1]Qc, Winter, S2'!Y13*((1+[1]Main!$B$2)^(Main!$B$3-2020)))</f>
        <v>0.16322350848843081</v>
      </c>
    </row>
    <row r="14" spans="1:25" x14ac:dyDescent="0.25">
      <c r="A14">
        <v>24</v>
      </c>
      <c r="B14" s="2">
        <f>('[1]Qc, Winter, S2'!B14*((1+[1]Main!$B$2)^(Main!$B$3-2020)))</f>
        <v>5.9181091876652256E-2</v>
      </c>
      <c r="C14" s="2">
        <f>('[1]Qc, Winter, S2'!C14*((1+[1]Main!$B$2)^(Main!$B$3-2020)))</f>
        <v>2.3958978257247982E-2</v>
      </c>
      <c r="D14" s="2">
        <f>('[1]Qc, Winter, S2'!D14*((1+[1]Main!$B$2)^(Main!$B$3-2020)))</f>
        <v>3.0348070252360665E-2</v>
      </c>
      <c r="E14" s="2">
        <f>('[1]Qc, Winter, S2'!E14*((1+[1]Main!$B$2)^(Main!$B$3-2020)))</f>
        <v>3.3051167104731376E-2</v>
      </c>
      <c r="F14" s="2">
        <f>('[1]Qc, Winter, S2'!F14*((1+[1]Main!$B$2)^(Main!$B$3-2020)))</f>
        <v>1.860738700964723E-2</v>
      </c>
      <c r="G14" s="2">
        <f>('[1]Qc, Winter, S2'!G14*((1+[1]Main!$B$2)^(Main!$B$3-2020)))</f>
        <v>4.8505127059906665E-2</v>
      </c>
      <c r="H14" s="2">
        <f>('[1]Qc, Winter, S2'!H14*((1+[1]Main!$B$2)^(Main!$B$3-2020)))</f>
        <v>0.18284311003902029</v>
      </c>
      <c r="I14" s="2">
        <f>('[1]Qc, Winter, S2'!I14*((1+[1]Main!$B$2)^(Main!$B$3-2020)))</f>
        <v>0.17787369175899084</v>
      </c>
      <c r="J14" s="2">
        <f>('[1]Qc, Winter, S2'!J14*((1+[1]Main!$B$2)^(Main!$B$3-2020)))</f>
        <v>0.23712429241614183</v>
      </c>
      <c r="K14" s="2">
        <f>('[1]Qc, Winter, S2'!K14*((1+[1]Main!$B$2)^(Main!$B$3-2020)))</f>
        <v>0.24182084585184621</v>
      </c>
      <c r="L14" s="2">
        <f>('[1]Qc, Winter, S2'!L14*((1+[1]Main!$B$2)^(Main!$B$3-2020)))</f>
        <v>0.27573312958308838</v>
      </c>
      <c r="M14" s="2">
        <f>('[1]Qc, Winter, S2'!M14*((1+[1]Main!$B$2)^(Main!$B$3-2020)))</f>
        <v>0.30320125687909155</v>
      </c>
      <c r="N14" s="2">
        <f>('[1]Qc, Winter, S2'!N14*((1+[1]Main!$B$2)^(Main!$B$3-2020)))</f>
        <v>0.24624433294000839</v>
      </c>
      <c r="O14" s="2">
        <f>('[1]Qc, Winter, S2'!O14*((1+[1]Main!$B$2)^(Main!$B$3-2020)))</f>
        <v>0.14966856890354158</v>
      </c>
      <c r="P14" s="2">
        <f>('[1]Qc, Winter, S2'!P14*((1+[1]Main!$B$2)^(Main!$B$3-2020)))</f>
        <v>2.9392468275847152E-2</v>
      </c>
      <c r="Q14" s="2">
        <f>('[1]Qc, Winter, S2'!Q14*((1+[1]Main!$B$2)^(Main!$B$3-2020)))</f>
        <v>2.3030456347237195E-2</v>
      </c>
      <c r="R14" s="2">
        <f>('[1]Qc, Winter, S2'!R14*((1+[1]Main!$B$2)^(Main!$B$3-2020)))</f>
        <v>3.6245641838954824E-2</v>
      </c>
      <c r="S14" s="2">
        <f>('[1]Qc, Winter, S2'!S14*((1+[1]Main!$B$2)^(Main!$B$3-2020)))</f>
        <v>6.7563896020154501E-2</v>
      </c>
      <c r="T14" s="2">
        <f>('[1]Qc, Winter, S2'!T14*((1+[1]Main!$B$2)^(Main!$B$3-2020)))</f>
        <v>6.7727457655945886E-2</v>
      </c>
      <c r="U14" s="2">
        <f>('[1]Qc, Winter, S2'!U14*((1+[1]Main!$B$2)^(Main!$B$3-2020)))</f>
        <v>8.424726642099023E-2</v>
      </c>
      <c r="V14" s="2">
        <f>('[1]Qc, Winter, S2'!V14*((1+[1]Main!$B$2)^(Main!$B$3-2020)))</f>
        <v>5.0170900094419546E-2</v>
      </c>
      <c r="W14" s="2">
        <f>('[1]Qc, Winter, S2'!W14*((1+[1]Main!$B$2)^(Main!$B$3-2020)))</f>
        <v>3.5235398087599713E-2</v>
      </c>
      <c r="X14" s="2">
        <f>('[1]Qc, Winter, S2'!X14*((1+[1]Main!$B$2)^(Main!$B$3-2020)))</f>
        <v>3.105802997771764E-2</v>
      </c>
      <c r="Y14" s="2">
        <f>('[1]Qc, Winter, S2'!Y14*((1+[1]Main!$B$2)^(Main!$B$3-2020)))</f>
        <v>2.1119193417658805E-2</v>
      </c>
    </row>
    <row r="15" spans="1:25" x14ac:dyDescent="0.25">
      <c r="A15">
        <v>25</v>
      </c>
      <c r="B15" s="2">
        <f>('[1]Qc, Winter, S2'!B15*((1+[1]Main!$B$2)^(Main!$B$3-2020)))</f>
        <v>0.57133986616111343</v>
      </c>
      <c r="C15" s="2">
        <f>('[1]Qc, Winter, S2'!C15*((1+[1]Main!$B$2)^(Main!$B$3-2020)))</f>
        <v>0.57678483973720884</v>
      </c>
      <c r="D15" s="2">
        <f>('[1]Qc, Winter, S2'!D15*((1+[1]Main!$B$2)^(Main!$B$3-2020)))</f>
        <v>0.58709633866034416</v>
      </c>
      <c r="E15" s="2">
        <f>('[1]Qc, Winter, S2'!E15*((1+[1]Main!$B$2)^(Main!$B$3-2020)))</f>
        <v>0.60496799042585925</v>
      </c>
      <c r="F15" s="2">
        <f>('[1]Qc, Winter, S2'!F15*((1+[1]Main!$B$2)^(Main!$B$3-2020)))</f>
        <v>0.59080049725806749</v>
      </c>
      <c r="G15" s="2">
        <f>('[1]Qc, Winter, S2'!G15*((1+[1]Main!$B$2)^(Main!$B$3-2020)))</f>
        <v>0.56860549200948374</v>
      </c>
      <c r="H15" s="2">
        <f>('[1]Qc, Winter, S2'!H15*((1+[1]Main!$B$2)^(Main!$B$3-2020)))</f>
        <v>0.52706346940437621</v>
      </c>
      <c r="I15" s="2">
        <f>('[1]Qc, Winter, S2'!I15*((1+[1]Main!$B$2)^(Main!$B$3-2020)))</f>
        <v>0.50196310833800883</v>
      </c>
      <c r="J15" s="2">
        <f>('[1]Qc, Winter, S2'!J15*((1+[1]Main!$B$2)^(Main!$B$3-2020)))</f>
        <v>0.46894800734801739</v>
      </c>
      <c r="K15" s="2">
        <f>('[1]Qc, Winter, S2'!K15*((1+[1]Main!$B$2)^(Main!$B$3-2020)))</f>
        <v>0.39595237136445077</v>
      </c>
      <c r="L15" s="2">
        <f>('[1]Qc, Winter, S2'!L15*((1+[1]Main!$B$2)^(Main!$B$3-2020)))</f>
        <v>0.39925775975965105</v>
      </c>
      <c r="M15" s="2">
        <f>('[1]Qc, Winter, S2'!M15*((1+[1]Main!$B$2)^(Main!$B$3-2020)))</f>
        <v>0.39672150833438902</v>
      </c>
      <c r="N15" s="2">
        <f>('[1]Qc, Winter, S2'!N15*((1+[1]Main!$B$2)^(Main!$B$3-2020)))</f>
        <v>0.40246762845456358</v>
      </c>
      <c r="O15" s="2">
        <f>('[1]Qc, Winter, S2'!O15*((1+[1]Main!$B$2)^(Main!$B$3-2020)))</f>
        <v>0.43309200179175794</v>
      </c>
      <c r="P15" s="2">
        <f>('[1]Qc, Winter, S2'!P15*((1+[1]Main!$B$2)^(Main!$B$3-2020)))</f>
        <v>0.42998340361609322</v>
      </c>
      <c r="Q15" s="2">
        <f>('[1]Qc, Winter, S2'!Q15*((1+[1]Main!$B$2)^(Main!$B$3-2020)))</f>
        <v>0.45149707708178738</v>
      </c>
      <c r="R15" s="2">
        <f>('[1]Qc, Winter, S2'!R15*((1+[1]Main!$B$2)^(Main!$B$3-2020)))</f>
        <v>0.44038551300381878</v>
      </c>
      <c r="S15" s="2">
        <f>('[1]Qc, Winter, S2'!S15*((1+[1]Main!$B$2)^(Main!$B$3-2020)))</f>
        <v>0.45820505673900064</v>
      </c>
      <c r="T15" s="2">
        <f>('[1]Qc, Winter, S2'!T15*((1+[1]Main!$B$2)^(Main!$B$3-2020)))</f>
        <v>0.48159363744955025</v>
      </c>
      <c r="U15" s="2">
        <f>('[1]Qc, Winter, S2'!U15*((1+[1]Main!$B$2)^(Main!$B$3-2020)))</f>
        <v>0.50414442202233378</v>
      </c>
      <c r="V15" s="2">
        <f>('[1]Qc, Winter, S2'!V15*((1+[1]Main!$B$2)^(Main!$B$3-2020)))</f>
        <v>0.50953020424230355</v>
      </c>
      <c r="W15" s="2">
        <f>('[1]Qc, Winter, S2'!W15*((1+[1]Main!$B$2)^(Main!$B$3-2020)))</f>
        <v>0.53368715047146764</v>
      </c>
      <c r="X15" s="2">
        <f>('[1]Qc, Winter, S2'!X15*((1+[1]Main!$B$2)^(Main!$B$3-2020)))</f>
        <v>0.54494683320362702</v>
      </c>
      <c r="Y15" s="2">
        <f>('[1]Qc, Winter, S2'!Y15*((1+[1]Main!$B$2)^(Main!$B$3-2020)))</f>
        <v>0.55070508614916847</v>
      </c>
    </row>
    <row r="16" spans="1:25" x14ac:dyDescent="0.25">
      <c r="A16">
        <v>26</v>
      </c>
      <c r="B16" s="2">
        <f>('[1]Qc, Winter, S2'!B16*((1+[1]Main!$B$2)^(Main!$B$3-2020)))</f>
        <v>0.10191276487082146</v>
      </c>
      <c r="C16" s="2">
        <f>('[1]Qc, Winter, S2'!C16*((1+[1]Main!$B$2)^(Main!$B$3-2020)))</f>
        <v>6.9034865195189685E-2</v>
      </c>
      <c r="D16" s="2">
        <f>('[1]Qc, Winter, S2'!D16*((1+[1]Main!$B$2)^(Main!$B$3-2020)))</f>
        <v>5.7892018739918359E-2</v>
      </c>
      <c r="E16" s="2">
        <f>('[1]Qc, Winter, S2'!E16*((1+[1]Main!$B$2)^(Main!$B$3-2020)))</f>
        <v>5.4887936845528493E-2</v>
      </c>
      <c r="F16" s="2">
        <f>('[1]Qc, Winter, S2'!F16*((1+[1]Main!$B$2)^(Main!$B$3-2020)))</f>
        <v>6.1002342871494752E-2</v>
      </c>
      <c r="G16" s="2">
        <f>('[1]Qc, Winter, S2'!G16*((1+[1]Main!$B$2)^(Main!$B$3-2020)))</f>
        <v>3.2711440526256727E-2</v>
      </c>
      <c r="H16" s="2">
        <f>('[1]Qc, Winter, S2'!H16*((1+[1]Main!$B$2)^(Main!$B$3-2020)))</f>
        <v>1.4040686112474629E-2</v>
      </c>
      <c r="I16" s="2">
        <f>('[1]Qc, Winter, S2'!I16*((1+[1]Main!$B$2)^(Main!$B$3-2020)))</f>
        <v>4.3137226311920254E-2</v>
      </c>
      <c r="J16" s="2">
        <f>('[1]Qc, Winter, S2'!J16*((1+[1]Main!$B$2)^(Main!$B$3-2020)))</f>
        <v>2.7597438338355228E-2</v>
      </c>
      <c r="K16" s="2">
        <f>('[1]Qc, Winter, S2'!K16*((1+[1]Main!$B$2)^(Main!$B$3-2020)))</f>
        <v>3.6043089292489457E-2</v>
      </c>
      <c r="L16" s="2">
        <f>('[1]Qc, Winter, S2'!L16*((1+[1]Main!$B$2)^(Main!$B$3-2020)))</f>
        <v>2.3457220265800265E-2</v>
      </c>
      <c r="M16" s="2">
        <f>('[1]Qc, Winter, S2'!M16*((1+[1]Main!$B$2)^(Main!$B$3-2020)))</f>
        <v>5.1517973084078475E-2</v>
      </c>
      <c r="N16" s="2">
        <f>('[1]Qc, Winter, S2'!N16*((1+[1]Main!$B$2)^(Main!$B$3-2020)))</f>
        <v>5.6947709459505884E-2</v>
      </c>
      <c r="O16" s="2">
        <f>('[1]Qc, Winter, S2'!O16*((1+[1]Main!$B$2)^(Main!$B$3-2020)))</f>
        <v>5.7977603400484454E-2</v>
      </c>
      <c r="P16" s="2">
        <f>('[1]Qc, Winter, S2'!P16*((1+[1]Main!$B$2)^(Main!$B$3-2020)))</f>
        <v>3.9336384893555461E-2</v>
      </c>
      <c r="Q16" s="2">
        <f>('[1]Qc, Winter, S2'!Q16*((1+[1]Main!$B$2)^(Main!$B$3-2020)))</f>
        <v>4.5683879532586062E-2</v>
      </c>
      <c r="R16" s="2">
        <f>('[1]Qc, Winter, S2'!R16*((1+[1]Main!$B$2)^(Main!$B$3-2020)))</f>
        <v>4.798858107793464E-2</v>
      </c>
      <c r="S16" s="2">
        <f>('[1]Qc, Winter, S2'!S16*((1+[1]Main!$B$2)^(Main!$B$3-2020)))</f>
        <v>5.0552998593055662E-2</v>
      </c>
      <c r="T16" s="2">
        <f>('[1]Qc, Winter, S2'!T16*((1+[1]Main!$B$2)^(Main!$B$3-2020)))</f>
        <v>4.4394315425774329E-2</v>
      </c>
      <c r="U16" s="2">
        <f>('[1]Qc, Winter, S2'!U16*((1+[1]Main!$B$2)^(Main!$B$3-2020)))</f>
        <v>4.5250085691536421E-2</v>
      </c>
      <c r="V16" s="2">
        <f>('[1]Qc, Winter, S2'!V16*((1+[1]Main!$B$2)^(Main!$B$3-2020)))</f>
        <v>5.341540890321704E-2</v>
      </c>
      <c r="W16" s="2">
        <f>('[1]Qc, Winter, S2'!W16*((1+[1]Main!$B$2)^(Main!$B$3-2020)))</f>
        <v>5.6797212982973924E-2</v>
      </c>
      <c r="X16" s="2">
        <f>('[1]Qc, Winter, S2'!X16*((1+[1]Main!$B$2)^(Main!$B$3-2020)))</f>
        <v>4.3246384733241668E-2</v>
      </c>
      <c r="Y16" s="2">
        <f>('[1]Qc, Winter, S2'!Y16*((1+[1]Main!$B$2)^(Main!$B$3-2020)))</f>
        <v>4.9824089971151148E-2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8BB8-E370-4444-B9AE-546509874F7C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S3'!B2*((1+[1]Main!$B$2)^(Main!$B$3-2020)))</f>
        <v>9.4532585622479764E-2</v>
      </c>
      <c r="C2" s="2">
        <f>('[1]Qc, Winter, S3'!C2*((1+[1]Main!$B$2)^(Main!$B$3-2020)))</f>
        <v>9.690919528318033E-2</v>
      </c>
      <c r="D2" s="2">
        <f>('[1]Qc, Winter, S3'!D2*((1+[1]Main!$B$2)^(Main!$B$3-2020)))</f>
        <v>7.1716396968324353E-2</v>
      </c>
      <c r="E2" s="2">
        <f>('[1]Qc, Winter, S3'!E2*((1+[1]Main!$B$2)^(Main!$B$3-2020)))</f>
        <v>5.447258322378111E-2</v>
      </c>
      <c r="F2" s="2">
        <f>('[1]Qc, Winter, S3'!F2*((1+[1]Main!$B$2)^(Main!$B$3-2020)))</f>
        <v>6.2106476602790638E-2</v>
      </c>
      <c r="G2" s="2">
        <f>('[1]Qc, Winter, S3'!G2*((1+[1]Main!$B$2)^(Main!$B$3-2020)))</f>
        <v>6.0616616926661523E-2</v>
      </c>
      <c r="H2" s="2">
        <f>('[1]Qc, Winter, S3'!H2*((1+[1]Main!$B$2)^(Main!$B$3-2020)))</f>
        <v>4.7018755261708498E-2</v>
      </c>
      <c r="I2" s="2">
        <f>('[1]Qc, Winter, S3'!I2*((1+[1]Main!$B$2)^(Main!$B$3-2020)))</f>
        <v>5.0808675836837243E-2</v>
      </c>
      <c r="J2" s="2">
        <f>('[1]Qc, Winter, S3'!J2*((1+[1]Main!$B$2)^(Main!$B$3-2020)))</f>
        <v>5.8492115151508088E-2</v>
      </c>
      <c r="K2" s="2">
        <f>('[1]Qc, Winter, S3'!K2*((1+[1]Main!$B$2)^(Main!$B$3-2020)))</f>
        <v>5.110124720685514E-2</v>
      </c>
      <c r="L2" s="2">
        <f>('[1]Qc, Winter, S3'!L2*((1+[1]Main!$B$2)^(Main!$B$3-2020)))</f>
        <v>5.291072765571455E-2</v>
      </c>
      <c r="M2" s="2">
        <f>('[1]Qc, Winter, S3'!M2*((1+[1]Main!$B$2)^(Main!$B$3-2020)))</f>
        <v>1.9147786618289028E-2</v>
      </c>
      <c r="N2" s="2">
        <f>('[1]Qc, Winter, S3'!N2*((1+[1]Main!$B$2)^(Main!$B$3-2020)))</f>
        <v>6.7750952201853981E-2</v>
      </c>
      <c r="O2" s="2">
        <f>('[1]Qc, Winter, S3'!O2*((1+[1]Main!$B$2)^(Main!$B$3-2020)))</f>
        <v>7.675315178522564E-2</v>
      </c>
      <c r="P2" s="2">
        <f>('[1]Qc, Winter, S3'!P2*((1+[1]Main!$B$2)^(Main!$B$3-2020)))</f>
        <v>6.4726181562856963E-2</v>
      </c>
      <c r="Q2" s="2">
        <f>('[1]Qc, Winter, S3'!Q2*((1+[1]Main!$B$2)^(Main!$B$3-2020)))</f>
        <v>5.8032985599657194E-2</v>
      </c>
      <c r="R2" s="2">
        <f>('[1]Qc, Winter, S3'!R2*((1+[1]Main!$B$2)^(Main!$B$3-2020)))</f>
        <v>6.7525835498178255E-2</v>
      </c>
      <c r="S2" s="2">
        <f>('[1]Qc, Winter, S3'!S2*((1+[1]Main!$B$2)^(Main!$B$3-2020)))</f>
        <v>6.9857428804644614E-2</v>
      </c>
      <c r="T2" s="2">
        <f>('[1]Qc, Winter, S3'!T2*((1+[1]Main!$B$2)^(Main!$B$3-2020)))</f>
        <v>6.5284286544348549E-2</v>
      </c>
      <c r="U2" s="2">
        <f>('[1]Qc, Winter, S3'!U2*((1+[1]Main!$B$2)^(Main!$B$3-2020)))</f>
        <v>6.6098982416141608E-2</v>
      </c>
      <c r="V2" s="2">
        <f>('[1]Qc, Winter, S3'!V2*((1+[1]Main!$B$2)^(Main!$B$3-2020)))</f>
        <v>7.2202529346214878E-2</v>
      </c>
      <c r="W2" s="2">
        <f>('[1]Qc, Winter, S3'!W2*((1+[1]Main!$B$2)^(Main!$B$3-2020)))</f>
        <v>8.9779401233583161E-2</v>
      </c>
      <c r="X2" s="2">
        <f>('[1]Qc, Winter, S3'!X2*((1+[1]Main!$B$2)^(Main!$B$3-2020)))</f>
        <v>7.7990950152480379E-2</v>
      </c>
      <c r="Y2" s="2">
        <f>('[1]Qc, Winter, S3'!Y2*((1+[1]Main!$B$2)^(Main!$B$3-2020)))</f>
        <v>7.9525849471180091E-2</v>
      </c>
    </row>
    <row r="3" spans="1:25" x14ac:dyDescent="0.25">
      <c r="A3">
        <v>3</v>
      </c>
      <c r="B3" s="2">
        <f>('[1]Qc, Winter, S3'!B3*((1+[1]Main!$B$2)^(Main!$B$3-2020)))</f>
        <v>-0.21805970968092339</v>
      </c>
      <c r="C3" s="2">
        <f>('[1]Qc, Winter, S3'!C3*((1+[1]Main!$B$2)^(Main!$B$3-2020)))</f>
        <v>-0.22903724867781344</v>
      </c>
      <c r="D3" s="2">
        <f>('[1]Qc, Winter, S3'!D3*((1+[1]Main!$B$2)^(Main!$B$3-2020)))</f>
        <v>-0.23706064728275988</v>
      </c>
      <c r="E3" s="2">
        <f>('[1]Qc, Winter, S3'!E3*((1+[1]Main!$B$2)^(Main!$B$3-2020)))</f>
        <v>-0.24126849460043059</v>
      </c>
      <c r="F3" s="2">
        <f>('[1]Qc, Winter, S3'!F3*((1+[1]Main!$B$2)^(Main!$B$3-2020)))</f>
        <v>-0.24655545523214159</v>
      </c>
      <c r="G3" s="2">
        <f>('[1]Qc, Winter, S3'!G3*((1+[1]Main!$B$2)^(Main!$B$3-2020)))</f>
        <v>-0.21156268071557244</v>
      </c>
      <c r="H3" s="2">
        <f>('[1]Qc, Winter, S3'!H3*((1+[1]Main!$B$2)^(Main!$B$3-2020)))</f>
        <v>-0.1820207862544086</v>
      </c>
      <c r="I3" s="2">
        <f>('[1]Qc, Winter, S3'!I3*((1+[1]Main!$B$2)^(Main!$B$3-2020)))</f>
        <v>-0.1251389802822632</v>
      </c>
      <c r="J3" s="2">
        <f>('[1]Qc, Winter, S3'!J3*((1+[1]Main!$B$2)^(Main!$B$3-2020)))</f>
        <v>-0.13669404386588949</v>
      </c>
      <c r="K3" s="2">
        <f>('[1]Qc, Winter, S3'!K3*((1+[1]Main!$B$2)^(Main!$B$3-2020)))</f>
        <v>-0.12177064607720452</v>
      </c>
      <c r="L3" s="2">
        <f>('[1]Qc, Winter, S3'!L3*((1+[1]Main!$B$2)^(Main!$B$3-2020)))</f>
        <v>-0.15227174583251443</v>
      </c>
      <c r="M3" s="2">
        <f>('[1]Qc, Winter, S3'!M3*((1+[1]Main!$B$2)^(Main!$B$3-2020)))</f>
        <v>-0.16726097432104317</v>
      </c>
      <c r="N3" s="2">
        <f>('[1]Qc, Winter, S3'!N3*((1+[1]Main!$B$2)^(Main!$B$3-2020)))</f>
        <v>-0.17701726063290399</v>
      </c>
      <c r="O3" s="2">
        <f>('[1]Qc, Winter, S3'!O3*((1+[1]Main!$B$2)^(Main!$B$3-2020)))</f>
        <v>-0.19946252716423868</v>
      </c>
      <c r="P3" s="2">
        <f>('[1]Qc, Winter, S3'!P3*((1+[1]Main!$B$2)^(Main!$B$3-2020)))</f>
        <v>-0.2350983233990131</v>
      </c>
      <c r="Q3" s="2">
        <f>('[1]Qc, Winter, S3'!Q3*((1+[1]Main!$B$2)^(Main!$B$3-2020)))</f>
        <v>-0.20316888386295098</v>
      </c>
      <c r="R3" s="2">
        <f>('[1]Qc, Winter, S3'!R3*((1+[1]Main!$B$2)^(Main!$B$3-2020)))</f>
        <v>-0.13934306730326684</v>
      </c>
      <c r="S3" s="2">
        <f>('[1]Qc, Winter, S3'!S3*((1+[1]Main!$B$2)^(Main!$B$3-2020)))</f>
        <v>-3.9314564866726479E-2</v>
      </c>
      <c r="T3" s="2">
        <f>('[1]Qc, Winter, S3'!T3*((1+[1]Main!$B$2)^(Main!$B$3-2020)))</f>
        <v>-6.3079094320264567E-2</v>
      </c>
      <c r="U3" s="2">
        <f>('[1]Qc, Winter, S3'!U3*((1+[1]Main!$B$2)^(Main!$B$3-2020)))</f>
        <v>-9.7363134148799421E-2</v>
      </c>
      <c r="V3" s="2">
        <f>('[1]Qc, Winter, S3'!V3*((1+[1]Main!$B$2)^(Main!$B$3-2020)))</f>
        <v>-0.1379258333872275</v>
      </c>
      <c r="W3" s="2">
        <f>('[1]Qc, Winter, S3'!W3*((1+[1]Main!$B$2)^(Main!$B$3-2020)))</f>
        <v>-0.1565667918476831</v>
      </c>
      <c r="X3" s="2">
        <f>('[1]Qc, Winter, S3'!X3*((1+[1]Main!$B$2)^(Main!$B$3-2020)))</f>
        <v>-0.17802030073582831</v>
      </c>
      <c r="Y3" s="2">
        <f>('[1]Qc, Winter, S3'!Y3*((1+[1]Main!$B$2)^(Main!$B$3-2020)))</f>
        <v>-0.1796335943695542</v>
      </c>
    </row>
    <row r="4" spans="1:25" x14ac:dyDescent="0.25">
      <c r="A4">
        <v>4</v>
      </c>
      <c r="B4" s="2">
        <f>('[1]Qc, Winter, S3'!B4*((1+[1]Main!$B$2)^(Main!$B$3-2020)))</f>
        <v>-0.89046699453103573</v>
      </c>
      <c r="C4" s="2">
        <f>('[1]Qc, Winter, S3'!C4*((1+[1]Main!$B$2)^(Main!$B$3-2020)))</f>
        <v>-0.85684492188534844</v>
      </c>
      <c r="D4" s="2">
        <f>('[1]Qc, Winter, S3'!D4*((1+[1]Main!$B$2)^(Main!$B$3-2020)))</f>
        <v>-0.88066368871785283</v>
      </c>
      <c r="E4" s="2">
        <f>('[1]Qc, Winter, S3'!E4*((1+[1]Main!$B$2)^(Main!$B$3-2020)))</f>
        <v>-0.88109529753424631</v>
      </c>
      <c r="F4" s="2">
        <f>('[1]Qc, Winter, S3'!F4*((1+[1]Main!$B$2)^(Main!$B$3-2020)))</f>
        <v>-0.89104006100661548</v>
      </c>
      <c r="G4" s="2">
        <f>('[1]Qc, Winter, S3'!G4*((1+[1]Main!$B$2)^(Main!$B$3-2020)))</f>
        <v>-0.87009634410416414</v>
      </c>
      <c r="H4" s="2">
        <f>('[1]Qc, Winter, S3'!H4*((1+[1]Main!$B$2)^(Main!$B$3-2020)))</f>
        <v>-0.81536939269108899</v>
      </c>
      <c r="I4" s="2">
        <f>('[1]Qc, Winter, S3'!I4*((1+[1]Main!$B$2)^(Main!$B$3-2020)))</f>
        <v>-0.80854384385917588</v>
      </c>
      <c r="J4" s="2">
        <f>('[1]Qc, Winter, S3'!J4*((1+[1]Main!$B$2)^(Main!$B$3-2020)))</f>
        <v>-0.81681590265433701</v>
      </c>
      <c r="K4" s="2">
        <f>('[1]Qc, Winter, S3'!K4*((1+[1]Main!$B$2)^(Main!$B$3-2020)))</f>
        <v>-0.71755203431689651</v>
      </c>
      <c r="L4" s="2">
        <f>('[1]Qc, Winter, S3'!L4*((1+[1]Main!$B$2)^(Main!$B$3-2020)))</f>
        <v>-0.69696906285052318</v>
      </c>
      <c r="M4" s="2">
        <f>('[1]Qc, Winter, S3'!M4*((1+[1]Main!$B$2)^(Main!$B$3-2020)))</f>
        <v>-0.7503999918079991</v>
      </c>
      <c r="N4" s="2">
        <f>('[1]Qc, Winter, S3'!N4*((1+[1]Main!$B$2)^(Main!$B$3-2020)))</f>
        <v>-0.75725445409508729</v>
      </c>
      <c r="O4" s="2">
        <f>('[1]Qc, Winter, S3'!O4*((1+[1]Main!$B$2)^(Main!$B$3-2020)))</f>
        <v>-0.78595131250773231</v>
      </c>
      <c r="P4" s="2">
        <f>('[1]Qc, Winter, S3'!P4*((1+[1]Main!$B$2)^(Main!$B$3-2020)))</f>
        <v>-0.83277831262270319</v>
      </c>
      <c r="Q4" s="2">
        <f>('[1]Qc, Winter, S3'!Q4*((1+[1]Main!$B$2)^(Main!$B$3-2020)))</f>
        <v>-0.84769577178294209</v>
      </c>
      <c r="R4" s="2">
        <f>('[1]Qc, Winter, S3'!R4*((1+[1]Main!$B$2)^(Main!$B$3-2020)))</f>
        <v>-0.82927132280110361</v>
      </c>
      <c r="S4" s="2">
        <f>('[1]Qc, Winter, S3'!S4*((1+[1]Main!$B$2)^(Main!$B$3-2020)))</f>
        <v>-0.63122961323467253</v>
      </c>
      <c r="T4" s="2">
        <f>('[1]Qc, Winter, S3'!T4*((1+[1]Main!$B$2)^(Main!$B$3-2020)))</f>
        <v>-0.63260134289658343</v>
      </c>
      <c r="U4" s="2">
        <f>('[1]Qc, Winter, S3'!U4*((1+[1]Main!$B$2)^(Main!$B$3-2020)))</f>
        <v>-0.73492564215899481</v>
      </c>
      <c r="V4" s="2">
        <f>('[1]Qc, Winter, S3'!V4*((1+[1]Main!$B$2)^(Main!$B$3-2020)))</f>
        <v>-0.74353694817485561</v>
      </c>
      <c r="W4" s="2">
        <f>('[1]Qc, Winter, S3'!W4*((1+[1]Main!$B$2)^(Main!$B$3-2020)))</f>
        <v>-0.77721116670040358</v>
      </c>
      <c r="X4" s="2">
        <f>('[1]Qc, Winter, S3'!X4*((1+[1]Main!$B$2)^(Main!$B$3-2020)))</f>
        <v>-0.78877254214893788</v>
      </c>
      <c r="Y4" s="2">
        <f>('[1]Qc, Winter, S3'!Y4*((1+[1]Main!$B$2)^(Main!$B$3-2020)))</f>
        <v>-0.83447697063919979</v>
      </c>
    </row>
    <row r="5" spans="1:25" x14ac:dyDescent="0.25">
      <c r="A5">
        <v>5</v>
      </c>
      <c r="B5" s="2">
        <f>('[1]Qc, Winter, S3'!B5*((1+[1]Main!$B$2)^(Main!$B$3-2020)))</f>
        <v>-2.0235030969868122</v>
      </c>
      <c r="C5" s="2">
        <f>('[1]Qc, Winter, S3'!C5*((1+[1]Main!$B$2)^(Main!$B$3-2020)))</f>
        <v>-2.0778812593217126</v>
      </c>
      <c r="D5" s="2">
        <f>('[1]Qc, Winter, S3'!D5*((1+[1]Main!$B$2)^(Main!$B$3-2020)))</f>
        <v>-2.0485603861175035</v>
      </c>
      <c r="E5" s="2">
        <f>('[1]Qc, Winter, S3'!E5*((1+[1]Main!$B$2)^(Main!$B$3-2020)))</f>
        <v>-2.0980318033765739</v>
      </c>
      <c r="F5" s="2">
        <f>('[1]Qc, Winter, S3'!F5*((1+[1]Main!$B$2)^(Main!$B$3-2020)))</f>
        <v>-2.0899071538217093</v>
      </c>
      <c r="G5" s="2">
        <f>('[1]Qc, Winter, S3'!G5*((1+[1]Main!$B$2)^(Main!$B$3-2020)))</f>
        <v>-1.8646729526828592</v>
      </c>
      <c r="H5" s="2">
        <f>('[1]Qc, Winter, S3'!H5*((1+[1]Main!$B$2)^(Main!$B$3-2020)))</f>
        <v>-1.7448588052063203</v>
      </c>
      <c r="I5" s="2">
        <f>('[1]Qc, Winter, S3'!I5*((1+[1]Main!$B$2)^(Main!$B$3-2020)))</f>
        <v>-1.7058439667057899</v>
      </c>
      <c r="J5" s="2">
        <f>('[1]Qc, Winter, S3'!J5*((1+[1]Main!$B$2)^(Main!$B$3-2020)))</f>
        <v>-1.7069698604369863</v>
      </c>
      <c r="K5" s="2">
        <f>('[1]Qc, Winter, S3'!K5*((1+[1]Main!$B$2)^(Main!$B$3-2020)))</f>
        <v>-1.8898112522999966</v>
      </c>
      <c r="L5" s="2">
        <f>('[1]Qc, Winter, S3'!L5*((1+[1]Main!$B$2)^(Main!$B$3-2020)))</f>
        <v>-1.9457973895361054</v>
      </c>
      <c r="M5" s="2">
        <f>('[1]Qc, Winter, S3'!M5*((1+[1]Main!$B$2)^(Main!$B$3-2020)))</f>
        <v>-2.0601439445386935</v>
      </c>
      <c r="N5" s="2">
        <f>('[1]Qc, Winter, S3'!N5*((1+[1]Main!$B$2)^(Main!$B$3-2020)))</f>
        <v>-2.1552254239937674</v>
      </c>
      <c r="O5" s="2">
        <f>('[1]Qc, Winter, S3'!O5*((1+[1]Main!$B$2)^(Main!$B$3-2020)))</f>
        <v>-2.220543694165825</v>
      </c>
      <c r="P5" s="2">
        <f>('[1]Qc, Winter, S3'!P5*((1+[1]Main!$B$2)^(Main!$B$3-2020)))</f>
        <v>-2.2266975229230836</v>
      </c>
      <c r="Q5" s="2">
        <f>('[1]Qc, Winter, S3'!Q5*((1+[1]Main!$B$2)^(Main!$B$3-2020)))</f>
        <v>-2.1590866342659742</v>
      </c>
      <c r="R5" s="2">
        <f>('[1]Qc, Winter, S3'!R5*((1+[1]Main!$B$2)^(Main!$B$3-2020)))</f>
        <v>-1.8214761197586988</v>
      </c>
      <c r="S5" s="2">
        <f>('[1]Qc, Winter, S3'!S5*((1+[1]Main!$B$2)^(Main!$B$3-2020)))</f>
        <v>-1.2427065813212099</v>
      </c>
      <c r="T5" s="2">
        <f>('[1]Qc, Winter, S3'!T5*((1+[1]Main!$B$2)^(Main!$B$3-2020)))</f>
        <v>-1.3938147394533309</v>
      </c>
      <c r="U5" s="2">
        <f>('[1]Qc, Winter, S3'!U5*((1+[1]Main!$B$2)^(Main!$B$3-2020)))</f>
        <v>-1.6167561773162693</v>
      </c>
      <c r="V5" s="2">
        <f>('[1]Qc, Winter, S3'!V5*((1+[1]Main!$B$2)^(Main!$B$3-2020)))</f>
        <v>-1.7761082202768708</v>
      </c>
      <c r="W5" s="2">
        <f>('[1]Qc, Winter, S3'!W5*((1+[1]Main!$B$2)^(Main!$B$3-2020)))</f>
        <v>-1.8237288483616847</v>
      </c>
      <c r="X5" s="2">
        <f>('[1]Qc, Winter, S3'!X5*((1+[1]Main!$B$2)^(Main!$B$3-2020)))</f>
        <v>-1.8948780636721008</v>
      </c>
      <c r="Y5" s="2">
        <f>('[1]Qc, Winter, S3'!Y5*((1+[1]Main!$B$2)^(Main!$B$3-2020)))</f>
        <v>-1.8777440200093281</v>
      </c>
    </row>
    <row r="6" spans="1:25" x14ac:dyDescent="0.25">
      <c r="A6">
        <v>6</v>
      </c>
      <c r="B6" s="2">
        <f>('[1]Qc, Winter, S3'!B6*((1+[1]Main!$B$2)^(Main!$B$3-2020)))</f>
        <v>-0.41979132303221761</v>
      </c>
      <c r="C6" s="2">
        <f>('[1]Qc, Winter, S3'!C6*((1+[1]Main!$B$2)^(Main!$B$3-2020)))</f>
        <v>-0.45016838210950783</v>
      </c>
      <c r="D6" s="2">
        <f>('[1]Qc, Winter, S3'!D6*((1+[1]Main!$B$2)^(Main!$B$3-2020)))</f>
        <v>-0.47641001021534851</v>
      </c>
      <c r="E6" s="2">
        <f>('[1]Qc, Winter, S3'!E6*((1+[1]Main!$B$2)^(Main!$B$3-2020)))</f>
        <v>-0.49061285599545357</v>
      </c>
      <c r="F6" s="2">
        <f>('[1]Qc, Winter, S3'!F6*((1+[1]Main!$B$2)^(Main!$B$3-2020)))</f>
        <v>-0.48647761681997559</v>
      </c>
      <c r="G6" s="2">
        <f>('[1]Qc, Winter, S3'!G6*((1+[1]Main!$B$2)^(Main!$B$3-2020)))</f>
        <v>-0.4257320852235072</v>
      </c>
      <c r="H6" s="2">
        <f>('[1]Qc, Winter, S3'!H6*((1+[1]Main!$B$2)^(Main!$B$3-2020)))</f>
        <v>-0.40075560236032975</v>
      </c>
      <c r="I6" s="2">
        <f>('[1]Qc, Winter, S3'!I6*((1+[1]Main!$B$2)^(Main!$B$3-2020)))</f>
        <v>-0.42258313470155667</v>
      </c>
      <c r="J6" s="2">
        <f>('[1]Qc, Winter, S3'!J6*((1+[1]Main!$B$2)^(Main!$B$3-2020)))</f>
        <v>-0.39958647313174495</v>
      </c>
      <c r="K6" s="2">
        <f>('[1]Qc, Winter, S3'!K6*((1+[1]Main!$B$2)^(Main!$B$3-2020)))</f>
        <v>-0.31823489872287486</v>
      </c>
      <c r="L6" s="2">
        <f>('[1]Qc, Winter, S3'!L6*((1+[1]Main!$B$2)^(Main!$B$3-2020)))</f>
        <v>-0.25160937475103407</v>
      </c>
      <c r="M6" s="2">
        <f>('[1]Qc, Winter, S3'!M6*((1+[1]Main!$B$2)^(Main!$B$3-2020)))</f>
        <v>-0.2258733355798051</v>
      </c>
      <c r="N6" s="2">
        <f>('[1]Qc, Winter, S3'!N6*((1+[1]Main!$B$2)^(Main!$B$3-2020)))</f>
        <v>-0.25353749965329192</v>
      </c>
      <c r="O6" s="2">
        <f>('[1]Qc, Winter, S3'!O6*((1+[1]Main!$B$2)^(Main!$B$3-2020)))</f>
        <v>-0.31498957810197525</v>
      </c>
      <c r="P6" s="2">
        <f>('[1]Qc, Winter, S3'!P6*((1+[1]Main!$B$2)^(Main!$B$3-2020)))</f>
        <v>-0.35915042351501231</v>
      </c>
      <c r="Q6" s="2">
        <f>('[1]Qc, Winter, S3'!Q6*((1+[1]Main!$B$2)^(Main!$B$3-2020)))</f>
        <v>-0.3676475899508353</v>
      </c>
      <c r="R6" s="2">
        <f>('[1]Qc, Winter, S3'!R6*((1+[1]Main!$B$2)^(Main!$B$3-2020)))</f>
        <v>-0.35291280542033121</v>
      </c>
      <c r="S6" s="2">
        <f>('[1]Qc, Winter, S3'!S6*((1+[1]Main!$B$2)^(Main!$B$3-2020)))</f>
        <v>-0.26815903603934826</v>
      </c>
      <c r="T6" s="2">
        <f>('[1]Qc, Winter, S3'!T6*((1+[1]Main!$B$2)^(Main!$B$3-2020)))</f>
        <v>-0.25987125179034165</v>
      </c>
      <c r="U6" s="2">
        <f>('[1]Qc, Winter, S3'!U6*((1+[1]Main!$B$2)^(Main!$B$3-2020)))</f>
        <v>-0.26949375895908484</v>
      </c>
      <c r="V6" s="2">
        <f>('[1]Qc, Winter, S3'!V6*((1+[1]Main!$B$2)^(Main!$B$3-2020)))</f>
        <v>-0.28616509266105994</v>
      </c>
      <c r="W6" s="2">
        <f>('[1]Qc, Winter, S3'!W6*((1+[1]Main!$B$2)^(Main!$B$3-2020)))</f>
        <v>-0.3099383803803934</v>
      </c>
      <c r="X6" s="2">
        <f>('[1]Qc, Winter, S3'!X6*((1+[1]Main!$B$2)^(Main!$B$3-2020)))</f>
        <v>-0.34572455796929963</v>
      </c>
      <c r="Y6" s="2">
        <f>('[1]Qc, Winter, S3'!Y6*((1+[1]Main!$B$2)^(Main!$B$3-2020)))</f>
        <v>-0.36872985035783223</v>
      </c>
    </row>
    <row r="7" spans="1:25" x14ac:dyDescent="0.25">
      <c r="A7">
        <v>7</v>
      </c>
      <c r="B7" s="2">
        <f>('[1]Qc, Winter, S3'!B7*((1+[1]Main!$B$2)^(Main!$B$3-2020)))</f>
        <v>7.1905510204762518E-2</v>
      </c>
      <c r="C7" s="2">
        <f>('[1]Qc, Winter, S3'!C7*((1+[1]Main!$B$2)^(Main!$B$3-2020)))</f>
        <v>6.4951725117475934E-2</v>
      </c>
      <c r="D7" s="2">
        <f>('[1]Qc, Winter, S3'!D7*((1+[1]Main!$B$2)^(Main!$B$3-2020)))</f>
        <v>4.7282698684374208E-2</v>
      </c>
      <c r="E7" s="2">
        <f>('[1]Qc, Winter, S3'!E7*((1+[1]Main!$B$2)^(Main!$B$3-2020)))</f>
        <v>5.3077934253504024E-2</v>
      </c>
      <c r="F7" s="2">
        <f>('[1]Qc, Winter, S3'!F7*((1+[1]Main!$B$2)^(Main!$B$3-2020)))</f>
        <v>4.6867916470654955E-2</v>
      </c>
      <c r="G7" s="2">
        <f>('[1]Qc, Winter, S3'!G7*((1+[1]Main!$B$2)^(Main!$B$3-2020)))</f>
        <v>4.8102411289511551E-2</v>
      </c>
      <c r="H7" s="2">
        <f>('[1]Qc, Winter, S3'!H7*((1+[1]Main!$B$2)^(Main!$B$3-2020)))</f>
        <v>5.5062044555783854E-2</v>
      </c>
      <c r="I7" s="2">
        <f>('[1]Qc, Winter, S3'!I7*((1+[1]Main!$B$2)^(Main!$B$3-2020)))</f>
        <v>6.6544865351279181E-2</v>
      </c>
      <c r="J7" s="2">
        <f>('[1]Qc, Winter, S3'!J7*((1+[1]Main!$B$2)^(Main!$B$3-2020)))</f>
        <v>6.7652377949648471E-2</v>
      </c>
      <c r="K7" s="2">
        <f>('[1]Qc, Winter, S3'!K7*((1+[1]Main!$B$2)^(Main!$B$3-2020)))</f>
        <v>7.053025395967473E-2</v>
      </c>
      <c r="L7" s="2">
        <f>('[1]Qc, Winter, S3'!L7*((1+[1]Main!$B$2)^(Main!$B$3-2020)))</f>
        <v>7.0402056347466657E-2</v>
      </c>
      <c r="M7" s="2">
        <f>('[1]Qc, Winter, S3'!M7*((1+[1]Main!$B$2)^(Main!$B$3-2020)))</f>
        <v>6.0989767354959673E-2</v>
      </c>
      <c r="N7" s="2">
        <f>('[1]Qc, Winter, S3'!N7*((1+[1]Main!$B$2)^(Main!$B$3-2020)))</f>
        <v>7.4727063532576535E-2</v>
      </c>
      <c r="O7" s="2">
        <f>('[1]Qc, Winter, S3'!O7*((1+[1]Main!$B$2)^(Main!$B$3-2020)))</f>
        <v>7.9633952611161879E-2</v>
      </c>
      <c r="P7" s="2">
        <f>('[1]Qc, Winter, S3'!P7*((1+[1]Main!$B$2)^(Main!$B$3-2020)))</f>
        <v>5.4193987957612856E-2</v>
      </c>
      <c r="Q7" s="2">
        <f>('[1]Qc, Winter, S3'!Q7*((1+[1]Main!$B$2)^(Main!$B$3-2020)))</f>
        <v>6.4911731580500162E-2</v>
      </c>
      <c r="R7" s="2">
        <f>('[1]Qc, Winter, S3'!R7*((1+[1]Main!$B$2)^(Main!$B$3-2020)))</f>
        <v>8.1057686304060489E-2</v>
      </c>
      <c r="S7" s="2">
        <f>('[1]Qc, Winter, S3'!S7*((1+[1]Main!$B$2)^(Main!$B$3-2020)))</f>
        <v>0.10278189819402322</v>
      </c>
      <c r="T7" s="2">
        <f>('[1]Qc, Winter, S3'!T7*((1+[1]Main!$B$2)^(Main!$B$3-2020)))</f>
        <v>9.3920386599424519E-2</v>
      </c>
      <c r="U7" s="2">
        <f>('[1]Qc, Winter, S3'!U7*((1+[1]Main!$B$2)^(Main!$B$3-2020)))</f>
        <v>9.6765780669933438E-2</v>
      </c>
      <c r="V7" s="2">
        <f>('[1]Qc, Winter, S3'!V7*((1+[1]Main!$B$2)^(Main!$B$3-2020)))</f>
        <v>8.9169506155363287E-2</v>
      </c>
      <c r="W7" s="2">
        <f>('[1]Qc, Winter, S3'!W7*((1+[1]Main!$B$2)^(Main!$B$3-2020)))</f>
        <v>8.4032345624994925E-2</v>
      </c>
      <c r="X7" s="2">
        <f>('[1]Qc, Winter, S3'!X7*((1+[1]Main!$B$2)^(Main!$B$3-2020)))</f>
        <v>6.8772964349939403E-2</v>
      </c>
      <c r="Y7" s="2">
        <f>('[1]Qc, Winter, S3'!Y7*((1+[1]Main!$B$2)^(Main!$B$3-2020)))</f>
        <v>6.9197884360482312E-2</v>
      </c>
    </row>
    <row r="8" spans="1:25" x14ac:dyDescent="0.25">
      <c r="A8">
        <v>8</v>
      </c>
      <c r="B8" s="2">
        <f>('[1]Qc, Winter, S3'!B8*((1+[1]Main!$B$2)^(Main!$B$3-2020)))</f>
        <v>-0.57763555807977873</v>
      </c>
      <c r="C8" s="2">
        <f>('[1]Qc, Winter, S3'!C8*((1+[1]Main!$B$2)^(Main!$B$3-2020)))</f>
        <v>-0.58434519244453775</v>
      </c>
      <c r="D8" s="2">
        <f>('[1]Qc, Winter, S3'!D8*((1+[1]Main!$B$2)^(Main!$B$3-2020)))</f>
        <v>-0.55091339829986363</v>
      </c>
      <c r="E8" s="2">
        <f>('[1]Qc, Winter, S3'!E8*((1+[1]Main!$B$2)^(Main!$B$3-2020)))</f>
        <v>-0.58304776637518718</v>
      </c>
      <c r="F8" s="2">
        <f>('[1]Qc, Winter, S3'!F8*((1+[1]Main!$B$2)^(Main!$B$3-2020)))</f>
        <v>-0.58123448346567497</v>
      </c>
      <c r="G8" s="2">
        <f>('[1]Qc, Winter, S3'!G8*((1+[1]Main!$B$2)^(Main!$B$3-2020)))</f>
        <v>-0.57317554948756566</v>
      </c>
      <c r="H8" s="2">
        <f>('[1]Qc, Winter, S3'!H8*((1+[1]Main!$B$2)^(Main!$B$3-2020)))</f>
        <v>-0.57028919505517572</v>
      </c>
      <c r="I8" s="2">
        <f>('[1]Qc, Winter, S3'!I8*((1+[1]Main!$B$2)^(Main!$B$3-2020)))</f>
        <v>-0.5560482329395583</v>
      </c>
      <c r="J8" s="2">
        <f>('[1]Qc, Winter, S3'!J8*((1+[1]Main!$B$2)^(Main!$B$3-2020)))</f>
        <v>-0.58026915382240729</v>
      </c>
      <c r="K8" s="2">
        <f>('[1]Qc, Winter, S3'!K8*((1+[1]Main!$B$2)^(Main!$B$3-2020)))</f>
        <v>-0.51188302120707529</v>
      </c>
      <c r="L8" s="2">
        <f>('[1]Qc, Winter, S3'!L8*((1+[1]Main!$B$2)^(Main!$B$3-2020)))</f>
        <v>-0.43304084465964776</v>
      </c>
      <c r="M8" s="2">
        <f>('[1]Qc, Winter, S3'!M8*((1+[1]Main!$B$2)^(Main!$B$3-2020)))</f>
        <v>-0.39651232330674752</v>
      </c>
      <c r="N8" s="2">
        <f>('[1]Qc, Winter, S3'!N8*((1+[1]Main!$B$2)^(Main!$B$3-2020)))</f>
        <v>-0.38322426585755087</v>
      </c>
      <c r="O8" s="2">
        <f>('[1]Qc, Winter, S3'!O8*((1+[1]Main!$B$2)^(Main!$B$3-2020)))</f>
        <v>-0.44973131899567004</v>
      </c>
      <c r="P8" s="2">
        <f>('[1]Qc, Winter, S3'!P8*((1+[1]Main!$B$2)^(Main!$B$3-2020)))</f>
        <v>-0.49455875555798129</v>
      </c>
      <c r="Q8" s="2">
        <f>('[1]Qc, Winter, S3'!Q8*((1+[1]Main!$B$2)^(Main!$B$3-2020)))</f>
        <v>-0.50108295522100121</v>
      </c>
      <c r="R8" s="2">
        <f>('[1]Qc, Winter, S3'!R8*((1+[1]Main!$B$2)^(Main!$B$3-2020)))</f>
        <v>-0.50038142869135893</v>
      </c>
      <c r="S8" s="2">
        <f>('[1]Qc, Winter, S3'!S8*((1+[1]Main!$B$2)^(Main!$B$3-2020)))</f>
        <v>-0.48704035213292124</v>
      </c>
      <c r="T8" s="2">
        <f>('[1]Qc, Winter, S3'!T8*((1+[1]Main!$B$2)^(Main!$B$3-2020)))</f>
        <v>-0.44673951381415239</v>
      </c>
      <c r="U8" s="2">
        <f>('[1]Qc, Winter, S3'!U8*((1+[1]Main!$B$2)^(Main!$B$3-2020)))</f>
        <v>-0.45646715449363845</v>
      </c>
      <c r="V8" s="2">
        <f>('[1]Qc, Winter, S3'!V8*((1+[1]Main!$B$2)^(Main!$B$3-2020)))</f>
        <v>-0.44789127685706165</v>
      </c>
      <c r="W8" s="2">
        <f>('[1]Qc, Winter, S3'!W8*((1+[1]Main!$B$2)^(Main!$B$3-2020)))</f>
        <v>-0.4855059996729123</v>
      </c>
      <c r="X8" s="2">
        <f>('[1]Qc, Winter, S3'!X8*((1+[1]Main!$B$2)^(Main!$B$3-2020)))</f>
        <v>-0.54457342902640604</v>
      </c>
      <c r="Y8" s="2">
        <f>('[1]Qc, Winter, S3'!Y8*((1+[1]Main!$B$2)^(Main!$B$3-2020)))</f>
        <v>-0.59980421351971647</v>
      </c>
    </row>
    <row r="9" spans="1:25" x14ac:dyDescent="0.25">
      <c r="A9">
        <v>9</v>
      </c>
      <c r="B9" s="2">
        <f>('[1]Qc, Winter, S3'!B9*((1+[1]Main!$B$2)^(Main!$B$3-2020)))</f>
        <v>-0.29770009582279816</v>
      </c>
      <c r="C9" s="2">
        <f>('[1]Qc, Winter, S3'!C9*((1+[1]Main!$B$2)^(Main!$B$3-2020)))</f>
        <v>-0.29969233340646317</v>
      </c>
      <c r="D9" s="2">
        <f>('[1]Qc, Winter, S3'!D9*((1+[1]Main!$B$2)^(Main!$B$3-2020)))</f>
        <v>-0.30336599728977004</v>
      </c>
      <c r="E9" s="2">
        <f>('[1]Qc, Winter, S3'!E9*((1+[1]Main!$B$2)^(Main!$B$3-2020)))</f>
        <v>-0.30786000206345981</v>
      </c>
      <c r="F9" s="2">
        <f>('[1]Qc, Winter, S3'!F9*((1+[1]Main!$B$2)^(Main!$B$3-2020)))</f>
        <v>-0.30468566344288278</v>
      </c>
      <c r="G9" s="2">
        <f>('[1]Qc, Winter, S3'!G9*((1+[1]Main!$B$2)^(Main!$B$3-2020)))</f>
        <v>-0.29715999416684813</v>
      </c>
      <c r="H9" s="2">
        <f>('[1]Qc, Winter, S3'!H9*((1+[1]Main!$B$2)^(Main!$B$3-2020)))</f>
        <v>-0.29563651890327819</v>
      </c>
      <c r="I9" s="2">
        <f>('[1]Qc, Winter, S3'!I9*((1+[1]Main!$B$2)^(Main!$B$3-2020)))</f>
        <v>-0.29489771713890245</v>
      </c>
      <c r="J9" s="2">
        <f>('[1]Qc, Winter, S3'!J9*((1+[1]Main!$B$2)^(Main!$B$3-2020)))</f>
        <v>-0.28651603502781853</v>
      </c>
      <c r="K9" s="2">
        <f>('[1]Qc, Winter, S3'!K9*((1+[1]Main!$B$2)^(Main!$B$3-2020)))</f>
        <v>-0.27661598665519621</v>
      </c>
      <c r="L9" s="2">
        <f>('[1]Qc, Winter, S3'!L9*((1+[1]Main!$B$2)^(Main!$B$3-2020)))</f>
        <v>-0.26404093858515981</v>
      </c>
      <c r="M9" s="2">
        <f>('[1]Qc, Winter, S3'!M9*((1+[1]Main!$B$2)^(Main!$B$3-2020)))</f>
        <v>-0.26157993412792208</v>
      </c>
      <c r="N9" s="2">
        <f>('[1]Qc, Winter, S3'!N9*((1+[1]Main!$B$2)^(Main!$B$3-2020)))</f>
        <v>-0.27637141481195193</v>
      </c>
      <c r="O9" s="2">
        <f>('[1]Qc, Winter, S3'!O9*((1+[1]Main!$B$2)^(Main!$B$3-2020)))</f>
        <v>-0.28590973491238936</v>
      </c>
      <c r="P9" s="2">
        <f>('[1]Qc, Winter, S3'!P9*((1+[1]Main!$B$2)^(Main!$B$3-2020)))</f>
        <v>-0.28927766008588268</v>
      </c>
      <c r="Q9" s="2">
        <f>('[1]Qc, Winter, S3'!Q9*((1+[1]Main!$B$2)^(Main!$B$3-2020)))</f>
        <v>-0.29165713452406877</v>
      </c>
      <c r="R9" s="2">
        <f>('[1]Qc, Winter, S3'!R9*((1+[1]Main!$B$2)^(Main!$B$3-2020)))</f>
        <v>-0.28813123099363697</v>
      </c>
      <c r="S9" s="2">
        <f>('[1]Qc, Winter, S3'!S9*((1+[1]Main!$B$2)^(Main!$B$3-2020)))</f>
        <v>-0.2824857017861031</v>
      </c>
      <c r="T9" s="2">
        <f>('[1]Qc, Winter, S3'!T9*((1+[1]Main!$B$2)^(Main!$B$3-2020)))</f>
        <v>-0.28434037425356751</v>
      </c>
      <c r="U9" s="2">
        <f>('[1]Qc, Winter, S3'!U9*((1+[1]Main!$B$2)^(Main!$B$3-2020)))</f>
        <v>-0.28735166194299655</v>
      </c>
      <c r="V9" s="2">
        <f>('[1]Qc, Winter, S3'!V9*((1+[1]Main!$B$2)^(Main!$B$3-2020)))</f>
        <v>-0.29126990677650322</v>
      </c>
      <c r="W9" s="2">
        <f>('[1]Qc, Winter, S3'!W9*((1+[1]Main!$B$2)^(Main!$B$3-2020)))</f>
        <v>-0.29323156775710024</v>
      </c>
      <c r="X9" s="2">
        <f>('[1]Qc, Winter, S3'!X9*((1+[1]Main!$B$2)^(Main!$B$3-2020)))</f>
        <v>-0.29726700544736945</v>
      </c>
      <c r="Y9" s="2">
        <f>('[1]Qc, Winter, S3'!Y9*((1+[1]Main!$B$2)^(Main!$B$3-2020)))</f>
        <v>-0.2965434760473557</v>
      </c>
    </row>
    <row r="10" spans="1:25" x14ac:dyDescent="0.25">
      <c r="A10">
        <v>20</v>
      </c>
      <c r="B10" s="2">
        <f>('[1]Qc, Winter, S3'!B10*((1+[1]Main!$B$2)^(Main!$B$3-2020)))</f>
        <v>-0.62</v>
      </c>
      <c r="C10" s="2">
        <f>('[1]Qc, Winter, S3'!C10*((1+[1]Main!$B$2)^(Main!$B$3-2020)))</f>
        <v>-0.62</v>
      </c>
      <c r="D10" s="2">
        <f>('[1]Qc, Winter, S3'!D10*((1+[1]Main!$B$2)^(Main!$B$3-2020)))</f>
        <v>-0.62</v>
      </c>
      <c r="E10" s="2">
        <f>('[1]Qc, Winter, S3'!E10*((1+[1]Main!$B$2)^(Main!$B$3-2020)))</f>
        <v>-0.62</v>
      </c>
      <c r="F10" s="2">
        <f>('[1]Qc, Winter, S3'!F10*((1+[1]Main!$B$2)^(Main!$B$3-2020)))</f>
        <v>-0.62</v>
      </c>
      <c r="G10" s="2">
        <f>('[1]Qc, Winter, S3'!G10*((1+[1]Main!$B$2)^(Main!$B$3-2020)))</f>
        <v>-0.62</v>
      </c>
      <c r="H10" s="2">
        <f>('[1]Qc, Winter, S3'!H10*((1+[1]Main!$B$2)^(Main!$B$3-2020)))</f>
        <v>-0.62</v>
      </c>
      <c r="I10" s="2">
        <f>('[1]Qc, Winter, S3'!I10*((1+[1]Main!$B$2)^(Main!$B$3-2020)))</f>
        <v>-0.62</v>
      </c>
      <c r="J10" s="2">
        <f>('[1]Qc, Winter, S3'!J10*((1+[1]Main!$B$2)^(Main!$B$3-2020)))</f>
        <v>-0.62</v>
      </c>
      <c r="K10" s="2">
        <f>('[1]Qc, Winter, S3'!K10*((1+[1]Main!$B$2)^(Main!$B$3-2020)))</f>
        <v>-0.62</v>
      </c>
      <c r="L10" s="2">
        <f>('[1]Qc, Winter, S3'!L10*((1+[1]Main!$B$2)^(Main!$B$3-2020)))</f>
        <v>-0.62</v>
      </c>
      <c r="M10" s="2">
        <f>('[1]Qc, Winter, S3'!M10*((1+[1]Main!$B$2)^(Main!$B$3-2020)))</f>
        <v>-0.62</v>
      </c>
      <c r="N10" s="2">
        <f>('[1]Qc, Winter, S3'!N10*((1+[1]Main!$B$2)^(Main!$B$3-2020)))</f>
        <v>-0.62</v>
      </c>
      <c r="O10" s="2">
        <f>('[1]Qc, Winter, S3'!O10*((1+[1]Main!$B$2)^(Main!$B$3-2020)))</f>
        <v>-0.62</v>
      </c>
      <c r="P10" s="2">
        <f>('[1]Qc, Winter, S3'!P10*((1+[1]Main!$B$2)^(Main!$B$3-2020)))</f>
        <v>-0.62</v>
      </c>
      <c r="Q10" s="2">
        <f>('[1]Qc, Winter, S3'!Q10*((1+[1]Main!$B$2)^(Main!$B$3-2020)))</f>
        <v>-0.62</v>
      </c>
      <c r="R10" s="2">
        <f>('[1]Qc, Winter, S3'!R10*((1+[1]Main!$B$2)^(Main!$B$3-2020)))</f>
        <v>-0.62</v>
      </c>
      <c r="S10" s="2">
        <f>('[1]Qc, Winter, S3'!S10*((1+[1]Main!$B$2)^(Main!$B$3-2020)))</f>
        <v>-0.62</v>
      </c>
      <c r="T10" s="2">
        <f>('[1]Qc, Winter, S3'!T10*((1+[1]Main!$B$2)^(Main!$B$3-2020)))</f>
        <v>-0.62</v>
      </c>
      <c r="U10" s="2">
        <f>('[1]Qc, Winter, S3'!U10*((1+[1]Main!$B$2)^(Main!$B$3-2020)))</f>
        <v>-0.62</v>
      </c>
      <c r="V10" s="2">
        <f>('[1]Qc, Winter, S3'!V10*((1+[1]Main!$B$2)^(Main!$B$3-2020)))</f>
        <v>-0.62</v>
      </c>
      <c r="W10" s="2">
        <f>('[1]Qc, Winter, S3'!W10*((1+[1]Main!$B$2)^(Main!$B$3-2020)))</f>
        <v>-0.62</v>
      </c>
      <c r="X10" s="2">
        <f>('[1]Qc, Winter, S3'!X10*((1+[1]Main!$B$2)^(Main!$B$3-2020)))</f>
        <v>-0.62</v>
      </c>
      <c r="Y10" s="2">
        <f>('[1]Qc, Winter, S3'!Y10*((1+[1]Main!$B$2)^(Main!$B$3-2020)))</f>
        <v>-0.62</v>
      </c>
    </row>
    <row r="11" spans="1:25" x14ac:dyDescent="0.25">
      <c r="A11">
        <v>21</v>
      </c>
      <c r="B11" s="2">
        <f>('[1]Qc, Winter, S3'!B11*((1+[1]Main!$B$2)^(Main!$B$3-2020)))</f>
        <v>-0.18287365331514219</v>
      </c>
      <c r="C11" s="2">
        <f>('[1]Qc, Winter, S3'!C11*((1+[1]Main!$B$2)^(Main!$B$3-2020)))</f>
        <v>-0.18549830254524072</v>
      </c>
      <c r="D11" s="2">
        <f>('[1]Qc, Winter, S3'!D11*((1+[1]Main!$B$2)^(Main!$B$3-2020)))</f>
        <v>-0.18202210818956746</v>
      </c>
      <c r="E11" s="2">
        <f>('[1]Qc, Winter, S3'!E11*((1+[1]Main!$B$2)^(Main!$B$3-2020)))</f>
        <v>-0.18289902533943661</v>
      </c>
      <c r="F11" s="2">
        <f>('[1]Qc, Winter, S3'!F11*((1+[1]Main!$B$2)^(Main!$B$3-2020)))</f>
        <v>-0.18937648663073334</v>
      </c>
      <c r="G11" s="2">
        <f>('[1]Qc, Winter, S3'!G11*((1+[1]Main!$B$2)^(Main!$B$3-2020)))</f>
        <v>-0.1858894500000362</v>
      </c>
      <c r="H11" s="2">
        <f>('[1]Qc, Winter, S3'!H11*((1+[1]Main!$B$2)^(Main!$B$3-2020)))</f>
        <v>-0.17506559170854177</v>
      </c>
      <c r="I11" s="2">
        <f>('[1]Qc, Winter, S3'!I11*((1+[1]Main!$B$2)^(Main!$B$3-2020)))</f>
        <v>-0.17701098891947301</v>
      </c>
      <c r="J11" s="2">
        <f>('[1]Qc, Winter, S3'!J11*((1+[1]Main!$B$2)^(Main!$B$3-2020)))</f>
        <v>-0.1608308266184659</v>
      </c>
      <c r="K11" s="2">
        <f>('[1]Qc, Winter, S3'!K11*((1+[1]Main!$B$2)^(Main!$B$3-2020)))</f>
        <v>-0.1466814375645869</v>
      </c>
      <c r="L11" s="2">
        <f>('[1]Qc, Winter, S3'!L11*((1+[1]Main!$B$2)^(Main!$B$3-2020)))</f>
        <v>-0.13853796715309172</v>
      </c>
      <c r="M11" s="2">
        <f>('[1]Qc, Winter, S3'!M11*((1+[1]Main!$B$2)^(Main!$B$3-2020)))</f>
        <v>-0.13606490338484353</v>
      </c>
      <c r="N11" s="2">
        <f>('[1]Qc, Winter, S3'!N11*((1+[1]Main!$B$2)^(Main!$B$3-2020)))</f>
        <v>-0.15123445695569018</v>
      </c>
      <c r="O11" s="2">
        <f>('[1]Qc, Winter, S3'!O11*((1+[1]Main!$B$2)^(Main!$B$3-2020)))</f>
        <v>-0.16240349998660283</v>
      </c>
      <c r="P11" s="2">
        <f>('[1]Qc, Winter, S3'!P11*((1+[1]Main!$B$2)^(Main!$B$3-2020)))</f>
        <v>-0.17499619014100315</v>
      </c>
      <c r="Q11" s="2">
        <f>('[1]Qc, Winter, S3'!Q11*((1+[1]Main!$B$2)^(Main!$B$3-2020)))</f>
        <v>-0.17214932930984414</v>
      </c>
      <c r="R11" s="2">
        <f>('[1]Qc, Winter, S3'!R11*((1+[1]Main!$B$2)^(Main!$B$3-2020)))</f>
        <v>-0.16885482561621445</v>
      </c>
      <c r="S11" s="2">
        <f>('[1]Qc, Winter, S3'!S11*((1+[1]Main!$B$2)^(Main!$B$3-2020)))</f>
        <v>-0.13667824868146725</v>
      </c>
      <c r="T11" s="2">
        <f>('[1]Qc, Winter, S3'!T11*((1+[1]Main!$B$2)^(Main!$B$3-2020)))</f>
        <v>-0.1351759744252081</v>
      </c>
      <c r="U11" s="2">
        <f>('[1]Qc, Winter, S3'!U11*((1+[1]Main!$B$2)^(Main!$B$3-2020)))</f>
        <v>-0.14577317688362076</v>
      </c>
      <c r="V11" s="2">
        <f>('[1]Qc, Winter, S3'!V11*((1+[1]Main!$B$2)^(Main!$B$3-2020)))</f>
        <v>-0.15625473987447236</v>
      </c>
      <c r="W11" s="2">
        <f>('[1]Qc, Winter, S3'!W11*((1+[1]Main!$B$2)^(Main!$B$3-2020)))</f>
        <v>-0.1620974396241267</v>
      </c>
      <c r="X11" s="2">
        <f>('[1]Qc, Winter, S3'!X11*((1+[1]Main!$B$2)^(Main!$B$3-2020)))</f>
        <v>-0.16625578231735882</v>
      </c>
      <c r="Y11" s="2">
        <f>('[1]Qc, Winter, S3'!Y11*((1+[1]Main!$B$2)^(Main!$B$3-2020)))</f>
        <v>-0.17714186673676632</v>
      </c>
    </row>
    <row r="12" spans="1:25" x14ac:dyDescent="0.25">
      <c r="A12">
        <v>22</v>
      </c>
      <c r="B12" s="2">
        <f>('[1]Qc, Winter, S3'!B12*((1+[1]Main!$B$2)^(Main!$B$3-2020)))</f>
        <v>-0.11335566889276204</v>
      </c>
      <c r="C12" s="2">
        <f>('[1]Qc, Winter, S3'!C12*((1+[1]Main!$B$2)^(Main!$B$3-2020)))</f>
        <v>-0.11627075239473793</v>
      </c>
      <c r="D12" s="2">
        <f>('[1]Qc, Winter, S3'!D12*((1+[1]Main!$B$2)^(Main!$B$3-2020)))</f>
        <v>-0.11714502961910045</v>
      </c>
      <c r="E12" s="2">
        <f>('[1]Qc, Winter, S3'!E12*((1+[1]Main!$B$2)^(Main!$B$3-2020)))</f>
        <v>-0.11620989457415193</v>
      </c>
      <c r="F12" s="2">
        <f>('[1]Qc, Winter, S3'!F12*((1+[1]Main!$B$2)^(Main!$B$3-2020)))</f>
        <v>-0.11599449329302459</v>
      </c>
      <c r="G12" s="2">
        <f>('[1]Qc, Winter, S3'!G12*((1+[1]Main!$B$2)^(Main!$B$3-2020)))</f>
        <v>-9.6361180483012898E-2</v>
      </c>
      <c r="H12" s="2">
        <f>('[1]Qc, Winter, S3'!H12*((1+[1]Main!$B$2)^(Main!$B$3-2020)))</f>
        <v>-8.5263265519558137E-2</v>
      </c>
      <c r="I12" s="2">
        <f>('[1]Qc, Winter, S3'!I12*((1+[1]Main!$B$2)^(Main!$B$3-2020)))</f>
        <v>-8.6183732425803711E-2</v>
      </c>
      <c r="J12" s="2">
        <f>('[1]Qc, Winter, S3'!J12*((1+[1]Main!$B$2)^(Main!$B$3-2020)))</f>
        <v>-9.0666591518482983E-2</v>
      </c>
      <c r="K12" s="2">
        <f>('[1]Qc, Winter, S3'!K12*((1+[1]Main!$B$2)^(Main!$B$3-2020)))</f>
        <v>-8.7589133002925493E-2</v>
      </c>
      <c r="L12" s="2">
        <f>('[1]Qc, Winter, S3'!L12*((1+[1]Main!$B$2)^(Main!$B$3-2020)))</f>
        <v>-8.4193754941773044E-2</v>
      </c>
      <c r="M12" s="2">
        <f>('[1]Qc, Winter, S3'!M12*((1+[1]Main!$B$2)^(Main!$B$3-2020)))</f>
        <v>-7.8864581480910259E-2</v>
      </c>
      <c r="N12" s="2">
        <f>('[1]Qc, Winter, S3'!N12*((1+[1]Main!$B$2)^(Main!$B$3-2020)))</f>
        <v>-9.0591358555722437E-2</v>
      </c>
      <c r="O12" s="2">
        <f>('[1]Qc, Winter, S3'!O12*((1+[1]Main!$B$2)^(Main!$B$3-2020)))</f>
        <v>-9.8323243943619326E-2</v>
      </c>
      <c r="P12" s="2">
        <f>('[1]Qc, Winter, S3'!P12*((1+[1]Main!$B$2)^(Main!$B$3-2020)))</f>
        <v>-9.9643602278373572E-2</v>
      </c>
      <c r="Q12" s="2">
        <f>('[1]Qc, Winter, S3'!Q12*((1+[1]Main!$B$2)^(Main!$B$3-2020)))</f>
        <v>-9.7988916592434083E-2</v>
      </c>
      <c r="R12" s="2">
        <f>('[1]Qc, Winter, S3'!R12*((1+[1]Main!$B$2)^(Main!$B$3-2020)))</f>
        <v>-8.3753094267156686E-2</v>
      </c>
      <c r="S12" s="2">
        <f>('[1]Qc, Winter, S3'!S12*((1+[1]Main!$B$2)^(Main!$B$3-2020)))</f>
        <v>-6.1552814455472053E-2</v>
      </c>
      <c r="T12" s="2">
        <f>('[1]Qc, Winter, S3'!T12*((1+[1]Main!$B$2)^(Main!$B$3-2020)))</f>
        <v>-7.452770180441097E-2</v>
      </c>
      <c r="U12" s="2">
        <f>('[1]Qc, Winter, S3'!U12*((1+[1]Main!$B$2)^(Main!$B$3-2020)))</f>
        <v>-7.8555952366903256E-2</v>
      </c>
      <c r="V12" s="2">
        <f>('[1]Qc, Winter, S3'!V12*((1+[1]Main!$B$2)^(Main!$B$3-2020)))</f>
        <v>-7.9879875492753008E-2</v>
      </c>
      <c r="W12" s="2">
        <f>('[1]Qc, Winter, S3'!W12*((1+[1]Main!$B$2)^(Main!$B$3-2020)))</f>
        <v>-8.124101528180365E-2</v>
      </c>
      <c r="X12" s="2">
        <f>('[1]Qc, Winter, S3'!X12*((1+[1]Main!$B$2)^(Main!$B$3-2020)))</f>
        <v>-8.8736489095849344E-2</v>
      </c>
      <c r="Y12" s="2">
        <f>('[1]Qc, Winter, S3'!Y12*((1+[1]Main!$B$2)^(Main!$B$3-2020)))</f>
        <v>-9.50212035890447E-2</v>
      </c>
    </row>
    <row r="13" spans="1:25" x14ac:dyDescent="0.25">
      <c r="A13">
        <v>23</v>
      </c>
      <c r="B13" s="2">
        <f>('[1]Qc, Winter, S3'!B13*((1+[1]Main!$B$2)^(Main!$B$3-2020)))</f>
        <v>0.18054276351332174</v>
      </c>
      <c r="C13" s="2">
        <f>('[1]Qc, Winter, S3'!C13*((1+[1]Main!$B$2)^(Main!$B$3-2020)))</f>
        <v>0.29067886787746688</v>
      </c>
      <c r="D13" s="2">
        <f>('[1]Qc, Winter, S3'!D13*((1+[1]Main!$B$2)^(Main!$B$3-2020)))</f>
        <v>0.36046020499263048</v>
      </c>
      <c r="E13" s="2">
        <f>('[1]Qc, Winter, S3'!E13*((1+[1]Main!$B$2)^(Main!$B$3-2020)))</f>
        <v>0.3742394204259975</v>
      </c>
      <c r="F13" s="2">
        <f>('[1]Qc, Winter, S3'!F13*((1+[1]Main!$B$2)^(Main!$B$3-2020)))</f>
        <v>0.32695418505574719</v>
      </c>
      <c r="G13" s="2">
        <f>('[1]Qc, Winter, S3'!G13*((1+[1]Main!$B$2)^(Main!$B$3-2020)))</f>
        <v>0.22459322499017789</v>
      </c>
      <c r="H13" s="2">
        <f>('[1]Qc, Winter, S3'!H13*((1+[1]Main!$B$2)^(Main!$B$3-2020)))</f>
        <v>0.18466138164210202</v>
      </c>
      <c r="I13" s="2">
        <f>('[1]Qc, Winter, S3'!I13*((1+[1]Main!$B$2)^(Main!$B$3-2020)))</f>
        <v>0.2132580508177809</v>
      </c>
      <c r="J13" s="2">
        <f>('[1]Qc, Winter, S3'!J13*((1+[1]Main!$B$2)^(Main!$B$3-2020)))</f>
        <v>-3.0165913746045447E-2</v>
      </c>
      <c r="K13" s="2">
        <f>('[1]Qc, Winter, S3'!K13*((1+[1]Main!$B$2)^(Main!$B$3-2020)))</f>
        <v>-0.15475449454686901</v>
      </c>
      <c r="L13" s="2">
        <f>('[1]Qc, Winter, S3'!L13*((1+[1]Main!$B$2)^(Main!$B$3-2020)))</f>
        <v>-4.2751520443155257E-2</v>
      </c>
      <c r="M13" s="2">
        <f>('[1]Qc, Winter, S3'!M13*((1+[1]Main!$B$2)^(Main!$B$3-2020)))</f>
        <v>0.20328967426495534</v>
      </c>
      <c r="N13" s="2">
        <f>('[1]Qc, Winter, S3'!N13*((1+[1]Main!$B$2)^(Main!$B$3-2020)))</f>
        <v>0.30091642516014155</v>
      </c>
      <c r="O13" s="2">
        <f>('[1]Qc, Winter, S3'!O13*((1+[1]Main!$B$2)^(Main!$B$3-2020)))</f>
        <v>0.29229458688650162</v>
      </c>
      <c r="P13" s="2">
        <f>('[1]Qc, Winter, S3'!P13*((1+[1]Main!$B$2)^(Main!$B$3-2020)))</f>
        <v>0.34142667674437321</v>
      </c>
      <c r="Q13" s="2">
        <f>('[1]Qc, Winter, S3'!Q13*((1+[1]Main!$B$2)^(Main!$B$3-2020)))</f>
        <v>0.15970052366408122</v>
      </c>
      <c r="R13" s="2">
        <f>('[1]Qc, Winter, S3'!R13*((1+[1]Main!$B$2)^(Main!$B$3-2020)))</f>
        <v>-1.7772046653567037E-2</v>
      </c>
      <c r="S13" s="2">
        <f>('[1]Qc, Winter, S3'!S13*((1+[1]Main!$B$2)^(Main!$B$3-2020)))</f>
        <v>5.8858770039009904E-2</v>
      </c>
      <c r="T13" s="2">
        <f>('[1]Qc, Winter, S3'!T13*((1+[1]Main!$B$2)^(Main!$B$3-2020)))</f>
        <v>5.0159929999341289E-2</v>
      </c>
      <c r="U13" s="2">
        <f>('[1]Qc, Winter, S3'!U13*((1+[1]Main!$B$2)^(Main!$B$3-2020)))</f>
        <v>0.10893367589898098</v>
      </c>
      <c r="V13" s="2">
        <f>('[1]Qc, Winter, S3'!V13*((1+[1]Main!$B$2)^(Main!$B$3-2020)))</f>
        <v>0.17700162608463138</v>
      </c>
      <c r="W13" s="2">
        <f>('[1]Qc, Winter, S3'!W13*((1+[1]Main!$B$2)^(Main!$B$3-2020)))</f>
        <v>0.3161585276949902</v>
      </c>
      <c r="X13" s="2">
        <f>('[1]Qc, Winter, S3'!X13*((1+[1]Main!$B$2)^(Main!$B$3-2020)))</f>
        <v>0.38878722153414597</v>
      </c>
      <c r="Y13" s="2">
        <f>('[1]Qc, Winter, S3'!Y13*((1+[1]Main!$B$2)^(Main!$B$3-2020)))</f>
        <v>0.22341920841924165</v>
      </c>
    </row>
    <row r="14" spans="1:25" x14ac:dyDescent="0.25">
      <c r="A14">
        <v>24</v>
      </c>
      <c r="B14" s="2">
        <f>('[1]Qc, Winter, S3'!B14*((1+[1]Main!$B$2)^(Main!$B$3-2020)))</f>
        <v>4.793816730577502E-2</v>
      </c>
      <c r="C14" s="2">
        <f>('[1]Qc, Winter, S3'!C14*((1+[1]Main!$B$2)^(Main!$B$3-2020)))</f>
        <v>3.10543903595445E-2</v>
      </c>
      <c r="D14" s="2">
        <f>('[1]Qc, Winter, S3'!D14*((1+[1]Main!$B$2)^(Main!$B$3-2020)))</f>
        <v>1.468287371797081E-2</v>
      </c>
      <c r="E14" s="2">
        <f>('[1]Qc, Winter, S3'!E14*((1+[1]Main!$B$2)^(Main!$B$3-2020)))</f>
        <v>2.4914431569853731E-2</v>
      </c>
      <c r="F14" s="2">
        <f>('[1]Qc, Winter, S3'!F14*((1+[1]Main!$B$2)^(Main!$B$3-2020)))</f>
        <v>-5.3730970830753741E-3</v>
      </c>
      <c r="G14" s="2">
        <f>('[1]Qc, Winter, S3'!G14*((1+[1]Main!$B$2)^(Main!$B$3-2020)))</f>
        <v>5.7811260823944742E-3</v>
      </c>
      <c r="H14" s="2">
        <f>('[1]Qc, Winter, S3'!H14*((1+[1]Main!$B$2)^(Main!$B$3-2020)))</f>
        <v>7.4850030955264005E-2</v>
      </c>
      <c r="I14" s="2">
        <f>('[1]Qc, Winter, S3'!I14*((1+[1]Main!$B$2)^(Main!$B$3-2020)))</f>
        <v>7.0347253299617246E-2</v>
      </c>
      <c r="J14" s="2">
        <f>('[1]Qc, Winter, S3'!J14*((1+[1]Main!$B$2)^(Main!$B$3-2020)))</f>
        <v>0.13911167898737667</v>
      </c>
      <c r="K14" s="2">
        <f>('[1]Qc, Winter, S3'!K14*((1+[1]Main!$B$2)^(Main!$B$3-2020)))</f>
        <v>0.18761410252906291</v>
      </c>
      <c r="L14" s="2">
        <f>('[1]Qc, Winter, S3'!L14*((1+[1]Main!$B$2)^(Main!$B$3-2020)))</f>
        <v>0.28216523159409507</v>
      </c>
      <c r="M14" s="2">
        <f>('[1]Qc, Winter, S3'!M14*((1+[1]Main!$B$2)^(Main!$B$3-2020)))</f>
        <v>0.14085045755563927</v>
      </c>
      <c r="N14" s="2">
        <f>('[1]Qc, Winter, S3'!N14*((1+[1]Main!$B$2)^(Main!$B$3-2020)))</f>
        <v>0.11782771642839233</v>
      </c>
      <c r="O14" s="2">
        <f>('[1]Qc, Winter, S3'!O14*((1+[1]Main!$B$2)^(Main!$B$3-2020)))</f>
        <v>8.9175637553666684E-2</v>
      </c>
      <c r="P14" s="2">
        <f>('[1]Qc, Winter, S3'!P14*((1+[1]Main!$B$2)^(Main!$B$3-2020)))</f>
        <v>4.3332797607235338E-2</v>
      </c>
      <c r="Q14" s="2">
        <f>('[1]Qc, Winter, S3'!Q14*((1+[1]Main!$B$2)^(Main!$B$3-2020)))</f>
        <v>7.1473058225603861E-2</v>
      </c>
      <c r="R14" s="2">
        <f>('[1]Qc, Winter, S3'!R14*((1+[1]Main!$B$2)^(Main!$B$3-2020)))</f>
        <v>8.3343031263034176E-2</v>
      </c>
      <c r="S14" s="2">
        <f>('[1]Qc, Winter, S3'!S14*((1+[1]Main!$B$2)^(Main!$B$3-2020)))</f>
        <v>9.2654870789994986E-2</v>
      </c>
      <c r="T14" s="2">
        <f>('[1]Qc, Winter, S3'!T14*((1+[1]Main!$B$2)^(Main!$B$3-2020)))</f>
        <v>0.10329699941892038</v>
      </c>
      <c r="U14" s="2">
        <f>('[1]Qc, Winter, S3'!U14*((1+[1]Main!$B$2)^(Main!$B$3-2020)))</f>
        <v>0.13123183650867401</v>
      </c>
      <c r="V14" s="2">
        <f>('[1]Qc, Winter, S3'!V14*((1+[1]Main!$B$2)^(Main!$B$3-2020)))</f>
        <v>9.7259577416085083E-2</v>
      </c>
      <c r="W14" s="2">
        <f>('[1]Qc, Winter, S3'!W14*((1+[1]Main!$B$2)^(Main!$B$3-2020)))</f>
        <v>8.9789568967258718E-2</v>
      </c>
      <c r="X14" s="2">
        <f>('[1]Qc, Winter, S3'!X14*((1+[1]Main!$B$2)^(Main!$B$3-2020)))</f>
        <v>6.8505937944499162E-2</v>
      </c>
      <c r="Y14" s="2">
        <f>('[1]Qc, Winter, S3'!Y14*((1+[1]Main!$B$2)^(Main!$B$3-2020)))</f>
        <v>-1.4685968056068836E-2</v>
      </c>
    </row>
    <row r="15" spans="1:25" x14ac:dyDescent="0.25">
      <c r="A15">
        <v>25</v>
      </c>
      <c r="B15" s="2">
        <f>('[1]Qc, Winter, S3'!B15*((1+[1]Main!$B$2)^(Main!$B$3-2020)))</f>
        <v>0.58624433728338199</v>
      </c>
      <c r="C15" s="2">
        <f>('[1]Qc, Winter, S3'!C15*((1+[1]Main!$B$2)^(Main!$B$3-2020)))</f>
        <v>0.60028758660079129</v>
      </c>
      <c r="D15" s="2">
        <f>('[1]Qc, Winter, S3'!D15*((1+[1]Main!$B$2)^(Main!$B$3-2020)))</f>
        <v>0.60067718103976664</v>
      </c>
      <c r="E15" s="2">
        <f>('[1]Qc, Winter, S3'!E15*((1+[1]Main!$B$2)^(Main!$B$3-2020)))</f>
        <v>0.60267208018351015</v>
      </c>
      <c r="F15" s="2">
        <f>('[1]Qc, Winter, S3'!F15*((1+[1]Main!$B$2)^(Main!$B$3-2020)))</f>
        <v>0.60161442448782487</v>
      </c>
      <c r="G15" s="2">
        <f>('[1]Qc, Winter, S3'!G15*((1+[1]Main!$B$2)^(Main!$B$3-2020)))</f>
        <v>0.58358130490908078</v>
      </c>
      <c r="H15" s="2">
        <f>('[1]Qc, Winter, S3'!H15*((1+[1]Main!$B$2)^(Main!$B$3-2020)))</f>
        <v>0.56501557885547649</v>
      </c>
      <c r="I15" s="2">
        <f>('[1]Qc, Winter, S3'!I15*((1+[1]Main!$B$2)^(Main!$B$3-2020)))</f>
        <v>0.53863270120173112</v>
      </c>
      <c r="J15" s="2">
        <f>('[1]Qc, Winter, S3'!J15*((1+[1]Main!$B$2)^(Main!$B$3-2020)))</f>
        <v>0.52174778041939862</v>
      </c>
      <c r="K15" s="2">
        <f>('[1]Qc, Winter, S3'!K15*((1+[1]Main!$B$2)^(Main!$B$3-2020)))</f>
        <v>0.49603454744701808</v>
      </c>
      <c r="L15" s="2">
        <f>('[1]Qc, Winter, S3'!L15*((1+[1]Main!$B$2)^(Main!$B$3-2020)))</f>
        <v>0.4914785308976764</v>
      </c>
      <c r="M15" s="2">
        <f>('[1]Qc, Winter, S3'!M15*((1+[1]Main!$B$2)^(Main!$B$3-2020)))</f>
        <v>0.49002573877672323</v>
      </c>
      <c r="N15" s="2">
        <f>('[1]Qc, Winter, S3'!N15*((1+[1]Main!$B$2)^(Main!$B$3-2020)))</f>
        <v>0.53101153438956894</v>
      </c>
      <c r="O15" s="2">
        <f>('[1]Qc, Winter, S3'!O15*((1+[1]Main!$B$2)^(Main!$B$3-2020)))</f>
        <v>0.56299311372796679</v>
      </c>
      <c r="P15" s="2">
        <f>('[1]Qc, Winter, S3'!P15*((1+[1]Main!$B$2)^(Main!$B$3-2020)))</f>
        <v>0.57039655965006775</v>
      </c>
      <c r="Q15" s="2">
        <f>('[1]Qc, Winter, S3'!Q15*((1+[1]Main!$B$2)^(Main!$B$3-2020)))</f>
        <v>0.55478737532272149</v>
      </c>
      <c r="R15" s="2">
        <f>('[1]Qc, Winter, S3'!R15*((1+[1]Main!$B$2)^(Main!$B$3-2020)))</f>
        <v>0.5409784728542506</v>
      </c>
      <c r="S15" s="2">
        <f>('[1]Qc, Winter, S3'!S15*((1+[1]Main!$B$2)^(Main!$B$3-2020)))</f>
        <v>0.5605219636323111</v>
      </c>
      <c r="T15" s="2">
        <f>('[1]Qc, Winter, S3'!T15*((1+[1]Main!$B$2)^(Main!$B$3-2020)))</f>
        <v>0.57203216534482437</v>
      </c>
      <c r="U15" s="2">
        <f>('[1]Qc, Winter, S3'!U15*((1+[1]Main!$B$2)^(Main!$B$3-2020)))</f>
        <v>0.56397915544493771</v>
      </c>
      <c r="V15" s="2">
        <f>('[1]Qc, Winter, S3'!V15*((1+[1]Main!$B$2)^(Main!$B$3-2020)))</f>
        <v>0.58146512983153475</v>
      </c>
      <c r="W15" s="2">
        <f>('[1]Qc, Winter, S3'!W15*((1+[1]Main!$B$2)^(Main!$B$3-2020)))</f>
        <v>0.59311150606437713</v>
      </c>
      <c r="X15" s="2">
        <f>('[1]Qc, Winter, S3'!X15*((1+[1]Main!$B$2)^(Main!$B$3-2020)))</f>
        <v>0.6023325075688627</v>
      </c>
      <c r="Y15" s="2">
        <f>('[1]Qc, Winter, S3'!Y15*((1+[1]Main!$B$2)^(Main!$B$3-2020)))</f>
        <v>0.61304998932000965</v>
      </c>
    </row>
    <row r="16" spans="1:25" x14ac:dyDescent="0.25">
      <c r="A16">
        <v>26</v>
      </c>
      <c r="B16" s="2">
        <f>('[1]Qc, Winter, S3'!B16*((1+[1]Main!$B$2)^(Main!$B$3-2020)))</f>
        <v>9.4532585622479764E-2</v>
      </c>
      <c r="C16" s="2">
        <f>('[1]Qc, Winter, S3'!C16*((1+[1]Main!$B$2)^(Main!$B$3-2020)))</f>
        <v>9.690919528318033E-2</v>
      </c>
      <c r="D16" s="2">
        <f>('[1]Qc, Winter, S3'!D16*((1+[1]Main!$B$2)^(Main!$B$3-2020)))</f>
        <v>7.1716396968324353E-2</v>
      </c>
      <c r="E16" s="2">
        <f>('[1]Qc, Winter, S3'!E16*((1+[1]Main!$B$2)^(Main!$B$3-2020)))</f>
        <v>5.447258322378111E-2</v>
      </c>
      <c r="F16" s="2">
        <f>('[1]Qc, Winter, S3'!F16*((1+[1]Main!$B$2)^(Main!$B$3-2020)))</f>
        <v>6.2106476602790638E-2</v>
      </c>
      <c r="G16" s="2">
        <f>('[1]Qc, Winter, S3'!G16*((1+[1]Main!$B$2)^(Main!$B$3-2020)))</f>
        <v>6.0616616926661523E-2</v>
      </c>
      <c r="H16" s="2">
        <f>('[1]Qc, Winter, S3'!H16*((1+[1]Main!$B$2)^(Main!$B$3-2020)))</f>
        <v>4.7018755261708498E-2</v>
      </c>
      <c r="I16" s="2">
        <f>('[1]Qc, Winter, S3'!I16*((1+[1]Main!$B$2)^(Main!$B$3-2020)))</f>
        <v>5.0808675836837243E-2</v>
      </c>
      <c r="J16" s="2">
        <f>('[1]Qc, Winter, S3'!J16*((1+[1]Main!$B$2)^(Main!$B$3-2020)))</f>
        <v>5.8492115151508088E-2</v>
      </c>
      <c r="K16" s="2">
        <f>('[1]Qc, Winter, S3'!K16*((1+[1]Main!$B$2)^(Main!$B$3-2020)))</f>
        <v>5.110124720685514E-2</v>
      </c>
      <c r="L16" s="2">
        <f>('[1]Qc, Winter, S3'!L16*((1+[1]Main!$B$2)^(Main!$B$3-2020)))</f>
        <v>5.291072765571455E-2</v>
      </c>
      <c r="M16" s="2">
        <f>('[1]Qc, Winter, S3'!M16*((1+[1]Main!$B$2)^(Main!$B$3-2020)))</f>
        <v>1.9147786618289028E-2</v>
      </c>
      <c r="N16" s="2">
        <f>('[1]Qc, Winter, S3'!N16*((1+[1]Main!$B$2)^(Main!$B$3-2020)))</f>
        <v>6.7750952201853981E-2</v>
      </c>
      <c r="O16" s="2">
        <f>('[1]Qc, Winter, S3'!O16*((1+[1]Main!$B$2)^(Main!$B$3-2020)))</f>
        <v>7.675315178522564E-2</v>
      </c>
      <c r="P16" s="2">
        <f>('[1]Qc, Winter, S3'!P16*((1+[1]Main!$B$2)^(Main!$B$3-2020)))</f>
        <v>6.4726181562856963E-2</v>
      </c>
      <c r="Q16" s="2">
        <f>('[1]Qc, Winter, S3'!Q16*((1+[1]Main!$B$2)^(Main!$B$3-2020)))</f>
        <v>5.8032985599657194E-2</v>
      </c>
      <c r="R16" s="2">
        <f>('[1]Qc, Winter, S3'!R16*((1+[1]Main!$B$2)^(Main!$B$3-2020)))</f>
        <v>6.7525835498178255E-2</v>
      </c>
      <c r="S16" s="2">
        <f>('[1]Qc, Winter, S3'!S16*((1+[1]Main!$B$2)^(Main!$B$3-2020)))</f>
        <v>6.9857428804644614E-2</v>
      </c>
      <c r="T16" s="2">
        <f>('[1]Qc, Winter, S3'!T16*((1+[1]Main!$B$2)^(Main!$B$3-2020)))</f>
        <v>6.5284286544348549E-2</v>
      </c>
      <c r="U16" s="2">
        <f>('[1]Qc, Winter, S3'!U16*((1+[1]Main!$B$2)^(Main!$B$3-2020)))</f>
        <v>6.6098982416141608E-2</v>
      </c>
      <c r="V16" s="2">
        <f>('[1]Qc, Winter, S3'!V16*((1+[1]Main!$B$2)^(Main!$B$3-2020)))</f>
        <v>7.2202529346214878E-2</v>
      </c>
      <c r="W16" s="2">
        <f>('[1]Qc, Winter, S3'!W16*((1+[1]Main!$B$2)^(Main!$B$3-2020)))</f>
        <v>8.9779401233583161E-2</v>
      </c>
      <c r="X16" s="2">
        <f>('[1]Qc, Winter, S3'!X16*((1+[1]Main!$B$2)^(Main!$B$3-2020)))</f>
        <v>7.7990950152480379E-2</v>
      </c>
      <c r="Y16" s="2">
        <f>('[1]Qc, Winter, S3'!Y16*((1+[1]Main!$B$2)^(Main!$B$3-2020)))</f>
        <v>7.9525849471180091E-2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Distribution'!$A$2:$B$16,2,FALSE)</f>
        <v>4.8142999999999991E-2</v>
      </c>
      <c r="C2" s="2">
        <f>('EV Characterization'!C$4-'EV Characterization'!C$2)*VLOOKUP($A2,'EV Distribution'!$A$2:$B$16,2,FALSE)</f>
        <v>5.2999333333333329E-2</v>
      </c>
      <c r="D2" s="2">
        <f>('EV Characterization'!D$4-'EV Characterization'!D$2)*VLOOKUP($A2,'EV Distribution'!$A$2:$B$16,2,FALSE)</f>
        <v>6.8983666666666665E-2</v>
      </c>
      <c r="E2" s="2">
        <f>('EV Characterization'!E$4-'EV Characterization'!E$2)*VLOOKUP($A2,'EV Distribution'!$A$2:$B$16,2,FALSE)</f>
        <v>7.9086999999999991E-2</v>
      </c>
      <c r="F2" s="2">
        <f>('EV Characterization'!F$4-'EV Characterization'!F$2)*VLOOKUP($A2,'EV Distribution'!$A$2:$B$16,2,FALSE)</f>
        <v>9.2988333333333326E-2</v>
      </c>
      <c r="G2" s="2">
        <f>('EV Characterization'!G$4-'EV Characterization'!G$2)*VLOOKUP($A2,'EV Distribution'!$A$2:$B$16,2,FALSE)</f>
        <v>0.10869666666666668</v>
      </c>
      <c r="H2" s="2">
        <f>('EV Characterization'!H$4-'EV Characterization'!H$2)*VLOOKUP($A2,'EV Distribution'!$A$2:$B$16,2,FALSE)</f>
        <v>9.6893333333333331E-2</v>
      </c>
      <c r="I2" s="2">
        <f>('EV Characterization'!I$4-'EV Characterization'!I$2)*VLOOKUP($A2,'EV Distribution'!$A$2:$B$16,2,FALSE)</f>
        <v>0.13851966666666668</v>
      </c>
      <c r="J2" s="2">
        <f>('EV Characterization'!J$4-'EV Characterization'!J$2)*VLOOKUP($A2,'EV Distribution'!$A$2:$B$16,2,FALSE)</f>
        <v>0.12707633333333332</v>
      </c>
      <c r="K2" s="2">
        <f>('EV Characterization'!K$4-'EV Characterization'!K$2)*VLOOKUP($A2,'EV Distribution'!$A$2:$B$16,2,FALSE)</f>
        <v>0.14352533333333331</v>
      </c>
      <c r="L2" s="2">
        <f>('EV Characterization'!L$4-'EV Characterization'!L$2)*VLOOKUP($A2,'EV Distribution'!$A$2:$B$16,2,FALSE)</f>
        <v>0.14750566666666667</v>
      </c>
      <c r="M2" s="2">
        <f>('EV Characterization'!M$4-'EV Characterization'!M$2)*VLOOKUP($A2,'EV Distribution'!$A$2:$B$16,2,FALSE)</f>
        <v>0.13682366666666665</v>
      </c>
      <c r="N2" s="2">
        <f>('EV Characterization'!N$4-'EV Characterization'!N$2)*VLOOKUP($A2,'EV Distribution'!$A$2:$B$16,2,FALSE)</f>
        <v>0.12907333333333335</v>
      </c>
      <c r="O2" s="2">
        <f>('EV Characterization'!O$4-'EV Characterization'!O$2)*VLOOKUP($A2,'EV Distribution'!$A$2:$B$16,2,FALSE)</f>
        <v>0.11883066666666665</v>
      </c>
      <c r="P2" s="2">
        <f>('EV Characterization'!P$4-'EV Characterization'!P$2)*VLOOKUP($A2,'EV Distribution'!$A$2:$B$16,2,FALSE)</f>
        <v>0.109456</v>
      </c>
      <c r="Q2" s="2">
        <f>('EV Characterization'!Q$4-'EV Characterization'!Q$2)*VLOOKUP($A2,'EV Distribution'!$A$2:$B$16,2,FALSE)</f>
        <v>9.8508999999999999E-2</v>
      </c>
      <c r="R2" s="2">
        <f>('EV Characterization'!R$4-'EV Characterization'!R$2)*VLOOKUP($A2,'EV Distribution'!$A$2:$B$16,2,FALSE)</f>
        <v>9.7483666666666663E-2</v>
      </c>
      <c r="S2" s="2">
        <f>('EV Characterization'!S$4-'EV Characterization'!S$2)*VLOOKUP($A2,'EV Distribution'!$A$2:$B$16,2,FALSE)</f>
        <v>7.7237333333333338E-2</v>
      </c>
      <c r="T2" s="2">
        <f>('EV Characterization'!T$4-'EV Characterization'!T$2)*VLOOKUP($A2,'EV Distribution'!$A$2:$B$16,2,FALSE)</f>
        <v>6.3904666666666665E-2</v>
      </c>
      <c r="U2" s="2">
        <f>('EV Characterization'!U$4-'EV Characterization'!U$2)*VLOOKUP($A2,'EV Distribution'!$A$2:$B$16,2,FALSE)</f>
        <v>7.5831333333333334E-2</v>
      </c>
      <c r="V2" s="2">
        <f>('EV Characterization'!V$4-'EV Characterization'!V$2)*VLOOKUP($A2,'EV Distribution'!$A$2:$B$16,2,FALSE)</f>
        <v>7.7264666666666676E-2</v>
      </c>
      <c r="W2" s="2">
        <f>('EV Characterization'!W$4-'EV Characterization'!W$2)*VLOOKUP($A2,'EV Distribution'!$A$2:$B$16,2,FALSE)</f>
        <v>8.8298000000000001E-2</v>
      </c>
      <c r="X2" s="2">
        <f>('EV Characterization'!X$4-'EV Characterization'!X$2)*VLOOKUP($A2,'EV Distribution'!$A$2:$B$16,2,FALSE)</f>
        <v>4.2873333333333333E-2</v>
      </c>
      <c r="Y2" s="2">
        <f>('EV Characterization'!Y$4-'EV Characterization'!Y$2)*VLOOKUP($A2,'EV Distribution'!$A$2:$B$16,2,FALSE)</f>
        <v>4.1163333333333336E-2</v>
      </c>
    </row>
    <row r="3" spans="1:25" x14ac:dyDescent="0.25">
      <c r="A3">
        <v>3</v>
      </c>
      <c r="B3" s="2">
        <f>('EV Characterization'!B$4-'EV Characterization'!B$2)*VLOOKUP($A3,'EV Distribution'!$A$2:$B$16,2,FALSE)</f>
        <v>4.8142999999999991E-2</v>
      </c>
      <c r="C3" s="2">
        <f>('EV Characterization'!C$4-'EV Characterization'!C$2)*VLOOKUP($A3,'EV Distribution'!$A$2:$B$16,2,FALSE)</f>
        <v>5.2999333333333329E-2</v>
      </c>
      <c r="D3" s="2">
        <f>('EV Characterization'!D$4-'EV Characterization'!D$2)*VLOOKUP($A3,'EV Distribution'!$A$2:$B$16,2,FALSE)</f>
        <v>6.8983666666666665E-2</v>
      </c>
      <c r="E3" s="2">
        <f>('EV Characterization'!E$4-'EV Characterization'!E$2)*VLOOKUP($A3,'EV Distribution'!$A$2:$B$16,2,FALSE)</f>
        <v>7.9086999999999991E-2</v>
      </c>
      <c r="F3" s="2">
        <f>('EV Characterization'!F$4-'EV Characterization'!F$2)*VLOOKUP($A3,'EV Distribution'!$A$2:$B$16,2,FALSE)</f>
        <v>9.2988333333333326E-2</v>
      </c>
      <c r="G3" s="2">
        <f>('EV Characterization'!G$4-'EV Characterization'!G$2)*VLOOKUP($A3,'EV Distribution'!$A$2:$B$16,2,FALSE)</f>
        <v>0.10869666666666668</v>
      </c>
      <c r="H3" s="2">
        <f>('EV Characterization'!H$4-'EV Characterization'!H$2)*VLOOKUP($A3,'EV Distribution'!$A$2:$B$16,2,FALSE)</f>
        <v>9.6893333333333331E-2</v>
      </c>
      <c r="I3" s="2">
        <f>('EV Characterization'!I$4-'EV Characterization'!I$2)*VLOOKUP($A3,'EV Distribution'!$A$2:$B$16,2,FALSE)</f>
        <v>0.13851966666666668</v>
      </c>
      <c r="J3" s="2">
        <f>('EV Characterization'!J$4-'EV Characterization'!J$2)*VLOOKUP($A3,'EV Distribution'!$A$2:$B$16,2,FALSE)</f>
        <v>0.12707633333333332</v>
      </c>
      <c r="K3" s="2">
        <f>('EV Characterization'!K$4-'EV Characterization'!K$2)*VLOOKUP($A3,'EV Distribution'!$A$2:$B$16,2,FALSE)</f>
        <v>0.14352533333333331</v>
      </c>
      <c r="L3" s="2">
        <f>('EV Characterization'!L$4-'EV Characterization'!L$2)*VLOOKUP($A3,'EV Distribution'!$A$2:$B$16,2,FALSE)</f>
        <v>0.14750566666666667</v>
      </c>
      <c r="M3" s="2">
        <f>('EV Characterization'!M$4-'EV Characterization'!M$2)*VLOOKUP($A3,'EV Distribution'!$A$2:$B$16,2,FALSE)</f>
        <v>0.13682366666666665</v>
      </c>
      <c r="N3" s="2">
        <f>('EV Characterization'!N$4-'EV Characterization'!N$2)*VLOOKUP($A3,'EV Distribution'!$A$2:$B$16,2,FALSE)</f>
        <v>0.12907333333333335</v>
      </c>
      <c r="O3" s="2">
        <f>('EV Characterization'!O$4-'EV Characterization'!O$2)*VLOOKUP($A3,'EV Distribution'!$A$2:$B$16,2,FALSE)</f>
        <v>0.11883066666666665</v>
      </c>
      <c r="P3" s="2">
        <f>('EV Characterization'!P$4-'EV Characterization'!P$2)*VLOOKUP($A3,'EV Distribution'!$A$2:$B$16,2,FALSE)</f>
        <v>0.109456</v>
      </c>
      <c r="Q3" s="2">
        <f>('EV Characterization'!Q$4-'EV Characterization'!Q$2)*VLOOKUP($A3,'EV Distribution'!$A$2:$B$16,2,FALSE)</f>
        <v>9.8508999999999999E-2</v>
      </c>
      <c r="R3" s="2">
        <f>('EV Characterization'!R$4-'EV Characterization'!R$2)*VLOOKUP($A3,'EV Distribution'!$A$2:$B$16,2,FALSE)</f>
        <v>9.7483666666666663E-2</v>
      </c>
      <c r="S3" s="2">
        <f>('EV Characterization'!S$4-'EV Characterization'!S$2)*VLOOKUP($A3,'EV Distribution'!$A$2:$B$16,2,FALSE)</f>
        <v>7.7237333333333338E-2</v>
      </c>
      <c r="T3" s="2">
        <f>('EV Characterization'!T$4-'EV Characterization'!T$2)*VLOOKUP($A3,'EV Distribution'!$A$2:$B$16,2,FALSE)</f>
        <v>6.3904666666666665E-2</v>
      </c>
      <c r="U3" s="2">
        <f>('EV Characterization'!U$4-'EV Characterization'!U$2)*VLOOKUP($A3,'EV Distribution'!$A$2:$B$16,2,FALSE)</f>
        <v>7.5831333333333334E-2</v>
      </c>
      <c r="V3" s="2">
        <f>('EV Characterization'!V$4-'EV Characterization'!V$2)*VLOOKUP($A3,'EV Distribution'!$A$2:$B$16,2,FALSE)</f>
        <v>7.7264666666666676E-2</v>
      </c>
      <c r="W3" s="2">
        <f>('EV Characterization'!W$4-'EV Characterization'!W$2)*VLOOKUP($A3,'EV Distribution'!$A$2:$B$16,2,FALSE)</f>
        <v>8.8298000000000001E-2</v>
      </c>
      <c r="X3" s="2">
        <f>('EV Characterization'!X$4-'EV Characterization'!X$2)*VLOOKUP($A3,'EV Distribution'!$A$2:$B$16,2,FALSE)</f>
        <v>4.2873333333333333E-2</v>
      </c>
      <c r="Y3" s="2">
        <f>('EV Characterization'!Y$4-'EV Characterization'!Y$2)*VLOOKUP($A3,'EV Distribution'!$A$2:$B$16,2,FALSE)</f>
        <v>4.1163333333333336E-2</v>
      </c>
    </row>
    <row r="4" spans="1:25" x14ac:dyDescent="0.25">
      <c r="A4">
        <v>4</v>
      </c>
      <c r="B4" s="2">
        <f>('EV Characterization'!B$4-'EV Characterization'!B$2)*VLOOKUP($A4,'EV Distribution'!$A$2:$B$16,2,FALSE)</f>
        <v>4.8142999999999991E-2</v>
      </c>
      <c r="C4" s="2">
        <f>('EV Characterization'!C$4-'EV Characterization'!C$2)*VLOOKUP($A4,'EV Distribution'!$A$2:$B$16,2,FALSE)</f>
        <v>5.2999333333333329E-2</v>
      </c>
      <c r="D4" s="2">
        <f>('EV Characterization'!D$4-'EV Characterization'!D$2)*VLOOKUP($A4,'EV Distribution'!$A$2:$B$16,2,FALSE)</f>
        <v>6.8983666666666665E-2</v>
      </c>
      <c r="E4" s="2">
        <f>('EV Characterization'!E$4-'EV Characterization'!E$2)*VLOOKUP($A4,'EV Distribution'!$A$2:$B$16,2,FALSE)</f>
        <v>7.9086999999999991E-2</v>
      </c>
      <c r="F4" s="2">
        <f>('EV Characterization'!F$4-'EV Characterization'!F$2)*VLOOKUP($A4,'EV Distribution'!$A$2:$B$16,2,FALSE)</f>
        <v>9.2988333333333326E-2</v>
      </c>
      <c r="G4" s="2">
        <f>('EV Characterization'!G$4-'EV Characterization'!G$2)*VLOOKUP($A4,'EV Distribution'!$A$2:$B$16,2,FALSE)</f>
        <v>0.10869666666666668</v>
      </c>
      <c r="H4" s="2">
        <f>('EV Characterization'!H$4-'EV Characterization'!H$2)*VLOOKUP($A4,'EV Distribution'!$A$2:$B$16,2,FALSE)</f>
        <v>9.6893333333333331E-2</v>
      </c>
      <c r="I4" s="2">
        <f>('EV Characterization'!I$4-'EV Characterization'!I$2)*VLOOKUP($A4,'EV Distribution'!$A$2:$B$16,2,FALSE)</f>
        <v>0.13851966666666668</v>
      </c>
      <c r="J4" s="2">
        <f>('EV Characterization'!J$4-'EV Characterization'!J$2)*VLOOKUP($A4,'EV Distribution'!$A$2:$B$16,2,FALSE)</f>
        <v>0.12707633333333332</v>
      </c>
      <c r="K4" s="2">
        <f>('EV Characterization'!K$4-'EV Characterization'!K$2)*VLOOKUP($A4,'EV Distribution'!$A$2:$B$16,2,FALSE)</f>
        <v>0.14352533333333331</v>
      </c>
      <c r="L4" s="2">
        <f>('EV Characterization'!L$4-'EV Characterization'!L$2)*VLOOKUP($A4,'EV Distribution'!$A$2:$B$16,2,FALSE)</f>
        <v>0.14750566666666667</v>
      </c>
      <c r="M4" s="2">
        <f>('EV Characterization'!M$4-'EV Characterization'!M$2)*VLOOKUP($A4,'EV Distribution'!$A$2:$B$16,2,FALSE)</f>
        <v>0.13682366666666665</v>
      </c>
      <c r="N4" s="2">
        <f>('EV Characterization'!N$4-'EV Characterization'!N$2)*VLOOKUP($A4,'EV Distribution'!$A$2:$B$16,2,FALSE)</f>
        <v>0.12907333333333335</v>
      </c>
      <c r="O4" s="2">
        <f>('EV Characterization'!O$4-'EV Characterization'!O$2)*VLOOKUP($A4,'EV Distribution'!$A$2:$B$16,2,FALSE)</f>
        <v>0.11883066666666665</v>
      </c>
      <c r="P4" s="2">
        <f>('EV Characterization'!P$4-'EV Characterization'!P$2)*VLOOKUP($A4,'EV Distribution'!$A$2:$B$16,2,FALSE)</f>
        <v>0.109456</v>
      </c>
      <c r="Q4" s="2">
        <f>('EV Characterization'!Q$4-'EV Characterization'!Q$2)*VLOOKUP($A4,'EV Distribution'!$A$2:$B$16,2,FALSE)</f>
        <v>9.8508999999999999E-2</v>
      </c>
      <c r="R4" s="2">
        <f>('EV Characterization'!R$4-'EV Characterization'!R$2)*VLOOKUP($A4,'EV Distribution'!$A$2:$B$16,2,FALSE)</f>
        <v>9.7483666666666663E-2</v>
      </c>
      <c r="S4" s="2">
        <f>('EV Characterization'!S$4-'EV Characterization'!S$2)*VLOOKUP($A4,'EV Distribution'!$A$2:$B$16,2,FALSE)</f>
        <v>7.7237333333333338E-2</v>
      </c>
      <c r="T4" s="2">
        <f>('EV Characterization'!T$4-'EV Characterization'!T$2)*VLOOKUP($A4,'EV Distribution'!$A$2:$B$16,2,FALSE)</f>
        <v>6.3904666666666665E-2</v>
      </c>
      <c r="U4" s="2">
        <f>('EV Characterization'!U$4-'EV Characterization'!U$2)*VLOOKUP($A4,'EV Distribution'!$A$2:$B$16,2,FALSE)</f>
        <v>7.5831333333333334E-2</v>
      </c>
      <c r="V4" s="2">
        <f>('EV Characterization'!V$4-'EV Characterization'!V$2)*VLOOKUP($A4,'EV Distribution'!$A$2:$B$16,2,FALSE)</f>
        <v>7.7264666666666676E-2</v>
      </c>
      <c r="W4" s="2">
        <f>('EV Characterization'!W$4-'EV Characterization'!W$2)*VLOOKUP($A4,'EV Distribution'!$A$2:$B$16,2,FALSE)</f>
        <v>8.8298000000000001E-2</v>
      </c>
      <c r="X4" s="2">
        <f>('EV Characterization'!X$4-'EV Characterization'!X$2)*VLOOKUP($A4,'EV Distribution'!$A$2:$B$16,2,FALSE)</f>
        <v>4.2873333333333333E-2</v>
      </c>
      <c r="Y4" s="2">
        <f>('EV Characterization'!Y$4-'EV Characterization'!Y$2)*VLOOKUP($A4,'EV Distribution'!$A$2:$B$16,2,FALSE)</f>
        <v>4.1163333333333336E-2</v>
      </c>
    </row>
    <row r="5" spans="1:25" x14ac:dyDescent="0.25">
      <c r="A5">
        <v>5</v>
      </c>
      <c r="B5" s="2">
        <f>('EV Characterization'!B$4-'EV Characterization'!B$2)*VLOOKUP($A5,'EV Distribution'!$A$2:$B$16,2,FALSE)</f>
        <v>4.8142999999999991E-2</v>
      </c>
      <c r="C5" s="2">
        <f>('EV Characterization'!C$4-'EV Characterization'!C$2)*VLOOKUP($A5,'EV Distribution'!$A$2:$B$16,2,FALSE)</f>
        <v>5.2999333333333329E-2</v>
      </c>
      <c r="D5" s="2">
        <f>('EV Characterization'!D$4-'EV Characterization'!D$2)*VLOOKUP($A5,'EV Distribution'!$A$2:$B$16,2,FALSE)</f>
        <v>6.8983666666666665E-2</v>
      </c>
      <c r="E5" s="2">
        <f>('EV Characterization'!E$4-'EV Characterization'!E$2)*VLOOKUP($A5,'EV Distribution'!$A$2:$B$16,2,FALSE)</f>
        <v>7.9086999999999991E-2</v>
      </c>
      <c r="F5" s="2">
        <f>('EV Characterization'!F$4-'EV Characterization'!F$2)*VLOOKUP($A5,'EV Distribution'!$A$2:$B$16,2,FALSE)</f>
        <v>9.2988333333333326E-2</v>
      </c>
      <c r="G5" s="2">
        <f>('EV Characterization'!G$4-'EV Characterization'!G$2)*VLOOKUP($A5,'EV Distribution'!$A$2:$B$16,2,FALSE)</f>
        <v>0.10869666666666668</v>
      </c>
      <c r="H5" s="2">
        <f>('EV Characterization'!H$4-'EV Characterization'!H$2)*VLOOKUP($A5,'EV Distribution'!$A$2:$B$16,2,FALSE)</f>
        <v>9.6893333333333331E-2</v>
      </c>
      <c r="I5" s="2">
        <f>('EV Characterization'!I$4-'EV Characterization'!I$2)*VLOOKUP($A5,'EV Distribution'!$A$2:$B$16,2,FALSE)</f>
        <v>0.13851966666666668</v>
      </c>
      <c r="J5" s="2">
        <f>('EV Characterization'!J$4-'EV Characterization'!J$2)*VLOOKUP($A5,'EV Distribution'!$A$2:$B$16,2,FALSE)</f>
        <v>0.12707633333333332</v>
      </c>
      <c r="K5" s="2">
        <f>('EV Characterization'!K$4-'EV Characterization'!K$2)*VLOOKUP($A5,'EV Distribution'!$A$2:$B$16,2,FALSE)</f>
        <v>0.14352533333333331</v>
      </c>
      <c r="L5" s="2">
        <f>('EV Characterization'!L$4-'EV Characterization'!L$2)*VLOOKUP($A5,'EV Distribution'!$A$2:$B$16,2,FALSE)</f>
        <v>0.14750566666666667</v>
      </c>
      <c r="M5" s="2">
        <f>('EV Characterization'!M$4-'EV Characterization'!M$2)*VLOOKUP($A5,'EV Distribution'!$A$2:$B$16,2,FALSE)</f>
        <v>0.13682366666666665</v>
      </c>
      <c r="N5" s="2">
        <f>('EV Characterization'!N$4-'EV Characterization'!N$2)*VLOOKUP($A5,'EV Distribution'!$A$2:$B$16,2,FALSE)</f>
        <v>0.12907333333333335</v>
      </c>
      <c r="O5" s="2">
        <f>('EV Characterization'!O$4-'EV Characterization'!O$2)*VLOOKUP($A5,'EV Distribution'!$A$2:$B$16,2,FALSE)</f>
        <v>0.11883066666666665</v>
      </c>
      <c r="P5" s="2">
        <f>('EV Characterization'!P$4-'EV Characterization'!P$2)*VLOOKUP($A5,'EV Distribution'!$A$2:$B$16,2,FALSE)</f>
        <v>0.109456</v>
      </c>
      <c r="Q5" s="2">
        <f>('EV Characterization'!Q$4-'EV Characterization'!Q$2)*VLOOKUP($A5,'EV Distribution'!$A$2:$B$16,2,FALSE)</f>
        <v>9.8508999999999999E-2</v>
      </c>
      <c r="R5" s="2">
        <f>('EV Characterization'!R$4-'EV Characterization'!R$2)*VLOOKUP($A5,'EV Distribution'!$A$2:$B$16,2,FALSE)</f>
        <v>9.7483666666666663E-2</v>
      </c>
      <c r="S5" s="2">
        <f>('EV Characterization'!S$4-'EV Characterization'!S$2)*VLOOKUP($A5,'EV Distribution'!$A$2:$B$16,2,FALSE)</f>
        <v>7.7237333333333338E-2</v>
      </c>
      <c r="T5" s="2">
        <f>('EV Characterization'!T$4-'EV Characterization'!T$2)*VLOOKUP($A5,'EV Distribution'!$A$2:$B$16,2,FALSE)</f>
        <v>6.3904666666666665E-2</v>
      </c>
      <c r="U5" s="2">
        <f>('EV Characterization'!U$4-'EV Characterization'!U$2)*VLOOKUP($A5,'EV Distribution'!$A$2:$B$16,2,FALSE)</f>
        <v>7.5831333333333334E-2</v>
      </c>
      <c r="V5" s="2">
        <f>('EV Characterization'!V$4-'EV Characterization'!V$2)*VLOOKUP($A5,'EV Distribution'!$A$2:$B$16,2,FALSE)</f>
        <v>7.7264666666666676E-2</v>
      </c>
      <c r="W5" s="2">
        <f>('EV Characterization'!W$4-'EV Characterization'!W$2)*VLOOKUP($A5,'EV Distribution'!$A$2:$B$16,2,FALSE)</f>
        <v>8.8298000000000001E-2</v>
      </c>
      <c r="X5" s="2">
        <f>('EV Characterization'!X$4-'EV Characterization'!X$2)*VLOOKUP($A5,'EV Distribution'!$A$2:$B$16,2,FALSE)</f>
        <v>4.2873333333333333E-2</v>
      </c>
      <c r="Y5" s="2">
        <f>('EV Characterization'!Y$4-'EV Characterization'!Y$2)*VLOOKUP($A5,'EV Distribution'!$A$2:$B$16,2,FALSE)</f>
        <v>4.1163333333333336E-2</v>
      </c>
    </row>
    <row r="6" spans="1:25" x14ac:dyDescent="0.25">
      <c r="A6">
        <v>6</v>
      </c>
      <c r="B6" s="2">
        <f>('EV Characterization'!B$4-'EV Characterization'!B$2)*VLOOKUP($A6,'EV Distribution'!$A$2:$B$16,2,FALSE)</f>
        <v>4.8142999999999991E-2</v>
      </c>
      <c r="C6" s="2">
        <f>('EV Characterization'!C$4-'EV Characterization'!C$2)*VLOOKUP($A6,'EV Distribution'!$A$2:$B$16,2,FALSE)</f>
        <v>5.2999333333333329E-2</v>
      </c>
      <c r="D6" s="2">
        <f>('EV Characterization'!D$4-'EV Characterization'!D$2)*VLOOKUP($A6,'EV Distribution'!$A$2:$B$16,2,FALSE)</f>
        <v>6.8983666666666665E-2</v>
      </c>
      <c r="E6" s="2">
        <f>('EV Characterization'!E$4-'EV Characterization'!E$2)*VLOOKUP($A6,'EV Distribution'!$A$2:$B$16,2,FALSE)</f>
        <v>7.9086999999999991E-2</v>
      </c>
      <c r="F6" s="2">
        <f>('EV Characterization'!F$4-'EV Characterization'!F$2)*VLOOKUP($A6,'EV Distribution'!$A$2:$B$16,2,FALSE)</f>
        <v>9.2988333333333326E-2</v>
      </c>
      <c r="G6" s="2">
        <f>('EV Characterization'!G$4-'EV Characterization'!G$2)*VLOOKUP($A6,'EV Distribution'!$A$2:$B$16,2,FALSE)</f>
        <v>0.10869666666666668</v>
      </c>
      <c r="H6" s="2">
        <f>('EV Characterization'!H$4-'EV Characterization'!H$2)*VLOOKUP($A6,'EV Distribution'!$A$2:$B$16,2,FALSE)</f>
        <v>9.6893333333333331E-2</v>
      </c>
      <c r="I6" s="2">
        <f>('EV Characterization'!I$4-'EV Characterization'!I$2)*VLOOKUP($A6,'EV Distribution'!$A$2:$B$16,2,FALSE)</f>
        <v>0.13851966666666668</v>
      </c>
      <c r="J6" s="2">
        <f>('EV Characterization'!J$4-'EV Characterization'!J$2)*VLOOKUP($A6,'EV Distribution'!$A$2:$B$16,2,FALSE)</f>
        <v>0.12707633333333332</v>
      </c>
      <c r="K6" s="2">
        <f>('EV Characterization'!K$4-'EV Characterization'!K$2)*VLOOKUP($A6,'EV Distribution'!$A$2:$B$16,2,FALSE)</f>
        <v>0.14352533333333331</v>
      </c>
      <c r="L6" s="2">
        <f>('EV Characterization'!L$4-'EV Characterization'!L$2)*VLOOKUP($A6,'EV Distribution'!$A$2:$B$16,2,FALSE)</f>
        <v>0.14750566666666667</v>
      </c>
      <c r="M6" s="2">
        <f>('EV Characterization'!M$4-'EV Characterization'!M$2)*VLOOKUP($A6,'EV Distribution'!$A$2:$B$16,2,FALSE)</f>
        <v>0.13682366666666665</v>
      </c>
      <c r="N6" s="2">
        <f>('EV Characterization'!N$4-'EV Characterization'!N$2)*VLOOKUP($A6,'EV Distribution'!$A$2:$B$16,2,FALSE)</f>
        <v>0.12907333333333335</v>
      </c>
      <c r="O6" s="2">
        <f>('EV Characterization'!O$4-'EV Characterization'!O$2)*VLOOKUP($A6,'EV Distribution'!$A$2:$B$16,2,FALSE)</f>
        <v>0.11883066666666665</v>
      </c>
      <c r="P6" s="2">
        <f>('EV Characterization'!P$4-'EV Characterization'!P$2)*VLOOKUP($A6,'EV Distribution'!$A$2:$B$16,2,FALSE)</f>
        <v>0.109456</v>
      </c>
      <c r="Q6" s="2">
        <f>('EV Characterization'!Q$4-'EV Characterization'!Q$2)*VLOOKUP($A6,'EV Distribution'!$A$2:$B$16,2,FALSE)</f>
        <v>9.8508999999999999E-2</v>
      </c>
      <c r="R6" s="2">
        <f>('EV Characterization'!R$4-'EV Characterization'!R$2)*VLOOKUP($A6,'EV Distribution'!$A$2:$B$16,2,FALSE)</f>
        <v>9.7483666666666663E-2</v>
      </c>
      <c r="S6" s="2">
        <f>('EV Characterization'!S$4-'EV Characterization'!S$2)*VLOOKUP($A6,'EV Distribution'!$A$2:$B$16,2,FALSE)</f>
        <v>7.7237333333333338E-2</v>
      </c>
      <c r="T6" s="2">
        <f>('EV Characterization'!T$4-'EV Characterization'!T$2)*VLOOKUP($A6,'EV Distribution'!$A$2:$B$16,2,FALSE)</f>
        <v>6.3904666666666665E-2</v>
      </c>
      <c r="U6" s="2">
        <f>('EV Characterization'!U$4-'EV Characterization'!U$2)*VLOOKUP($A6,'EV Distribution'!$A$2:$B$16,2,FALSE)</f>
        <v>7.5831333333333334E-2</v>
      </c>
      <c r="V6" s="2">
        <f>('EV Characterization'!V$4-'EV Characterization'!V$2)*VLOOKUP($A6,'EV Distribution'!$A$2:$B$16,2,FALSE)</f>
        <v>7.7264666666666676E-2</v>
      </c>
      <c r="W6" s="2">
        <f>('EV Characterization'!W$4-'EV Characterization'!W$2)*VLOOKUP($A6,'EV Distribution'!$A$2:$B$16,2,FALSE)</f>
        <v>8.8298000000000001E-2</v>
      </c>
      <c r="X6" s="2">
        <f>('EV Characterization'!X$4-'EV Characterization'!X$2)*VLOOKUP($A6,'EV Distribution'!$A$2:$B$16,2,FALSE)</f>
        <v>4.2873333333333333E-2</v>
      </c>
      <c r="Y6" s="2">
        <f>('EV Characterization'!Y$4-'EV Characterization'!Y$2)*VLOOKUP($A6,'EV Distribution'!$A$2:$B$16,2,FALSE)</f>
        <v>4.1163333333333336E-2</v>
      </c>
    </row>
    <row r="7" spans="1:25" x14ac:dyDescent="0.25">
      <c r="A7">
        <v>7</v>
      </c>
      <c r="B7" s="2">
        <f>('EV Characterization'!B$4-'EV Characterization'!B$2)*VLOOKUP($A7,'EV Distribution'!$A$2:$B$16,2,FALSE)</f>
        <v>4.8142999999999991E-2</v>
      </c>
      <c r="C7" s="2">
        <f>('EV Characterization'!C$4-'EV Characterization'!C$2)*VLOOKUP($A7,'EV Distribution'!$A$2:$B$16,2,FALSE)</f>
        <v>5.2999333333333329E-2</v>
      </c>
      <c r="D7" s="2">
        <f>('EV Characterization'!D$4-'EV Characterization'!D$2)*VLOOKUP($A7,'EV Distribution'!$A$2:$B$16,2,FALSE)</f>
        <v>6.8983666666666665E-2</v>
      </c>
      <c r="E7" s="2">
        <f>('EV Characterization'!E$4-'EV Characterization'!E$2)*VLOOKUP($A7,'EV Distribution'!$A$2:$B$16,2,FALSE)</f>
        <v>7.9086999999999991E-2</v>
      </c>
      <c r="F7" s="2">
        <f>('EV Characterization'!F$4-'EV Characterization'!F$2)*VLOOKUP($A7,'EV Distribution'!$A$2:$B$16,2,FALSE)</f>
        <v>9.2988333333333326E-2</v>
      </c>
      <c r="G7" s="2">
        <f>('EV Characterization'!G$4-'EV Characterization'!G$2)*VLOOKUP($A7,'EV Distribution'!$A$2:$B$16,2,FALSE)</f>
        <v>0.10869666666666668</v>
      </c>
      <c r="H7" s="2">
        <f>('EV Characterization'!H$4-'EV Characterization'!H$2)*VLOOKUP($A7,'EV Distribution'!$A$2:$B$16,2,FALSE)</f>
        <v>9.6893333333333331E-2</v>
      </c>
      <c r="I7" s="2">
        <f>('EV Characterization'!I$4-'EV Characterization'!I$2)*VLOOKUP($A7,'EV Distribution'!$A$2:$B$16,2,FALSE)</f>
        <v>0.13851966666666668</v>
      </c>
      <c r="J7" s="2">
        <f>('EV Characterization'!J$4-'EV Characterization'!J$2)*VLOOKUP($A7,'EV Distribution'!$A$2:$B$16,2,FALSE)</f>
        <v>0.12707633333333332</v>
      </c>
      <c r="K7" s="2">
        <f>('EV Characterization'!K$4-'EV Characterization'!K$2)*VLOOKUP($A7,'EV Distribution'!$A$2:$B$16,2,FALSE)</f>
        <v>0.14352533333333331</v>
      </c>
      <c r="L7" s="2">
        <f>('EV Characterization'!L$4-'EV Characterization'!L$2)*VLOOKUP($A7,'EV Distribution'!$A$2:$B$16,2,FALSE)</f>
        <v>0.14750566666666667</v>
      </c>
      <c r="M7" s="2">
        <f>('EV Characterization'!M$4-'EV Characterization'!M$2)*VLOOKUP($A7,'EV Distribution'!$A$2:$B$16,2,FALSE)</f>
        <v>0.13682366666666665</v>
      </c>
      <c r="N7" s="2">
        <f>('EV Characterization'!N$4-'EV Characterization'!N$2)*VLOOKUP($A7,'EV Distribution'!$A$2:$B$16,2,FALSE)</f>
        <v>0.12907333333333335</v>
      </c>
      <c r="O7" s="2">
        <f>('EV Characterization'!O$4-'EV Characterization'!O$2)*VLOOKUP($A7,'EV Distribution'!$A$2:$B$16,2,FALSE)</f>
        <v>0.11883066666666665</v>
      </c>
      <c r="P7" s="2">
        <f>('EV Characterization'!P$4-'EV Characterization'!P$2)*VLOOKUP($A7,'EV Distribution'!$A$2:$B$16,2,FALSE)</f>
        <v>0.109456</v>
      </c>
      <c r="Q7" s="2">
        <f>('EV Characterization'!Q$4-'EV Characterization'!Q$2)*VLOOKUP($A7,'EV Distribution'!$A$2:$B$16,2,FALSE)</f>
        <v>9.8508999999999999E-2</v>
      </c>
      <c r="R7" s="2">
        <f>('EV Characterization'!R$4-'EV Characterization'!R$2)*VLOOKUP($A7,'EV Distribution'!$A$2:$B$16,2,FALSE)</f>
        <v>9.7483666666666663E-2</v>
      </c>
      <c r="S7" s="2">
        <f>('EV Characterization'!S$4-'EV Characterization'!S$2)*VLOOKUP($A7,'EV Distribution'!$A$2:$B$16,2,FALSE)</f>
        <v>7.7237333333333338E-2</v>
      </c>
      <c r="T7" s="2">
        <f>('EV Characterization'!T$4-'EV Characterization'!T$2)*VLOOKUP($A7,'EV Distribution'!$A$2:$B$16,2,FALSE)</f>
        <v>6.3904666666666665E-2</v>
      </c>
      <c r="U7" s="2">
        <f>('EV Characterization'!U$4-'EV Characterization'!U$2)*VLOOKUP($A7,'EV Distribution'!$A$2:$B$16,2,FALSE)</f>
        <v>7.5831333333333334E-2</v>
      </c>
      <c r="V7" s="2">
        <f>('EV Characterization'!V$4-'EV Characterization'!V$2)*VLOOKUP($A7,'EV Distribution'!$A$2:$B$16,2,FALSE)</f>
        <v>7.7264666666666676E-2</v>
      </c>
      <c r="W7" s="2">
        <f>('EV Characterization'!W$4-'EV Characterization'!W$2)*VLOOKUP($A7,'EV Distribution'!$A$2:$B$16,2,FALSE)</f>
        <v>8.8298000000000001E-2</v>
      </c>
      <c r="X7" s="2">
        <f>('EV Characterization'!X$4-'EV Characterization'!X$2)*VLOOKUP($A7,'EV Distribution'!$A$2:$B$16,2,FALSE)</f>
        <v>4.2873333333333333E-2</v>
      </c>
      <c r="Y7" s="2">
        <f>('EV Characterization'!Y$4-'EV Characterization'!Y$2)*VLOOKUP($A7,'EV Distribution'!$A$2:$B$16,2,FALSE)</f>
        <v>4.1163333333333336E-2</v>
      </c>
    </row>
    <row r="8" spans="1:25" x14ac:dyDescent="0.25">
      <c r="A8">
        <v>8</v>
      </c>
      <c r="B8" s="2">
        <f>('EV Characterization'!B$4-'EV Characterization'!B$2)*VLOOKUP($A8,'EV Distribution'!$A$2:$B$16,2,FALSE)</f>
        <v>4.8142999999999991E-2</v>
      </c>
      <c r="C8" s="2">
        <f>('EV Characterization'!C$4-'EV Characterization'!C$2)*VLOOKUP($A8,'EV Distribution'!$A$2:$B$16,2,FALSE)</f>
        <v>5.2999333333333329E-2</v>
      </c>
      <c r="D8" s="2">
        <f>('EV Characterization'!D$4-'EV Characterization'!D$2)*VLOOKUP($A8,'EV Distribution'!$A$2:$B$16,2,FALSE)</f>
        <v>6.8983666666666665E-2</v>
      </c>
      <c r="E8" s="2">
        <f>('EV Characterization'!E$4-'EV Characterization'!E$2)*VLOOKUP($A8,'EV Distribution'!$A$2:$B$16,2,FALSE)</f>
        <v>7.9086999999999991E-2</v>
      </c>
      <c r="F8" s="2">
        <f>('EV Characterization'!F$4-'EV Characterization'!F$2)*VLOOKUP($A8,'EV Distribution'!$A$2:$B$16,2,FALSE)</f>
        <v>9.2988333333333326E-2</v>
      </c>
      <c r="G8" s="2">
        <f>('EV Characterization'!G$4-'EV Characterization'!G$2)*VLOOKUP($A8,'EV Distribution'!$A$2:$B$16,2,FALSE)</f>
        <v>0.10869666666666668</v>
      </c>
      <c r="H8" s="2">
        <f>('EV Characterization'!H$4-'EV Characterization'!H$2)*VLOOKUP($A8,'EV Distribution'!$A$2:$B$16,2,FALSE)</f>
        <v>9.6893333333333331E-2</v>
      </c>
      <c r="I8" s="2">
        <f>('EV Characterization'!I$4-'EV Characterization'!I$2)*VLOOKUP($A8,'EV Distribution'!$A$2:$B$16,2,FALSE)</f>
        <v>0.13851966666666668</v>
      </c>
      <c r="J8" s="2">
        <f>('EV Characterization'!J$4-'EV Characterization'!J$2)*VLOOKUP($A8,'EV Distribution'!$A$2:$B$16,2,FALSE)</f>
        <v>0.12707633333333332</v>
      </c>
      <c r="K8" s="2">
        <f>('EV Characterization'!K$4-'EV Characterization'!K$2)*VLOOKUP($A8,'EV Distribution'!$A$2:$B$16,2,FALSE)</f>
        <v>0.14352533333333331</v>
      </c>
      <c r="L8" s="2">
        <f>('EV Characterization'!L$4-'EV Characterization'!L$2)*VLOOKUP($A8,'EV Distribution'!$A$2:$B$16,2,FALSE)</f>
        <v>0.14750566666666667</v>
      </c>
      <c r="M8" s="2">
        <f>('EV Characterization'!M$4-'EV Characterization'!M$2)*VLOOKUP($A8,'EV Distribution'!$A$2:$B$16,2,FALSE)</f>
        <v>0.13682366666666665</v>
      </c>
      <c r="N8" s="2">
        <f>('EV Characterization'!N$4-'EV Characterization'!N$2)*VLOOKUP($A8,'EV Distribution'!$A$2:$B$16,2,FALSE)</f>
        <v>0.12907333333333335</v>
      </c>
      <c r="O8" s="2">
        <f>('EV Characterization'!O$4-'EV Characterization'!O$2)*VLOOKUP($A8,'EV Distribution'!$A$2:$B$16,2,FALSE)</f>
        <v>0.11883066666666665</v>
      </c>
      <c r="P8" s="2">
        <f>('EV Characterization'!P$4-'EV Characterization'!P$2)*VLOOKUP($A8,'EV Distribution'!$A$2:$B$16,2,FALSE)</f>
        <v>0.109456</v>
      </c>
      <c r="Q8" s="2">
        <f>('EV Characterization'!Q$4-'EV Characterization'!Q$2)*VLOOKUP($A8,'EV Distribution'!$A$2:$B$16,2,FALSE)</f>
        <v>9.8508999999999999E-2</v>
      </c>
      <c r="R8" s="2">
        <f>('EV Characterization'!R$4-'EV Characterization'!R$2)*VLOOKUP($A8,'EV Distribution'!$A$2:$B$16,2,FALSE)</f>
        <v>9.7483666666666663E-2</v>
      </c>
      <c r="S8" s="2">
        <f>('EV Characterization'!S$4-'EV Characterization'!S$2)*VLOOKUP($A8,'EV Distribution'!$A$2:$B$16,2,FALSE)</f>
        <v>7.7237333333333338E-2</v>
      </c>
      <c r="T8" s="2">
        <f>('EV Characterization'!T$4-'EV Characterization'!T$2)*VLOOKUP($A8,'EV Distribution'!$A$2:$B$16,2,FALSE)</f>
        <v>6.3904666666666665E-2</v>
      </c>
      <c r="U8" s="2">
        <f>('EV Characterization'!U$4-'EV Characterization'!U$2)*VLOOKUP($A8,'EV Distribution'!$A$2:$B$16,2,FALSE)</f>
        <v>7.5831333333333334E-2</v>
      </c>
      <c r="V8" s="2">
        <f>('EV Characterization'!V$4-'EV Characterization'!V$2)*VLOOKUP($A8,'EV Distribution'!$A$2:$B$16,2,FALSE)</f>
        <v>7.7264666666666676E-2</v>
      </c>
      <c r="W8" s="2">
        <f>('EV Characterization'!W$4-'EV Characterization'!W$2)*VLOOKUP($A8,'EV Distribution'!$A$2:$B$16,2,FALSE)</f>
        <v>8.8298000000000001E-2</v>
      </c>
      <c r="X8" s="2">
        <f>('EV Characterization'!X$4-'EV Characterization'!X$2)*VLOOKUP($A8,'EV Distribution'!$A$2:$B$16,2,FALSE)</f>
        <v>4.2873333333333333E-2</v>
      </c>
      <c r="Y8" s="2">
        <f>('EV Characterization'!Y$4-'EV Characterization'!Y$2)*VLOOKUP($A8,'EV Distribution'!$A$2:$B$16,2,FALSE)</f>
        <v>4.1163333333333336E-2</v>
      </c>
    </row>
    <row r="9" spans="1:25" x14ac:dyDescent="0.25">
      <c r="A9">
        <v>9</v>
      </c>
      <c r="B9" s="2">
        <f>('EV Characterization'!B$4-'EV Characterization'!B$2)*VLOOKUP($A9,'EV Distribution'!$A$2:$B$16,2,FALSE)</f>
        <v>4.8142999999999991E-2</v>
      </c>
      <c r="C9" s="2">
        <f>('EV Characterization'!C$4-'EV Characterization'!C$2)*VLOOKUP($A9,'EV Distribution'!$A$2:$B$16,2,FALSE)</f>
        <v>5.2999333333333329E-2</v>
      </c>
      <c r="D9" s="2">
        <f>('EV Characterization'!D$4-'EV Characterization'!D$2)*VLOOKUP($A9,'EV Distribution'!$A$2:$B$16,2,FALSE)</f>
        <v>6.8983666666666665E-2</v>
      </c>
      <c r="E9" s="2">
        <f>('EV Characterization'!E$4-'EV Characterization'!E$2)*VLOOKUP($A9,'EV Distribution'!$A$2:$B$16,2,FALSE)</f>
        <v>7.9086999999999991E-2</v>
      </c>
      <c r="F9" s="2">
        <f>('EV Characterization'!F$4-'EV Characterization'!F$2)*VLOOKUP($A9,'EV Distribution'!$A$2:$B$16,2,FALSE)</f>
        <v>9.2988333333333326E-2</v>
      </c>
      <c r="G9" s="2">
        <f>('EV Characterization'!G$4-'EV Characterization'!G$2)*VLOOKUP($A9,'EV Distribution'!$A$2:$B$16,2,FALSE)</f>
        <v>0.10869666666666668</v>
      </c>
      <c r="H9" s="2">
        <f>('EV Characterization'!H$4-'EV Characterization'!H$2)*VLOOKUP($A9,'EV Distribution'!$A$2:$B$16,2,FALSE)</f>
        <v>9.6893333333333331E-2</v>
      </c>
      <c r="I9" s="2">
        <f>('EV Characterization'!I$4-'EV Characterization'!I$2)*VLOOKUP($A9,'EV Distribution'!$A$2:$B$16,2,FALSE)</f>
        <v>0.13851966666666668</v>
      </c>
      <c r="J9" s="2">
        <f>('EV Characterization'!J$4-'EV Characterization'!J$2)*VLOOKUP($A9,'EV Distribution'!$A$2:$B$16,2,FALSE)</f>
        <v>0.12707633333333332</v>
      </c>
      <c r="K9" s="2">
        <f>('EV Characterization'!K$4-'EV Characterization'!K$2)*VLOOKUP($A9,'EV Distribution'!$A$2:$B$16,2,FALSE)</f>
        <v>0.14352533333333331</v>
      </c>
      <c r="L9" s="2">
        <f>('EV Characterization'!L$4-'EV Characterization'!L$2)*VLOOKUP($A9,'EV Distribution'!$A$2:$B$16,2,FALSE)</f>
        <v>0.14750566666666667</v>
      </c>
      <c r="M9" s="2">
        <f>('EV Characterization'!M$4-'EV Characterization'!M$2)*VLOOKUP($A9,'EV Distribution'!$A$2:$B$16,2,FALSE)</f>
        <v>0.13682366666666665</v>
      </c>
      <c r="N9" s="2">
        <f>('EV Characterization'!N$4-'EV Characterization'!N$2)*VLOOKUP($A9,'EV Distribution'!$A$2:$B$16,2,FALSE)</f>
        <v>0.12907333333333335</v>
      </c>
      <c r="O9" s="2">
        <f>('EV Characterization'!O$4-'EV Characterization'!O$2)*VLOOKUP($A9,'EV Distribution'!$A$2:$B$16,2,FALSE)</f>
        <v>0.11883066666666665</v>
      </c>
      <c r="P9" s="2">
        <f>('EV Characterization'!P$4-'EV Characterization'!P$2)*VLOOKUP($A9,'EV Distribution'!$A$2:$B$16,2,FALSE)</f>
        <v>0.109456</v>
      </c>
      <c r="Q9" s="2">
        <f>('EV Characterization'!Q$4-'EV Characterization'!Q$2)*VLOOKUP($A9,'EV Distribution'!$A$2:$B$16,2,FALSE)</f>
        <v>9.8508999999999999E-2</v>
      </c>
      <c r="R9" s="2">
        <f>('EV Characterization'!R$4-'EV Characterization'!R$2)*VLOOKUP($A9,'EV Distribution'!$A$2:$B$16,2,FALSE)</f>
        <v>9.7483666666666663E-2</v>
      </c>
      <c r="S9" s="2">
        <f>('EV Characterization'!S$4-'EV Characterization'!S$2)*VLOOKUP($A9,'EV Distribution'!$A$2:$B$16,2,FALSE)</f>
        <v>7.7237333333333338E-2</v>
      </c>
      <c r="T9" s="2">
        <f>('EV Characterization'!T$4-'EV Characterization'!T$2)*VLOOKUP($A9,'EV Distribution'!$A$2:$B$16,2,FALSE)</f>
        <v>6.3904666666666665E-2</v>
      </c>
      <c r="U9" s="2">
        <f>('EV Characterization'!U$4-'EV Characterization'!U$2)*VLOOKUP($A9,'EV Distribution'!$A$2:$B$16,2,FALSE)</f>
        <v>7.5831333333333334E-2</v>
      </c>
      <c r="V9" s="2">
        <f>('EV Characterization'!V$4-'EV Characterization'!V$2)*VLOOKUP($A9,'EV Distribution'!$A$2:$B$16,2,FALSE)</f>
        <v>7.7264666666666676E-2</v>
      </c>
      <c r="W9" s="2">
        <f>('EV Characterization'!W$4-'EV Characterization'!W$2)*VLOOKUP($A9,'EV Distribution'!$A$2:$B$16,2,FALSE)</f>
        <v>8.8298000000000001E-2</v>
      </c>
      <c r="X9" s="2">
        <f>('EV Characterization'!X$4-'EV Characterization'!X$2)*VLOOKUP($A9,'EV Distribution'!$A$2:$B$16,2,FALSE)</f>
        <v>4.2873333333333333E-2</v>
      </c>
      <c r="Y9" s="2">
        <f>('EV Characterization'!Y$4-'EV Characterization'!Y$2)*VLOOKUP($A9,'EV Distribution'!$A$2:$B$16,2,FALSE)</f>
        <v>4.1163333333333336E-2</v>
      </c>
    </row>
    <row r="10" spans="1:25" x14ac:dyDescent="0.25">
      <c r="A10">
        <v>20</v>
      </c>
      <c r="B10" s="2">
        <f>('EV Characterization'!B$4-'EV Characterization'!B$2)*VLOOKUP($A10,'EV Distribution'!$A$2:$B$16,2,FALSE)</f>
        <v>4.8142999999999991E-2</v>
      </c>
      <c r="C10" s="2">
        <f>('EV Characterization'!C$4-'EV Characterization'!C$2)*VLOOKUP($A10,'EV Distribution'!$A$2:$B$16,2,FALSE)</f>
        <v>5.2999333333333329E-2</v>
      </c>
      <c r="D10" s="2">
        <f>('EV Characterization'!D$4-'EV Characterization'!D$2)*VLOOKUP($A10,'EV Distribution'!$A$2:$B$16,2,FALSE)</f>
        <v>6.8983666666666665E-2</v>
      </c>
      <c r="E10" s="2">
        <f>('EV Characterization'!E$4-'EV Characterization'!E$2)*VLOOKUP($A10,'EV Distribution'!$A$2:$B$16,2,FALSE)</f>
        <v>7.9086999999999991E-2</v>
      </c>
      <c r="F10" s="2">
        <f>('EV Characterization'!F$4-'EV Characterization'!F$2)*VLOOKUP($A10,'EV Distribution'!$A$2:$B$16,2,FALSE)</f>
        <v>9.2988333333333326E-2</v>
      </c>
      <c r="G10" s="2">
        <f>('EV Characterization'!G$4-'EV Characterization'!G$2)*VLOOKUP($A10,'EV Distribution'!$A$2:$B$16,2,FALSE)</f>
        <v>0.10869666666666668</v>
      </c>
      <c r="H10" s="2">
        <f>('EV Characterization'!H$4-'EV Characterization'!H$2)*VLOOKUP($A10,'EV Distribution'!$A$2:$B$16,2,FALSE)</f>
        <v>9.6893333333333331E-2</v>
      </c>
      <c r="I10" s="2">
        <f>('EV Characterization'!I$4-'EV Characterization'!I$2)*VLOOKUP($A10,'EV Distribution'!$A$2:$B$16,2,FALSE)</f>
        <v>0.13851966666666668</v>
      </c>
      <c r="J10" s="2">
        <f>('EV Characterization'!J$4-'EV Characterization'!J$2)*VLOOKUP($A10,'EV Distribution'!$A$2:$B$16,2,FALSE)</f>
        <v>0.12707633333333332</v>
      </c>
      <c r="K10" s="2">
        <f>('EV Characterization'!K$4-'EV Characterization'!K$2)*VLOOKUP($A10,'EV Distribution'!$A$2:$B$16,2,FALSE)</f>
        <v>0.14352533333333331</v>
      </c>
      <c r="L10" s="2">
        <f>('EV Characterization'!L$4-'EV Characterization'!L$2)*VLOOKUP($A10,'EV Distribution'!$A$2:$B$16,2,FALSE)</f>
        <v>0.14750566666666667</v>
      </c>
      <c r="M10" s="2">
        <f>('EV Characterization'!M$4-'EV Characterization'!M$2)*VLOOKUP($A10,'EV Distribution'!$A$2:$B$16,2,FALSE)</f>
        <v>0.13682366666666665</v>
      </c>
      <c r="N10" s="2">
        <f>('EV Characterization'!N$4-'EV Characterization'!N$2)*VLOOKUP($A10,'EV Distribution'!$A$2:$B$16,2,FALSE)</f>
        <v>0.12907333333333335</v>
      </c>
      <c r="O10" s="2">
        <f>('EV Characterization'!O$4-'EV Characterization'!O$2)*VLOOKUP($A10,'EV Distribution'!$A$2:$B$16,2,FALSE)</f>
        <v>0.11883066666666665</v>
      </c>
      <c r="P10" s="2">
        <f>('EV Characterization'!P$4-'EV Characterization'!P$2)*VLOOKUP($A10,'EV Distribution'!$A$2:$B$16,2,FALSE)</f>
        <v>0.109456</v>
      </c>
      <c r="Q10" s="2">
        <f>('EV Characterization'!Q$4-'EV Characterization'!Q$2)*VLOOKUP($A10,'EV Distribution'!$A$2:$B$16,2,FALSE)</f>
        <v>9.8508999999999999E-2</v>
      </c>
      <c r="R10" s="2">
        <f>('EV Characterization'!R$4-'EV Characterization'!R$2)*VLOOKUP($A10,'EV Distribution'!$A$2:$B$16,2,FALSE)</f>
        <v>9.7483666666666663E-2</v>
      </c>
      <c r="S10" s="2">
        <f>('EV Characterization'!S$4-'EV Characterization'!S$2)*VLOOKUP($A10,'EV Distribution'!$A$2:$B$16,2,FALSE)</f>
        <v>7.7237333333333338E-2</v>
      </c>
      <c r="T10" s="2">
        <f>('EV Characterization'!T$4-'EV Characterization'!T$2)*VLOOKUP($A10,'EV Distribution'!$A$2:$B$16,2,FALSE)</f>
        <v>6.3904666666666665E-2</v>
      </c>
      <c r="U10" s="2">
        <f>('EV Characterization'!U$4-'EV Characterization'!U$2)*VLOOKUP($A10,'EV Distribution'!$A$2:$B$16,2,FALSE)</f>
        <v>7.5831333333333334E-2</v>
      </c>
      <c r="V10" s="2">
        <f>('EV Characterization'!V$4-'EV Characterization'!V$2)*VLOOKUP($A10,'EV Distribution'!$A$2:$B$16,2,FALSE)</f>
        <v>7.7264666666666676E-2</v>
      </c>
      <c r="W10" s="2">
        <f>('EV Characterization'!W$4-'EV Characterization'!W$2)*VLOOKUP($A10,'EV Distribution'!$A$2:$B$16,2,FALSE)</f>
        <v>8.8298000000000001E-2</v>
      </c>
      <c r="X10" s="2">
        <f>('EV Characterization'!X$4-'EV Characterization'!X$2)*VLOOKUP($A10,'EV Distribution'!$A$2:$B$16,2,FALSE)</f>
        <v>4.2873333333333333E-2</v>
      </c>
      <c r="Y10" s="2">
        <f>('EV Characterization'!Y$4-'EV Characterization'!Y$2)*VLOOKUP($A10,'EV Distribution'!$A$2:$B$16,2,FALSE)</f>
        <v>4.1163333333333336E-2</v>
      </c>
    </row>
    <row r="11" spans="1:25" x14ac:dyDescent="0.25">
      <c r="A11">
        <v>21</v>
      </c>
      <c r="B11" s="2">
        <f>('EV Characterization'!B$4-'EV Characterization'!B$2)*VLOOKUP($A11,'EV Distribution'!$A$2:$B$16,2,FALSE)</f>
        <v>4.8142999999999991E-2</v>
      </c>
      <c r="C11" s="2">
        <f>('EV Characterization'!C$4-'EV Characterization'!C$2)*VLOOKUP($A11,'EV Distribution'!$A$2:$B$16,2,FALSE)</f>
        <v>5.2999333333333329E-2</v>
      </c>
      <c r="D11" s="2">
        <f>('EV Characterization'!D$4-'EV Characterization'!D$2)*VLOOKUP($A11,'EV Distribution'!$A$2:$B$16,2,FALSE)</f>
        <v>6.8983666666666665E-2</v>
      </c>
      <c r="E11" s="2">
        <f>('EV Characterization'!E$4-'EV Characterization'!E$2)*VLOOKUP($A11,'EV Distribution'!$A$2:$B$16,2,FALSE)</f>
        <v>7.9086999999999991E-2</v>
      </c>
      <c r="F11" s="2">
        <f>('EV Characterization'!F$4-'EV Characterization'!F$2)*VLOOKUP($A11,'EV Distribution'!$A$2:$B$16,2,FALSE)</f>
        <v>9.2988333333333326E-2</v>
      </c>
      <c r="G11" s="2">
        <f>('EV Characterization'!G$4-'EV Characterization'!G$2)*VLOOKUP($A11,'EV Distribution'!$A$2:$B$16,2,FALSE)</f>
        <v>0.10869666666666668</v>
      </c>
      <c r="H11" s="2">
        <f>('EV Characterization'!H$4-'EV Characterization'!H$2)*VLOOKUP($A11,'EV Distribution'!$A$2:$B$16,2,FALSE)</f>
        <v>9.6893333333333331E-2</v>
      </c>
      <c r="I11" s="2">
        <f>('EV Characterization'!I$4-'EV Characterization'!I$2)*VLOOKUP($A11,'EV Distribution'!$A$2:$B$16,2,FALSE)</f>
        <v>0.13851966666666668</v>
      </c>
      <c r="J11" s="2">
        <f>('EV Characterization'!J$4-'EV Characterization'!J$2)*VLOOKUP($A11,'EV Distribution'!$A$2:$B$16,2,FALSE)</f>
        <v>0.12707633333333332</v>
      </c>
      <c r="K11" s="2">
        <f>('EV Characterization'!K$4-'EV Characterization'!K$2)*VLOOKUP($A11,'EV Distribution'!$A$2:$B$16,2,FALSE)</f>
        <v>0.14352533333333331</v>
      </c>
      <c r="L11" s="2">
        <f>('EV Characterization'!L$4-'EV Characterization'!L$2)*VLOOKUP($A11,'EV Distribution'!$A$2:$B$16,2,FALSE)</f>
        <v>0.14750566666666667</v>
      </c>
      <c r="M11" s="2">
        <f>('EV Characterization'!M$4-'EV Characterization'!M$2)*VLOOKUP($A11,'EV Distribution'!$A$2:$B$16,2,FALSE)</f>
        <v>0.13682366666666665</v>
      </c>
      <c r="N11" s="2">
        <f>('EV Characterization'!N$4-'EV Characterization'!N$2)*VLOOKUP($A11,'EV Distribution'!$A$2:$B$16,2,FALSE)</f>
        <v>0.12907333333333335</v>
      </c>
      <c r="O11" s="2">
        <f>('EV Characterization'!O$4-'EV Characterization'!O$2)*VLOOKUP($A11,'EV Distribution'!$A$2:$B$16,2,FALSE)</f>
        <v>0.11883066666666665</v>
      </c>
      <c r="P11" s="2">
        <f>('EV Characterization'!P$4-'EV Characterization'!P$2)*VLOOKUP($A11,'EV Distribution'!$A$2:$B$16,2,FALSE)</f>
        <v>0.109456</v>
      </c>
      <c r="Q11" s="2">
        <f>('EV Characterization'!Q$4-'EV Characterization'!Q$2)*VLOOKUP($A11,'EV Distribution'!$A$2:$B$16,2,FALSE)</f>
        <v>9.8508999999999999E-2</v>
      </c>
      <c r="R11" s="2">
        <f>('EV Characterization'!R$4-'EV Characterization'!R$2)*VLOOKUP($A11,'EV Distribution'!$A$2:$B$16,2,FALSE)</f>
        <v>9.7483666666666663E-2</v>
      </c>
      <c r="S11" s="2">
        <f>('EV Characterization'!S$4-'EV Characterization'!S$2)*VLOOKUP($A11,'EV Distribution'!$A$2:$B$16,2,FALSE)</f>
        <v>7.7237333333333338E-2</v>
      </c>
      <c r="T11" s="2">
        <f>('EV Characterization'!T$4-'EV Characterization'!T$2)*VLOOKUP($A11,'EV Distribution'!$A$2:$B$16,2,FALSE)</f>
        <v>6.3904666666666665E-2</v>
      </c>
      <c r="U11" s="2">
        <f>('EV Characterization'!U$4-'EV Characterization'!U$2)*VLOOKUP($A11,'EV Distribution'!$A$2:$B$16,2,FALSE)</f>
        <v>7.5831333333333334E-2</v>
      </c>
      <c r="V11" s="2">
        <f>('EV Characterization'!V$4-'EV Characterization'!V$2)*VLOOKUP($A11,'EV Distribution'!$A$2:$B$16,2,FALSE)</f>
        <v>7.7264666666666676E-2</v>
      </c>
      <c r="W11" s="2">
        <f>('EV Characterization'!W$4-'EV Characterization'!W$2)*VLOOKUP($A11,'EV Distribution'!$A$2:$B$16,2,FALSE)</f>
        <v>8.8298000000000001E-2</v>
      </c>
      <c r="X11" s="2">
        <f>('EV Characterization'!X$4-'EV Characterization'!X$2)*VLOOKUP($A11,'EV Distribution'!$A$2:$B$16,2,FALSE)</f>
        <v>4.2873333333333333E-2</v>
      </c>
      <c r="Y11" s="2">
        <f>('EV Characterization'!Y$4-'EV Characterization'!Y$2)*VLOOKUP($A11,'EV Distribution'!$A$2:$B$16,2,FALSE)</f>
        <v>4.1163333333333336E-2</v>
      </c>
    </row>
    <row r="12" spans="1:25" x14ac:dyDescent="0.25">
      <c r="A12">
        <v>22</v>
      </c>
      <c r="B12" s="2">
        <f>('EV Characterization'!B$4-'EV Characterization'!B$2)*VLOOKUP($A12,'EV Distribution'!$A$2:$B$16,2,FALSE)</f>
        <v>4.8142999999999991E-2</v>
      </c>
      <c r="C12" s="2">
        <f>('EV Characterization'!C$4-'EV Characterization'!C$2)*VLOOKUP($A12,'EV Distribution'!$A$2:$B$16,2,FALSE)</f>
        <v>5.2999333333333329E-2</v>
      </c>
      <c r="D12" s="2">
        <f>('EV Characterization'!D$4-'EV Characterization'!D$2)*VLOOKUP($A12,'EV Distribution'!$A$2:$B$16,2,FALSE)</f>
        <v>6.8983666666666665E-2</v>
      </c>
      <c r="E12" s="2">
        <f>('EV Characterization'!E$4-'EV Characterization'!E$2)*VLOOKUP($A12,'EV Distribution'!$A$2:$B$16,2,FALSE)</f>
        <v>7.9086999999999991E-2</v>
      </c>
      <c r="F12" s="2">
        <f>('EV Characterization'!F$4-'EV Characterization'!F$2)*VLOOKUP($A12,'EV Distribution'!$A$2:$B$16,2,FALSE)</f>
        <v>9.2988333333333326E-2</v>
      </c>
      <c r="G12" s="2">
        <f>('EV Characterization'!G$4-'EV Characterization'!G$2)*VLOOKUP($A12,'EV Distribution'!$A$2:$B$16,2,FALSE)</f>
        <v>0.10869666666666668</v>
      </c>
      <c r="H12" s="2">
        <f>('EV Characterization'!H$4-'EV Characterization'!H$2)*VLOOKUP($A12,'EV Distribution'!$A$2:$B$16,2,FALSE)</f>
        <v>9.6893333333333331E-2</v>
      </c>
      <c r="I12" s="2">
        <f>('EV Characterization'!I$4-'EV Characterization'!I$2)*VLOOKUP($A12,'EV Distribution'!$A$2:$B$16,2,FALSE)</f>
        <v>0.13851966666666668</v>
      </c>
      <c r="J12" s="2">
        <f>('EV Characterization'!J$4-'EV Characterization'!J$2)*VLOOKUP($A12,'EV Distribution'!$A$2:$B$16,2,FALSE)</f>
        <v>0.12707633333333332</v>
      </c>
      <c r="K12" s="2">
        <f>('EV Characterization'!K$4-'EV Characterization'!K$2)*VLOOKUP($A12,'EV Distribution'!$A$2:$B$16,2,FALSE)</f>
        <v>0.14352533333333331</v>
      </c>
      <c r="L12" s="2">
        <f>('EV Characterization'!L$4-'EV Characterization'!L$2)*VLOOKUP($A12,'EV Distribution'!$A$2:$B$16,2,FALSE)</f>
        <v>0.14750566666666667</v>
      </c>
      <c r="M12" s="2">
        <f>('EV Characterization'!M$4-'EV Characterization'!M$2)*VLOOKUP($A12,'EV Distribution'!$A$2:$B$16,2,FALSE)</f>
        <v>0.13682366666666665</v>
      </c>
      <c r="N12" s="2">
        <f>('EV Characterization'!N$4-'EV Characterization'!N$2)*VLOOKUP($A12,'EV Distribution'!$A$2:$B$16,2,FALSE)</f>
        <v>0.12907333333333335</v>
      </c>
      <c r="O12" s="2">
        <f>('EV Characterization'!O$4-'EV Characterization'!O$2)*VLOOKUP($A12,'EV Distribution'!$A$2:$B$16,2,FALSE)</f>
        <v>0.11883066666666665</v>
      </c>
      <c r="P12" s="2">
        <f>('EV Characterization'!P$4-'EV Characterization'!P$2)*VLOOKUP($A12,'EV Distribution'!$A$2:$B$16,2,FALSE)</f>
        <v>0.109456</v>
      </c>
      <c r="Q12" s="2">
        <f>('EV Characterization'!Q$4-'EV Characterization'!Q$2)*VLOOKUP($A12,'EV Distribution'!$A$2:$B$16,2,FALSE)</f>
        <v>9.8508999999999999E-2</v>
      </c>
      <c r="R12" s="2">
        <f>('EV Characterization'!R$4-'EV Characterization'!R$2)*VLOOKUP($A12,'EV Distribution'!$A$2:$B$16,2,FALSE)</f>
        <v>9.7483666666666663E-2</v>
      </c>
      <c r="S12" s="2">
        <f>('EV Characterization'!S$4-'EV Characterization'!S$2)*VLOOKUP($A12,'EV Distribution'!$A$2:$B$16,2,FALSE)</f>
        <v>7.7237333333333338E-2</v>
      </c>
      <c r="T12" s="2">
        <f>('EV Characterization'!T$4-'EV Characterization'!T$2)*VLOOKUP($A12,'EV Distribution'!$A$2:$B$16,2,FALSE)</f>
        <v>6.3904666666666665E-2</v>
      </c>
      <c r="U12" s="2">
        <f>('EV Characterization'!U$4-'EV Characterization'!U$2)*VLOOKUP($A12,'EV Distribution'!$A$2:$B$16,2,FALSE)</f>
        <v>7.5831333333333334E-2</v>
      </c>
      <c r="V12" s="2">
        <f>('EV Characterization'!V$4-'EV Characterization'!V$2)*VLOOKUP($A12,'EV Distribution'!$A$2:$B$16,2,FALSE)</f>
        <v>7.7264666666666676E-2</v>
      </c>
      <c r="W12" s="2">
        <f>('EV Characterization'!W$4-'EV Characterization'!W$2)*VLOOKUP($A12,'EV Distribution'!$A$2:$B$16,2,FALSE)</f>
        <v>8.8298000000000001E-2</v>
      </c>
      <c r="X12" s="2">
        <f>('EV Characterization'!X$4-'EV Characterization'!X$2)*VLOOKUP($A12,'EV Distribution'!$A$2:$B$16,2,FALSE)</f>
        <v>4.2873333333333333E-2</v>
      </c>
      <c r="Y12" s="2">
        <f>('EV Characterization'!Y$4-'EV Characterization'!Y$2)*VLOOKUP($A12,'EV Distribution'!$A$2:$B$16,2,FALSE)</f>
        <v>4.1163333333333336E-2</v>
      </c>
    </row>
    <row r="13" spans="1:25" x14ac:dyDescent="0.25">
      <c r="A13">
        <v>23</v>
      </c>
      <c r="B13" s="2">
        <f>('EV Characterization'!B$4-'EV Characterization'!B$2)*VLOOKUP($A13,'EV Distribution'!$A$2:$B$16,2,FALSE)</f>
        <v>4.8142999999999991E-2</v>
      </c>
      <c r="C13" s="2">
        <f>('EV Characterization'!C$4-'EV Characterization'!C$2)*VLOOKUP($A13,'EV Distribution'!$A$2:$B$16,2,FALSE)</f>
        <v>5.2999333333333329E-2</v>
      </c>
      <c r="D13" s="2">
        <f>('EV Characterization'!D$4-'EV Characterization'!D$2)*VLOOKUP($A13,'EV Distribution'!$A$2:$B$16,2,FALSE)</f>
        <v>6.8983666666666665E-2</v>
      </c>
      <c r="E13" s="2">
        <f>('EV Characterization'!E$4-'EV Characterization'!E$2)*VLOOKUP($A13,'EV Distribution'!$A$2:$B$16,2,FALSE)</f>
        <v>7.9086999999999991E-2</v>
      </c>
      <c r="F13" s="2">
        <f>('EV Characterization'!F$4-'EV Characterization'!F$2)*VLOOKUP($A13,'EV Distribution'!$A$2:$B$16,2,FALSE)</f>
        <v>9.2988333333333326E-2</v>
      </c>
      <c r="G13" s="2">
        <f>('EV Characterization'!G$4-'EV Characterization'!G$2)*VLOOKUP($A13,'EV Distribution'!$A$2:$B$16,2,FALSE)</f>
        <v>0.10869666666666668</v>
      </c>
      <c r="H13" s="2">
        <f>('EV Characterization'!H$4-'EV Characterization'!H$2)*VLOOKUP($A13,'EV Distribution'!$A$2:$B$16,2,FALSE)</f>
        <v>9.6893333333333331E-2</v>
      </c>
      <c r="I13" s="2">
        <f>('EV Characterization'!I$4-'EV Characterization'!I$2)*VLOOKUP($A13,'EV Distribution'!$A$2:$B$16,2,FALSE)</f>
        <v>0.13851966666666668</v>
      </c>
      <c r="J13" s="2">
        <f>('EV Characterization'!J$4-'EV Characterization'!J$2)*VLOOKUP($A13,'EV Distribution'!$A$2:$B$16,2,FALSE)</f>
        <v>0.12707633333333332</v>
      </c>
      <c r="K13" s="2">
        <f>('EV Characterization'!K$4-'EV Characterization'!K$2)*VLOOKUP($A13,'EV Distribution'!$A$2:$B$16,2,FALSE)</f>
        <v>0.14352533333333331</v>
      </c>
      <c r="L13" s="2">
        <f>('EV Characterization'!L$4-'EV Characterization'!L$2)*VLOOKUP($A13,'EV Distribution'!$A$2:$B$16,2,FALSE)</f>
        <v>0.14750566666666667</v>
      </c>
      <c r="M13" s="2">
        <f>('EV Characterization'!M$4-'EV Characterization'!M$2)*VLOOKUP($A13,'EV Distribution'!$A$2:$B$16,2,FALSE)</f>
        <v>0.13682366666666665</v>
      </c>
      <c r="N13" s="2">
        <f>('EV Characterization'!N$4-'EV Characterization'!N$2)*VLOOKUP($A13,'EV Distribution'!$A$2:$B$16,2,FALSE)</f>
        <v>0.12907333333333335</v>
      </c>
      <c r="O13" s="2">
        <f>('EV Characterization'!O$4-'EV Characterization'!O$2)*VLOOKUP($A13,'EV Distribution'!$A$2:$B$16,2,FALSE)</f>
        <v>0.11883066666666665</v>
      </c>
      <c r="P13" s="2">
        <f>('EV Characterization'!P$4-'EV Characterization'!P$2)*VLOOKUP($A13,'EV Distribution'!$A$2:$B$16,2,FALSE)</f>
        <v>0.109456</v>
      </c>
      <c r="Q13" s="2">
        <f>('EV Characterization'!Q$4-'EV Characterization'!Q$2)*VLOOKUP($A13,'EV Distribution'!$A$2:$B$16,2,FALSE)</f>
        <v>9.8508999999999999E-2</v>
      </c>
      <c r="R13" s="2">
        <f>('EV Characterization'!R$4-'EV Characterization'!R$2)*VLOOKUP($A13,'EV Distribution'!$A$2:$B$16,2,FALSE)</f>
        <v>9.7483666666666663E-2</v>
      </c>
      <c r="S13" s="2">
        <f>('EV Characterization'!S$4-'EV Characterization'!S$2)*VLOOKUP($A13,'EV Distribution'!$A$2:$B$16,2,FALSE)</f>
        <v>7.7237333333333338E-2</v>
      </c>
      <c r="T13" s="2">
        <f>('EV Characterization'!T$4-'EV Characterization'!T$2)*VLOOKUP($A13,'EV Distribution'!$A$2:$B$16,2,FALSE)</f>
        <v>6.3904666666666665E-2</v>
      </c>
      <c r="U13" s="2">
        <f>('EV Characterization'!U$4-'EV Characterization'!U$2)*VLOOKUP($A13,'EV Distribution'!$A$2:$B$16,2,FALSE)</f>
        <v>7.5831333333333334E-2</v>
      </c>
      <c r="V13" s="2">
        <f>('EV Characterization'!V$4-'EV Characterization'!V$2)*VLOOKUP($A13,'EV Distribution'!$A$2:$B$16,2,FALSE)</f>
        <v>7.7264666666666676E-2</v>
      </c>
      <c r="W13" s="2">
        <f>('EV Characterization'!W$4-'EV Characterization'!W$2)*VLOOKUP($A13,'EV Distribution'!$A$2:$B$16,2,FALSE)</f>
        <v>8.8298000000000001E-2</v>
      </c>
      <c r="X13" s="2">
        <f>('EV Characterization'!X$4-'EV Characterization'!X$2)*VLOOKUP($A13,'EV Distribution'!$A$2:$B$16,2,FALSE)</f>
        <v>4.2873333333333333E-2</v>
      </c>
      <c r="Y13" s="2">
        <f>('EV Characterization'!Y$4-'EV Characterization'!Y$2)*VLOOKUP($A13,'EV Distribution'!$A$2:$B$16,2,FALSE)</f>
        <v>4.1163333333333336E-2</v>
      </c>
    </row>
    <row r="14" spans="1:25" x14ac:dyDescent="0.25">
      <c r="A14">
        <v>24</v>
      </c>
      <c r="B14" s="2">
        <f>('EV Characterization'!B$4-'EV Characterization'!B$2)*VLOOKUP($A14,'EV Distribution'!$A$2:$B$16,2,FALSE)</f>
        <v>4.8142999999999991E-2</v>
      </c>
      <c r="C14" s="2">
        <f>('EV Characterization'!C$4-'EV Characterization'!C$2)*VLOOKUP($A14,'EV Distribution'!$A$2:$B$16,2,FALSE)</f>
        <v>5.2999333333333329E-2</v>
      </c>
      <c r="D14" s="2">
        <f>('EV Characterization'!D$4-'EV Characterization'!D$2)*VLOOKUP($A14,'EV Distribution'!$A$2:$B$16,2,FALSE)</f>
        <v>6.8983666666666665E-2</v>
      </c>
      <c r="E14" s="2">
        <f>('EV Characterization'!E$4-'EV Characterization'!E$2)*VLOOKUP($A14,'EV Distribution'!$A$2:$B$16,2,FALSE)</f>
        <v>7.9086999999999991E-2</v>
      </c>
      <c r="F14" s="2">
        <f>('EV Characterization'!F$4-'EV Characterization'!F$2)*VLOOKUP($A14,'EV Distribution'!$A$2:$B$16,2,FALSE)</f>
        <v>9.2988333333333326E-2</v>
      </c>
      <c r="G14" s="2">
        <f>('EV Characterization'!G$4-'EV Characterization'!G$2)*VLOOKUP($A14,'EV Distribution'!$A$2:$B$16,2,FALSE)</f>
        <v>0.10869666666666668</v>
      </c>
      <c r="H14" s="2">
        <f>('EV Characterization'!H$4-'EV Characterization'!H$2)*VLOOKUP($A14,'EV Distribution'!$A$2:$B$16,2,FALSE)</f>
        <v>9.6893333333333331E-2</v>
      </c>
      <c r="I14" s="2">
        <f>('EV Characterization'!I$4-'EV Characterization'!I$2)*VLOOKUP($A14,'EV Distribution'!$A$2:$B$16,2,FALSE)</f>
        <v>0.13851966666666668</v>
      </c>
      <c r="J14" s="2">
        <f>('EV Characterization'!J$4-'EV Characterization'!J$2)*VLOOKUP($A14,'EV Distribution'!$A$2:$B$16,2,FALSE)</f>
        <v>0.12707633333333332</v>
      </c>
      <c r="K14" s="2">
        <f>('EV Characterization'!K$4-'EV Characterization'!K$2)*VLOOKUP($A14,'EV Distribution'!$A$2:$B$16,2,FALSE)</f>
        <v>0.14352533333333331</v>
      </c>
      <c r="L14" s="2">
        <f>('EV Characterization'!L$4-'EV Characterization'!L$2)*VLOOKUP($A14,'EV Distribution'!$A$2:$B$16,2,FALSE)</f>
        <v>0.14750566666666667</v>
      </c>
      <c r="M14" s="2">
        <f>('EV Characterization'!M$4-'EV Characterization'!M$2)*VLOOKUP($A14,'EV Distribution'!$A$2:$B$16,2,FALSE)</f>
        <v>0.13682366666666665</v>
      </c>
      <c r="N14" s="2">
        <f>('EV Characterization'!N$4-'EV Characterization'!N$2)*VLOOKUP($A14,'EV Distribution'!$A$2:$B$16,2,FALSE)</f>
        <v>0.12907333333333335</v>
      </c>
      <c r="O14" s="2">
        <f>('EV Characterization'!O$4-'EV Characterization'!O$2)*VLOOKUP($A14,'EV Distribution'!$A$2:$B$16,2,FALSE)</f>
        <v>0.11883066666666665</v>
      </c>
      <c r="P14" s="2">
        <f>('EV Characterization'!P$4-'EV Characterization'!P$2)*VLOOKUP($A14,'EV Distribution'!$A$2:$B$16,2,FALSE)</f>
        <v>0.109456</v>
      </c>
      <c r="Q14" s="2">
        <f>('EV Characterization'!Q$4-'EV Characterization'!Q$2)*VLOOKUP($A14,'EV Distribution'!$A$2:$B$16,2,FALSE)</f>
        <v>9.8508999999999999E-2</v>
      </c>
      <c r="R14" s="2">
        <f>('EV Characterization'!R$4-'EV Characterization'!R$2)*VLOOKUP($A14,'EV Distribution'!$A$2:$B$16,2,FALSE)</f>
        <v>9.7483666666666663E-2</v>
      </c>
      <c r="S14" s="2">
        <f>('EV Characterization'!S$4-'EV Characterization'!S$2)*VLOOKUP($A14,'EV Distribution'!$A$2:$B$16,2,FALSE)</f>
        <v>7.7237333333333338E-2</v>
      </c>
      <c r="T14" s="2">
        <f>('EV Characterization'!T$4-'EV Characterization'!T$2)*VLOOKUP($A14,'EV Distribution'!$A$2:$B$16,2,FALSE)</f>
        <v>6.3904666666666665E-2</v>
      </c>
      <c r="U14" s="2">
        <f>('EV Characterization'!U$4-'EV Characterization'!U$2)*VLOOKUP($A14,'EV Distribution'!$A$2:$B$16,2,FALSE)</f>
        <v>7.5831333333333334E-2</v>
      </c>
      <c r="V14" s="2">
        <f>('EV Characterization'!V$4-'EV Characterization'!V$2)*VLOOKUP($A14,'EV Distribution'!$A$2:$B$16,2,FALSE)</f>
        <v>7.7264666666666676E-2</v>
      </c>
      <c r="W14" s="2">
        <f>('EV Characterization'!W$4-'EV Characterization'!W$2)*VLOOKUP($A14,'EV Distribution'!$A$2:$B$16,2,FALSE)</f>
        <v>8.8298000000000001E-2</v>
      </c>
      <c r="X14" s="2">
        <f>('EV Characterization'!X$4-'EV Characterization'!X$2)*VLOOKUP($A14,'EV Distribution'!$A$2:$B$16,2,FALSE)</f>
        <v>4.2873333333333333E-2</v>
      </c>
      <c r="Y14" s="2">
        <f>('EV Characterization'!Y$4-'EV Characterization'!Y$2)*VLOOKUP($A14,'EV Distribution'!$A$2:$B$16,2,FALSE)</f>
        <v>4.1163333333333336E-2</v>
      </c>
    </row>
    <row r="15" spans="1:25" x14ac:dyDescent="0.25">
      <c r="A15">
        <v>25</v>
      </c>
      <c r="B15" s="2">
        <f>('EV Characterization'!B$4-'EV Characterization'!B$2)*VLOOKUP($A15,'EV Distribution'!$A$2:$B$16,2,FALSE)</f>
        <v>4.8142999999999991E-2</v>
      </c>
      <c r="C15" s="2">
        <f>('EV Characterization'!C$4-'EV Characterization'!C$2)*VLOOKUP($A15,'EV Distribution'!$A$2:$B$16,2,FALSE)</f>
        <v>5.2999333333333329E-2</v>
      </c>
      <c r="D15" s="2">
        <f>('EV Characterization'!D$4-'EV Characterization'!D$2)*VLOOKUP($A15,'EV Distribution'!$A$2:$B$16,2,FALSE)</f>
        <v>6.8983666666666665E-2</v>
      </c>
      <c r="E15" s="2">
        <f>('EV Characterization'!E$4-'EV Characterization'!E$2)*VLOOKUP($A15,'EV Distribution'!$A$2:$B$16,2,FALSE)</f>
        <v>7.9086999999999991E-2</v>
      </c>
      <c r="F15" s="2">
        <f>('EV Characterization'!F$4-'EV Characterization'!F$2)*VLOOKUP($A15,'EV Distribution'!$A$2:$B$16,2,FALSE)</f>
        <v>9.2988333333333326E-2</v>
      </c>
      <c r="G15" s="2">
        <f>('EV Characterization'!G$4-'EV Characterization'!G$2)*VLOOKUP($A15,'EV Distribution'!$A$2:$B$16,2,FALSE)</f>
        <v>0.10869666666666668</v>
      </c>
      <c r="H15" s="2">
        <f>('EV Characterization'!H$4-'EV Characterization'!H$2)*VLOOKUP($A15,'EV Distribution'!$A$2:$B$16,2,FALSE)</f>
        <v>9.6893333333333331E-2</v>
      </c>
      <c r="I15" s="2">
        <f>('EV Characterization'!I$4-'EV Characterization'!I$2)*VLOOKUP($A15,'EV Distribution'!$A$2:$B$16,2,FALSE)</f>
        <v>0.13851966666666668</v>
      </c>
      <c r="J15" s="2">
        <f>('EV Characterization'!J$4-'EV Characterization'!J$2)*VLOOKUP($A15,'EV Distribution'!$A$2:$B$16,2,FALSE)</f>
        <v>0.12707633333333332</v>
      </c>
      <c r="K15" s="2">
        <f>('EV Characterization'!K$4-'EV Characterization'!K$2)*VLOOKUP($A15,'EV Distribution'!$A$2:$B$16,2,FALSE)</f>
        <v>0.14352533333333331</v>
      </c>
      <c r="L15" s="2">
        <f>('EV Characterization'!L$4-'EV Characterization'!L$2)*VLOOKUP($A15,'EV Distribution'!$A$2:$B$16,2,FALSE)</f>
        <v>0.14750566666666667</v>
      </c>
      <c r="M15" s="2">
        <f>('EV Characterization'!M$4-'EV Characterization'!M$2)*VLOOKUP($A15,'EV Distribution'!$A$2:$B$16,2,FALSE)</f>
        <v>0.13682366666666665</v>
      </c>
      <c r="N15" s="2">
        <f>('EV Characterization'!N$4-'EV Characterization'!N$2)*VLOOKUP($A15,'EV Distribution'!$A$2:$B$16,2,FALSE)</f>
        <v>0.12907333333333335</v>
      </c>
      <c r="O15" s="2">
        <f>('EV Characterization'!O$4-'EV Characterization'!O$2)*VLOOKUP($A15,'EV Distribution'!$A$2:$B$16,2,FALSE)</f>
        <v>0.11883066666666665</v>
      </c>
      <c r="P15" s="2">
        <f>('EV Characterization'!P$4-'EV Characterization'!P$2)*VLOOKUP($A15,'EV Distribution'!$A$2:$B$16,2,FALSE)</f>
        <v>0.109456</v>
      </c>
      <c r="Q15" s="2">
        <f>('EV Characterization'!Q$4-'EV Characterization'!Q$2)*VLOOKUP($A15,'EV Distribution'!$A$2:$B$16,2,FALSE)</f>
        <v>9.8508999999999999E-2</v>
      </c>
      <c r="R15" s="2">
        <f>('EV Characterization'!R$4-'EV Characterization'!R$2)*VLOOKUP($A15,'EV Distribution'!$A$2:$B$16,2,FALSE)</f>
        <v>9.7483666666666663E-2</v>
      </c>
      <c r="S15" s="2">
        <f>('EV Characterization'!S$4-'EV Characterization'!S$2)*VLOOKUP($A15,'EV Distribution'!$A$2:$B$16,2,FALSE)</f>
        <v>7.7237333333333338E-2</v>
      </c>
      <c r="T15" s="2">
        <f>('EV Characterization'!T$4-'EV Characterization'!T$2)*VLOOKUP($A15,'EV Distribution'!$A$2:$B$16,2,FALSE)</f>
        <v>6.3904666666666665E-2</v>
      </c>
      <c r="U15" s="2">
        <f>('EV Characterization'!U$4-'EV Characterization'!U$2)*VLOOKUP($A15,'EV Distribution'!$A$2:$B$16,2,FALSE)</f>
        <v>7.5831333333333334E-2</v>
      </c>
      <c r="V15" s="2">
        <f>('EV Characterization'!V$4-'EV Characterization'!V$2)*VLOOKUP($A15,'EV Distribution'!$A$2:$B$16,2,FALSE)</f>
        <v>7.7264666666666676E-2</v>
      </c>
      <c r="W15" s="2">
        <f>('EV Characterization'!W$4-'EV Characterization'!W$2)*VLOOKUP($A15,'EV Distribution'!$A$2:$B$16,2,FALSE)</f>
        <v>8.8298000000000001E-2</v>
      </c>
      <c r="X15" s="2">
        <f>('EV Characterization'!X$4-'EV Characterization'!X$2)*VLOOKUP($A15,'EV Distribution'!$A$2:$B$16,2,FALSE)</f>
        <v>4.2873333333333333E-2</v>
      </c>
      <c r="Y15" s="2">
        <f>('EV Characterization'!Y$4-'EV Characterization'!Y$2)*VLOOKUP($A15,'EV Distribution'!$A$2:$B$16,2,FALSE)</f>
        <v>4.1163333333333336E-2</v>
      </c>
    </row>
    <row r="16" spans="1:25" x14ac:dyDescent="0.25">
      <c r="A16">
        <v>26</v>
      </c>
      <c r="B16" s="2">
        <f>('EV Characterization'!B$4-'EV Characterization'!B$2)*VLOOKUP($A16,'EV Distribution'!$A$2:$B$16,2,FALSE)</f>
        <v>4.8142999999999991E-2</v>
      </c>
      <c r="C16" s="2">
        <f>('EV Characterization'!C$4-'EV Characterization'!C$2)*VLOOKUP($A16,'EV Distribution'!$A$2:$B$16,2,FALSE)</f>
        <v>5.2999333333333329E-2</v>
      </c>
      <c r="D16" s="2">
        <f>('EV Characterization'!D$4-'EV Characterization'!D$2)*VLOOKUP($A16,'EV Distribution'!$A$2:$B$16,2,FALSE)</f>
        <v>6.8983666666666665E-2</v>
      </c>
      <c r="E16" s="2">
        <f>('EV Characterization'!E$4-'EV Characterization'!E$2)*VLOOKUP($A16,'EV Distribution'!$A$2:$B$16,2,FALSE)</f>
        <v>7.9086999999999991E-2</v>
      </c>
      <c r="F16" s="2">
        <f>('EV Characterization'!F$4-'EV Characterization'!F$2)*VLOOKUP($A16,'EV Distribution'!$A$2:$B$16,2,FALSE)</f>
        <v>9.2988333333333326E-2</v>
      </c>
      <c r="G16" s="2">
        <f>('EV Characterization'!G$4-'EV Characterization'!G$2)*VLOOKUP($A16,'EV Distribution'!$A$2:$B$16,2,FALSE)</f>
        <v>0.10869666666666668</v>
      </c>
      <c r="H16" s="2">
        <f>('EV Characterization'!H$4-'EV Characterization'!H$2)*VLOOKUP($A16,'EV Distribution'!$A$2:$B$16,2,FALSE)</f>
        <v>9.6893333333333331E-2</v>
      </c>
      <c r="I16" s="2">
        <f>('EV Characterization'!I$4-'EV Characterization'!I$2)*VLOOKUP($A16,'EV Distribution'!$A$2:$B$16,2,FALSE)</f>
        <v>0.13851966666666668</v>
      </c>
      <c r="J16" s="2">
        <f>('EV Characterization'!J$4-'EV Characterization'!J$2)*VLOOKUP($A16,'EV Distribution'!$A$2:$B$16,2,FALSE)</f>
        <v>0.12707633333333332</v>
      </c>
      <c r="K16" s="2">
        <f>('EV Characterization'!K$4-'EV Characterization'!K$2)*VLOOKUP($A16,'EV Distribution'!$A$2:$B$16,2,FALSE)</f>
        <v>0.14352533333333331</v>
      </c>
      <c r="L16" s="2">
        <f>('EV Characterization'!L$4-'EV Characterization'!L$2)*VLOOKUP($A16,'EV Distribution'!$A$2:$B$16,2,FALSE)</f>
        <v>0.14750566666666667</v>
      </c>
      <c r="M16" s="2">
        <f>('EV Characterization'!M$4-'EV Characterization'!M$2)*VLOOKUP($A16,'EV Distribution'!$A$2:$B$16,2,FALSE)</f>
        <v>0.13682366666666665</v>
      </c>
      <c r="N16" s="2">
        <f>('EV Characterization'!N$4-'EV Characterization'!N$2)*VLOOKUP($A16,'EV Distribution'!$A$2:$B$16,2,FALSE)</f>
        <v>0.12907333333333335</v>
      </c>
      <c r="O16" s="2">
        <f>('EV Characterization'!O$4-'EV Characterization'!O$2)*VLOOKUP($A16,'EV Distribution'!$A$2:$B$16,2,FALSE)</f>
        <v>0.11883066666666665</v>
      </c>
      <c r="P16" s="2">
        <f>('EV Characterization'!P$4-'EV Characterization'!P$2)*VLOOKUP($A16,'EV Distribution'!$A$2:$B$16,2,FALSE)</f>
        <v>0.109456</v>
      </c>
      <c r="Q16" s="2">
        <f>('EV Characterization'!Q$4-'EV Characterization'!Q$2)*VLOOKUP($A16,'EV Distribution'!$A$2:$B$16,2,FALSE)</f>
        <v>9.8508999999999999E-2</v>
      </c>
      <c r="R16" s="2">
        <f>('EV Characterization'!R$4-'EV Characterization'!R$2)*VLOOKUP($A16,'EV Distribution'!$A$2:$B$16,2,FALSE)</f>
        <v>9.7483666666666663E-2</v>
      </c>
      <c r="S16" s="2">
        <f>('EV Characterization'!S$4-'EV Characterization'!S$2)*VLOOKUP($A16,'EV Distribution'!$A$2:$B$16,2,FALSE)</f>
        <v>7.7237333333333338E-2</v>
      </c>
      <c r="T16" s="2">
        <f>('EV Characterization'!T$4-'EV Characterization'!T$2)*VLOOKUP($A16,'EV Distribution'!$A$2:$B$16,2,FALSE)</f>
        <v>6.3904666666666665E-2</v>
      </c>
      <c r="U16" s="2">
        <f>('EV Characterization'!U$4-'EV Characterization'!U$2)*VLOOKUP($A16,'EV Distribution'!$A$2:$B$16,2,FALSE)</f>
        <v>7.5831333333333334E-2</v>
      </c>
      <c r="V16" s="2">
        <f>('EV Characterization'!V$4-'EV Characterization'!V$2)*VLOOKUP($A16,'EV Distribution'!$A$2:$B$16,2,FALSE)</f>
        <v>7.7264666666666676E-2</v>
      </c>
      <c r="W16" s="2">
        <f>('EV Characterization'!W$4-'EV Characterization'!W$2)*VLOOKUP($A16,'EV Distribution'!$A$2:$B$16,2,FALSE)</f>
        <v>8.8298000000000001E-2</v>
      </c>
      <c r="X16" s="2">
        <f>('EV Characterization'!X$4-'EV Characterization'!X$2)*VLOOKUP($A16,'EV Distribution'!$A$2:$B$16,2,FALSE)</f>
        <v>4.2873333333333333E-2</v>
      </c>
      <c r="Y16" s="2">
        <f>('EV Characterization'!Y$4-'EV Characterization'!Y$2)*VLOOKUP($A16,'EV Distribution'!$A$2:$B$16,2,FALSE)</f>
        <v>4.1163333333333336E-2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Distribution'!$A$2:$B$16,2,FALSE)</f>
        <v>0.13347000000000001</v>
      </c>
      <c r="C2" s="2">
        <f>('EV Characterization'!C$2-'EV Characterization'!C$3)*VLOOKUP($A2,'EV Distribution'!$A$2:$B$16,2,FALSE)</f>
        <v>0.14124999999999999</v>
      </c>
      <c r="D2" s="2">
        <f>('EV Characterization'!D$2-'EV Characterization'!D$3)*VLOOKUP($A2,'EV Distribution'!$A$2:$B$16,2,FALSE)</f>
        <v>0.14915666666666669</v>
      </c>
      <c r="E2" s="2">
        <f>('EV Characterization'!E$2-'EV Characterization'!E$3)*VLOOKUP($A2,'EV Distribution'!$A$2:$B$16,2,FALSE)</f>
        <v>0.15593666666666667</v>
      </c>
      <c r="F2" s="2">
        <f>('EV Characterization'!F$2-'EV Characterization'!F$3)*VLOOKUP($A2,'EV Distribution'!$A$2:$B$16,2,FALSE)</f>
        <v>0.15770666666666663</v>
      </c>
      <c r="G2" s="2">
        <f>('EV Characterization'!G$2-'EV Characterization'!G$3)*VLOOKUP($A2,'EV Distribution'!$A$2:$B$16,2,FALSE)</f>
        <v>0.16496999999999998</v>
      </c>
      <c r="H2" s="2">
        <f>('EV Characterization'!H$2-'EV Characterization'!H$3)*VLOOKUP($A2,'EV Distribution'!$A$2:$B$16,2,FALSE)</f>
        <v>0.16412666666666667</v>
      </c>
      <c r="I2" s="2">
        <f>('EV Characterization'!I$2-'EV Characterization'!I$3)*VLOOKUP($A2,'EV Distribution'!$A$2:$B$16,2,FALSE)</f>
        <v>0.155138</v>
      </c>
      <c r="J2" s="2">
        <f>('EV Characterization'!J$2-'EV Characterization'!J$3)*VLOOKUP($A2,'EV Distribution'!$A$2:$B$16,2,FALSE)</f>
        <v>0.14056133333333332</v>
      </c>
      <c r="K2" s="2">
        <f>('EV Characterization'!K$2-'EV Characterization'!K$3)*VLOOKUP($A2,'EV Distribution'!$A$2:$B$16,2,FALSE)</f>
        <v>0.20641033333333333</v>
      </c>
      <c r="L2" s="2">
        <f>('EV Characterization'!L$2-'EV Characterization'!L$3)*VLOOKUP($A2,'EV Distribution'!$A$2:$B$16,2,FALSE)</f>
        <v>0.201568</v>
      </c>
      <c r="M2" s="2">
        <f>('EV Characterization'!M$2-'EV Characterization'!M$3)*VLOOKUP($A2,'EV Distribution'!$A$2:$B$16,2,FALSE)</f>
        <v>0.185608</v>
      </c>
      <c r="N2" s="2">
        <f>('EV Characterization'!N$2-'EV Characterization'!N$3)*VLOOKUP($A2,'EV Distribution'!$A$2:$B$16,2,FALSE)</f>
        <v>0.18109800000000001</v>
      </c>
      <c r="O2" s="2">
        <f>('EV Characterization'!O$2-'EV Characterization'!O$3)*VLOOKUP($A2,'EV Distribution'!$A$2:$B$16,2,FALSE)</f>
        <v>0.18184233333333336</v>
      </c>
      <c r="P2" s="2">
        <f>('EV Characterization'!P$2-'EV Characterization'!P$3)*VLOOKUP($A2,'EV Distribution'!$A$2:$B$16,2,FALSE)</f>
        <v>0.17322733333333332</v>
      </c>
      <c r="Q2" s="2">
        <f>('EV Characterization'!Q$2-'EV Characterization'!Q$3)*VLOOKUP($A2,'EV Distribution'!$A$2:$B$16,2,FALSE)</f>
        <v>0.15878866666666666</v>
      </c>
      <c r="R2" s="2">
        <f>('EV Characterization'!R$2-'EV Characterization'!R$3)*VLOOKUP($A2,'EV Distribution'!$A$2:$B$16,2,FALSE)</f>
        <v>0.142708</v>
      </c>
      <c r="S2" s="2">
        <f>('EV Characterization'!S$2-'EV Characterization'!S$3)*VLOOKUP($A2,'EV Distribution'!$A$2:$B$16,2,FALSE)</f>
        <v>0.13758866666666669</v>
      </c>
      <c r="T2" s="2">
        <f>('EV Characterization'!T$2-'EV Characterization'!T$3)*VLOOKUP($A2,'EV Distribution'!$A$2:$B$16,2,FALSE)</f>
        <v>8.6487666666666671E-2</v>
      </c>
      <c r="U2" s="2">
        <f>('EV Characterization'!U$2-'EV Characterization'!U$3)*VLOOKUP($A2,'EV Distribution'!$A$2:$B$16,2,FALSE)</f>
        <v>9.2490666666666679E-2</v>
      </c>
      <c r="V2" s="2">
        <f>('EV Characterization'!V$2-'EV Characterization'!V$3)*VLOOKUP($A2,'EV Distribution'!$A$2:$B$16,2,FALSE)</f>
        <v>0.10112199999999999</v>
      </c>
      <c r="W2" s="2">
        <f>('EV Characterization'!W$2-'EV Characterization'!W$3)*VLOOKUP($A2,'EV Distribution'!$A$2:$B$16,2,FALSE)</f>
        <v>0.10353499999999999</v>
      </c>
      <c r="X2" s="2">
        <f>('EV Characterization'!X$2-'EV Characterization'!X$3)*VLOOKUP($A2,'EV Distribution'!$A$2:$B$16,2,FALSE)</f>
        <v>0.10797999999999999</v>
      </c>
      <c r="Y2" s="2">
        <f>('EV Characterization'!Y$2-'EV Characterization'!Y$3)*VLOOKUP($A2,'EV Distribution'!$A$2:$B$16,2,FALSE)</f>
        <v>0.11918999999999999</v>
      </c>
    </row>
    <row r="3" spans="1:25" x14ac:dyDescent="0.25">
      <c r="A3">
        <v>3</v>
      </c>
      <c r="B3" s="2">
        <f>('EV Characterization'!B$2-'EV Characterization'!B$3)*VLOOKUP($A3,'EV Distribution'!$A$2:$B$16,2,FALSE)</f>
        <v>0.13347000000000001</v>
      </c>
      <c r="C3" s="2">
        <f>('EV Characterization'!C$2-'EV Characterization'!C$3)*VLOOKUP($A3,'EV Distribution'!$A$2:$B$16,2,FALSE)</f>
        <v>0.14124999999999999</v>
      </c>
      <c r="D3" s="2">
        <f>('EV Characterization'!D$2-'EV Characterization'!D$3)*VLOOKUP($A3,'EV Distribution'!$A$2:$B$16,2,FALSE)</f>
        <v>0.14915666666666669</v>
      </c>
      <c r="E3" s="2">
        <f>('EV Characterization'!E$2-'EV Characterization'!E$3)*VLOOKUP($A3,'EV Distribution'!$A$2:$B$16,2,FALSE)</f>
        <v>0.15593666666666667</v>
      </c>
      <c r="F3" s="2">
        <f>('EV Characterization'!F$2-'EV Characterization'!F$3)*VLOOKUP($A3,'EV Distribution'!$A$2:$B$16,2,FALSE)</f>
        <v>0.15770666666666663</v>
      </c>
      <c r="G3" s="2">
        <f>('EV Characterization'!G$2-'EV Characterization'!G$3)*VLOOKUP($A3,'EV Distribution'!$A$2:$B$16,2,FALSE)</f>
        <v>0.16496999999999998</v>
      </c>
      <c r="H3" s="2">
        <f>('EV Characterization'!H$2-'EV Characterization'!H$3)*VLOOKUP($A3,'EV Distribution'!$A$2:$B$16,2,FALSE)</f>
        <v>0.16412666666666667</v>
      </c>
      <c r="I3" s="2">
        <f>('EV Characterization'!I$2-'EV Characterization'!I$3)*VLOOKUP($A3,'EV Distribution'!$A$2:$B$16,2,FALSE)</f>
        <v>0.155138</v>
      </c>
      <c r="J3" s="2">
        <f>('EV Characterization'!J$2-'EV Characterization'!J$3)*VLOOKUP($A3,'EV Distribution'!$A$2:$B$16,2,FALSE)</f>
        <v>0.14056133333333332</v>
      </c>
      <c r="K3" s="2">
        <f>('EV Characterization'!K$2-'EV Characterization'!K$3)*VLOOKUP($A3,'EV Distribution'!$A$2:$B$16,2,FALSE)</f>
        <v>0.20641033333333333</v>
      </c>
      <c r="L3" s="2">
        <f>('EV Characterization'!L$2-'EV Characterization'!L$3)*VLOOKUP($A3,'EV Distribution'!$A$2:$B$16,2,FALSE)</f>
        <v>0.201568</v>
      </c>
      <c r="M3" s="2">
        <f>('EV Characterization'!M$2-'EV Characterization'!M$3)*VLOOKUP($A3,'EV Distribution'!$A$2:$B$16,2,FALSE)</f>
        <v>0.185608</v>
      </c>
      <c r="N3" s="2">
        <f>('EV Characterization'!N$2-'EV Characterization'!N$3)*VLOOKUP($A3,'EV Distribution'!$A$2:$B$16,2,FALSE)</f>
        <v>0.18109800000000001</v>
      </c>
      <c r="O3" s="2">
        <f>('EV Characterization'!O$2-'EV Characterization'!O$3)*VLOOKUP($A3,'EV Distribution'!$A$2:$B$16,2,FALSE)</f>
        <v>0.18184233333333336</v>
      </c>
      <c r="P3" s="2">
        <f>('EV Characterization'!P$2-'EV Characterization'!P$3)*VLOOKUP($A3,'EV Distribution'!$A$2:$B$16,2,FALSE)</f>
        <v>0.17322733333333332</v>
      </c>
      <c r="Q3" s="2">
        <f>('EV Characterization'!Q$2-'EV Characterization'!Q$3)*VLOOKUP($A3,'EV Distribution'!$A$2:$B$16,2,FALSE)</f>
        <v>0.15878866666666666</v>
      </c>
      <c r="R3" s="2">
        <f>('EV Characterization'!R$2-'EV Characterization'!R$3)*VLOOKUP($A3,'EV Distribution'!$A$2:$B$16,2,FALSE)</f>
        <v>0.142708</v>
      </c>
      <c r="S3" s="2">
        <f>('EV Characterization'!S$2-'EV Characterization'!S$3)*VLOOKUP($A3,'EV Distribution'!$A$2:$B$16,2,FALSE)</f>
        <v>0.13758866666666669</v>
      </c>
      <c r="T3" s="2">
        <f>('EV Characterization'!T$2-'EV Characterization'!T$3)*VLOOKUP($A3,'EV Distribution'!$A$2:$B$16,2,FALSE)</f>
        <v>8.6487666666666671E-2</v>
      </c>
      <c r="U3" s="2">
        <f>('EV Characterization'!U$2-'EV Characterization'!U$3)*VLOOKUP($A3,'EV Distribution'!$A$2:$B$16,2,FALSE)</f>
        <v>9.2490666666666679E-2</v>
      </c>
      <c r="V3" s="2">
        <f>('EV Characterization'!V$2-'EV Characterization'!V$3)*VLOOKUP($A3,'EV Distribution'!$A$2:$B$16,2,FALSE)</f>
        <v>0.10112199999999999</v>
      </c>
      <c r="W3" s="2">
        <f>('EV Characterization'!W$2-'EV Characterization'!W$3)*VLOOKUP($A3,'EV Distribution'!$A$2:$B$16,2,FALSE)</f>
        <v>0.10353499999999999</v>
      </c>
      <c r="X3" s="2">
        <f>('EV Characterization'!X$2-'EV Characterization'!X$3)*VLOOKUP($A3,'EV Distribution'!$A$2:$B$16,2,FALSE)</f>
        <v>0.10797999999999999</v>
      </c>
      <c r="Y3" s="2">
        <f>('EV Characterization'!Y$2-'EV Characterization'!Y$3)*VLOOKUP($A3,'EV Distribution'!$A$2:$B$16,2,FALSE)</f>
        <v>0.11918999999999999</v>
      </c>
    </row>
    <row r="4" spans="1:25" x14ac:dyDescent="0.25">
      <c r="A4">
        <v>4</v>
      </c>
      <c r="B4" s="2">
        <f>('EV Characterization'!B$2-'EV Characterization'!B$3)*VLOOKUP($A4,'EV Distribution'!$A$2:$B$16,2,FALSE)</f>
        <v>0.13347000000000001</v>
      </c>
      <c r="C4" s="2">
        <f>('EV Characterization'!C$2-'EV Characterization'!C$3)*VLOOKUP($A4,'EV Distribution'!$A$2:$B$16,2,FALSE)</f>
        <v>0.14124999999999999</v>
      </c>
      <c r="D4" s="2">
        <f>('EV Characterization'!D$2-'EV Characterization'!D$3)*VLOOKUP($A4,'EV Distribution'!$A$2:$B$16,2,FALSE)</f>
        <v>0.14915666666666669</v>
      </c>
      <c r="E4" s="2">
        <f>('EV Characterization'!E$2-'EV Characterization'!E$3)*VLOOKUP($A4,'EV Distribution'!$A$2:$B$16,2,FALSE)</f>
        <v>0.15593666666666667</v>
      </c>
      <c r="F4" s="2">
        <f>('EV Characterization'!F$2-'EV Characterization'!F$3)*VLOOKUP($A4,'EV Distribution'!$A$2:$B$16,2,FALSE)</f>
        <v>0.15770666666666663</v>
      </c>
      <c r="G4" s="2">
        <f>('EV Characterization'!G$2-'EV Characterization'!G$3)*VLOOKUP($A4,'EV Distribution'!$A$2:$B$16,2,FALSE)</f>
        <v>0.16496999999999998</v>
      </c>
      <c r="H4" s="2">
        <f>('EV Characterization'!H$2-'EV Characterization'!H$3)*VLOOKUP($A4,'EV Distribution'!$A$2:$B$16,2,FALSE)</f>
        <v>0.16412666666666667</v>
      </c>
      <c r="I4" s="2">
        <f>('EV Characterization'!I$2-'EV Characterization'!I$3)*VLOOKUP($A4,'EV Distribution'!$A$2:$B$16,2,FALSE)</f>
        <v>0.155138</v>
      </c>
      <c r="J4" s="2">
        <f>('EV Characterization'!J$2-'EV Characterization'!J$3)*VLOOKUP($A4,'EV Distribution'!$A$2:$B$16,2,FALSE)</f>
        <v>0.14056133333333332</v>
      </c>
      <c r="K4" s="2">
        <f>('EV Characterization'!K$2-'EV Characterization'!K$3)*VLOOKUP($A4,'EV Distribution'!$A$2:$B$16,2,FALSE)</f>
        <v>0.20641033333333333</v>
      </c>
      <c r="L4" s="2">
        <f>('EV Characterization'!L$2-'EV Characterization'!L$3)*VLOOKUP($A4,'EV Distribution'!$A$2:$B$16,2,FALSE)</f>
        <v>0.201568</v>
      </c>
      <c r="M4" s="2">
        <f>('EV Characterization'!M$2-'EV Characterization'!M$3)*VLOOKUP($A4,'EV Distribution'!$A$2:$B$16,2,FALSE)</f>
        <v>0.185608</v>
      </c>
      <c r="N4" s="2">
        <f>('EV Characterization'!N$2-'EV Characterization'!N$3)*VLOOKUP($A4,'EV Distribution'!$A$2:$B$16,2,FALSE)</f>
        <v>0.18109800000000001</v>
      </c>
      <c r="O4" s="2">
        <f>('EV Characterization'!O$2-'EV Characterization'!O$3)*VLOOKUP($A4,'EV Distribution'!$A$2:$B$16,2,FALSE)</f>
        <v>0.18184233333333336</v>
      </c>
      <c r="P4" s="2">
        <f>('EV Characterization'!P$2-'EV Characterization'!P$3)*VLOOKUP($A4,'EV Distribution'!$A$2:$B$16,2,FALSE)</f>
        <v>0.17322733333333332</v>
      </c>
      <c r="Q4" s="2">
        <f>('EV Characterization'!Q$2-'EV Characterization'!Q$3)*VLOOKUP($A4,'EV Distribution'!$A$2:$B$16,2,FALSE)</f>
        <v>0.15878866666666666</v>
      </c>
      <c r="R4" s="2">
        <f>('EV Characterization'!R$2-'EV Characterization'!R$3)*VLOOKUP($A4,'EV Distribution'!$A$2:$B$16,2,FALSE)</f>
        <v>0.142708</v>
      </c>
      <c r="S4" s="2">
        <f>('EV Characterization'!S$2-'EV Characterization'!S$3)*VLOOKUP($A4,'EV Distribution'!$A$2:$B$16,2,FALSE)</f>
        <v>0.13758866666666669</v>
      </c>
      <c r="T4" s="2">
        <f>('EV Characterization'!T$2-'EV Characterization'!T$3)*VLOOKUP($A4,'EV Distribution'!$A$2:$B$16,2,FALSE)</f>
        <v>8.6487666666666671E-2</v>
      </c>
      <c r="U4" s="2">
        <f>('EV Characterization'!U$2-'EV Characterization'!U$3)*VLOOKUP($A4,'EV Distribution'!$A$2:$B$16,2,FALSE)</f>
        <v>9.2490666666666679E-2</v>
      </c>
      <c r="V4" s="2">
        <f>('EV Characterization'!V$2-'EV Characterization'!V$3)*VLOOKUP($A4,'EV Distribution'!$A$2:$B$16,2,FALSE)</f>
        <v>0.10112199999999999</v>
      </c>
      <c r="W4" s="2">
        <f>('EV Characterization'!W$2-'EV Characterization'!W$3)*VLOOKUP($A4,'EV Distribution'!$A$2:$B$16,2,FALSE)</f>
        <v>0.10353499999999999</v>
      </c>
      <c r="X4" s="2">
        <f>('EV Characterization'!X$2-'EV Characterization'!X$3)*VLOOKUP($A4,'EV Distribution'!$A$2:$B$16,2,FALSE)</f>
        <v>0.10797999999999999</v>
      </c>
      <c r="Y4" s="2">
        <f>('EV Characterization'!Y$2-'EV Characterization'!Y$3)*VLOOKUP($A4,'EV Distribution'!$A$2:$B$16,2,FALSE)</f>
        <v>0.11918999999999999</v>
      </c>
    </row>
    <row r="5" spans="1:25" x14ac:dyDescent="0.25">
      <c r="A5">
        <v>5</v>
      </c>
      <c r="B5" s="2">
        <f>('EV Characterization'!B$2-'EV Characterization'!B$3)*VLOOKUP($A5,'EV Distribution'!$A$2:$B$16,2,FALSE)</f>
        <v>0.13347000000000001</v>
      </c>
      <c r="C5" s="2">
        <f>('EV Characterization'!C$2-'EV Characterization'!C$3)*VLOOKUP($A5,'EV Distribution'!$A$2:$B$16,2,FALSE)</f>
        <v>0.14124999999999999</v>
      </c>
      <c r="D5" s="2">
        <f>('EV Characterization'!D$2-'EV Characterization'!D$3)*VLOOKUP($A5,'EV Distribution'!$A$2:$B$16,2,FALSE)</f>
        <v>0.14915666666666669</v>
      </c>
      <c r="E5" s="2">
        <f>('EV Characterization'!E$2-'EV Characterization'!E$3)*VLOOKUP($A5,'EV Distribution'!$A$2:$B$16,2,FALSE)</f>
        <v>0.15593666666666667</v>
      </c>
      <c r="F5" s="2">
        <f>('EV Characterization'!F$2-'EV Characterization'!F$3)*VLOOKUP($A5,'EV Distribution'!$A$2:$B$16,2,FALSE)</f>
        <v>0.15770666666666663</v>
      </c>
      <c r="G5" s="2">
        <f>('EV Characterization'!G$2-'EV Characterization'!G$3)*VLOOKUP($A5,'EV Distribution'!$A$2:$B$16,2,FALSE)</f>
        <v>0.16496999999999998</v>
      </c>
      <c r="H5" s="2">
        <f>('EV Characterization'!H$2-'EV Characterization'!H$3)*VLOOKUP($A5,'EV Distribution'!$A$2:$B$16,2,FALSE)</f>
        <v>0.16412666666666667</v>
      </c>
      <c r="I5" s="2">
        <f>('EV Characterization'!I$2-'EV Characterization'!I$3)*VLOOKUP($A5,'EV Distribution'!$A$2:$B$16,2,FALSE)</f>
        <v>0.155138</v>
      </c>
      <c r="J5" s="2">
        <f>('EV Characterization'!J$2-'EV Characterization'!J$3)*VLOOKUP($A5,'EV Distribution'!$A$2:$B$16,2,FALSE)</f>
        <v>0.14056133333333332</v>
      </c>
      <c r="K5" s="2">
        <f>('EV Characterization'!K$2-'EV Characterization'!K$3)*VLOOKUP($A5,'EV Distribution'!$A$2:$B$16,2,FALSE)</f>
        <v>0.20641033333333333</v>
      </c>
      <c r="L5" s="2">
        <f>('EV Characterization'!L$2-'EV Characterization'!L$3)*VLOOKUP($A5,'EV Distribution'!$A$2:$B$16,2,FALSE)</f>
        <v>0.201568</v>
      </c>
      <c r="M5" s="2">
        <f>('EV Characterization'!M$2-'EV Characterization'!M$3)*VLOOKUP($A5,'EV Distribution'!$A$2:$B$16,2,FALSE)</f>
        <v>0.185608</v>
      </c>
      <c r="N5" s="2">
        <f>('EV Characterization'!N$2-'EV Characterization'!N$3)*VLOOKUP($A5,'EV Distribution'!$A$2:$B$16,2,FALSE)</f>
        <v>0.18109800000000001</v>
      </c>
      <c r="O5" s="2">
        <f>('EV Characterization'!O$2-'EV Characterization'!O$3)*VLOOKUP($A5,'EV Distribution'!$A$2:$B$16,2,FALSE)</f>
        <v>0.18184233333333336</v>
      </c>
      <c r="P5" s="2">
        <f>('EV Characterization'!P$2-'EV Characterization'!P$3)*VLOOKUP($A5,'EV Distribution'!$A$2:$B$16,2,FALSE)</f>
        <v>0.17322733333333332</v>
      </c>
      <c r="Q5" s="2">
        <f>('EV Characterization'!Q$2-'EV Characterization'!Q$3)*VLOOKUP($A5,'EV Distribution'!$A$2:$B$16,2,FALSE)</f>
        <v>0.15878866666666666</v>
      </c>
      <c r="R5" s="2">
        <f>('EV Characterization'!R$2-'EV Characterization'!R$3)*VLOOKUP($A5,'EV Distribution'!$A$2:$B$16,2,FALSE)</f>
        <v>0.142708</v>
      </c>
      <c r="S5" s="2">
        <f>('EV Characterization'!S$2-'EV Characterization'!S$3)*VLOOKUP($A5,'EV Distribution'!$A$2:$B$16,2,FALSE)</f>
        <v>0.13758866666666669</v>
      </c>
      <c r="T5" s="2">
        <f>('EV Characterization'!T$2-'EV Characterization'!T$3)*VLOOKUP($A5,'EV Distribution'!$A$2:$B$16,2,FALSE)</f>
        <v>8.6487666666666671E-2</v>
      </c>
      <c r="U5" s="2">
        <f>('EV Characterization'!U$2-'EV Characterization'!U$3)*VLOOKUP($A5,'EV Distribution'!$A$2:$B$16,2,FALSE)</f>
        <v>9.2490666666666679E-2</v>
      </c>
      <c r="V5" s="2">
        <f>('EV Characterization'!V$2-'EV Characterization'!V$3)*VLOOKUP($A5,'EV Distribution'!$A$2:$B$16,2,FALSE)</f>
        <v>0.10112199999999999</v>
      </c>
      <c r="W5" s="2">
        <f>('EV Characterization'!W$2-'EV Characterization'!W$3)*VLOOKUP($A5,'EV Distribution'!$A$2:$B$16,2,FALSE)</f>
        <v>0.10353499999999999</v>
      </c>
      <c r="X5" s="2">
        <f>('EV Characterization'!X$2-'EV Characterization'!X$3)*VLOOKUP($A5,'EV Distribution'!$A$2:$B$16,2,FALSE)</f>
        <v>0.10797999999999999</v>
      </c>
      <c r="Y5" s="2">
        <f>('EV Characterization'!Y$2-'EV Characterization'!Y$3)*VLOOKUP($A5,'EV Distribution'!$A$2:$B$16,2,FALSE)</f>
        <v>0.11918999999999999</v>
      </c>
    </row>
    <row r="6" spans="1:25" x14ac:dyDescent="0.25">
      <c r="A6">
        <v>6</v>
      </c>
      <c r="B6" s="2">
        <f>('EV Characterization'!B$2-'EV Characterization'!B$3)*VLOOKUP($A6,'EV Distribution'!$A$2:$B$16,2,FALSE)</f>
        <v>0.13347000000000001</v>
      </c>
      <c r="C6" s="2">
        <f>('EV Characterization'!C$2-'EV Characterization'!C$3)*VLOOKUP($A6,'EV Distribution'!$A$2:$B$16,2,FALSE)</f>
        <v>0.14124999999999999</v>
      </c>
      <c r="D6" s="2">
        <f>('EV Characterization'!D$2-'EV Characterization'!D$3)*VLOOKUP($A6,'EV Distribution'!$A$2:$B$16,2,FALSE)</f>
        <v>0.14915666666666669</v>
      </c>
      <c r="E6" s="2">
        <f>('EV Characterization'!E$2-'EV Characterization'!E$3)*VLOOKUP($A6,'EV Distribution'!$A$2:$B$16,2,FALSE)</f>
        <v>0.15593666666666667</v>
      </c>
      <c r="F6" s="2">
        <f>('EV Characterization'!F$2-'EV Characterization'!F$3)*VLOOKUP($A6,'EV Distribution'!$A$2:$B$16,2,FALSE)</f>
        <v>0.15770666666666663</v>
      </c>
      <c r="G6" s="2">
        <f>('EV Characterization'!G$2-'EV Characterization'!G$3)*VLOOKUP($A6,'EV Distribution'!$A$2:$B$16,2,FALSE)</f>
        <v>0.16496999999999998</v>
      </c>
      <c r="H6" s="2">
        <f>('EV Characterization'!H$2-'EV Characterization'!H$3)*VLOOKUP($A6,'EV Distribution'!$A$2:$B$16,2,FALSE)</f>
        <v>0.16412666666666667</v>
      </c>
      <c r="I6" s="2">
        <f>('EV Characterization'!I$2-'EV Characterization'!I$3)*VLOOKUP($A6,'EV Distribution'!$A$2:$B$16,2,FALSE)</f>
        <v>0.155138</v>
      </c>
      <c r="J6" s="2">
        <f>('EV Characterization'!J$2-'EV Characterization'!J$3)*VLOOKUP($A6,'EV Distribution'!$A$2:$B$16,2,FALSE)</f>
        <v>0.14056133333333332</v>
      </c>
      <c r="K6" s="2">
        <f>('EV Characterization'!K$2-'EV Characterization'!K$3)*VLOOKUP($A6,'EV Distribution'!$A$2:$B$16,2,FALSE)</f>
        <v>0.20641033333333333</v>
      </c>
      <c r="L6" s="2">
        <f>('EV Characterization'!L$2-'EV Characterization'!L$3)*VLOOKUP($A6,'EV Distribution'!$A$2:$B$16,2,FALSE)</f>
        <v>0.201568</v>
      </c>
      <c r="M6" s="2">
        <f>('EV Characterization'!M$2-'EV Characterization'!M$3)*VLOOKUP($A6,'EV Distribution'!$A$2:$B$16,2,FALSE)</f>
        <v>0.185608</v>
      </c>
      <c r="N6" s="2">
        <f>('EV Characterization'!N$2-'EV Characterization'!N$3)*VLOOKUP($A6,'EV Distribution'!$A$2:$B$16,2,FALSE)</f>
        <v>0.18109800000000001</v>
      </c>
      <c r="O6" s="2">
        <f>('EV Characterization'!O$2-'EV Characterization'!O$3)*VLOOKUP($A6,'EV Distribution'!$A$2:$B$16,2,FALSE)</f>
        <v>0.18184233333333336</v>
      </c>
      <c r="P6" s="2">
        <f>('EV Characterization'!P$2-'EV Characterization'!P$3)*VLOOKUP($A6,'EV Distribution'!$A$2:$B$16,2,FALSE)</f>
        <v>0.17322733333333332</v>
      </c>
      <c r="Q6" s="2">
        <f>('EV Characterization'!Q$2-'EV Characterization'!Q$3)*VLOOKUP($A6,'EV Distribution'!$A$2:$B$16,2,FALSE)</f>
        <v>0.15878866666666666</v>
      </c>
      <c r="R6" s="2">
        <f>('EV Characterization'!R$2-'EV Characterization'!R$3)*VLOOKUP($A6,'EV Distribution'!$A$2:$B$16,2,FALSE)</f>
        <v>0.142708</v>
      </c>
      <c r="S6" s="2">
        <f>('EV Characterization'!S$2-'EV Characterization'!S$3)*VLOOKUP($A6,'EV Distribution'!$A$2:$B$16,2,FALSE)</f>
        <v>0.13758866666666669</v>
      </c>
      <c r="T6" s="2">
        <f>('EV Characterization'!T$2-'EV Characterization'!T$3)*VLOOKUP($A6,'EV Distribution'!$A$2:$B$16,2,FALSE)</f>
        <v>8.6487666666666671E-2</v>
      </c>
      <c r="U6" s="2">
        <f>('EV Characterization'!U$2-'EV Characterization'!U$3)*VLOOKUP($A6,'EV Distribution'!$A$2:$B$16,2,FALSE)</f>
        <v>9.2490666666666679E-2</v>
      </c>
      <c r="V6" s="2">
        <f>('EV Characterization'!V$2-'EV Characterization'!V$3)*VLOOKUP($A6,'EV Distribution'!$A$2:$B$16,2,FALSE)</f>
        <v>0.10112199999999999</v>
      </c>
      <c r="W6" s="2">
        <f>('EV Characterization'!W$2-'EV Characterization'!W$3)*VLOOKUP($A6,'EV Distribution'!$A$2:$B$16,2,FALSE)</f>
        <v>0.10353499999999999</v>
      </c>
      <c r="X6" s="2">
        <f>('EV Characterization'!X$2-'EV Characterization'!X$3)*VLOOKUP($A6,'EV Distribution'!$A$2:$B$16,2,FALSE)</f>
        <v>0.10797999999999999</v>
      </c>
      <c r="Y6" s="2">
        <f>('EV Characterization'!Y$2-'EV Characterization'!Y$3)*VLOOKUP($A6,'EV Distribution'!$A$2:$B$16,2,FALSE)</f>
        <v>0.11918999999999999</v>
      </c>
    </row>
    <row r="7" spans="1:25" x14ac:dyDescent="0.25">
      <c r="A7">
        <v>7</v>
      </c>
      <c r="B7" s="2">
        <f>('EV Characterization'!B$2-'EV Characterization'!B$3)*VLOOKUP($A7,'EV Distribution'!$A$2:$B$16,2,FALSE)</f>
        <v>0.13347000000000001</v>
      </c>
      <c r="C7" s="2">
        <f>('EV Characterization'!C$2-'EV Characterization'!C$3)*VLOOKUP($A7,'EV Distribution'!$A$2:$B$16,2,FALSE)</f>
        <v>0.14124999999999999</v>
      </c>
      <c r="D7" s="2">
        <f>('EV Characterization'!D$2-'EV Characterization'!D$3)*VLOOKUP($A7,'EV Distribution'!$A$2:$B$16,2,FALSE)</f>
        <v>0.14915666666666669</v>
      </c>
      <c r="E7" s="2">
        <f>('EV Characterization'!E$2-'EV Characterization'!E$3)*VLOOKUP($A7,'EV Distribution'!$A$2:$B$16,2,FALSE)</f>
        <v>0.15593666666666667</v>
      </c>
      <c r="F7" s="2">
        <f>('EV Characterization'!F$2-'EV Characterization'!F$3)*VLOOKUP($A7,'EV Distribution'!$A$2:$B$16,2,FALSE)</f>
        <v>0.15770666666666663</v>
      </c>
      <c r="G7" s="2">
        <f>('EV Characterization'!G$2-'EV Characterization'!G$3)*VLOOKUP($A7,'EV Distribution'!$A$2:$B$16,2,FALSE)</f>
        <v>0.16496999999999998</v>
      </c>
      <c r="H7" s="2">
        <f>('EV Characterization'!H$2-'EV Characterization'!H$3)*VLOOKUP($A7,'EV Distribution'!$A$2:$B$16,2,FALSE)</f>
        <v>0.16412666666666667</v>
      </c>
      <c r="I7" s="2">
        <f>('EV Characterization'!I$2-'EV Characterization'!I$3)*VLOOKUP($A7,'EV Distribution'!$A$2:$B$16,2,FALSE)</f>
        <v>0.155138</v>
      </c>
      <c r="J7" s="2">
        <f>('EV Characterization'!J$2-'EV Characterization'!J$3)*VLOOKUP($A7,'EV Distribution'!$A$2:$B$16,2,FALSE)</f>
        <v>0.14056133333333332</v>
      </c>
      <c r="K7" s="2">
        <f>('EV Characterization'!K$2-'EV Characterization'!K$3)*VLOOKUP($A7,'EV Distribution'!$A$2:$B$16,2,FALSE)</f>
        <v>0.20641033333333333</v>
      </c>
      <c r="L7" s="2">
        <f>('EV Characterization'!L$2-'EV Characterization'!L$3)*VLOOKUP($A7,'EV Distribution'!$A$2:$B$16,2,FALSE)</f>
        <v>0.201568</v>
      </c>
      <c r="M7" s="2">
        <f>('EV Characterization'!M$2-'EV Characterization'!M$3)*VLOOKUP($A7,'EV Distribution'!$A$2:$B$16,2,FALSE)</f>
        <v>0.185608</v>
      </c>
      <c r="N7" s="2">
        <f>('EV Characterization'!N$2-'EV Characterization'!N$3)*VLOOKUP($A7,'EV Distribution'!$A$2:$B$16,2,FALSE)</f>
        <v>0.18109800000000001</v>
      </c>
      <c r="O7" s="2">
        <f>('EV Characterization'!O$2-'EV Characterization'!O$3)*VLOOKUP($A7,'EV Distribution'!$A$2:$B$16,2,FALSE)</f>
        <v>0.18184233333333336</v>
      </c>
      <c r="P7" s="2">
        <f>('EV Characterization'!P$2-'EV Characterization'!P$3)*VLOOKUP($A7,'EV Distribution'!$A$2:$B$16,2,FALSE)</f>
        <v>0.17322733333333332</v>
      </c>
      <c r="Q7" s="2">
        <f>('EV Characterization'!Q$2-'EV Characterization'!Q$3)*VLOOKUP($A7,'EV Distribution'!$A$2:$B$16,2,FALSE)</f>
        <v>0.15878866666666666</v>
      </c>
      <c r="R7" s="2">
        <f>('EV Characterization'!R$2-'EV Characterization'!R$3)*VLOOKUP($A7,'EV Distribution'!$A$2:$B$16,2,FALSE)</f>
        <v>0.142708</v>
      </c>
      <c r="S7" s="2">
        <f>('EV Characterization'!S$2-'EV Characterization'!S$3)*VLOOKUP($A7,'EV Distribution'!$A$2:$B$16,2,FALSE)</f>
        <v>0.13758866666666669</v>
      </c>
      <c r="T7" s="2">
        <f>('EV Characterization'!T$2-'EV Characterization'!T$3)*VLOOKUP($A7,'EV Distribution'!$A$2:$B$16,2,FALSE)</f>
        <v>8.6487666666666671E-2</v>
      </c>
      <c r="U7" s="2">
        <f>('EV Characterization'!U$2-'EV Characterization'!U$3)*VLOOKUP($A7,'EV Distribution'!$A$2:$B$16,2,FALSE)</f>
        <v>9.2490666666666679E-2</v>
      </c>
      <c r="V7" s="2">
        <f>('EV Characterization'!V$2-'EV Characterization'!V$3)*VLOOKUP($A7,'EV Distribution'!$A$2:$B$16,2,FALSE)</f>
        <v>0.10112199999999999</v>
      </c>
      <c r="W7" s="2">
        <f>('EV Characterization'!W$2-'EV Characterization'!W$3)*VLOOKUP($A7,'EV Distribution'!$A$2:$B$16,2,FALSE)</f>
        <v>0.10353499999999999</v>
      </c>
      <c r="X7" s="2">
        <f>('EV Characterization'!X$2-'EV Characterization'!X$3)*VLOOKUP($A7,'EV Distribution'!$A$2:$B$16,2,FALSE)</f>
        <v>0.10797999999999999</v>
      </c>
      <c r="Y7" s="2">
        <f>('EV Characterization'!Y$2-'EV Characterization'!Y$3)*VLOOKUP($A7,'EV Distribution'!$A$2:$B$16,2,FALSE)</f>
        <v>0.11918999999999999</v>
      </c>
    </row>
    <row r="8" spans="1:25" x14ac:dyDescent="0.25">
      <c r="A8">
        <v>8</v>
      </c>
      <c r="B8" s="2">
        <f>('EV Characterization'!B$2-'EV Characterization'!B$3)*VLOOKUP($A8,'EV Distribution'!$A$2:$B$16,2,FALSE)</f>
        <v>0.13347000000000001</v>
      </c>
      <c r="C8" s="2">
        <f>('EV Characterization'!C$2-'EV Characterization'!C$3)*VLOOKUP($A8,'EV Distribution'!$A$2:$B$16,2,FALSE)</f>
        <v>0.14124999999999999</v>
      </c>
      <c r="D8" s="2">
        <f>('EV Characterization'!D$2-'EV Characterization'!D$3)*VLOOKUP($A8,'EV Distribution'!$A$2:$B$16,2,FALSE)</f>
        <v>0.14915666666666669</v>
      </c>
      <c r="E8" s="2">
        <f>('EV Characterization'!E$2-'EV Characterization'!E$3)*VLOOKUP($A8,'EV Distribution'!$A$2:$B$16,2,FALSE)</f>
        <v>0.15593666666666667</v>
      </c>
      <c r="F8" s="2">
        <f>('EV Characterization'!F$2-'EV Characterization'!F$3)*VLOOKUP($A8,'EV Distribution'!$A$2:$B$16,2,FALSE)</f>
        <v>0.15770666666666663</v>
      </c>
      <c r="G8" s="2">
        <f>('EV Characterization'!G$2-'EV Characterization'!G$3)*VLOOKUP($A8,'EV Distribution'!$A$2:$B$16,2,FALSE)</f>
        <v>0.16496999999999998</v>
      </c>
      <c r="H8" s="2">
        <f>('EV Characterization'!H$2-'EV Characterization'!H$3)*VLOOKUP($A8,'EV Distribution'!$A$2:$B$16,2,FALSE)</f>
        <v>0.16412666666666667</v>
      </c>
      <c r="I8" s="2">
        <f>('EV Characterization'!I$2-'EV Characterization'!I$3)*VLOOKUP($A8,'EV Distribution'!$A$2:$B$16,2,FALSE)</f>
        <v>0.155138</v>
      </c>
      <c r="J8" s="2">
        <f>('EV Characterization'!J$2-'EV Characterization'!J$3)*VLOOKUP($A8,'EV Distribution'!$A$2:$B$16,2,FALSE)</f>
        <v>0.14056133333333332</v>
      </c>
      <c r="K8" s="2">
        <f>('EV Characterization'!K$2-'EV Characterization'!K$3)*VLOOKUP($A8,'EV Distribution'!$A$2:$B$16,2,FALSE)</f>
        <v>0.20641033333333333</v>
      </c>
      <c r="L8" s="2">
        <f>('EV Characterization'!L$2-'EV Characterization'!L$3)*VLOOKUP($A8,'EV Distribution'!$A$2:$B$16,2,FALSE)</f>
        <v>0.201568</v>
      </c>
      <c r="M8" s="2">
        <f>('EV Characterization'!M$2-'EV Characterization'!M$3)*VLOOKUP($A8,'EV Distribution'!$A$2:$B$16,2,FALSE)</f>
        <v>0.185608</v>
      </c>
      <c r="N8" s="2">
        <f>('EV Characterization'!N$2-'EV Characterization'!N$3)*VLOOKUP($A8,'EV Distribution'!$A$2:$B$16,2,FALSE)</f>
        <v>0.18109800000000001</v>
      </c>
      <c r="O8" s="2">
        <f>('EV Characterization'!O$2-'EV Characterization'!O$3)*VLOOKUP($A8,'EV Distribution'!$A$2:$B$16,2,FALSE)</f>
        <v>0.18184233333333336</v>
      </c>
      <c r="P8" s="2">
        <f>('EV Characterization'!P$2-'EV Characterization'!P$3)*VLOOKUP($A8,'EV Distribution'!$A$2:$B$16,2,FALSE)</f>
        <v>0.17322733333333332</v>
      </c>
      <c r="Q8" s="2">
        <f>('EV Characterization'!Q$2-'EV Characterization'!Q$3)*VLOOKUP($A8,'EV Distribution'!$A$2:$B$16,2,FALSE)</f>
        <v>0.15878866666666666</v>
      </c>
      <c r="R8" s="2">
        <f>('EV Characterization'!R$2-'EV Characterization'!R$3)*VLOOKUP($A8,'EV Distribution'!$A$2:$B$16,2,FALSE)</f>
        <v>0.142708</v>
      </c>
      <c r="S8" s="2">
        <f>('EV Characterization'!S$2-'EV Characterization'!S$3)*VLOOKUP($A8,'EV Distribution'!$A$2:$B$16,2,FALSE)</f>
        <v>0.13758866666666669</v>
      </c>
      <c r="T8" s="2">
        <f>('EV Characterization'!T$2-'EV Characterization'!T$3)*VLOOKUP($A8,'EV Distribution'!$A$2:$B$16,2,FALSE)</f>
        <v>8.6487666666666671E-2</v>
      </c>
      <c r="U8" s="2">
        <f>('EV Characterization'!U$2-'EV Characterization'!U$3)*VLOOKUP($A8,'EV Distribution'!$A$2:$B$16,2,FALSE)</f>
        <v>9.2490666666666679E-2</v>
      </c>
      <c r="V8" s="2">
        <f>('EV Characterization'!V$2-'EV Characterization'!V$3)*VLOOKUP($A8,'EV Distribution'!$A$2:$B$16,2,FALSE)</f>
        <v>0.10112199999999999</v>
      </c>
      <c r="W8" s="2">
        <f>('EV Characterization'!W$2-'EV Characterization'!W$3)*VLOOKUP($A8,'EV Distribution'!$A$2:$B$16,2,FALSE)</f>
        <v>0.10353499999999999</v>
      </c>
      <c r="X8" s="2">
        <f>('EV Characterization'!X$2-'EV Characterization'!X$3)*VLOOKUP($A8,'EV Distribution'!$A$2:$B$16,2,FALSE)</f>
        <v>0.10797999999999999</v>
      </c>
      <c r="Y8" s="2">
        <f>('EV Characterization'!Y$2-'EV Characterization'!Y$3)*VLOOKUP($A8,'EV Distribution'!$A$2:$B$16,2,FALSE)</f>
        <v>0.11918999999999999</v>
      </c>
    </row>
    <row r="9" spans="1:25" x14ac:dyDescent="0.25">
      <c r="A9">
        <v>9</v>
      </c>
      <c r="B9" s="2">
        <f>('EV Characterization'!B$2-'EV Characterization'!B$3)*VLOOKUP($A9,'EV Distribution'!$A$2:$B$16,2,FALSE)</f>
        <v>0.13347000000000001</v>
      </c>
      <c r="C9" s="2">
        <f>('EV Characterization'!C$2-'EV Characterization'!C$3)*VLOOKUP($A9,'EV Distribution'!$A$2:$B$16,2,FALSE)</f>
        <v>0.14124999999999999</v>
      </c>
      <c r="D9" s="2">
        <f>('EV Characterization'!D$2-'EV Characterization'!D$3)*VLOOKUP($A9,'EV Distribution'!$A$2:$B$16,2,FALSE)</f>
        <v>0.14915666666666669</v>
      </c>
      <c r="E9" s="2">
        <f>('EV Characterization'!E$2-'EV Characterization'!E$3)*VLOOKUP($A9,'EV Distribution'!$A$2:$B$16,2,FALSE)</f>
        <v>0.15593666666666667</v>
      </c>
      <c r="F9" s="2">
        <f>('EV Characterization'!F$2-'EV Characterization'!F$3)*VLOOKUP($A9,'EV Distribution'!$A$2:$B$16,2,FALSE)</f>
        <v>0.15770666666666663</v>
      </c>
      <c r="G9" s="2">
        <f>('EV Characterization'!G$2-'EV Characterization'!G$3)*VLOOKUP($A9,'EV Distribution'!$A$2:$B$16,2,FALSE)</f>
        <v>0.16496999999999998</v>
      </c>
      <c r="H9" s="2">
        <f>('EV Characterization'!H$2-'EV Characterization'!H$3)*VLOOKUP($A9,'EV Distribution'!$A$2:$B$16,2,FALSE)</f>
        <v>0.16412666666666667</v>
      </c>
      <c r="I9" s="2">
        <f>('EV Characterization'!I$2-'EV Characterization'!I$3)*VLOOKUP($A9,'EV Distribution'!$A$2:$B$16,2,FALSE)</f>
        <v>0.155138</v>
      </c>
      <c r="J9" s="2">
        <f>('EV Characterization'!J$2-'EV Characterization'!J$3)*VLOOKUP($A9,'EV Distribution'!$A$2:$B$16,2,FALSE)</f>
        <v>0.14056133333333332</v>
      </c>
      <c r="K9" s="2">
        <f>('EV Characterization'!K$2-'EV Characterization'!K$3)*VLOOKUP($A9,'EV Distribution'!$A$2:$B$16,2,FALSE)</f>
        <v>0.20641033333333333</v>
      </c>
      <c r="L9" s="2">
        <f>('EV Characterization'!L$2-'EV Characterization'!L$3)*VLOOKUP($A9,'EV Distribution'!$A$2:$B$16,2,FALSE)</f>
        <v>0.201568</v>
      </c>
      <c r="M9" s="2">
        <f>('EV Characterization'!M$2-'EV Characterization'!M$3)*VLOOKUP($A9,'EV Distribution'!$A$2:$B$16,2,FALSE)</f>
        <v>0.185608</v>
      </c>
      <c r="N9" s="2">
        <f>('EV Characterization'!N$2-'EV Characterization'!N$3)*VLOOKUP($A9,'EV Distribution'!$A$2:$B$16,2,FALSE)</f>
        <v>0.18109800000000001</v>
      </c>
      <c r="O9" s="2">
        <f>('EV Characterization'!O$2-'EV Characterization'!O$3)*VLOOKUP($A9,'EV Distribution'!$A$2:$B$16,2,FALSE)</f>
        <v>0.18184233333333336</v>
      </c>
      <c r="P9" s="2">
        <f>('EV Characterization'!P$2-'EV Characterization'!P$3)*VLOOKUP($A9,'EV Distribution'!$A$2:$B$16,2,FALSE)</f>
        <v>0.17322733333333332</v>
      </c>
      <c r="Q9" s="2">
        <f>('EV Characterization'!Q$2-'EV Characterization'!Q$3)*VLOOKUP($A9,'EV Distribution'!$A$2:$B$16,2,FALSE)</f>
        <v>0.15878866666666666</v>
      </c>
      <c r="R9" s="2">
        <f>('EV Characterization'!R$2-'EV Characterization'!R$3)*VLOOKUP($A9,'EV Distribution'!$A$2:$B$16,2,FALSE)</f>
        <v>0.142708</v>
      </c>
      <c r="S9" s="2">
        <f>('EV Characterization'!S$2-'EV Characterization'!S$3)*VLOOKUP($A9,'EV Distribution'!$A$2:$B$16,2,FALSE)</f>
        <v>0.13758866666666669</v>
      </c>
      <c r="T9" s="2">
        <f>('EV Characterization'!T$2-'EV Characterization'!T$3)*VLOOKUP($A9,'EV Distribution'!$A$2:$B$16,2,FALSE)</f>
        <v>8.6487666666666671E-2</v>
      </c>
      <c r="U9" s="2">
        <f>('EV Characterization'!U$2-'EV Characterization'!U$3)*VLOOKUP($A9,'EV Distribution'!$A$2:$B$16,2,FALSE)</f>
        <v>9.2490666666666679E-2</v>
      </c>
      <c r="V9" s="2">
        <f>('EV Characterization'!V$2-'EV Characterization'!V$3)*VLOOKUP($A9,'EV Distribution'!$A$2:$B$16,2,FALSE)</f>
        <v>0.10112199999999999</v>
      </c>
      <c r="W9" s="2">
        <f>('EV Characterization'!W$2-'EV Characterization'!W$3)*VLOOKUP($A9,'EV Distribution'!$A$2:$B$16,2,FALSE)</f>
        <v>0.10353499999999999</v>
      </c>
      <c r="X9" s="2">
        <f>('EV Characterization'!X$2-'EV Characterization'!X$3)*VLOOKUP($A9,'EV Distribution'!$A$2:$B$16,2,FALSE)</f>
        <v>0.10797999999999999</v>
      </c>
      <c r="Y9" s="2">
        <f>('EV Characterization'!Y$2-'EV Characterization'!Y$3)*VLOOKUP($A9,'EV Distribution'!$A$2:$B$16,2,FALSE)</f>
        <v>0.11918999999999999</v>
      </c>
    </row>
    <row r="10" spans="1:25" x14ac:dyDescent="0.25">
      <c r="A10">
        <v>20</v>
      </c>
      <c r="B10" s="2">
        <f>('EV Characterization'!B$2-'EV Characterization'!B$3)*VLOOKUP($A10,'EV Distribution'!$A$2:$B$16,2,FALSE)</f>
        <v>0.13347000000000001</v>
      </c>
      <c r="C10" s="2">
        <f>('EV Characterization'!C$2-'EV Characterization'!C$3)*VLOOKUP($A10,'EV Distribution'!$A$2:$B$16,2,FALSE)</f>
        <v>0.14124999999999999</v>
      </c>
      <c r="D10" s="2">
        <f>('EV Characterization'!D$2-'EV Characterization'!D$3)*VLOOKUP($A10,'EV Distribution'!$A$2:$B$16,2,FALSE)</f>
        <v>0.14915666666666669</v>
      </c>
      <c r="E10" s="2">
        <f>('EV Characterization'!E$2-'EV Characterization'!E$3)*VLOOKUP($A10,'EV Distribution'!$A$2:$B$16,2,FALSE)</f>
        <v>0.15593666666666667</v>
      </c>
      <c r="F10" s="2">
        <f>('EV Characterization'!F$2-'EV Characterization'!F$3)*VLOOKUP($A10,'EV Distribution'!$A$2:$B$16,2,FALSE)</f>
        <v>0.15770666666666663</v>
      </c>
      <c r="G10" s="2">
        <f>('EV Characterization'!G$2-'EV Characterization'!G$3)*VLOOKUP($A10,'EV Distribution'!$A$2:$B$16,2,FALSE)</f>
        <v>0.16496999999999998</v>
      </c>
      <c r="H10" s="2">
        <f>('EV Characterization'!H$2-'EV Characterization'!H$3)*VLOOKUP($A10,'EV Distribution'!$A$2:$B$16,2,FALSE)</f>
        <v>0.16412666666666667</v>
      </c>
      <c r="I10" s="2">
        <f>('EV Characterization'!I$2-'EV Characterization'!I$3)*VLOOKUP($A10,'EV Distribution'!$A$2:$B$16,2,FALSE)</f>
        <v>0.155138</v>
      </c>
      <c r="J10" s="2">
        <f>('EV Characterization'!J$2-'EV Characterization'!J$3)*VLOOKUP($A10,'EV Distribution'!$A$2:$B$16,2,FALSE)</f>
        <v>0.14056133333333332</v>
      </c>
      <c r="K10" s="2">
        <f>('EV Characterization'!K$2-'EV Characterization'!K$3)*VLOOKUP($A10,'EV Distribution'!$A$2:$B$16,2,FALSE)</f>
        <v>0.20641033333333333</v>
      </c>
      <c r="L10" s="2">
        <f>('EV Characterization'!L$2-'EV Characterization'!L$3)*VLOOKUP($A10,'EV Distribution'!$A$2:$B$16,2,FALSE)</f>
        <v>0.201568</v>
      </c>
      <c r="M10" s="2">
        <f>('EV Characterization'!M$2-'EV Characterization'!M$3)*VLOOKUP($A10,'EV Distribution'!$A$2:$B$16,2,FALSE)</f>
        <v>0.185608</v>
      </c>
      <c r="N10" s="2">
        <f>('EV Characterization'!N$2-'EV Characterization'!N$3)*VLOOKUP($A10,'EV Distribution'!$A$2:$B$16,2,FALSE)</f>
        <v>0.18109800000000001</v>
      </c>
      <c r="O10" s="2">
        <f>('EV Characterization'!O$2-'EV Characterization'!O$3)*VLOOKUP($A10,'EV Distribution'!$A$2:$B$16,2,FALSE)</f>
        <v>0.18184233333333336</v>
      </c>
      <c r="P10" s="2">
        <f>('EV Characterization'!P$2-'EV Characterization'!P$3)*VLOOKUP($A10,'EV Distribution'!$A$2:$B$16,2,FALSE)</f>
        <v>0.17322733333333332</v>
      </c>
      <c r="Q10" s="2">
        <f>('EV Characterization'!Q$2-'EV Characterization'!Q$3)*VLOOKUP($A10,'EV Distribution'!$A$2:$B$16,2,FALSE)</f>
        <v>0.15878866666666666</v>
      </c>
      <c r="R10" s="2">
        <f>('EV Characterization'!R$2-'EV Characterization'!R$3)*VLOOKUP($A10,'EV Distribution'!$A$2:$B$16,2,FALSE)</f>
        <v>0.142708</v>
      </c>
      <c r="S10" s="2">
        <f>('EV Characterization'!S$2-'EV Characterization'!S$3)*VLOOKUP($A10,'EV Distribution'!$A$2:$B$16,2,FALSE)</f>
        <v>0.13758866666666669</v>
      </c>
      <c r="T10" s="2">
        <f>('EV Characterization'!T$2-'EV Characterization'!T$3)*VLOOKUP($A10,'EV Distribution'!$A$2:$B$16,2,FALSE)</f>
        <v>8.6487666666666671E-2</v>
      </c>
      <c r="U10" s="2">
        <f>('EV Characterization'!U$2-'EV Characterization'!U$3)*VLOOKUP($A10,'EV Distribution'!$A$2:$B$16,2,FALSE)</f>
        <v>9.2490666666666679E-2</v>
      </c>
      <c r="V10" s="2">
        <f>('EV Characterization'!V$2-'EV Characterization'!V$3)*VLOOKUP($A10,'EV Distribution'!$A$2:$B$16,2,FALSE)</f>
        <v>0.10112199999999999</v>
      </c>
      <c r="W10" s="2">
        <f>('EV Characterization'!W$2-'EV Characterization'!W$3)*VLOOKUP($A10,'EV Distribution'!$A$2:$B$16,2,FALSE)</f>
        <v>0.10353499999999999</v>
      </c>
      <c r="X10" s="2">
        <f>('EV Characterization'!X$2-'EV Characterization'!X$3)*VLOOKUP($A10,'EV Distribution'!$A$2:$B$16,2,FALSE)</f>
        <v>0.10797999999999999</v>
      </c>
      <c r="Y10" s="2">
        <f>('EV Characterization'!Y$2-'EV Characterization'!Y$3)*VLOOKUP($A10,'EV Distribution'!$A$2:$B$16,2,FALSE)</f>
        <v>0.11918999999999999</v>
      </c>
    </row>
    <row r="11" spans="1:25" x14ac:dyDescent="0.25">
      <c r="A11">
        <v>21</v>
      </c>
      <c r="B11" s="2">
        <f>('EV Characterization'!B$2-'EV Characterization'!B$3)*VLOOKUP($A11,'EV Distribution'!$A$2:$B$16,2,FALSE)</f>
        <v>0.13347000000000001</v>
      </c>
      <c r="C11" s="2">
        <f>('EV Characterization'!C$2-'EV Characterization'!C$3)*VLOOKUP($A11,'EV Distribution'!$A$2:$B$16,2,FALSE)</f>
        <v>0.14124999999999999</v>
      </c>
      <c r="D11" s="2">
        <f>('EV Characterization'!D$2-'EV Characterization'!D$3)*VLOOKUP($A11,'EV Distribution'!$A$2:$B$16,2,FALSE)</f>
        <v>0.14915666666666669</v>
      </c>
      <c r="E11" s="2">
        <f>('EV Characterization'!E$2-'EV Characterization'!E$3)*VLOOKUP($A11,'EV Distribution'!$A$2:$B$16,2,FALSE)</f>
        <v>0.15593666666666667</v>
      </c>
      <c r="F11" s="2">
        <f>('EV Characterization'!F$2-'EV Characterization'!F$3)*VLOOKUP($A11,'EV Distribution'!$A$2:$B$16,2,FALSE)</f>
        <v>0.15770666666666663</v>
      </c>
      <c r="G11" s="2">
        <f>('EV Characterization'!G$2-'EV Characterization'!G$3)*VLOOKUP($A11,'EV Distribution'!$A$2:$B$16,2,FALSE)</f>
        <v>0.16496999999999998</v>
      </c>
      <c r="H11" s="2">
        <f>('EV Characterization'!H$2-'EV Characterization'!H$3)*VLOOKUP($A11,'EV Distribution'!$A$2:$B$16,2,FALSE)</f>
        <v>0.16412666666666667</v>
      </c>
      <c r="I11" s="2">
        <f>('EV Characterization'!I$2-'EV Characterization'!I$3)*VLOOKUP($A11,'EV Distribution'!$A$2:$B$16,2,FALSE)</f>
        <v>0.155138</v>
      </c>
      <c r="J11" s="2">
        <f>('EV Characterization'!J$2-'EV Characterization'!J$3)*VLOOKUP($A11,'EV Distribution'!$A$2:$B$16,2,FALSE)</f>
        <v>0.14056133333333332</v>
      </c>
      <c r="K11" s="2">
        <f>('EV Characterization'!K$2-'EV Characterization'!K$3)*VLOOKUP($A11,'EV Distribution'!$A$2:$B$16,2,FALSE)</f>
        <v>0.20641033333333333</v>
      </c>
      <c r="L11" s="2">
        <f>('EV Characterization'!L$2-'EV Characterization'!L$3)*VLOOKUP($A11,'EV Distribution'!$A$2:$B$16,2,FALSE)</f>
        <v>0.201568</v>
      </c>
      <c r="M11" s="2">
        <f>('EV Characterization'!M$2-'EV Characterization'!M$3)*VLOOKUP($A11,'EV Distribution'!$A$2:$B$16,2,FALSE)</f>
        <v>0.185608</v>
      </c>
      <c r="N11" s="2">
        <f>('EV Characterization'!N$2-'EV Characterization'!N$3)*VLOOKUP($A11,'EV Distribution'!$A$2:$B$16,2,FALSE)</f>
        <v>0.18109800000000001</v>
      </c>
      <c r="O11" s="2">
        <f>('EV Characterization'!O$2-'EV Characterization'!O$3)*VLOOKUP($A11,'EV Distribution'!$A$2:$B$16,2,FALSE)</f>
        <v>0.18184233333333336</v>
      </c>
      <c r="P11" s="2">
        <f>('EV Characterization'!P$2-'EV Characterization'!P$3)*VLOOKUP($A11,'EV Distribution'!$A$2:$B$16,2,FALSE)</f>
        <v>0.17322733333333332</v>
      </c>
      <c r="Q11" s="2">
        <f>('EV Characterization'!Q$2-'EV Characterization'!Q$3)*VLOOKUP($A11,'EV Distribution'!$A$2:$B$16,2,FALSE)</f>
        <v>0.15878866666666666</v>
      </c>
      <c r="R11" s="2">
        <f>('EV Characterization'!R$2-'EV Characterization'!R$3)*VLOOKUP($A11,'EV Distribution'!$A$2:$B$16,2,FALSE)</f>
        <v>0.142708</v>
      </c>
      <c r="S11" s="2">
        <f>('EV Characterization'!S$2-'EV Characterization'!S$3)*VLOOKUP($A11,'EV Distribution'!$A$2:$B$16,2,FALSE)</f>
        <v>0.13758866666666669</v>
      </c>
      <c r="T11" s="2">
        <f>('EV Characterization'!T$2-'EV Characterization'!T$3)*VLOOKUP($A11,'EV Distribution'!$A$2:$B$16,2,FALSE)</f>
        <v>8.6487666666666671E-2</v>
      </c>
      <c r="U11" s="2">
        <f>('EV Characterization'!U$2-'EV Characterization'!U$3)*VLOOKUP($A11,'EV Distribution'!$A$2:$B$16,2,FALSE)</f>
        <v>9.2490666666666679E-2</v>
      </c>
      <c r="V11" s="2">
        <f>('EV Characterization'!V$2-'EV Characterization'!V$3)*VLOOKUP($A11,'EV Distribution'!$A$2:$B$16,2,FALSE)</f>
        <v>0.10112199999999999</v>
      </c>
      <c r="W11" s="2">
        <f>('EV Characterization'!W$2-'EV Characterization'!W$3)*VLOOKUP($A11,'EV Distribution'!$A$2:$B$16,2,FALSE)</f>
        <v>0.10353499999999999</v>
      </c>
      <c r="X11" s="2">
        <f>('EV Characterization'!X$2-'EV Characterization'!X$3)*VLOOKUP($A11,'EV Distribution'!$A$2:$B$16,2,FALSE)</f>
        <v>0.10797999999999999</v>
      </c>
      <c r="Y11" s="2">
        <f>('EV Characterization'!Y$2-'EV Characterization'!Y$3)*VLOOKUP($A11,'EV Distribution'!$A$2:$B$16,2,FALSE)</f>
        <v>0.11918999999999999</v>
      </c>
    </row>
    <row r="12" spans="1:25" x14ac:dyDescent="0.25">
      <c r="A12">
        <v>22</v>
      </c>
      <c r="B12" s="2">
        <f>('EV Characterization'!B$2-'EV Characterization'!B$3)*VLOOKUP($A12,'EV Distribution'!$A$2:$B$16,2,FALSE)</f>
        <v>0.13347000000000001</v>
      </c>
      <c r="C12" s="2">
        <f>('EV Characterization'!C$2-'EV Characterization'!C$3)*VLOOKUP($A12,'EV Distribution'!$A$2:$B$16,2,FALSE)</f>
        <v>0.14124999999999999</v>
      </c>
      <c r="D12" s="2">
        <f>('EV Characterization'!D$2-'EV Characterization'!D$3)*VLOOKUP($A12,'EV Distribution'!$A$2:$B$16,2,FALSE)</f>
        <v>0.14915666666666669</v>
      </c>
      <c r="E12" s="2">
        <f>('EV Characterization'!E$2-'EV Characterization'!E$3)*VLOOKUP($A12,'EV Distribution'!$A$2:$B$16,2,FALSE)</f>
        <v>0.15593666666666667</v>
      </c>
      <c r="F12" s="2">
        <f>('EV Characterization'!F$2-'EV Characterization'!F$3)*VLOOKUP($A12,'EV Distribution'!$A$2:$B$16,2,FALSE)</f>
        <v>0.15770666666666663</v>
      </c>
      <c r="G12" s="2">
        <f>('EV Characterization'!G$2-'EV Characterization'!G$3)*VLOOKUP($A12,'EV Distribution'!$A$2:$B$16,2,FALSE)</f>
        <v>0.16496999999999998</v>
      </c>
      <c r="H12" s="2">
        <f>('EV Characterization'!H$2-'EV Characterization'!H$3)*VLOOKUP($A12,'EV Distribution'!$A$2:$B$16,2,FALSE)</f>
        <v>0.16412666666666667</v>
      </c>
      <c r="I12" s="2">
        <f>('EV Characterization'!I$2-'EV Characterization'!I$3)*VLOOKUP($A12,'EV Distribution'!$A$2:$B$16,2,FALSE)</f>
        <v>0.155138</v>
      </c>
      <c r="J12" s="2">
        <f>('EV Characterization'!J$2-'EV Characterization'!J$3)*VLOOKUP($A12,'EV Distribution'!$A$2:$B$16,2,FALSE)</f>
        <v>0.14056133333333332</v>
      </c>
      <c r="K12" s="2">
        <f>('EV Characterization'!K$2-'EV Characterization'!K$3)*VLOOKUP($A12,'EV Distribution'!$A$2:$B$16,2,FALSE)</f>
        <v>0.20641033333333333</v>
      </c>
      <c r="L12" s="2">
        <f>('EV Characterization'!L$2-'EV Characterization'!L$3)*VLOOKUP($A12,'EV Distribution'!$A$2:$B$16,2,FALSE)</f>
        <v>0.201568</v>
      </c>
      <c r="M12" s="2">
        <f>('EV Characterization'!M$2-'EV Characterization'!M$3)*VLOOKUP($A12,'EV Distribution'!$A$2:$B$16,2,FALSE)</f>
        <v>0.185608</v>
      </c>
      <c r="N12" s="2">
        <f>('EV Characterization'!N$2-'EV Characterization'!N$3)*VLOOKUP($A12,'EV Distribution'!$A$2:$B$16,2,FALSE)</f>
        <v>0.18109800000000001</v>
      </c>
      <c r="O12" s="2">
        <f>('EV Characterization'!O$2-'EV Characterization'!O$3)*VLOOKUP($A12,'EV Distribution'!$A$2:$B$16,2,FALSE)</f>
        <v>0.18184233333333336</v>
      </c>
      <c r="P12" s="2">
        <f>('EV Characterization'!P$2-'EV Characterization'!P$3)*VLOOKUP($A12,'EV Distribution'!$A$2:$B$16,2,FALSE)</f>
        <v>0.17322733333333332</v>
      </c>
      <c r="Q12" s="2">
        <f>('EV Characterization'!Q$2-'EV Characterization'!Q$3)*VLOOKUP($A12,'EV Distribution'!$A$2:$B$16,2,FALSE)</f>
        <v>0.15878866666666666</v>
      </c>
      <c r="R12" s="2">
        <f>('EV Characterization'!R$2-'EV Characterization'!R$3)*VLOOKUP($A12,'EV Distribution'!$A$2:$B$16,2,FALSE)</f>
        <v>0.142708</v>
      </c>
      <c r="S12" s="2">
        <f>('EV Characterization'!S$2-'EV Characterization'!S$3)*VLOOKUP($A12,'EV Distribution'!$A$2:$B$16,2,FALSE)</f>
        <v>0.13758866666666669</v>
      </c>
      <c r="T12" s="2">
        <f>('EV Characterization'!T$2-'EV Characterization'!T$3)*VLOOKUP($A12,'EV Distribution'!$A$2:$B$16,2,FALSE)</f>
        <v>8.6487666666666671E-2</v>
      </c>
      <c r="U12" s="2">
        <f>('EV Characterization'!U$2-'EV Characterization'!U$3)*VLOOKUP($A12,'EV Distribution'!$A$2:$B$16,2,FALSE)</f>
        <v>9.2490666666666679E-2</v>
      </c>
      <c r="V12" s="2">
        <f>('EV Characterization'!V$2-'EV Characterization'!V$3)*VLOOKUP($A12,'EV Distribution'!$A$2:$B$16,2,FALSE)</f>
        <v>0.10112199999999999</v>
      </c>
      <c r="W12" s="2">
        <f>('EV Characterization'!W$2-'EV Characterization'!W$3)*VLOOKUP($A12,'EV Distribution'!$A$2:$B$16,2,FALSE)</f>
        <v>0.10353499999999999</v>
      </c>
      <c r="X12" s="2">
        <f>('EV Characterization'!X$2-'EV Characterization'!X$3)*VLOOKUP($A12,'EV Distribution'!$A$2:$B$16,2,FALSE)</f>
        <v>0.10797999999999999</v>
      </c>
      <c r="Y12" s="2">
        <f>('EV Characterization'!Y$2-'EV Characterization'!Y$3)*VLOOKUP($A12,'EV Distribution'!$A$2:$B$16,2,FALSE)</f>
        <v>0.11918999999999999</v>
      </c>
    </row>
    <row r="13" spans="1:25" x14ac:dyDescent="0.25">
      <c r="A13">
        <v>23</v>
      </c>
      <c r="B13" s="2">
        <f>('EV Characterization'!B$2-'EV Characterization'!B$3)*VLOOKUP($A13,'EV Distribution'!$A$2:$B$16,2,FALSE)</f>
        <v>0.13347000000000001</v>
      </c>
      <c r="C13" s="2">
        <f>('EV Characterization'!C$2-'EV Characterization'!C$3)*VLOOKUP($A13,'EV Distribution'!$A$2:$B$16,2,FALSE)</f>
        <v>0.14124999999999999</v>
      </c>
      <c r="D13" s="2">
        <f>('EV Characterization'!D$2-'EV Characterization'!D$3)*VLOOKUP($A13,'EV Distribution'!$A$2:$B$16,2,FALSE)</f>
        <v>0.14915666666666669</v>
      </c>
      <c r="E13" s="2">
        <f>('EV Characterization'!E$2-'EV Characterization'!E$3)*VLOOKUP($A13,'EV Distribution'!$A$2:$B$16,2,FALSE)</f>
        <v>0.15593666666666667</v>
      </c>
      <c r="F13" s="2">
        <f>('EV Characterization'!F$2-'EV Characterization'!F$3)*VLOOKUP($A13,'EV Distribution'!$A$2:$B$16,2,FALSE)</f>
        <v>0.15770666666666663</v>
      </c>
      <c r="G13" s="2">
        <f>('EV Characterization'!G$2-'EV Characterization'!G$3)*VLOOKUP($A13,'EV Distribution'!$A$2:$B$16,2,FALSE)</f>
        <v>0.16496999999999998</v>
      </c>
      <c r="H13" s="2">
        <f>('EV Characterization'!H$2-'EV Characterization'!H$3)*VLOOKUP($A13,'EV Distribution'!$A$2:$B$16,2,FALSE)</f>
        <v>0.16412666666666667</v>
      </c>
      <c r="I13" s="2">
        <f>('EV Characterization'!I$2-'EV Characterization'!I$3)*VLOOKUP($A13,'EV Distribution'!$A$2:$B$16,2,FALSE)</f>
        <v>0.155138</v>
      </c>
      <c r="J13" s="2">
        <f>('EV Characterization'!J$2-'EV Characterization'!J$3)*VLOOKUP($A13,'EV Distribution'!$A$2:$B$16,2,FALSE)</f>
        <v>0.14056133333333332</v>
      </c>
      <c r="K13" s="2">
        <f>('EV Characterization'!K$2-'EV Characterization'!K$3)*VLOOKUP($A13,'EV Distribution'!$A$2:$B$16,2,FALSE)</f>
        <v>0.20641033333333333</v>
      </c>
      <c r="L13" s="2">
        <f>('EV Characterization'!L$2-'EV Characterization'!L$3)*VLOOKUP($A13,'EV Distribution'!$A$2:$B$16,2,FALSE)</f>
        <v>0.201568</v>
      </c>
      <c r="M13" s="2">
        <f>('EV Characterization'!M$2-'EV Characterization'!M$3)*VLOOKUP($A13,'EV Distribution'!$A$2:$B$16,2,FALSE)</f>
        <v>0.185608</v>
      </c>
      <c r="N13" s="2">
        <f>('EV Characterization'!N$2-'EV Characterization'!N$3)*VLOOKUP($A13,'EV Distribution'!$A$2:$B$16,2,FALSE)</f>
        <v>0.18109800000000001</v>
      </c>
      <c r="O13" s="2">
        <f>('EV Characterization'!O$2-'EV Characterization'!O$3)*VLOOKUP($A13,'EV Distribution'!$A$2:$B$16,2,FALSE)</f>
        <v>0.18184233333333336</v>
      </c>
      <c r="P13" s="2">
        <f>('EV Characterization'!P$2-'EV Characterization'!P$3)*VLOOKUP($A13,'EV Distribution'!$A$2:$B$16,2,FALSE)</f>
        <v>0.17322733333333332</v>
      </c>
      <c r="Q13" s="2">
        <f>('EV Characterization'!Q$2-'EV Characterization'!Q$3)*VLOOKUP($A13,'EV Distribution'!$A$2:$B$16,2,FALSE)</f>
        <v>0.15878866666666666</v>
      </c>
      <c r="R13" s="2">
        <f>('EV Characterization'!R$2-'EV Characterization'!R$3)*VLOOKUP($A13,'EV Distribution'!$A$2:$B$16,2,FALSE)</f>
        <v>0.142708</v>
      </c>
      <c r="S13" s="2">
        <f>('EV Characterization'!S$2-'EV Characterization'!S$3)*VLOOKUP($A13,'EV Distribution'!$A$2:$B$16,2,FALSE)</f>
        <v>0.13758866666666669</v>
      </c>
      <c r="T13" s="2">
        <f>('EV Characterization'!T$2-'EV Characterization'!T$3)*VLOOKUP($A13,'EV Distribution'!$A$2:$B$16,2,FALSE)</f>
        <v>8.6487666666666671E-2</v>
      </c>
      <c r="U13" s="2">
        <f>('EV Characterization'!U$2-'EV Characterization'!U$3)*VLOOKUP($A13,'EV Distribution'!$A$2:$B$16,2,FALSE)</f>
        <v>9.2490666666666679E-2</v>
      </c>
      <c r="V13" s="2">
        <f>('EV Characterization'!V$2-'EV Characterization'!V$3)*VLOOKUP($A13,'EV Distribution'!$A$2:$B$16,2,FALSE)</f>
        <v>0.10112199999999999</v>
      </c>
      <c r="W13" s="2">
        <f>('EV Characterization'!W$2-'EV Characterization'!W$3)*VLOOKUP($A13,'EV Distribution'!$A$2:$B$16,2,FALSE)</f>
        <v>0.10353499999999999</v>
      </c>
      <c r="X13" s="2">
        <f>('EV Characterization'!X$2-'EV Characterization'!X$3)*VLOOKUP($A13,'EV Distribution'!$A$2:$B$16,2,FALSE)</f>
        <v>0.10797999999999999</v>
      </c>
      <c r="Y13" s="2">
        <f>('EV Characterization'!Y$2-'EV Characterization'!Y$3)*VLOOKUP($A13,'EV Distribution'!$A$2:$B$16,2,FALSE)</f>
        <v>0.11918999999999999</v>
      </c>
    </row>
    <row r="14" spans="1:25" x14ac:dyDescent="0.25">
      <c r="A14">
        <v>24</v>
      </c>
      <c r="B14" s="2">
        <f>('EV Characterization'!B$2-'EV Characterization'!B$3)*VLOOKUP($A14,'EV Distribution'!$A$2:$B$16,2,FALSE)</f>
        <v>0.13347000000000001</v>
      </c>
      <c r="C14" s="2">
        <f>('EV Characterization'!C$2-'EV Characterization'!C$3)*VLOOKUP($A14,'EV Distribution'!$A$2:$B$16,2,FALSE)</f>
        <v>0.14124999999999999</v>
      </c>
      <c r="D14" s="2">
        <f>('EV Characterization'!D$2-'EV Characterization'!D$3)*VLOOKUP($A14,'EV Distribution'!$A$2:$B$16,2,FALSE)</f>
        <v>0.14915666666666669</v>
      </c>
      <c r="E14" s="2">
        <f>('EV Characterization'!E$2-'EV Characterization'!E$3)*VLOOKUP($A14,'EV Distribution'!$A$2:$B$16,2,FALSE)</f>
        <v>0.15593666666666667</v>
      </c>
      <c r="F14" s="2">
        <f>('EV Characterization'!F$2-'EV Characterization'!F$3)*VLOOKUP($A14,'EV Distribution'!$A$2:$B$16,2,FALSE)</f>
        <v>0.15770666666666663</v>
      </c>
      <c r="G14" s="2">
        <f>('EV Characterization'!G$2-'EV Characterization'!G$3)*VLOOKUP($A14,'EV Distribution'!$A$2:$B$16,2,FALSE)</f>
        <v>0.16496999999999998</v>
      </c>
      <c r="H14" s="2">
        <f>('EV Characterization'!H$2-'EV Characterization'!H$3)*VLOOKUP($A14,'EV Distribution'!$A$2:$B$16,2,FALSE)</f>
        <v>0.16412666666666667</v>
      </c>
      <c r="I14" s="2">
        <f>('EV Characterization'!I$2-'EV Characterization'!I$3)*VLOOKUP($A14,'EV Distribution'!$A$2:$B$16,2,FALSE)</f>
        <v>0.155138</v>
      </c>
      <c r="J14" s="2">
        <f>('EV Characterization'!J$2-'EV Characterization'!J$3)*VLOOKUP($A14,'EV Distribution'!$A$2:$B$16,2,FALSE)</f>
        <v>0.14056133333333332</v>
      </c>
      <c r="K14" s="2">
        <f>('EV Characterization'!K$2-'EV Characterization'!K$3)*VLOOKUP($A14,'EV Distribution'!$A$2:$B$16,2,FALSE)</f>
        <v>0.20641033333333333</v>
      </c>
      <c r="L14" s="2">
        <f>('EV Characterization'!L$2-'EV Characterization'!L$3)*VLOOKUP($A14,'EV Distribution'!$A$2:$B$16,2,FALSE)</f>
        <v>0.201568</v>
      </c>
      <c r="M14" s="2">
        <f>('EV Characterization'!M$2-'EV Characterization'!M$3)*VLOOKUP($A14,'EV Distribution'!$A$2:$B$16,2,FALSE)</f>
        <v>0.185608</v>
      </c>
      <c r="N14" s="2">
        <f>('EV Characterization'!N$2-'EV Characterization'!N$3)*VLOOKUP($A14,'EV Distribution'!$A$2:$B$16,2,FALSE)</f>
        <v>0.18109800000000001</v>
      </c>
      <c r="O14" s="2">
        <f>('EV Characterization'!O$2-'EV Characterization'!O$3)*VLOOKUP($A14,'EV Distribution'!$A$2:$B$16,2,FALSE)</f>
        <v>0.18184233333333336</v>
      </c>
      <c r="P14" s="2">
        <f>('EV Characterization'!P$2-'EV Characterization'!P$3)*VLOOKUP($A14,'EV Distribution'!$A$2:$B$16,2,FALSE)</f>
        <v>0.17322733333333332</v>
      </c>
      <c r="Q14" s="2">
        <f>('EV Characterization'!Q$2-'EV Characterization'!Q$3)*VLOOKUP($A14,'EV Distribution'!$A$2:$B$16,2,FALSE)</f>
        <v>0.15878866666666666</v>
      </c>
      <c r="R14" s="2">
        <f>('EV Characterization'!R$2-'EV Characterization'!R$3)*VLOOKUP($A14,'EV Distribution'!$A$2:$B$16,2,FALSE)</f>
        <v>0.142708</v>
      </c>
      <c r="S14" s="2">
        <f>('EV Characterization'!S$2-'EV Characterization'!S$3)*VLOOKUP($A14,'EV Distribution'!$A$2:$B$16,2,FALSE)</f>
        <v>0.13758866666666669</v>
      </c>
      <c r="T14" s="2">
        <f>('EV Characterization'!T$2-'EV Characterization'!T$3)*VLOOKUP($A14,'EV Distribution'!$A$2:$B$16,2,FALSE)</f>
        <v>8.6487666666666671E-2</v>
      </c>
      <c r="U14" s="2">
        <f>('EV Characterization'!U$2-'EV Characterization'!U$3)*VLOOKUP($A14,'EV Distribution'!$A$2:$B$16,2,FALSE)</f>
        <v>9.2490666666666679E-2</v>
      </c>
      <c r="V14" s="2">
        <f>('EV Characterization'!V$2-'EV Characterization'!V$3)*VLOOKUP($A14,'EV Distribution'!$A$2:$B$16,2,FALSE)</f>
        <v>0.10112199999999999</v>
      </c>
      <c r="W14" s="2">
        <f>('EV Characterization'!W$2-'EV Characterization'!W$3)*VLOOKUP($A14,'EV Distribution'!$A$2:$B$16,2,FALSE)</f>
        <v>0.10353499999999999</v>
      </c>
      <c r="X14" s="2">
        <f>('EV Characterization'!X$2-'EV Characterization'!X$3)*VLOOKUP($A14,'EV Distribution'!$A$2:$B$16,2,FALSE)</f>
        <v>0.10797999999999999</v>
      </c>
      <c r="Y14" s="2">
        <f>('EV Characterization'!Y$2-'EV Characterization'!Y$3)*VLOOKUP($A14,'EV Distribution'!$A$2:$B$16,2,FALSE)</f>
        <v>0.11918999999999999</v>
      </c>
    </row>
    <row r="15" spans="1:25" x14ac:dyDescent="0.25">
      <c r="A15">
        <v>25</v>
      </c>
      <c r="B15" s="2">
        <f>('EV Characterization'!B$2-'EV Characterization'!B$3)*VLOOKUP($A15,'EV Distribution'!$A$2:$B$16,2,FALSE)</f>
        <v>0.13347000000000001</v>
      </c>
      <c r="C15" s="2">
        <f>('EV Characterization'!C$2-'EV Characterization'!C$3)*VLOOKUP($A15,'EV Distribution'!$A$2:$B$16,2,FALSE)</f>
        <v>0.14124999999999999</v>
      </c>
      <c r="D15" s="2">
        <f>('EV Characterization'!D$2-'EV Characterization'!D$3)*VLOOKUP($A15,'EV Distribution'!$A$2:$B$16,2,FALSE)</f>
        <v>0.14915666666666669</v>
      </c>
      <c r="E15" s="2">
        <f>('EV Characterization'!E$2-'EV Characterization'!E$3)*VLOOKUP($A15,'EV Distribution'!$A$2:$B$16,2,FALSE)</f>
        <v>0.15593666666666667</v>
      </c>
      <c r="F15" s="2">
        <f>('EV Characterization'!F$2-'EV Characterization'!F$3)*VLOOKUP($A15,'EV Distribution'!$A$2:$B$16,2,FALSE)</f>
        <v>0.15770666666666663</v>
      </c>
      <c r="G15" s="2">
        <f>('EV Characterization'!G$2-'EV Characterization'!G$3)*VLOOKUP($A15,'EV Distribution'!$A$2:$B$16,2,FALSE)</f>
        <v>0.16496999999999998</v>
      </c>
      <c r="H15" s="2">
        <f>('EV Characterization'!H$2-'EV Characterization'!H$3)*VLOOKUP($A15,'EV Distribution'!$A$2:$B$16,2,FALSE)</f>
        <v>0.16412666666666667</v>
      </c>
      <c r="I15" s="2">
        <f>('EV Characterization'!I$2-'EV Characterization'!I$3)*VLOOKUP($A15,'EV Distribution'!$A$2:$B$16,2,FALSE)</f>
        <v>0.155138</v>
      </c>
      <c r="J15" s="2">
        <f>('EV Characterization'!J$2-'EV Characterization'!J$3)*VLOOKUP($A15,'EV Distribution'!$A$2:$B$16,2,FALSE)</f>
        <v>0.14056133333333332</v>
      </c>
      <c r="K15" s="2">
        <f>('EV Characterization'!K$2-'EV Characterization'!K$3)*VLOOKUP($A15,'EV Distribution'!$A$2:$B$16,2,FALSE)</f>
        <v>0.20641033333333333</v>
      </c>
      <c r="L15" s="2">
        <f>('EV Characterization'!L$2-'EV Characterization'!L$3)*VLOOKUP($A15,'EV Distribution'!$A$2:$B$16,2,FALSE)</f>
        <v>0.201568</v>
      </c>
      <c r="M15" s="2">
        <f>('EV Characterization'!M$2-'EV Characterization'!M$3)*VLOOKUP($A15,'EV Distribution'!$A$2:$B$16,2,FALSE)</f>
        <v>0.185608</v>
      </c>
      <c r="N15" s="2">
        <f>('EV Characterization'!N$2-'EV Characterization'!N$3)*VLOOKUP($A15,'EV Distribution'!$A$2:$B$16,2,FALSE)</f>
        <v>0.18109800000000001</v>
      </c>
      <c r="O15" s="2">
        <f>('EV Characterization'!O$2-'EV Characterization'!O$3)*VLOOKUP($A15,'EV Distribution'!$A$2:$B$16,2,FALSE)</f>
        <v>0.18184233333333336</v>
      </c>
      <c r="P15" s="2">
        <f>('EV Characterization'!P$2-'EV Characterization'!P$3)*VLOOKUP($A15,'EV Distribution'!$A$2:$B$16,2,FALSE)</f>
        <v>0.17322733333333332</v>
      </c>
      <c r="Q15" s="2">
        <f>('EV Characterization'!Q$2-'EV Characterization'!Q$3)*VLOOKUP($A15,'EV Distribution'!$A$2:$B$16,2,FALSE)</f>
        <v>0.15878866666666666</v>
      </c>
      <c r="R15" s="2">
        <f>('EV Characterization'!R$2-'EV Characterization'!R$3)*VLOOKUP($A15,'EV Distribution'!$A$2:$B$16,2,FALSE)</f>
        <v>0.142708</v>
      </c>
      <c r="S15" s="2">
        <f>('EV Characterization'!S$2-'EV Characterization'!S$3)*VLOOKUP($A15,'EV Distribution'!$A$2:$B$16,2,FALSE)</f>
        <v>0.13758866666666669</v>
      </c>
      <c r="T15" s="2">
        <f>('EV Characterization'!T$2-'EV Characterization'!T$3)*VLOOKUP($A15,'EV Distribution'!$A$2:$B$16,2,FALSE)</f>
        <v>8.6487666666666671E-2</v>
      </c>
      <c r="U15" s="2">
        <f>('EV Characterization'!U$2-'EV Characterization'!U$3)*VLOOKUP($A15,'EV Distribution'!$A$2:$B$16,2,FALSE)</f>
        <v>9.2490666666666679E-2</v>
      </c>
      <c r="V15" s="2">
        <f>('EV Characterization'!V$2-'EV Characterization'!V$3)*VLOOKUP($A15,'EV Distribution'!$A$2:$B$16,2,FALSE)</f>
        <v>0.10112199999999999</v>
      </c>
      <c r="W15" s="2">
        <f>('EV Characterization'!W$2-'EV Characterization'!W$3)*VLOOKUP($A15,'EV Distribution'!$A$2:$B$16,2,FALSE)</f>
        <v>0.10353499999999999</v>
      </c>
      <c r="X15" s="2">
        <f>('EV Characterization'!X$2-'EV Characterization'!X$3)*VLOOKUP($A15,'EV Distribution'!$A$2:$B$16,2,FALSE)</f>
        <v>0.10797999999999999</v>
      </c>
      <c r="Y15" s="2">
        <f>('EV Characterization'!Y$2-'EV Characterization'!Y$3)*VLOOKUP($A15,'EV Distribution'!$A$2:$B$16,2,FALSE)</f>
        <v>0.11918999999999999</v>
      </c>
    </row>
    <row r="16" spans="1:25" x14ac:dyDescent="0.25">
      <c r="A16">
        <v>26</v>
      </c>
      <c r="B16" s="2">
        <f>('EV Characterization'!B$2-'EV Characterization'!B$3)*VLOOKUP($A16,'EV Distribution'!$A$2:$B$16,2,FALSE)</f>
        <v>0.13347000000000001</v>
      </c>
      <c r="C16" s="2">
        <f>('EV Characterization'!C$2-'EV Characterization'!C$3)*VLOOKUP($A16,'EV Distribution'!$A$2:$B$16,2,FALSE)</f>
        <v>0.14124999999999999</v>
      </c>
      <c r="D16" s="2">
        <f>('EV Characterization'!D$2-'EV Characterization'!D$3)*VLOOKUP($A16,'EV Distribution'!$A$2:$B$16,2,FALSE)</f>
        <v>0.14915666666666669</v>
      </c>
      <c r="E16" s="2">
        <f>('EV Characterization'!E$2-'EV Characterization'!E$3)*VLOOKUP($A16,'EV Distribution'!$A$2:$B$16,2,FALSE)</f>
        <v>0.15593666666666667</v>
      </c>
      <c r="F16" s="2">
        <f>('EV Characterization'!F$2-'EV Characterization'!F$3)*VLOOKUP($A16,'EV Distribution'!$A$2:$B$16,2,FALSE)</f>
        <v>0.15770666666666663</v>
      </c>
      <c r="G16" s="2">
        <f>('EV Characterization'!G$2-'EV Characterization'!G$3)*VLOOKUP($A16,'EV Distribution'!$A$2:$B$16,2,FALSE)</f>
        <v>0.16496999999999998</v>
      </c>
      <c r="H16" s="2">
        <f>('EV Characterization'!H$2-'EV Characterization'!H$3)*VLOOKUP($A16,'EV Distribution'!$A$2:$B$16,2,FALSE)</f>
        <v>0.16412666666666667</v>
      </c>
      <c r="I16" s="2">
        <f>('EV Characterization'!I$2-'EV Characterization'!I$3)*VLOOKUP($A16,'EV Distribution'!$A$2:$B$16,2,FALSE)</f>
        <v>0.155138</v>
      </c>
      <c r="J16" s="2">
        <f>('EV Characterization'!J$2-'EV Characterization'!J$3)*VLOOKUP($A16,'EV Distribution'!$A$2:$B$16,2,FALSE)</f>
        <v>0.14056133333333332</v>
      </c>
      <c r="K16" s="2">
        <f>('EV Characterization'!K$2-'EV Characterization'!K$3)*VLOOKUP($A16,'EV Distribution'!$A$2:$B$16,2,FALSE)</f>
        <v>0.20641033333333333</v>
      </c>
      <c r="L16" s="2">
        <f>('EV Characterization'!L$2-'EV Characterization'!L$3)*VLOOKUP($A16,'EV Distribution'!$A$2:$B$16,2,FALSE)</f>
        <v>0.201568</v>
      </c>
      <c r="M16" s="2">
        <f>('EV Characterization'!M$2-'EV Characterization'!M$3)*VLOOKUP($A16,'EV Distribution'!$A$2:$B$16,2,FALSE)</f>
        <v>0.185608</v>
      </c>
      <c r="N16" s="2">
        <f>('EV Characterization'!N$2-'EV Characterization'!N$3)*VLOOKUP($A16,'EV Distribution'!$A$2:$B$16,2,FALSE)</f>
        <v>0.18109800000000001</v>
      </c>
      <c r="O16" s="2">
        <f>('EV Characterization'!O$2-'EV Characterization'!O$3)*VLOOKUP($A16,'EV Distribution'!$A$2:$B$16,2,FALSE)</f>
        <v>0.18184233333333336</v>
      </c>
      <c r="P16" s="2">
        <f>('EV Characterization'!P$2-'EV Characterization'!P$3)*VLOOKUP($A16,'EV Distribution'!$A$2:$B$16,2,FALSE)</f>
        <v>0.17322733333333332</v>
      </c>
      <c r="Q16" s="2">
        <f>('EV Characterization'!Q$2-'EV Characterization'!Q$3)*VLOOKUP($A16,'EV Distribution'!$A$2:$B$16,2,FALSE)</f>
        <v>0.15878866666666666</v>
      </c>
      <c r="R16" s="2">
        <f>('EV Characterization'!R$2-'EV Characterization'!R$3)*VLOOKUP($A16,'EV Distribution'!$A$2:$B$16,2,FALSE)</f>
        <v>0.142708</v>
      </c>
      <c r="S16" s="2">
        <f>('EV Characterization'!S$2-'EV Characterization'!S$3)*VLOOKUP($A16,'EV Distribution'!$A$2:$B$16,2,FALSE)</f>
        <v>0.13758866666666669</v>
      </c>
      <c r="T16" s="2">
        <f>('EV Characterization'!T$2-'EV Characterization'!T$3)*VLOOKUP($A16,'EV Distribution'!$A$2:$B$16,2,FALSE)</f>
        <v>8.6487666666666671E-2</v>
      </c>
      <c r="U16" s="2">
        <f>('EV Characterization'!U$2-'EV Characterization'!U$3)*VLOOKUP($A16,'EV Distribution'!$A$2:$B$16,2,FALSE)</f>
        <v>9.2490666666666679E-2</v>
      </c>
      <c r="V16" s="2">
        <f>('EV Characterization'!V$2-'EV Characterization'!V$3)*VLOOKUP($A16,'EV Distribution'!$A$2:$B$16,2,FALSE)</f>
        <v>0.10112199999999999</v>
      </c>
      <c r="W16" s="2">
        <f>('EV Characterization'!W$2-'EV Characterization'!W$3)*VLOOKUP($A16,'EV Distribution'!$A$2:$B$16,2,FALSE)</f>
        <v>0.10353499999999999</v>
      </c>
      <c r="X16" s="2">
        <f>('EV Characterization'!X$2-'EV Characterization'!X$3)*VLOOKUP($A16,'EV Distribution'!$A$2:$B$16,2,FALSE)</f>
        <v>0.10797999999999999</v>
      </c>
      <c r="Y16" s="2">
        <f>('EV Characterization'!Y$2-'EV Characterization'!Y$3)*VLOOKUP($A16,'EV Distribution'!$A$2:$B$16,2,FALSE)</f>
        <v>0.11918999999999999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6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7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8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9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20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21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22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23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24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25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26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</v>
      </c>
      <c r="C3" s="7">
        <f>VLOOKUP($A3,'PV installed'!$A$2:$B$6,2,FALSE)*'PV Profile'!C$2</f>
        <v>0</v>
      </c>
      <c r="D3" s="7">
        <f>VLOOKUP($A3,'PV installed'!$A$2:$B$6,2,FALSE)*'PV Profile'!D$2</f>
        <v>0</v>
      </c>
      <c r="E3" s="7">
        <f>VLOOKUP($A3,'PV installed'!$A$2:$B$6,2,FALSE)*'PV Profile'!E$2</f>
        <v>0</v>
      </c>
      <c r="F3" s="7">
        <f>VLOOKUP($A3,'PV installed'!$A$2:$B$6,2,FALSE)*'PV Profile'!F$2</f>
        <v>0</v>
      </c>
      <c r="G3" s="7">
        <f>VLOOKUP($A3,'PV installed'!$A$2:$B$6,2,FALSE)*'PV Profile'!G$2</f>
        <v>0</v>
      </c>
      <c r="H3" s="7">
        <f>VLOOKUP($A3,'PV installed'!$A$2:$B$6,2,FALSE)*'PV Profile'!H$2</f>
        <v>0</v>
      </c>
      <c r="I3" s="7">
        <f>VLOOKUP($A3,'PV installed'!$A$2:$B$6,2,FALSE)*'PV Profile'!I$2</f>
        <v>0</v>
      </c>
      <c r="J3" s="7">
        <f>VLOOKUP($A3,'PV installed'!$A$2:$B$6,2,FALSE)*'PV Profile'!J$2</f>
        <v>0</v>
      </c>
      <c r="K3" s="7">
        <f>VLOOKUP($A3,'PV installed'!$A$2:$B$6,2,FALSE)*'PV Profile'!K$2</f>
        <v>0</v>
      </c>
      <c r="L3" s="7">
        <f>VLOOKUP($A3,'PV installed'!$A$2:$B$6,2,FALSE)*'PV Profile'!L$2</f>
        <v>0</v>
      </c>
      <c r="M3" s="7">
        <f>VLOOKUP($A3,'PV installed'!$A$2:$B$6,2,FALSE)*'PV Profile'!M$2</f>
        <v>0</v>
      </c>
      <c r="N3" s="7">
        <f>VLOOKUP($A3,'PV installed'!$A$2:$B$6,2,FALSE)*'PV Profile'!N$2</f>
        <v>0</v>
      </c>
      <c r="O3" s="7">
        <f>VLOOKUP($A3,'PV installed'!$A$2:$B$6,2,FALSE)*'PV Profile'!O$2</f>
        <v>0</v>
      </c>
      <c r="P3" s="7">
        <f>VLOOKUP($A3,'PV installed'!$A$2:$B$6,2,FALSE)*'PV Profile'!P$2</f>
        <v>0</v>
      </c>
      <c r="Q3" s="7">
        <f>VLOOKUP($A3,'PV installed'!$A$2:$B$6,2,FALSE)*'PV Profile'!Q$2</f>
        <v>0</v>
      </c>
      <c r="R3" s="7">
        <f>VLOOKUP($A3,'PV installed'!$A$2:$B$6,2,FALSE)*'PV Profile'!R$2</f>
        <v>0</v>
      </c>
      <c r="S3" s="7">
        <f>VLOOKUP($A3,'PV installed'!$A$2:$B$6,2,FALSE)*'PV Profile'!S$2</f>
        <v>0</v>
      </c>
      <c r="T3" s="7">
        <f>VLOOKUP($A3,'PV installed'!$A$2:$B$6,2,FALSE)*'PV Profile'!T$2</f>
        <v>0</v>
      </c>
      <c r="U3" s="7">
        <f>VLOOKUP($A3,'PV installed'!$A$2:$B$6,2,FALSE)*'PV Profile'!U$2</f>
        <v>0</v>
      </c>
      <c r="V3" s="7">
        <f>VLOOKUP($A3,'PV installed'!$A$2:$B$6,2,FALSE)*'PV Profile'!V$2</f>
        <v>0</v>
      </c>
      <c r="W3" s="7">
        <f>VLOOKUP($A3,'PV installed'!$A$2:$B$6,2,FALSE)*'PV Profile'!W$2</f>
        <v>0</v>
      </c>
      <c r="X3" s="7">
        <f>VLOOKUP($A3,'PV installed'!$A$2:$B$6,2,FALSE)*'PV Profile'!X$2</f>
        <v>0</v>
      </c>
      <c r="Y3" s="7">
        <f>VLOOKUP($A3,'PV installed'!$A$2:$B$6,2,FALSE)*'PV Profile'!Y$2</f>
        <v>0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</v>
      </c>
      <c r="C5" s="7">
        <f>VLOOKUP($A5,'PV installed'!$A$2:$B$6,2,FALSE)*'PV Profile'!C$2</f>
        <v>0</v>
      </c>
      <c r="D5" s="7">
        <f>VLOOKUP($A5,'PV installed'!$A$2:$B$6,2,FALSE)*'PV Profile'!D$2</f>
        <v>0</v>
      </c>
      <c r="E5" s="7">
        <f>VLOOKUP($A5,'PV installed'!$A$2:$B$6,2,FALSE)*'PV Profile'!E$2</f>
        <v>0</v>
      </c>
      <c r="F5" s="7">
        <f>VLOOKUP($A5,'PV installed'!$A$2:$B$6,2,FALSE)*'PV Profile'!F$2</f>
        <v>0</v>
      </c>
      <c r="G5" s="7">
        <f>VLOOKUP($A5,'PV installed'!$A$2:$B$6,2,FALSE)*'PV Profile'!G$2</f>
        <v>0</v>
      </c>
      <c r="H5" s="7">
        <f>VLOOKUP($A5,'PV installed'!$A$2:$B$6,2,FALSE)*'PV Profile'!H$2</f>
        <v>0</v>
      </c>
      <c r="I5" s="7">
        <f>VLOOKUP($A5,'PV installed'!$A$2:$B$6,2,FALSE)*'PV Profile'!I$2</f>
        <v>0</v>
      </c>
      <c r="J5" s="7">
        <f>VLOOKUP($A5,'PV installed'!$A$2:$B$6,2,FALSE)*'PV Profile'!J$2</f>
        <v>0</v>
      </c>
      <c r="K5" s="7">
        <f>VLOOKUP($A5,'PV installed'!$A$2:$B$6,2,FALSE)*'PV Profile'!K$2</f>
        <v>0</v>
      </c>
      <c r="L5" s="7">
        <f>VLOOKUP($A5,'PV installed'!$A$2:$B$6,2,FALSE)*'PV Profile'!L$2</f>
        <v>0</v>
      </c>
      <c r="M5" s="7">
        <f>VLOOKUP($A5,'PV installed'!$A$2:$B$6,2,FALSE)*'PV Profile'!M$2</f>
        <v>0</v>
      </c>
      <c r="N5" s="7">
        <f>VLOOKUP($A5,'PV installed'!$A$2:$B$6,2,FALSE)*'PV Profile'!N$2</f>
        <v>0</v>
      </c>
      <c r="O5" s="7">
        <f>VLOOKUP($A5,'PV installed'!$A$2:$B$6,2,FALSE)*'PV Profile'!O$2</f>
        <v>0</v>
      </c>
      <c r="P5" s="7">
        <f>VLOOKUP($A5,'PV installed'!$A$2:$B$6,2,FALSE)*'PV Profile'!P$2</f>
        <v>0</v>
      </c>
      <c r="Q5" s="7">
        <f>VLOOKUP($A5,'PV installed'!$A$2:$B$6,2,FALSE)*'PV Profile'!Q$2</f>
        <v>0</v>
      </c>
      <c r="R5" s="7">
        <f>VLOOKUP($A5,'PV installed'!$A$2:$B$6,2,FALSE)*'PV Profile'!R$2</f>
        <v>0</v>
      </c>
      <c r="S5" s="7">
        <f>VLOOKUP($A5,'PV installed'!$A$2:$B$6,2,FALSE)*'PV Profile'!S$2</f>
        <v>0</v>
      </c>
      <c r="T5" s="7">
        <f>VLOOKUP($A5,'PV installed'!$A$2:$B$6,2,FALSE)*'PV Profile'!T$2</f>
        <v>0</v>
      </c>
      <c r="U5" s="7">
        <f>VLOOKUP($A5,'PV installed'!$A$2:$B$6,2,FALSE)*'PV Profile'!U$2</f>
        <v>0</v>
      </c>
      <c r="V5" s="7">
        <f>VLOOKUP($A5,'PV installed'!$A$2:$B$6,2,FALSE)*'PV Profile'!V$2</f>
        <v>0</v>
      </c>
      <c r="W5" s="7">
        <f>VLOOKUP($A5,'PV installed'!$A$2:$B$6,2,FALSE)*'PV Profile'!W$2</f>
        <v>0</v>
      </c>
      <c r="X5" s="7">
        <f>VLOOKUP($A5,'PV installed'!$A$2:$B$6,2,FALSE)*'PV Profile'!X$2</f>
        <v>0</v>
      </c>
      <c r="Y5" s="7">
        <f>VLOOKUP($A5,'PV installed'!$A$2:$B$6,2,FALSE)*'PV Profile'!Y$2</f>
        <v>0</v>
      </c>
    </row>
    <row r="6" spans="1:25" x14ac:dyDescent="0.25">
      <c r="A6" s="6">
        <v>24</v>
      </c>
      <c r="B6" s="7">
        <f>VLOOKUP($A6,'PV installed'!$A$2:$B$6,2,FALSE)*'PV Profile'!B$2</f>
        <v>0</v>
      </c>
      <c r="C6" s="7">
        <f>VLOOKUP($A6,'PV installed'!$A$2:$B$6,2,FALSE)*'PV Profile'!C$2</f>
        <v>0</v>
      </c>
      <c r="D6" s="7">
        <f>VLOOKUP($A6,'PV installed'!$A$2:$B$6,2,FALSE)*'PV Profile'!D$2</f>
        <v>0</v>
      </c>
      <c r="E6" s="7">
        <f>VLOOKUP($A6,'PV installed'!$A$2:$B$6,2,FALSE)*'PV Profile'!E$2</f>
        <v>0</v>
      </c>
      <c r="F6" s="7">
        <f>VLOOKUP($A6,'PV installed'!$A$2:$B$6,2,FALSE)*'PV Profile'!F$2</f>
        <v>0</v>
      </c>
      <c r="G6" s="7">
        <f>VLOOKUP($A6,'PV installed'!$A$2:$B$6,2,FALSE)*'PV Profile'!G$2</f>
        <v>0</v>
      </c>
      <c r="H6" s="7">
        <f>VLOOKUP($A6,'PV installed'!$A$2:$B$6,2,FALSE)*'PV Profile'!H$2</f>
        <v>0</v>
      </c>
      <c r="I6" s="7">
        <f>VLOOKUP($A6,'PV installed'!$A$2:$B$6,2,FALSE)*'PV Profile'!I$2</f>
        <v>0</v>
      </c>
      <c r="J6" s="7">
        <f>VLOOKUP($A6,'PV installed'!$A$2:$B$6,2,FALSE)*'PV Profile'!J$2</f>
        <v>0</v>
      </c>
      <c r="K6" s="7">
        <f>VLOOKUP($A6,'PV installed'!$A$2:$B$6,2,FALSE)*'PV Profile'!K$2</f>
        <v>0</v>
      </c>
      <c r="L6" s="7">
        <f>VLOOKUP($A6,'PV installed'!$A$2:$B$6,2,FALSE)*'PV Profile'!L$2</f>
        <v>0</v>
      </c>
      <c r="M6" s="7">
        <f>VLOOKUP($A6,'PV installed'!$A$2:$B$6,2,FALSE)*'PV Profile'!M$2</f>
        <v>0</v>
      </c>
      <c r="N6" s="7">
        <f>VLOOKUP($A6,'PV installed'!$A$2:$B$6,2,FALSE)*'PV Profile'!N$2</f>
        <v>0</v>
      </c>
      <c r="O6" s="7">
        <f>VLOOKUP($A6,'PV installed'!$A$2:$B$6,2,FALSE)*'PV Profile'!O$2</f>
        <v>0</v>
      </c>
      <c r="P6" s="7">
        <f>VLOOKUP($A6,'PV installed'!$A$2:$B$6,2,FALSE)*'PV Profile'!P$2</f>
        <v>0</v>
      </c>
      <c r="Q6" s="7">
        <f>VLOOKUP($A6,'PV installed'!$A$2:$B$6,2,FALSE)*'PV Profile'!Q$2</f>
        <v>0</v>
      </c>
      <c r="R6" s="7">
        <f>VLOOKUP($A6,'PV installed'!$A$2:$B$6,2,FALSE)*'PV Profile'!R$2</f>
        <v>0</v>
      </c>
      <c r="S6" s="7">
        <f>VLOOKUP($A6,'PV installed'!$A$2:$B$6,2,FALSE)*'PV Profile'!S$2</f>
        <v>0</v>
      </c>
      <c r="T6" s="7">
        <f>VLOOKUP($A6,'PV installed'!$A$2:$B$6,2,FALSE)*'PV Profile'!T$2</f>
        <v>0</v>
      </c>
      <c r="U6" s="7">
        <f>VLOOKUP($A6,'PV installed'!$A$2:$B$6,2,FALSE)*'PV Profile'!U$2</f>
        <v>0</v>
      </c>
      <c r="V6" s="7">
        <f>VLOOKUP($A6,'PV installed'!$A$2:$B$6,2,FALSE)*'PV Profile'!V$2</f>
        <v>0</v>
      </c>
      <c r="W6" s="7">
        <f>VLOOKUP($A6,'PV installed'!$A$2:$B$6,2,FALSE)*'PV Profile'!W$2</f>
        <v>0</v>
      </c>
      <c r="X6" s="7">
        <f>VLOOKUP($A6,'PV installed'!$A$2:$B$6,2,FALSE)*'PV Profile'!X$2</f>
        <v>0</v>
      </c>
      <c r="Y6" s="7">
        <f>VLOOKUP($A6,'PV installed'!$A$2:$B$6,2,FALSE)*'PV Profile'!Y$2</f>
        <v>0</v>
      </c>
    </row>
    <row r="7" spans="1:25" x14ac:dyDescent="0.25">
      <c r="A7" s="6">
        <v>26</v>
      </c>
      <c r="B7" s="7">
        <f>VLOOKUP($A7,'PV installed'!$A$2:$B$6,2,FALSE)*'PV Profile'!B$2</f>
        <v>0</v>
      </c>
      <c r="C7" s="7">
        <f>VLOOKUP($A7,'PV installed'!$A$2:$B$6,2,FALSE)*'PV Profile'!C$2</f>
        <v>0</v>
      </c>
      <c r="D7" s="7">
        <f>VLOOKUP($A7,'PV installed'!$A$2:$B$6,2,FALSE)*'PV Profile'!D$2</f>
        <v>0</v>
      </c>
      <c r="E7" s="7">
        <f>VLOOKUP($A7,'PV installed'!$A$2:$B$6,2,FALSE)*'PV Profile'!E$2</f>
        <v>0</v>
      </c>
      <c r="F7" s="7">
        <f>VLOOKUP($A7,'PV installed'!$A$2:$B$6,2,FALSE)*'PV Profile'!F$2</f>
        <v>0</v>
      </c>
      <c r="G7" s="7">
        <f>VLOOKUP($A7,'PV installed'!$A$2:$B$6,2,FALSE)*'PV Profile'!G$2</f>
        <v>0</v>
      </c>
      <c r="H7" s="7">
        <f>VLOOKUP($A7,'PV installed'!$A$2:$B$6,2,FALSE)*'PV Profile'!H$2</f>
        <v>0</v>
      </c>
      <c r="I7" s="7">
        <f>VLOOKUP($A7,'PV installed'!$A$2:$B$6,2,FALSE)*'PV Profile'!I$2</f>
        <v>0</v>
      </c>
      <c r="J7" s="7">
        <f>VLOOKUP($A7,'PV installed'!$A$2:$B$6,2,FALSE)*'PV Profile'!J$2</f>
        <v>0</v>
      </c>
      <c r="K7" s="7">
        <f>VLOOKUP($A7,'PV installed'!$A$2:$B$6,2,FALSE)*'PV Profile'!K$2</f>
        <v>0</v>
      </c>
      <c r="L7" s="7">
        <f>VLOOKUP($A7,'PV installed'!$A$2:$B$6,2,FALSE)*'PV Profile'!L$2</f>
        <v>0</v>
      </c>
      <c r="M7" s="7">
        <f>VLOOKUP($A7,'PV installed'!$A$2:$B$6,2,FALSE)*'PV Profile'!M$2</f>
        <v>0</v>
      </c>
      <c r="N7" s="7">
        <f>VLOOKUP($A7,'PV installed'!$A$2:$B$6,2,FALSE)*'PV Profile'!N$2</f>
        <v>0</v>
      </c>
      <c r="O7" s="7">
        <f>VLOOKUP($A7,'PV installed'!$A$2:$B$6,2,FALSE)*'PV Profile'!O$2</f>
        <v>0</v>
      </c>
      <c r="P7" s="7">
        <f>VLOOKUP($A7,'PV installed'!$A$2:$B$6,2,FALSE)*'PV Profile'!P$2</f>
        <v>0</v>
      </c>
      <c r="Q7" s="7">
        <f>VLOOKUP($A7,'PV installed'!$A$2:$B$6,2,FALSE)*'PV Profile'!Q$2</f>
        <v>0</v>
      </c>
      <c r="R7" s="7">
        <f>VLOOKUP($A7,'PV installed'!$A$2:$B$6,2,FALSE)*'PV Profile'!R$2</f>
        <v>0</v>
      </c>
      <c r="S7" s="7">
        <f>VLOOKUP($A7,'PV installed'!$A$2:$B$6,2,FALSE)*'PV Profile'!S$2</f>
        <v>0</v>
      </c>
      <c r="T7" s="7">
        <f>VLOOKUP($A7,'PV installed'!$A$2:$B$6,2,FALSE)*'PV Profile'!T$2</f>
        <v>0</v>
      </c>
      <c r="U7" s="7">
        <f>VLOOKUP($A7,'PV installed'!$A$2:$B$6,2,FALSE)*'PV Profile'!U$2</f>
        <v>0</v>
      </c>
      <c r="V7" s="7">
        <f>VLOOKUP($A7,'PV installed'!$A$2:$B$6,2,FALSE)*'PV Profile'!V$2</f>
        <v>0</v>
      </c>
      <c r="W7" s="7">
        <f>VLOOKUP($A7,'PV installed'!$A$2:$B$6,2,FALSE)*'PV Profile'!W$2</f>
        <v>0</v>
      </c>
      <c r="X7" s="7">
        <f>VLOOKUP($A7,'PV installed'!$A$2:$B$6,2,FALSE)*'PV Profile'!X$2</f>
        <v>0</v>
      </c>
      <c r="Y7" s="7">
        <f>VLOOKUP($A7,'PV installed'!$A$2:$B$6,2,FALSE)*'PV Profile'!Y$2</f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C0669-63E7-4CFE-81E1-8009B03C029B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</v>
      </c>
      <c r="C3" s="7">
        <f>VLOOKUP($A3,'PV installed'!$A$2:$B$6,2,FALSE)*'PV Profile'!C$2</f>
        <v>0</v>
      </c>
      <c r="D3" s="7">
        <f>VLOOKUP($A3,'PV installed'!$A$2:$B$6,2,FALSE)*'PV Profile'!D$2</f>
        <v>0</v>
      </c>
      <c r="E3" s="7">
        <f>VLOOKUP($A3,'PV installed'!$A$2:$B$6,2,FALSE)*'PV Profile'!E$2</f>
        <v>0</v>
      </c>
      <c r="F3" s="7">
        <f>VLOOKUP($A3,'PV installed'!$A$2:$B$6,2,FALSE)*'PV Profile'!F$2</f>
        <v>0</v>
      </c>
      <c r="G3" s="7">
        <f>VLOOKUP($A3,'PV installed'!$A$2:$B$6,2,FALSE)*'PV Profile'!G$2</f>
        <v>0</v>
      </c>
      <c r="H3" s="7">
        <f>VLOOKUP($A3,'PV installed'!$A$2:$B$6,2,FALSE)*'PV Profile'!H$2</f>
        <v>0</v>
      </c>
      <c r="I3" s="7">
        <f>VLOOKUP($A3,'PV installed'!$A$2:$B$6,2,FALSE)*'PV Profile'!I$2</f>
        <v>0</v>
      </c>
      <c r="J3" s="7">
        <f>VLOOKUP($A3,'PV installed'!$A$2:$B$6,2,FALSE)*'PV Profile'!J$2</f>
        <v>0</v>
      </c>
      <c r="K3" s="7">
        <f>VLOOKUP($A3,'PV installed'!$A$2:$B$6,2,FALSE)*'PV Profile'!K$2</f>
        <v>0</v>
      </c>
      <c r="L3" s="7">
        <f>VLOOKUP($A3,'PV installed'!$A$2:$B$6,2,FALSE)*'PV Profile'!L$2</f>
        <v>0</v>
      </c>
      <c r="M3" s="7">
        <f>VLOOKUP($A3,'PV installed'!$A$2:$B$6,2,FALSE)*'PV Profile'!M$2</f>
        <v>0</v>
      </c>
      <c r="N3" s="7">
        <f>VLOOKUP($A3,'PV installed'!$A$2:$B$6,2,FALSE)*'PV Profile'!N$2</f>
        <v>0</v>
      </c>
      <c r="O3" s="7">
        <f>VLOOKUP($A3,'PV installed'!$A$2:$B$6,2,FALSE)*'PV Profile'!O$2</f>
        <v>0</v>
      </c>
      <c r="P3" s="7">
        <f>VLOOKUP($A3,'PV installed'!$A$2:$B$6,2,FALSE)*'PV Profile'!P$2</f>
        <v>0</v>
      </c>
      <c r="Q3" s="7">
        <f>VLOOKUP($A3,'PV installed'!$A$2:$B$6,2,FALSE)*'PV Profile'!Q$2</f>
        <v>0</v>
      </c>
      <c r="R3" s="7">
        <f>VLOOKUP($A3,'PV installed'!$A$2:$B$6,2,FALSE)*'PV Profile'!R$2</f>
        <v>0</v>
      </c>
      <c r="S3" s="7">
        <f>VLOOKUP($A3,'PV installed'!$A$2:$B$6,2,FALSE)*'PV Profile'!S$2</f>
        <v>0</v>
      </c>
      <c r="T3" s="7">
        <f>VLOOKUP($A3,'PV installed'!$A$2:$B$6,2,FALSE)*'PV Profile'!T$2</f>
        <v>0</v>
      </c>
      <c r="U3" s="7">
        <f>VLOOKUP($A3,'PV installed'!$A$2:$B$6,2,FALSE)*'PV Profile'!U$2</f>
        <v>0</v>
      </c>
      <c r="V3" s="7">
        <f>VLOOKUP($A3,'PV installed'!$A$2:$B$6,2,FALSE)*'PV Profile'!V$2</f>
        <v>0</v>
      </c>
      <c r="W3" s="7">
        <f>VLOOKUP($A3,'PV installed'!$A$2:$B$6,2,FALSE)*'PV Profile'!W$2</f>
        <v>0</v>
      </c>
      <c r="X3" s="7">
        <f>VLOOKUP($A3,'PV installed'!$A$2:$B$6,2,FALSE)*'PV Profile'!X$2</f>
        <v>0</v>
      </c>
      <c r="Y3" s="7">
        <f>VLOOKUP($A3,'PV installed'!$A$2:$B$6,2,FALSE)*'PV Profile'!Y$2</f>
        <v>0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</v>
      </c>
      <c r="C5" s="7">
        <f>VLOOKUP($A5,'PV installed'!$A$2:$B$6,2,FALSE)*'PV Profile'!C$2</f>
        <v>0</v>
      </c>
      <c r="D5" s="7">
        <f>VLOOKUP($A5,'PV installed'!$A$2:$B$6,2,FALSE)*'PV Profile'!D$2</f>
        <v>0</v>
      </c>
      <c r="E5" s="7">
        <f>VLOOKUP($A5,'PV installed'!$A$2:$B$6,2,FALSE)*'PV Profile'!E$2</f>
        <v>0</v>
      </c>
      <c r="F5" s="7">
        <f>VLOOKUP($A5,'PV installed'!$A$2:$B$6,2,FALSE)*'PV Profile'!F$2</f>
        <v>0</v>
      </c>
      <c r="G5" s="7">
        <f>VLOOKUP($A5,'PV installed'!$A$2:$B$6,2,FALSE)*'PV Profile'!G$2</f>
        <v>0</v>
      </c>
      <c r="H5" s="7">
        <f>VLOOKUP($A5,'PV installed'!$A$2:$B$6,2,FALSE)*'PV Profile'!H$2</f>
        <v>0</v>
      </c>
      <c r="I5" s="7">
        <f>VLOOKUP($A5,'PV installed'!$A$2:$B$6,2,FALSE)*'PV Profile'!I$2</f>
        <v>0</v>
      </c>
      <c r="J5" s="7">
        <f>VLOOKUP($A5,'PV installed'!$A$2:$B$6,2,FALSE)*'PV Profile'!J$2</f>
        <v>0</v>
      </c>
      <c r="K5" s="7">
        <f>VLOOKUP($A5,'PV installed'!$A$2:$B$6,2,FALSE)*'PV Profile'!K$2</f>
        <v>0</v>
      </c>
      <c r="L5" s="7">
        <f>VLOOKUP($A5,'PV installed'!$A$2:$B$6,2,FALSE)*'PV Profile'!L$2</f>
        <v>0</v>
      </c>
      <c r="M5" s="7">
        <f>VLOOKUP($A5,'PV installed'!$A$2:$B$6,2,FALSE)*'PV Profile'!M$2</f>
        <v>0</v>
      </c>
      <c r="N5" s="7">
        <f>VLOOKUP($A5,'PV installed'!$A$2:$B$6,2,FALSE)*'PV Profile'!N$2</f>
        <v>0</v>
      </c>
      <c r="O5" s="7">
        <f>VLOOKUP($A5,'PV installed'!$A$2:$B$6,2,FALSE)*'PV Profile'!O$2</f>
        <v>0</v>
      </c>
      <c r="P5" s="7">
        <f>VLOOKUP($A5,'PV installed'!$A$2:$B$6,2,FALSE)*'PV Profile'!P$2</f>
        <v>0</v>
      </c>
      <c r="Q5" s="7">
        <f>VLOOKUP($A5,'PV installed'!$A$2:$B$6,2,FALSE)*'PV Profile'!Q$2</f>
        <v>0</v>
      </c>
      <c r="R5" s="7">
        <f>VLOOKUP($A5,'PV installed'!$A$2:$B$6,2,FALSE)*'PV Profile'!R$2</f>
        <v>0</v>
      </c>
      <c r="S5" s="7">
        <f>VLOOKUP($A5,'PV installed'!$A$2:$B$6,2,FALSE)*'PV Profile'!S$2</f>
        <v>0</v>
      </c>
      <c r="T5" s="7">
        <f>VLOOKUP($A5,'PV installed'!$A$2:$B$6,2,FALSE)*'PV Profile'!T$2</f>
        <v>0</v>
      </c>
      <c r="U5" s="7">
        <f>VLOOKUP($A5,'PV installed'!$A$2:$B$6,2,FALSE)*'PV Profile'!U$2</f>
        <v>0</v>
      </c>
      <c r="V5" s="7">
        <f>VLOOKUP($A5,'PV installed'!$A$2:$B$6,2,FALSE)*'PV Profile'!V$2</f>
        <v>0</v>
      </c>
      <c r="W5" s="7">
        <f>VLOOKUP($A5,'PV installed'!$A$2:$B$6,2,FALSE)*'PV Profile'!W$2</f>
        <v>0</v>
      </c>
      <c r="X5" s="7">
        <f>VLOOKUP($A5,'PV installed'!$A$2:$B$6,2,FALSE)*'PV Profile'!X$2</f>
        <v>0</v>
      </c>
      <c r="Y5" s="7">
        <f>VLOOKUP($A5,'PV installed'!$A$2:$B$6,2,FALSE)*'PV Profile'!Y$2</f>
        <v>0</v>
      </c>
    </row>
    <row r="6" spans="1:25" x14ac:dyDescent="0.25">
      <c r="A6" s="6">
        <v>24</v>
      </c>
      <c r="B6" s="7">
        <f>VLOOKUP($A6,'PV installed'!$A$2:$B$6,2,FALSE)*'PV Profile'!B$2</f>
        <v>0</v>
      </c>
      <c r="C6" s="7">
        <f>VLOOKUP($A6,'PV installed'!$A$2:$B$6,2,FALSE)*'PV Profile'!C$2</f>
        <v>0</v>
      </c>
      <c r="D6" s="7">
        <f>VLOOKUP($A6,'PV installed'!$A$2:$B$6,2,FALSE)*'PV Profile'!D$2</f>
        <v>0</v>
      </c>
      <c r="E6" s="7">
        <f>VLOOKUP($A6,'PV installed'!$A$2:$B$6,2,FALSE)*'PV Profile'!E$2</f>
        <v>0</v>
      </c>
      <c r="F6" s="7">
        <f>VLOOKUP($A6,'PV installed'!$A$2:$B$6,2,FALSE)*'PV Profile'!F$2</f>
        <v>0</v>
      </c>
      <c r="G6" s="7">
        <f>VLOOKUP($A6,'PV installed'!$A$2:$B$6,2,FALSE)*'PV Profile'!G$2</f>
        <v>0</v>
      </c>
      <c r="H6" s="7">
        <f>VLOOKUP($A6,'PV installed'!$A$2:$B$6,2,FALSE)*'PV Profile'!H$2</f>
        <v>0</v>
      </c>
      <c r="I6" s="7">
        <f>VLOOKUP($A6,'PV installed'!$A$2:$B$6,2,FALSE)*'PV Profile'!I$2</f>
        <v>0</v>
      </c>
      <c r="J6" s="7">
        <f>VLOOKUP($A6,'PV installed'!$A$2:$B$6,2,FALSE)*'PV Profile'!J$2</f>
        <v>0</v>
      </c>
      <c r="K6" s="7">
        <f>VLOOKUP($A6,'PV installed'!$A$2:$B$6,2,FALSE)*'PV Profile'!K$2</f>
        <v>0</v>
      </c>
      <c r="L6" s="7">
        <f>VLOOKUP($A6,'PV installed'!$A$2:$B$6,2,FALSE)*'PV Profile'!L$2</f>
        <v>0</v>
      </c>
      <c r="M6" s="7">
        <f>VLOOKUP($A6,'PV installed'!$A$2:$B$6,2,FALSE)*'PV Profile'!M$2</f>
        <v>0</v>
      </c>
      <c r="N6" s="7">
        <f>VLOOKUP($A6,'PV installed'!$A$2:$B$6,2,FALSE)*'PV Profile'!N$2</f>
        <v>0</v>
      </c>
      <c r="O6" s="7">
        <f>VLOOKUP($A6,'PV installed'!$A$2:$B$6,2,FALSE)*'PV Profile'!O$2</f>
        <v>0</v>
      </c>
      <c r="P6" s="7">
        <f>VLOOKUP($A6,'PV installed'!$A$2:$B$6,2,FALSE)*'PV Profile'!P$2</f>
        <v>0</v>
      </c>
      <c r="Q6" s="7">
        <f>VLOOKUP($A6,'PV installed'!$A$2:$B$6,2,FALSE)*'PV Profile'!Q$2</f>
        <v>0</v>
      </c>
      <c r="R6" s="7">
        <f>VLOOKUP($A6,'PV installed'!$A$2:$B$6,2,FALSE)*'PV Profile'!R$2</f>
        <v>0</v>
      </c>
      <c r="S6" s="7">
        <f>VLOOKUP($A6,'PV installed'!$A$2:$B$6,2,FALSE)*'PV Profile'!S$2</f>
        <v>0</v>
      </c>
      <c r="T6" s="7">
        <f>VLOOKUP($A6,'PV installed'!$A$2:$B$6,2,FALSE)*'PV Profile'!T$2</f>
        <v>0</v>
      </c>
      <c r="U6" s="7">
        <f>VLOOKUP($A6,'PV installed'!$A$2:$B$6,2,FALSE)*'PV Profile'!U$2</f>
        <v>0</v>
      </c>
      <c r="V6" s="7">
        <f>VLOOKUP($A6,'PV installed'!$A$2:$B$6,2,FALSE)*'PV Profile'!V$2</f>
        <v>0</v>
      </c>
      <c r="W6" s="7">
        <f>VLOOKUP($A6,'PV installed'!$A$2:$B$6,2,FALSE)*'PV Profile'!W$2</f>
        <v>0</v>
      </c>
      <c r="X6" s="7">
        <f>VLOOKUP($A6,'PV installed'!$A$2:$B$6,2,FALSE)*'PV Profile'!X$2</f>
        <v>0</v>
      </c>
      <c r="Y6" s="7">
        <f>VLOOKUP($A6,'PV installed'!$A$2:$B$6,2,FALSE)*'PV Profile'!Y$2</f>
        <v>0</v>
      </c>
    </row>
    <row r="7" spans="1:25" x14ac:dyDescent="0.25">
      <c r="A7" s="6">
        <v>26</v>
      </c>
      <c r="B7" s="7">
        <f>VLOOKUP($A7,'PV installed'!$A$2:$B$6,2,FALSE)*'PV Profile'!B$2</f>
        <v>0</v>
      </c>
      <c r="C7" s="7">
        <f>VLOOKUP($A7,'PV installed'!$A$2:$B$6,2,FALSE)*'PV Profile'!C$2</f>
        <v>0</v>
      </c>
      <c r="D7" s="7">
        <f>VLOOKUP($A7,'PV installed'!$A$2:$B$6,2,FALSE)*'PV Profile'!D$2</f>
        <v>0</v>
      </c>
      <c r="E7" s="7">
        <f>VLOOKUP($A7,'PV installed'!$A$2:$B$6,2,FALSE)*'PV Profile'!E$2</f>
        <v>0</v>
      </c>
      <c r="F7" s="7">
        <f>VLOOKUP($A7,'PV installed'!$A$2:$B$6,2,FALSE)*'PV Profile'!F$2</f>
        <v>0</v>
      </c>
      <c r="G7" s="7">
        <f>VLOOKUP($A7,'PV installed'!$A$2:$B$6,2,FALSE)*'PV Profile'!G$2</f>
        <v>0</v>
      </c>
      <c r="H7" s="7">
        <f>VLOOKUP($A7,'PV installed'!$A$2:$B$6,2,FALSE)*'PV Profile'!H$2</f>
        <v>0</v>
      </c>
      <c r="I7" s="7">
        <f>VLOOKUP($A7,'PV installed'!$A$2:$B$6,2,FALSE)*'PV Profile'!I$2</f>
        <v>0</v>
      </c>
      <c r="J7" s="7">
        <f>VLOOKUP($A7,'PV installed'!$A$2:$B$6,2,FALSE)*'PV Profile'!J$2</f>
        <v>0</v>
      </c>
      <c r="K7" s="7">
        <f>VLOOKUP($A7,'PV installed'!$A$2:$B$6,2,FALSE)*'PV Profile'!K$2</f>
        <v>0</v>
      </c>
      <c r="L7" s="7">
        <f>VLOOKUP($A7,'PV installed'!$A$2:$B$6,2,FALSE)*'PV Profile'!L$2</f>
        <v>0</v>
      </c>
      <c r="M7" s="7">
        <f>VLOOKUP($A7,'PV installed'!$A$2:$B$6,2,FALSE)*'PV Profile'!M$2</f>
        <v>0</v>
      </c>
      <c r="N7" s="7">
        <f>VLOOKUP($A7,'PV installed'!$A$2:$B$6,2,FALSE)*'PV Profile'!N$2</f>
        <v>0</v>
      </c>
      <c r="O7" s="7">
        <f>VLOOKUP($A7,'PV installed'!$A$2:$B$6,2,FALSE)*'PV Profile'!O$2</f>
        <v>0</v>
      </c>
      <c r="P7" s="7">
        <f>VLOOKUP($A7,'PV installed'!$A$2:$B$6,2,FALSE)*'PV Profile'!P$2</f>
        <v>0</v>
      </c>
      <c r="Q7" s="7">
        <f>VLOOKUP($A7,'PV installed'!$A$2:$B$6,2,FALSE)*'PV Profile'!Q$2</f>
        <v>0</v>
      </c>
      <c r="R7" s="7">
        <f>VLOOKUP($A7,'PV installed'!$A$2:$B$6,2,FALSE)*'PV Profile'!R$2</f>
        <v>0</v>
      </c>
      <c r="S7" s="7">
        <f>VLOOKUP($A7,'PV installed'!$A$2:$B$6,2,FALSE)*'PV Profile'!S$2</f>
        <v>0</v>
      </c>
      <c r="T7" s="7">
        <f>VLOOKUP($A7,'PV installed'!$A$2:$B$6,2,FALSE)*'PV Profile'!T$2</f>
        <v>0</v>
      </c>
      <c r="U7" s="7">
        <f>VLOOKUP($A7,'PV installed'!$A$2:$B$6,2,FALSE)*'PV Profile'!U$2</f>
        <v>0</v>
      </c>
      <c r="V7" s="7">
        <f>VLOOKUP($A7,'PV installed'!$A$2:$B$6,2,FALSE)*'PV Profile'!V$2</f>
        <v>0</v>
      </c>
      <c r="W7" s="7">
        <f>VLOOKUP($A7,'PV installed'!$A$2:$B$6,2,FALSE)*'PV Profile'!W$2</f>
        <v>0</v>
      </c>
      <c r="X7" s="7">
        <f>VLOOKUP($A7,'PV installed'!$A$2:$B$6,2,FALSE)*'PV Profile'!X$2</f>
        <v>0</v>
      </c>
      <c r="Y7" s="7">
        <f>VLOOKUP($A7,'PV installed'!$A$2:$B$6,2,FALSE)*'PV Profile'!Y$2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5B21-0A6A-4195-A4F2-72836C5C7D7B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</v>
      </c>
      <c r="C3" s="7">
        <f>VLOOKUP($A3,'PV installed'!$A$2:$B$6,2,FALSE)*'PV Profile'!C$2</f>
        <v>0</v>
      </c>
      <c r="D3" s="7">
        <f>VLOOKUP($A3,'PV installed'!$A$2:$B$6,2,FALSE)*'PV Profile'!D$2</f>
        <v>0</v>
      </c>
      <c r="E3" s="7">
        <f>VLOOKUP($A3,'PV installed'!$A$2:$B$6,2,FALSE)*'PV Profile'!E$2</f>
        <v>0</v>
      </c>
      <c r="F3" s="7">
        <f>VLOOKUP($A3,'PV installed'!$A$2:$B$6,2,FALSE)*'PV Profile'!F$2</f>
        <v>0</v>
      </c>
      <c r="G3" s="7">
        <f>VLOOKUP($A3,'PV installed'!$A$2:$B$6,2,FALSE)*'PV Profile'!G$2</f>
        <v>0</v>
      </c>
      <c r="H3" s="7">
        <f>VLOOKUP($A3,'PV installed'!$A$2:$B$6,2,FALSE)*'PV Profile'!H$2</f>
        <v>0</v>
      </c>
      <c r="I3" s="7">
        <f>VLOOKUP($A3,'PV installed'!$A$2:$B$6,2,FALSE)*'PV Profile'!I$2</f>
        <v>0</v>
      </c>
      <c r="J3" s="7">
        <f>VLOOKUP($A3,'PV installed'!$A$2:$B$6,2,FALSE)*'PV Profile'!J$2</f>
        <v>0</v>
      </c>
      <c r="K3" s="7">
        <f>VLOOKUP($A3,'PV installed'!$A$2:$B$6,2,FALSE)*'PV Profile'!K$2</f>
        <v>0</v>
      </c>
      <c r="L3" s="7">
        <f>VLOOKUP($A3,'PV installed'!$A$2:$B$6,2,FALSE)*'PV Profile'!L$2</f>
        <v>0</v>
      </c>
      <c r="M3" s="7">
        <f>VLOOKUP($A3,'PV installed'!$A$2:$B$6,2,FALSE)*'PV Profile'!M$2</f>
        <v>0</v>
      </c>
      <c r="N3" s="7">
        <f>VLOOKUP($A3,'PV installed'!$A$2:$B$6,2,FALSE)*'PV Profile'!N$2</f>
        <v>0</v>
      </c>
      <c r="O3" s="7">
        <f>VLOOKUP($A3,'PV installed'!$A$2:$B$6,2,FALSE)*'PV Profile'!O$2</f>
        <v>0</v>
      </c>
      <c r="P3" s="7">
        <f>VLOOKUP($A3,'PV installed'!$A$2:$B$6,2,FALSE)*'PV Profile'!P$2</f>
        <v>0</v>
      </c>
      <c r="Q3" s="7">
        <f>VLOOKUP($A3,'PV installed'!$A$2:$B$6,2,FALSE)*'PV Profile'!Q$2</f>
        <v>0</v>
      </c>
      <c r="R3" s="7">
        <f>VLOOKUP($A3,'PV installed'!$A$2:$B$6,2,FALSE)*'PV Profile'!R$2</f>
        <v>0</v>
      </c>
      <c r="S3" s="7">
        <f>VLOOKUP($A3,'PV installed'!$A$2:$B$6,2,FALSE)*'PV Profile'!S$2</f>
        <v>0</v>
      </c>
      <c r="T3" s="7">
        <f>VLOOKUP($A3,'PV installed'!$A$2:$B$6,2,FALSE)*'PV Profile'!T$2</f>
        <v>0</v>
      </c>
      <c r="U3" s="7">
        <f>VLOOKUP($A3,'PV installed'!$A$2:$B$6,2,FALSE)*'PV Profile'!U$2</f>
        <v>0</v>
      </c>
      <c r="V3" s="7">
        <f>VLOOKUP($A3,'PV installed'!$A$2:$B$6,2,FALSE)*'PV Profile'!V$2</f>
        <v>0</v>
      </c>
      <c r="W3" s="7">
        <f>VLOOKUP($A3,'PV installed'!$A$2:$B$6,2,FALSE)*'PV Profile'!W$2</f>
        <v>0</v>
      </c>
      <c r="X3" s="7">
        <f>VLOOKUP($A3,'PV installed'!$A$2:$B$6,2,FALSE)*'PV Profile'!X$2</f>
        <v>0</v>
      </c>
      <c r="Y3" s="7">
        <f>VLOOKUP($A3,'PV installed'!$A$2:$B$6,2,FALSE)*'PV Profile'!Y$2</f>
        <v>0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</v>
      </c>
      <c r="C5" s="7">
        <f>VLOOKUP($A5,'PV installed'!$A$2:$B$6,2,FALSE)*'PV Profile'!C$2</f>
        <v>0</v>
      </c>
      <c r="D5" s="7">
        <f>VLOOKUP($A5,'PV installed'!$A$2:$B$6,2,FALSE)*'PV Profile'!D$2</f>
        <v>0</v>
      </c>
      <c r="E5" s="7">
        <f>VLOOKUP($A5,'PV installed'!$A$2:$B$6,2,FALSE)*'PV Profile'!E$2</f>
        <v>0</v>
      </c>
      <c r="F5" s="7">
        <f>VLOOKUP($A5,'PV installed'!$A$2:$B$6,2,FALSE)*'PV Profile'!F$2</f>
        <v>0</v>
      </c>
      <c r="G5" s="7">
        <f>VLOOKUP($A5,'PV installed'!$A$2:$B$6,2,FALSE)*'PV Profile'!G$2</f>
        <v>0</v>
      </c>
      <c r="H5" s="7">
        <f>VLOOKUP($A5,'PV installed'!$A$2:$B$6,2,FALSE)*'PV Profile'!H$2</f>
        <v>0</v>
      </c>
      <c r="I5" s="7">
        <f>VLOOKUP($A5,'PV installed'!$A$2:$B$6,2,FALSE)*'PV Profile'!I$2</f>
        <v>0</v>
      </c>
      <c r="J5" s="7">
        <f>VLOOKUP($A5,'PV installed'!$A$2:$B$6,2,FALSE)*'PV Profile'!J$2</f>
        <v>0</v>
      </c>
      <c r="K5" s="7">
        <f>VLOOKUP($A5,'PV installed'!$A$2:$B$6,2,FALSE)*'PV Profile'!K$2</f>
        <v>0</v>
      </c>
      <c r="L5" s="7">
        <f>VLOOKUP($A5,'PV installed'!$A$2:$B$6,2,FALSE)*'PV Profile'!L$2</f>
        <v>0</v>
      </c>
      <c r="M5" s="7">
        <f>VLOOKUP($A5,'PV installed'!$A$2:$B$6,2,FALSE)*'PV Profile'!M$2</f>
        <v>0</v>
      </c>
      <c r="N5" s="7">
        <f>VLOOKUP($A5,'PV installed'!$A$2:$B$6,2,FALSE)*'PV Profile'!N$2</f>
        <v>0</v>
      </c>
      <c r="O5" s="7">
        <f>VLOOKUP($A5,'PV installed'!$A$2:$B$6,2,FALSE)*'PV Profile'!O$2</f>
        <v>0</v>
      </c>
      <c r="P5" s="7">
        <f>VLOOKUP($A5,'PV installed'!$A$2:$B$6,2,FALSE)*'PV Profile'!P$2</f>
        <v>0</v>
      </c>
      <c r="Q5" s="7">
        <f>VLOOKUP($A5,'PV installed'!$A$2:$B$6,2,FALSE)*'PV Profile'!Q$2</f>
        <v>0</v>
      </c>
      <c r="R5" s="7">
        <f>VLOOKUP($A5,'PV installed'!$A$2:$B$6,2,FALSE)*'PV Profile'!R$2</f>
        <v>0</v>
      </c>
      <c r="S5" s="7">
        <f>VLOOKUP($A5,'PV installed'!$A$2:$B$6,2,FALSE)*'PV Profile'!S$2</f>
        <v>0</v>
      </c>
      <c r="T5" s="7">
        <f>VLOOKUP($A5,'PV installed'!$A$2:$B$6,2,FALSE)*'PV Profile'!T$2</f>
        <v>0</v>
      </c>
      <c r="U5" s="7">
        <f>VLOOKUP($A5,'PV installed'!$A$2:$B$6,2,FALSE)*'PV Profile'!U$2</f>
        <v>0</v>
      </c>
      <c r="V5" s="7">
        <f>VLOOKUP($A5,'PV installed'!$A$2:$B$6,2,FALSE)*'PV Profile'!V$2</f>
        <v>0</v>
      </c>
      <c r="W5" s="7">
        <f>VLOOKUP($A5,'PV installed'!$A$2:$B$6,2,FALSE)*'PV Profile'!W$2</f>
        <v>0</v>
      </c>
      <c r="X5" s="7">
        <f>VLOOKUP($A5,'PV installed'!$A$2:$B$6,2,FALSE)*'PV Profile'!X$2</f>
        <v>0</v>
      </c>
      <c r="Y5" s="7">
        <f>VLOOKUP($A5,'PV installed'!$A$2:$B$6,2,FALSE)*'PV Profile'!Y$2</f>
        <v>0</v>
      </c>
    </row>
    <row r="6" spans="1:25" x14ac:dyDescent="0.25">
      <c r="A6" s="6">
        <v>24</v>
      </c>
      <c r="B6" s="7">
        <f>VLOOKUP($A6,'PV installed'!$A$2:$B$6,2,FALSE)*'PV Profile'!B$2</f>
        <v>0</v>
      </c>
      <c r="C6" s="7">
        <f>VLOOKUP($A6,'PV installed'!$A$2:$B$6,2,FALSE)*'PV Profile'!C$2</f>
        <v>0</v>
      </c>
      <c r="D6" s="7">
        <f>VLOOKUP($A6,'PV installed'!$A$2:$B$6,2,FALSE)*'PV Profile'!D$2</f>
        <v>0</v>
      </c>
      <c r="E6" s="7">
        <f>VLOOKUP($A6,'PV installed'!$A$2:$B$6,2,FALSE)*'PV Profile'!E$2</f>
        <v>0</v>
      </c>
      <c r="F6" s="7">
        <f>VLOOKUP($A6,'PV installed'!$A$2:$B$6,2,FALSE)*'PV Profile'!F$2</f>
        <v>0</v>
      </c>
      <c r="G6" s="7">
        <f>VLOOKUP($A6,'PV installed'!$A$2:$B$6,2,FALSE)*'PV Profile'!G$2</f>
        <v>0</v>
      </c>
      <c r="H6" s="7">
        <f>VLOOKUP($A6,'PV installed'!$A$2:$B$6,2,FALSE)*'PV Profile'!H$2</f>
        <v>0</v>
      </c>
      <c r="I6" s="7">
        <f>VLOOKUP($A6,'PV installed'!$A$2:$B$6,2,FALSE)*'PV Profile'!I$2</f>
        <v>0</v>
      </c>
      <c r="J6" s="7">
        <f>VLOOKUP($A6,'PV installed'!$A$2:$B$6,2,FALSE)*'PV Profile'!J$2</f>
        <v>0</v>
      </c>
      <c r="K6" s="7">
        <f>VLOOKUP($A6,'PV installed'!$A$2:$B$6,2,FALSE)*'PV Profile'!K$2</f>
        <v>0</v>
      </c>
      <c r="L6" s="7">
        <f>VLOOKUP($A6,'PV installed'!$A$2:$B$6,2,FALSE)*'PV Profile'!L$2</f>
        <v>0</v>
      </c>
      <c r="M6" s="7">
        <f>VLOOKUP($A6,'PV installed'!$A$2:$B$6,2,FALSE)*'PV Profile'!M$2</f>
        <v>0</v>
      </c>
      <c r="N6" s="7">
        <f>VLOOKUP($A6,'PV installed'!$A$2:$B$6,2,FALSE)*'PV Profile'!N$2</f>
        <v>0</v>
      </c>
      <c r="O6" s="7">
        <f>VLOOKUP($A6,'PV installed'!$A$2:$B$6,2,FALSE)*'PV Profile'!O$2</f>
        <v>0</v>
      </c>
      <c r="P6" s="7">
        <f>VLOOKUP($A6,'PV installed'!$A$2:$B$6,2,FALSE)*'PV Profile'!P$2</f>
        <v>0</v>
      </c>
      <c r="Q6" s="7">
        <f>VLOOKUP($A6,'PV installed'!$A$2:$B$6,2,FALSE)*'PV Profile'!Q$2</f>
        <v>0</v>
      </c>
      <c r="R6" s="7">
        <f>VLOOKUP($A6,'PV installed'!$A$2:$B$6,2,FALSE)*'PV Profile'!R$2</f>
        <v>0</v>
      </c>
      <c r="S6" s="7">
        <f>VLOOKUP($A6,'PV installed'!$A$2:$B$6,2,FALSE)*'PV Profile'!S$2</f>
        <v>0</v>
      </c>
      <c r="T6" s="7">
        <f>VLOOKUP($A6,'PV installed'!$A$2:$B$6,2,FALSE)*'PV Profile'!T$2</f>
        <v>0</v>
      </c>
      <c r="U6" s="7">
        <f>VLOOKUP($A6,'PV installed'!$A$2:$B$6,2,FALSE)*'PV Profile'!U$2</f>
        <v>0</v>
      </c>
      <c r="V6" s="7">
        <f>VLOOKUP($A6,'PV installed'!$A$2:$B$6,2,FALSE)*'PV Profile'!V$2</f>
        <v>0</v>
      </c>
      <c r="W6" s="7">
        <f>VLOOKUP($A6,'PV installed'!$A$2:$B$6,2,FALSE)*'PV Profile'!W$2</f>
        <v>0</v>
      </c>
      <c r="X6" s="7">
        <f>VLOOKUP($A6,'PV installed'!$A$2:$B$6,2,FALSE)*'PV Profile'!X$2</f>
        <v>0</v>
      </c>
      <c r="Y6" s="7">
        <f>VLOOKUP($A6,'PV installed'!$A$2:$B$6,2,FALSE)*'PV Profile'!Y$2</f>
        <v>0</v>
      </c>
    </row>
    <row r="7" spans="1:25" x14ac:dyDescent="0.25">
      <c r="A7" s="6">
        <v>26</v>
      </c>
      <c r="B7" s="7">
        <f>VLOOKUP($A7,'PV installed'!$A$2:$B$6,2,FALSE)*'PV Profile'!B$2</f>
        <v>0</v>
      </c>
      <c r="C7" s="7">
        <f>VLOOKUP($A7,'PV installed'!$A$2:$B$6,2,FALSE)*'PV Profile'!C$2</f>
        <v>0</v>
      </c>
      <c r="D7" s="7">
        <f>VLOOKUP($A7,'PV installed'!$A$2:$B$6,2,FALSE)*'PV Profile'!D$2</f>
        <v>0</v>
      </c>
      <c r="E7" s="7">
        <f>VLOOKUP($A7,'PV installed'!$A$2:$B$6,2,FALSE)*'PV Profile'!E$2</f>
        <v>0</v>
      </c>
      <c r="F7" s="7">
        <f>VLOOKUP($A7,'PV installed'!$A$2:$B$6,2,FALSE)*'PV Profile'!F$2</f>
        <v>0</v>
      </c>
      <c r="G7" s="7">
        <f>VLOOKUP($A7,'PV installed'!$A$2:$B$6,2,FALSE)*'PV Profile'!G$2</f>
        <v>0</v>
      </c>
      <c r="H7" s="7">
        <f>VLOOKUP($A7,'PV installed'!$A$2:$B$6,2,FALSE)*'PV Profile'!H$2</f>
        <v>0</v>
      </c>
      <c r="I7" s="7">
        <f>VLOOKUP($A7,'PV installed'!$A$2:$B$6,2,FALSE)*'PV Profile'!I$2</f>
        <v>0</v>
      </c>
      <c r="J7" s="7">
        <f>VLOOKUP($A7,'PV installed'!$A$2:$B$6,2,FALSE)*'PV Profile'!J$2</f>
        <v>0</v>
      </c>
      <c r="K7" s="7">
        <f>VLOOKUP($A7,'PV installed'!$A$2:$B$6,2,FALSE)*'PV Profile'!K$2</f>
        <v>0</v>
      </c>
      <c r="L7" s="7">
        <f>VLOOKUP($A7,'PV installed'!$A$2:$B$6,2,FALSE)*'PV Profile'!L$2</f>
        <v>0</v>
      </c>
      <c r="M7" s="7">
        <f>VLOOKUP($A7,'PV installed'!$A$2:$B$6,2,FALSE)*'PV Profile'!M$2</f>
        <v>0</v>
      </c>
      <c r="N7" s="7">
        <f>VLOOKUP($A7,'PV installed'!$A$2:$B$6,2,FALSE)*'PV Profile'!N$2</f>
        <v>0</v>
      </c>
      <c r="O7" s="7">
        <f>VLOOKUP($A7,'PV installed'!$A$2:$B$6,2,FALSE)*'PV Profile'!O$2</f>
        <v>0</v>
      </c>
      <c r="P7" s="7">
        <f>VLOOKUP($A7,'PV installed'!$A$2:$B$6,2,FALSE)*'PV Profile'!P$2</f>
        <v>0</v>
      </c>
      <c r="Q7" s="7">
        <f>VLOOKUP($A7,'PV installed'!$A$2:$B$6,2,FALSE)*'PV Profile'!Q$2</f>
        <v>0</v>
      </c>
      <c r="R7" s="7">
        <f>VLOOKUP($A7,'PV installed'!$A$2:$B$6,2,FALSE)*'PV Profile'!R$2</f>
        <v>0</v>
      </c>
      <c r="S7" s="7">
        <f>VLOOKUP($A7,'PV installed'!$A$2:$B$6,2,FALSE)*'PV Profile'!S$2</f>
        <v>0</v>
      </c>
      <c r="T7" s="7">
        <f>VLOOKUP($A7,'PV installed'!$A$2:$B$6,2,FALSE)*'PV Profile'!T$2</f>
        <v>0</v>
      </c>
      <c r="U7" s="7">
        <f>VLOOKUP($A7,'PV installed'!$A$2:$B$6,2,FALSE)*'PV Profile'!U$2</f>
        <v>0</v>
      </c>
      <c r="V7" s="7">
        <f>VLOOKUP($A7,'PV installed'!$A$2:$B$6,2,FALSE)*'PV Profile'!V$2</f>
        <v>0</v>
      </c>
      <c r="W7" s="7">
        <f>VLOOKUP($A7,'PV installed'!$A$2:$B$6,2,FALSE)*'PV Profile'!W$2</f>
        <v>0</v>
      </c>
      <c r="X7" s="7">
        <f>VLOOKUP($A7,'PV installed'!$A$2:$B$6,2,FALSE)*'PV Profile'!X$2</f>
        <v>0</v>
      </c>
      <c r="Y7" s="7">
        <f>VLOOKUP($A7,'PV installed'!$A$2:$B$6,2,FALSE)*'PV Profile'!Y$2</f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N41" sqref="N4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C5" sqref="C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9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22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24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26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B8C3-592C-445E-8943-EDF32B2BE20A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S1'!B2*((1+[1]Main!$B$2)^(Main!$B$3-2020)))+(_xlfn.IFNA(VLOOKUP($A2,'EV Distribution'!$A$2:$B$16,2,FALSE),0)*'EV Characterization'!B$2)</f>
        <v>0.19597000000000003</v>
      </c>
      <c r="C2" s="2">
        <f>('[1]Pc, Summer, S1'!C2*((1+[1]Main!$B$2)^(Main!$B$3-2020)))+(_xlfn.IFNA(VLOOKUP($A2,'EV Distribution'!$A$2:$B$16,2,FALSE),0)*'EV Characterization'!C$2)</f>
        <v>0.19582503875968996</v>
      </c>
      <c r="D2" s="2">
        <f>('[1]Pc, Summer, S1'!D2*((1+[1]Main!$B$2)^(Main!$B$3-2020)))+(_xlfn.IFNA(VLOOKUP($A2,'EV Distribution'!$A$2:$B$16,2,FALSE),0)*'EV Characterization'!D$2)</f>
        <v>0.18575883720930234</v>
      </c>
      <c r="E2" s="2">
        <f>('[1]Pc, Summer, S1'!E2*((1+[1]Main!$B$2)^(Main!$B$3-2020)))+(_xlfn.IFNA(VLOOKUP($A2,'EV Distribution'!$A$2:$B$16,2,FALSE),0)*'EV Characterization'!E$2)</f>
        <v>0.18110775193798451</v>
      </c>
      <c r="F2" s="2">
        <f>('[1]Pc, Summer, S1'!F2*((1+[1]Main!$B$2)^(Main!$B$3-2020)))+(_xlfn.IFNA(VLOOKUP($A2,'EV Distribution'!$A$2:$B$16,2,FALSE),0)*'EV Characterization'!F$2)</f>
        <v>0.17356790697674418</v>
      </c>
      <c r="G2" s="2">
        <f>('[1]Pc, Summer, S1'!G2*((1+[1]Main!$B$2)^(Main!$B$3-2020)))+(_xlfn.IFNA(VLOOKUP($A2,'EV Distribution'!$A$2:$B$16,2,FALSE),0)*'EV Characterization'!G$2)</f>
        <v>0.17126573643410853</v>
      </c>
      <c r="H2" s="2">
        <f>('[1]Pc, Summer, S1'!H2*((1+[1]Main!$B$2)^(Main!$B$3-2020)))+(_xlfn.IFNA(VLOOKUP($A2,'EV Distribution'!$A$2:$B$16,2,FALSE),0)*'EV Characterization'!H$2)</f>
        <v>0.17555666666666669</v>
      </c>
      <c r="I2" s="2">
        <f>('[1]Pc, Summer, S1'!I2*((1+[1]Main!$B$2)^(Main!$B$3-2020)))+(_xlfn.IFNA(VLOOKUP($A2,'EV Distribution'!$A$2:$B$16,2,FALSE),0)*'EV Characterization'!I$2)</f>
        <v>0.1826322480620155</v>
      </c>
      <c r="J2" s="2">
        <f>('[1]Pc, Summer, S1'!J2*((1+[1]Main!$B$2)^(Main!$B$3-2020)))+(_xlfn.IFNA(VLOOKUP($A2,'EV Distribution'!$A$2:$B$16,2,FALSE),0)*'EV Characterization'!J$2)</f>
        <v>0.19542248062015508</v>
      </c>
      <c r="K2" s="2">
        <f>('[1]Pc, Summer, S1'!K2*((1+[1]Main!$B$2)^(Main!$B$3-2020)))+(_xlfn.IFNA(VLOOKUP($A2,'EV Distribution'!$A$2:$B$16,2,FALSE),0)*'EV Characterization'!K$2)</f>
        <v>0.19505914728682169</v>
      </c>
      <c r="L2" s="2">
        <f>('[1]Pc, Summer, S1'!L2*((1+[1]Main!$B$2)^(Main!$B$3-2020)))+(_xlfn.IFNA(VLOOKUP($A2,'EV Distribution'!$A$2:$B$16,2,FALSE),0)*'EV Characterization'!L$2)</f>
        <v>0.18918108527131786</v>
      </c>
      <c r="M2" s="2">
        <f>('[1]Pc, Summer, S1'!M2*((1+[1]Main!$B$2)^(Main!$B$3-2020)))+(_xlfn.IFNA(VLOOKUP($A2,'EV Distribution'!$A$2:$B$16,2,FALSE),0)*'EV Characterization'!M$2)</f>
        <v>0.19244852713178298</v>
      </c>
      <c r="N2" s="2">
        <f>('[1]Pc, Summer, S1'!N2*((1+[1]Main!$B$2)^(Main!$B$3-2020)))+(_xlfn.IFNA(VLOOKUP($A2,'EV Distribution'!$A$2:$B$16,2,FALSE),0)*'EV Characterization'!N$2)</f>
        <v>0.20233713178294579</v>
      </c>
      <c r="O2" s="2">
        <f>('[1]Pc, Summer, S1'!O2*((1+[1]Main!$B$2)^(Main!$B$3-2020)))+(_xlfn.IFNA(VLOOKUP($A2,'EV Distribution'!$A$2:$B$16,2,FALSE),0)*'EV Characterization'!O$2)</f>
        <v>0.2053943410852713</v>
      </c>
      <c r="P2" s="2">
        <f>('[1]Pc, Summer, S1'!P2*((1+[1]Main!$B$2)^(Main!$B$3-2020)))+(_xlfn.IFNA(VLOOKUP($A2,'EV Distribution'!$A$2:$B$16,2,FALSE),0)*'EV Characterization'!P$2)</f>
        <v>0.19155209302325582</v>
      </c>
      <c r="Q2" s="2">
        <f>('[1]Pc, Summer, S1'!Q2*((1+[1]Main!$B$2)^(Main!$B$3-2020)))+(_xlfn.IFNA(VLOOKUP($A2,'EV Distribution'!$A$2:$B$16,2,FALSE),0)*'EV Characterization'!Q$2)</f>
        <v>0.19669906976744186</v>
      </c>
      <c r="R2" s="2">
        <f>('[1]Pc, Summer, S1'!R2*((1+[1]Main!$B$2)^(Main!$B$3-2020)))+(_xlfn.IFNA(VLOOKUP($A2,'EV Distribution'!$A$2:$B$16,2,FALSE),0)*'EV Characterization'!R$2)</f>
        <v>0.19202209302325582</v>
      </c>
      <c r="S2" s="2">
        <f>('[1]Pc, Summer, S1'!S2*((1+[1]Main!$B$2)^(Main!$B$3-2020)))+(_xlfn.IFNA(VLOOKUP($A2,'EV Distribution'!$A$2:$B$16,2,FALSE),0)*'EV Characterization'!S$2)</f>
        <v>0.19494558139534884</v>
      </c>
      <c r="T2" s="2">
        <f>('[1]Pc, Summer, S1'!T2*((1+[1]Main!$B$2)^(Main!$B$3-2020)))+(_xlfn.IFNA(VLOOKUP($A2,'EV Distribution'!$A$2:$B$16,2,FALSE),0)*'EV Characterization'!T$2)</f>
        <v>0.17871209302325583</v>
      </c>
      <c r="U2" s="2">
        <f>('[1]Pc, Summer, S1'!U2*((1+[1]Main!$B$2)^(Main!$B$3-2020)))+(_xlfn.IFNA(VLOOKUP($A2,'EV Distribution'!$A$2:$B$16,2,FALSE),0)*'EV Characterization'!U$2)</f>
        <v>0.17349093023255815</v>
      </c>
      <c r="V2" s="2">
        <f>('[1]Pc, Summer, S1'!V2*((1+[1]Main!$B$2)^(Main!$B$3-2020)))+(_xlfn.IFNA(VLOOKUP($A2,'EV Distribution'!$A$2:$B$16,2,FALSE),0)*'EV Characterization'!V$2)</f>
        <v>0.17673767441860466</v>
      </c>
      <c r="W2" s="2">
        <f>('[1]Pc, Summer, S1'!W2*((1+[1]Main!$B$2)^(Main!$B$3-2020)))+(_xlfn.IFNA(VLOOKUP($A2,'EV Distribution'!$A$2:$B$16,2,FALSE),0)*'EV Characterization'!W$2)</f>
        <v>0.17066054263565891</v>
      </c>
      <c r="X2" s="2">
        <f>('[1]Pc, Summer, S1'!X2*((1+[1]Main!$B$2)^(Main!$B$3-2020)))+(_xlfn.IFNA(VLOOKUP($A2,'EV Distribution'!$A$2:$B$16,2,FALSE),0)*'EV Characterization'!X$2)</f>
        <v>0.18253868217054267</v>
      </c>
      <c r="Y2" s="2">
        <f>('[1]Pc, Summer, S1'!Y2*((1+[1]Main!$B$2)^(Main!$B$3-2020)))+(_xlfn.IFNA(VLOOKUP($A2,'EV Distribution'!$A$2:$B$16,2,FALSE),0)*'EV Characterization'!Y$2)</f>
        <v>0.18393868217054268</v>
      </c>
    </row>
    <row r="3" spans="1:25" x14ac:dyDescent="0.25">
      <c r="A3">
        <v>3</v>
      </c>
      <c r="B3" s="2">
        <f>('[1]Pc, Summer, S1'!B3*((1+[1]Main!$B$2)^(Main!$B$3-2020)))+(_xlfn.IFNA(VLOOKUP($A3,'EV Distribution'!$A$2:$B$16,2,FALSE),0)*'EV Characterization'!B$2)</f>
        <v>0.31507714285714283</v>
      </c>
      <c r="C3" s="2">
        <f>('[1]Pc, Summer, S1'!C3*((1+[1]Main!$B$2)^(Main!$B$3-2020)))+(_xlfn.IFNA(VLOOKUP($A3,'EV Distribution'!$A$2:$B$16,2,FALSE),0)*'EV Characterization'!C$2)</f>
        <v>0.30081880952380952</v>
      </c>
      <c r="D3" s="2">
        <f>('[1]Pc, Summer, S1'!D3*((1+[1]Main!$B$2)^(Main!$B$3-2020)))+(_xlfn.IFNA(VLOOKUP($A3,'EV Distribution'!$A$2:$B$16,2,FALSE),0)*'EV Characterization'!D$2)</f>
        <v>0.28612428571428572</v>
      </c>
      <c r="E3" s="2">
        <f>('[1]Pc, Summer, S1'!E3*((1+[1]Main!$B$2)^(Main!$B$3-2020)))+(_xlfn.IFNA(VLOOKUP($A3,'EV Distribution'!$A$2:$B$16,2,FALSE),0)*'EV Characterization'!E$2)</f>
        <v>0.26227261904761906</v>
      </c>
      <c r="F3" s="2">
        <f>('[1]Pc, Summer, S1'!F3*((1+[1]Main!$B$2)^(Main!$B$3-2020)))+(_xlfn.IFNA(VLOOKUP($A3,'EV Distribution'!$A$2:$B$16,2,FALSE),0)*'EV Characterization'!F$2)</f>
        <v>0.24729714285714285</v>
      </c>
      <c r="G3" s="2">
        <f>('[1]Pc, Summer, S1'!G3*((1+[1]Main!$B$2)^(Main!$B$3-2020)))+(_xlfn.IFNA(VLOOKUP($A3,'EV Distribution'!$A$2:$B$16,2,FALSE),0)*'EV Characterization'!G$2)</f>
        <v>0.25400452380952382</v>
      </c>
      <c r="H3" s="2">
        <f>('[1]Pc, Summer, S1'!H3*((1+[1]Main!$B$2)^(Main!$B$3-2020)))+(_xlfn.IFNA(VLOOKUP($A3,'EV Distribution'!$A$2:$B$16,2,FALSE),0)*'EV Characterization'!H$2)</f>
        <v>0.2743066666666667</v>
      </c>
      <c r="I3" s="2">
        <f>('[1]Pc, Summer, S1'!I3*((1+[1]Main!$B$2)^(Main!$B$3-2020)))+(_xlfn.IFNA(VLOOKUP($A3,'EV Distribution'!$A$2:$B$16,2,FALSE),0)*'EV Characterization'!I$2)</f>
        <v>0.33253880952380949</v>
      </c>
      <c r="J3" s="2">
        <f>('[1]Pc, Summer, S1'!J3*((1+[1]Main!$B$2)^(Main!$B$3-2020)))+(_xlfn.IFNA(VLOOKUP($A3,'EV Distribution'!$A$2:$B$16,2,FALSE),0)*'EV Characterization'!J$2)</f>
        <v>0.3618095238095238</v>
      </c>
      <c r="K3" s="2">
        <f>('[1]Pc, Summer, S1'!K3*((1+[1]Main!$B$2)^(Main!$B$3-2020)))+(_xlfn.IFNA(VLOOKUP($A3,'EV Distribution'!$A$2:$B$16,2,FALSE),0)*'EV Characterization'!K$2)</f>
        <v>0.38760690476190479</v>
      </c>
      <c r="L3" s="2">
        <f>('[1]Pc, Summer, S1'!L3*((1+[1]Main!$B$2)^(Main!$B$3-2020)))+(_xlfn.IFNA(VLOOKUP($A3,'EV Distribution'!$A$2:$B$16,2,FALSE),0)*'EV Characterization'!L$2)</f>
        <v>0.35132809523809522</v>
      </c>
      <c r="M3" s="2">
        <f>('[1]Pc, Summer, S1'!M3*((1+[1]Main!$B$2)^(Main!$B$3-2020)))+(_xlfn.IFNA(VLOOKUP($A3,'EV Distribution'!$A$2:$B$16,2,FALSE),0)*'EV Characterization'!M$2)</f>
        <v>0.3697388095238095</v>
      </c>
      <c r="N3" s="2">
        <f>('[1]Pc, Summer, S1'!N3*((1+[1]Main!$B$2)^(Main!$B$3-2020)))+(_xlfn.IFNA(VLOOKUP($A3,'EV Distribution'!$A$2:$B$16,2,FALSE),0)*'EV Characterization'!N$2)</f>
        <v>0.3731552380952381</v>
      </c>
      <c r="O3" s="2">
        <f>('[1]Pc, Summer, S1'!O3*((1+[1]Main!$B$2)^(Main!$B$3-2020)))+(_xlfn.IFNA(VLOOKUP($A3,'EV Distribution'!$A$2:$B$16,2,FALSE),0)*'EV Characterization'!O$2)</f>
        <v>0.3709466666666667</v>
      </c>
      <c r="P3" s="2">
        <f>('[1]Pc, Summer, S1'!P3*((1+[1]Main!$B$2)^(Main!$B$3-2020)))+(_xlfn.IFNA(VLOOKUP($A3,'EV Distribution'!$A$2:$B$16,2,FALSE),0)*'EV Characterization'!P$2)</f>
        <v>0.32193000000000005</v>
      </c>
      <c r="Q3" s="2">
        <f>('[1]Pc, Summer, S1'!Q3*((1+[1]Main!$B$2)^(Main!$B$3-2020)))+(_xlfn.IFNA(VLOOKUP($A3,'EV Distribution'!$A$2:$B$16,2,FALSE),0)*'EV Characterization'!Q$2)</f>
        <v>0.33461642857142859</v>
      </c>
      <c r="R3" s="2">
        <f>('[1]Pc, Summer, S1'!R3*((1+[1]Main!$B$2)^(Main!$B$3-2020)))+(_xlfn.IFNA(VLOOKUP($A3,'EV Distribution'!$A$2:$B$16,2,FALSE),0)*'EV Characterization'!R$2)</f>
        <v>0.34659642857142858</v>
      </c>
      <c r="S3" s="2">
        <f>('[1]Pc, Summer, S1'!S3*((1+[1]Main!$B$2)^(Main!$B$3-2020)))+(_xlfn.IFNA(VLOOKUP($A3,'EV Distribution'!$A$2:$B$16,2,FALSE),0)*'EV Characterization'!S$2)</f>
        <v>0.35422714285714285</v>
      </c>
      <c r="T3" s="2">
        <f>('[1]Pc, Summer, S1'!T3*((1+[1]Main!$B$2)^(Main!$B$3-2020)))+(_xlfn.IFNA(VLOOKUP($A3,'EV Distribution'!$A$2:$B$16,2,FALSE),0)*'EV Characterization'!T$2)</f>
        <v>0.36123285714285713</v>
      </c>
      <c r="U3" s="2">
        <f>('[1]Pc, Summer, S1'!U3*((1+[1]Main!$B$2)^(Main!$B$3-2020)))+(_xlfn.IFNA(VLOOKUP($A3,'EV Distribution'!$A$2:$B$16,2,FALSE),0)*'EV Characterization'!U$2)</f>
        <v>0.37691285714285711</v>
      </c>
      <c r="V3" s="2">
        <f>('[1]Pc, Summer, S1'!V3*((1+[1]Main!$B$2)^(Main!$B$3-2020)))+(_xlfn.IFNA(VLOOKUP($A3,'EV Distribution'!$A$2:$B$16,2,FALSE),0)*'EV Characterization'!V$2)</f>
        <v>0.39764714285714287</v>
      </c>
      <c r="W3" s="2">
        <f>('[1]Pc, Summer, S1'!W3*((1+[1]Main!$B$2)^(Main!$B$3-2020)))+(_xlfn.IFNA(VLOOKUP($A3,'EV Distribution'!$A$2:$B$16,2,FALSE),0)*'EV Characterization'!W$2)</f>
        <v>0.36173404761904765</v>
      </c>
      <c r="X3" s="2">
        <f>('[1]Pc, Summer, S1'!X3*((1+[1]Main!$B$2)^(Main!$B$3-2020)))+(_xlfn.IFNA(VLOOKUP($A3,'EV Distribution'!$A$2:$B$16,2,FALSE),0)*'EV Characterization'!X$2)</f>
        <v>0.33605404761904761</v>
      </c>
      <c r="Y3" s="2">
        <f>('[1]Pc, Summer, S1'!Y3*((1+[1]Main!$B$2)^(Main!$B$3-2020)))+(_xlfn.IFNA(VLOOKUP($A3,'EV Distribution'!$A$2:$B$16,2,FALSE),0)*'EV Characterization'!Y$2)</f>
        <v>0.31923976190476189</v>
      </c>
    </row>
    <row r="4" spans="1:25" x14ac:dyDescent="0.25">
      <c r="A4">
        <v>4</v>
      </c>
      <c r="B4" s="2">
        <f>('[1]Pc, Summer, S1'!B4*((1+[1]Main!$B$2)^(Main!$B$3-2020)))+(_xlfn.IFNA(VLOOKUP($A4,'EV Distribution'!$A$2:$B$16,2,FALSE),0)*'EV Characterization'!B$2)</f>
        <v>0.88200697749196133</v>
      </c>
      <c r="C4" s="2">
        <f>('[1]Pc, Summer, S1'!C4*((1+[1]Main!$B$2)^(Main!$B$3-2020)))+(_xlfn.IFNA(VLOOKUP($A4,'EV Distribution'!$A$2:$B$16,2,FALSE),0)*'EV Characterization'!C$2)</f>
        <v>0.83273055734190782</v>
      </c>
      <c r="D4" s="2">
        <f>('[1]Pc, Summer, S1'!D4*((1+[1]Main!$B$2)^(Main!$B$3-2020)))+(_xlfn.IFNA(VLOOKUP($A4,'EV Distribution'!$A$2:$B$16,2,FALSE),0)*'EV Characterization'!D$2)</f>
        <v>0.76620581993569148</v>
      </c>
      <c r="E4" s="2">
        <f>('[1]Pc, Summer, S1'!E4*((1+[1]Main!$B$2)^(Main!$B$3-2020)))+(_xlfn.IFNA(VLOOKUP($A4,'EV Distribution'!$A$2:$B$16,2,FALSE),0)*'EV Characterization'!E$2)</f>
        <v>0.79377095391211161</v>
      </c>
      <c r="F4" s="2">
        <f>('[1]Pc, Summer, S1'!F4*((1+[1]Main!$B$2)^(Main!$B$3-2020)))+(_xlfn.IFNA(VLOOKUP($A4,'EV Distribution'!$A$2:$B$16,2,FALSE),0)*'EV Characterization'!F$2)</f>
        <v>0.77341106109324764</v>
      </c>
      <c r="G4" s="2">
        <f>('[1]Pc, Summer, S1'!G4*((1+[1]Main!$B$2)^(Main!$B$3-2020)))+(_xlfn.IFNA(VLOOKUP($A4,'EV Distribution'!$A$2:$B$16,2,FALSE),0)*'EV Characterization'!G$2)</f>
        <v>0.78403007502679523</v>
      </c>
      <c r="H4" s="2">
        <f>('[1]Pc, Summer, S1'!H4*((1+[1]Main!$B$2)^(Main!$B$3-2020)))+(_xlfn.IFNA(VLOOKUP($A4,'EV Distribution'!$A$2:$B$16,2,FALSE),0)*'EV Characterization'!H$2)</f>
        <v>1.1067222615219723</v>
      </c>
      <c r="I4" s="2">
        <f>('[1]Pc, Summer, S1'!I4*((1+[1]Main!$B$2)^(Main!$B$3-2020)))+(_xlfn.IFNA(VLOOKUP($A4,'EV Distribution'!$A$2:$B$16,2,FALSE),0)*'EV Characterization'!I$2)</f>
        <v>1.3829192068595928</v>
      </c>
      <c r="J4" s="2">
        <f>('[1]Pc, Summer, S1'!J4*((1+[1]Main!$B$2)^(Main!$B$3-2020)))+(_xlfn.IFNA(VLOOKUP($A4,'EV Distribution'!$A$2:$B$16,2,FALSE),0)*'EV Characterization'!J$2)</f>
        <v>1.4485975348338691</v>
      </c>
      <c r="K4" s="2">
        <f>('[1]Pc, Summer, S1'!K4*((1+[1]Main!$B$2)^(Main!$B$3-2020)))+(_xlfn.IFNA(VLOOKUP($A4,'EV Distribution'!$A$2:$B$16,2,FALSE),0)*'EV Characterization'!K$2)</f>
        <v>1.360903011789925</v>
      </c>
      <c r="L4" s="2">
        <f>('[1]Pc, Summer, S1'!L4*((1+[1]Main!$B$2)^(Main!$B$3-2020)))+(_xlfn.IFNA(VLOOKUP($A4,'EV Distribution'!$A$2:$B$16,2,FALSE),0)*'EV Characterization'!L$2)</f>
        <v>1.3291674383708467</v>
      </c>
      <c r="M4" s="2">
        <f>('[1]Pc, Summer, S1'!M4*((1+[1]Main!$B$2)^(Main!$B$3-2020)))+(_xlfn.IFNA(VLOOKUP($A4,'EV Distribution'!$A$2:$B$16,2,FALSE),0)*'EV Characterization'!M$2)</f>
        <v>1.4296449303322616</v>
      </c>
      <c r="N4" s="2">
        <f>('[1]Pc, Summer, S1'!N4*((1+[1]Main!$B$2)^(Main!$B$3-2020)))+(_xlfn.IFNA(VLOOKUP($A4,'EV Distribution'!$A$2:$B$16,2,FALSE),0)*'EV Characterization'!N$2)</f>
        <v>1.4977274705251877</v>
      </c>
      <c r="O4" s="2">
        <f>('[1]Pc, Summer, S1'!O4*((1+[1]Main!$B$2)^(Main!$B$3-2020)))+(_xlfn.IFNA(VLOOKUP($A4,'EV Distribution'!$A$2:$B$16,2,FALSE),0)*'EV Characterization'!O$2)</f>
        <v>1.3977352518756698</v>
      </c>
      <c r="P4" s="2">
        <f>('[1]Pc, Summer, S1'!P4*((1+[1]Main!$B$2)^(Main!$B$3-2020)))+(_xlfn.IFNA(VLOOKUP($A4,'EV Distribution'!$A$2:$B$16,2,FALSE),0)*'EV Characterization'!P$2)</f>
        <v>1.2769340192926046</v>
      </c>
      <c r="Q4" s="2">
        <f>('[1]Pc, Summer, S1'!Q4*((1+[1]Main!$B$2)^(Main!$B$3-2020)))+(_xlfn.IFNA(VLOOKUP($A4,'EV Distribution'!$A$2:$B$16,2,FALSE),0)*'EV Characterization'!Q$2)</f>
        <v>1.2115614790996785</v>
      </c>
      <c r="R4" s="2">
        <f>('[1]Pc, Summer, S1'!R4*((1+[1]Main!$B$2)^(Main!$B$3-2020)))+(_xlfn.IFNA(VLOOKUP($A4,'EV Distribution'!$A$2:$B$16,2,FALSE),0)*'EV Characterization'!R$2)</f>
        <v>1.2313188102893891</v>
      </c>
      <c r="S4" s="2">
        <f>('[1]Pc, Summer, S1'!S4*((1+[1]Main!$B$2)^(Main!$B$3-2020)))+(_xlfn.IFNA(VLOOKUP($A4,'EV Distribution'!$A$2:$B$16,2,FALSE),0)*'EV Characterization'!S$2)</f>
        <v>1.1986891318327975</v>
      </c>
      <c r="T4" s="2">
        <f>('[1]Pc, Summer, S1'!T4*((1+[1]Main!$B$2)^(Main!$B$3-2020)))+(_xlfn.IFNA(VLOOKUP($A4,'EV Distribution'!$A$2:$B$16,2,FALSE),0)*'EV Characterization'!T$2)</f>
        <v>1.1642789067524115</v>
      </c>
      <c r="U4" s="2">
        <f>('[1]Pc, Summer, S1'!U4*((1+[1]Main!$B$2)^(Main!$B$3-2020)))+(_xlfn.IFNA(VLOOKUP($A4,'EV Distribution'!$A$2:$B$16,2,FALSE),0)*'EV Characterization'!U$2)</f>
        <v>1.2649066559485531</v>
      </c>
      <c r="V4" s="2">
        <f>('[1]Pc, Summer, S1'!V4*((1+[1]Main!$B$2)^(Main!$B$3-2020)))+(_xlfn.IFNA(VLOOKUP($A4,'EV Distribution'!$A$2:$B$16,2,FALSE),0)*'EV Characterization'!V$2)</f>
        <v>1.3283631511254019</v>
      </c>
      <c r="W4" s="2">
        <f>('[1]Pc, Summer, S1'!W4*((1+[1]Main!$B$2)^(Main!$B$3-2020)))+(_xlfn.IFNA(VLOOKUP($A4,'EV Distribution'!$A$2:$B$16,2,FALSE),0)*'EV Characterization'!W$2)</f>
        <v>1.2361239764201502</v>
      </c>
      <c r="X4" s="2">
        <f>('[1]Pc, Summer, S1'!X4*((1+[1]Main!$B$2)^(Main!$B$3-2020)))+(_xlfn.IFNA(VLOOKUP($A4,'EV Distribution'!$A$2:$B$16,2,FALSE),0)*'EV Characterization'!X$2)</f>
        <v>1.1085147159699893</v>
      </c>
      <c r="Y4" s="2">
        <f>('[1]Pc, Summer, S1'!Y4*((1+[1]Main!$B$2)^(Main!$B$3-2020)))+(_xlfn.IFNA(VLOOKUP($A4,'EV Distribution'!$A$2:$B$16,2,FALSE),0)*'EV Characterization'!Y$2)</f>
        <v>0.9352523365487676</v>
      </c>
    </row>
    <row r="5" spans="1:25" x14ac:dyDescent="0.25">
      <c r="A5">
        <v>5</v>
      </c>
      <c r="B5" s="2">
        <f>('[1]Pc, Summer, S1'!B5*((1+[1]Main!$B$2)^(Main!$B$3-2020)))+(_xlfn.IFNA(VLOOKUP($A5,'EV Distribution'!$A$2:$B$16,2,FALSE),0)*'EV Characterization'!B$2)</f>
        <v>1.0071862162162162</v>
      </c>
      <c r="C5" s="2">
        <f>('[1]Pc, Summer, S1'!C5*((1+[1]Main!$B$2)^(Main!$B$3-2020)))+(_xlfn.IFNA(VLOOKUP($A5,'EV Distribution'!$A$2:$B$16,2,FALSE),0)*'EV Characterization'!C$2)</f>
        <v>0.79909342342342338</v>
      </c>
      <c r="D5" s="2">
        <f>('[1]Pc, Summer, S1'!D5*((1+[1]Main!$B$2)^(Main!$B$3-2020)))+(_xlfn.IFNA(VLOOKUP($A5,'EV Distribution'!$A$2:$B$16,2,FALSE),0)*'EV Characterization'!D$2)</f>
        <v>0.6325045945945944</v>
      </c>
      <c r="E5" s="2">
        <f>('[1]Pc, Summer, S1'!E5*((1+[1]Main!$B$2)^(Main!$B$3-2020)))+(_xlfn.IFNA(VLOOKUP($A5,'EV Distribution'!$A$2:$B$16,2,FALSE),0)*'EV Characterization'!E$2)</f>
        <v>0.62377117117117109</v>
      </c>
      <c r="F5" s="2">
        <f>('[1]Pc, Summer, S1'!F5*((1+[1]Main!$B$2)^(Main!$B$3-2020)))+(_xlfn.IFNA(VLOOKUP($A5,'EV Distribution'!$A$2:$B$16,2,FALSE),0)*'EV Characterization'!F$2)</f>
        <v>0.56998054054054059</v>
      </c>
      <c r="G5" s="2">
        <f>('[1]Pc, Summer, S1'!G5*((1+[1]Main!$B$2)^(Main!$B$3-2020)))+(_xlfn.IFNA(VLOOKUP($A5,'EV Distribution'!$A$2:$B$16,2,FALSE),0)*'EV Characterization'!G$2)</f>
        <v>0.5385001801801802</v>
      </c>
      <c r="H5" s="2">
        <f>('[1]Pc, Summer, S1'!H5*((1+[1]Main!$B$2)^(Main!$B$3-2020)))+(_xlfn.IFNA(VLOOKUP($A5,'EV Distribution'!$A$2:$B$16,2,FALSE),0)*'EV Characterization'!H$2)</f>
        <v>1.1859620720720718</v>
      </c>
      <c r="I5" s="2">
        <f>('[1]Pc, Summer, S1'!I5*((1+[1]Main!$B$2)^(Main!$B$3-2020)))+(_xlfn.IFNA(VLOOKUP($A5,'EV Distribution'!$A$2:$B$16,2,FALSE),0)*'EV Characterization'!I$2)</f>
        <v>2.0931445045045045</v>
      </c>
      <c r="J5" s="2">
        <f>('[1]Pc, Summer, S1'!J5*((1+[1]Main!$B$2)^(Main!$B$3-2020)))+(_xlfn.IFNA(VLOOKUP($A5,'EV Distribution'!$A$2:$B$16,2,FALSE),0)*'EV Characterization'!J$2)</f>
        <v>2.5384504504504499</v>
      </c>
      <c r="K5" s="2">
        <f>('[1]Pc, Summer, S1'!K5*((1+[1]Main!$B$2)^(Main!$B$3-2020)))+(_xlfn.IFNA(VLOOKUP($A5,'EV Distribution'!$A$2:$B$16,2,FALSE),0)*'EV Characterization'!K$2)</f>
        <v>2.6013979279279278</v>
      </c>
      <c r="L5" s="2">
        <f>('[1]Pc, Summer, S1'!L5*((1+[1]Main!$B$2)^(Main!$B$3-2020)))+(_xlfn.IFNA(VLOOKUP($A5,'EV Distribution'!$A$2:$B$16,2,FALSE),0)*'EV Characterization'!L$2)</f>
        <v>2.5513039639639636</v>
      </c>
      <c r="M5" s="2">
        <f>('[1]Pc, Summer, S1'!M5*((1+[1]Main!$B$2)^(Main!$B$3-2020)))+(_xlfn.IFNA(VLOOKUP($A5,'EV Distribution'!$A$2:$B$16,2,FALSE),0)*'EV Characterization'!M$2)</f>
        <v>2.2887904504504499</v>
      </c>
      <c r="N5" s="2">
        <f>('[1]Pc, Summer, S1'!N5*((1+[1]Main!$B$2)^(Main!$B$3-2020)))+(_xlfn.IFNA(VLOOKUP($A5,'EV Distribution'!$A$2:$B$16,2,FALSE),0)*'EV Characterization'!N$2)</f>
        <v>2.5958145045045038</v>
      </c>
      <c r="O5" s="2">
        <f>('[1]Pc, Summer, S1'!O5*((1+[1]Main!$B$2)^(Main!$B$3-2020)))+(_xlfn.IFNA(VLOOKUP($A5,'EV Distribution'!$A$2:$B$16,2,FALSE),0)*'EV Characterization'!O$2)</f>
        <v>2.4538858558558556</v>
      </c>
      <c r="P5" s="2">
        <f>('[1]Pc, Summer, S1'!P5*((1+[1]Main!$B$2)^(Main!$B$3-2020)))+(_xlfn.IFNA(VLOOKUP($A5,'EV Distribution'!$A$2:$B$16,2,FALSE),0)*'EV Characterization'!P$2)</f>
        <v>2.2386529729729729</v>
      </c>
      <c r="Q5" s="2">
        <f>('[1]Pc, Summer, S1'!Q5*((1+[1]Main!$B$2)^(Main!$B$3-2020)))+(_xlfn.IFNA(VLOOKUP($A5,'EV Distribution'!$A$2:$B$16,2,FALSE),0)*'EV Characterization'!Q$2)</f>
        <v>2.0694740540540542</v>
      </c>
      <c r="R5" s="2">
        <f>('[1]Pc, Summer, S1'!R5*((1+[1]Main!$B$2)^(Main!$B$3-2020)))+(_xlfn.IFNA(VLOOKUP($A5,'EV Distribution'!$A$2:$B$16,2,FALSE),0)*'EV Characterization'!R$2)</f>
        <v>1.873514864864865</v>
      </c>
      <c r="S5" s="2">
        <f>('[1]Pc, Summer, S1'!S5*((1+[1]Main!$B$2)^(Main!$B$3-2020)))+(_xlfn.IFNA(VLOOKUP($A5,'EV Distribution'!$A$2:$B$16,2,FALSE),0)*'EV Characterization'!S$2)</f>
        <v>1.6730254054054052</v>
      </c>
      <c r="T5" s="2">
        <f>('[1]Pc, Summer, S1'!T5*((1+[1]Main!$B$2)^(Main!$B$3-2020)))+(_xlfn.IFNA(VLOOKUP($A5,'EV Distribution'!$A$2:$B$16,2,FALSE),0)*'EV Characterization'!T$2)</f>
        <v>2.1184481081081077</v>
      </c>
      <c r="U5" s="2">
        <f>('[1]Pc, Summer, S1'!U5*((1+[1]Main!$B$2)^(Main!$B$3-2020)))+(_xlfn.IFNA(VLOOKUP($A5,'EV Distribution'!$A$2:$B$16,2,FALSE),0)*'EV Characterization'!U$2)</f>
        <v>2.4802429729729729</v>
      </c>
      <c r="V5" s="2">
        <f>('[1]Pc, Summer, S1'!V5*((1+[1]Main!$B$2)^(Main!$B$3-2020)))+(_xlfn.IFNA(VLOOKUP($A5,'EV Distribution'!$A$2:$B$16,2,FALSE),0)*'EV Characterization'!V$2)</f>
        <v>2.8488778378378377</v>
      </c>
      <c r="W5" s="2">
        <f>('[1]Pc, Summer, S1'!W5*((1+[1]Main!$B$2)^(Main!$B$3-2020)))+(_xlfn.IFNA(VLOOKUP($A5,'EV Distribution'!$A$2:$B$16,2,FALSE),0)*'EV Characterization'!W$2)</f>
        <v>2.7095260360360358</v>
      </c>
      <c r="X5" s="2">
        <f>('[1]Pc, Summer, S1'!X5*((1+[1]Main!$B$2)^(Main!$B$3-2020)))+(_xlfn.IFNA(VLOOKUP($A5,'EV Distribution'!$A$2:$B$16,2,FALSE),0)*'EV Characterization'!X$2)</f>
        <v>2.0514136036036037</v>
      </c>
      <c r="Y5" s="2">
        <f>('[1]Pc, Summer, S1'!Y5*((1+[1]Main!$B$2)^(Main!$B$3-2020)))+(_xlfn.IFNA(VLOOKUP($A5,'EV Distribution'!$A$2:$B$16,2,FALSE),0)*'EV Characterization'!Y$2)</f>
        <v>1.4834892792792791</v>
      </c>
    </row>
    <row r="6" spans="1:25" x14ac:dyDescent="0.25">
      <c r="A6">
        <v>6</v>
      </c>
      <c r="B6" s="2">
        <f>('[1]Pc, Summer, S1'!B6*((1+[1]Main!$B$2)^(Main!$B$3-2020)))+(_xlfn.IFNA(VLOOKUP($A6,'EV Distribution'!$A$2:$B$16,2,FALSE),0)*'EV Characterization'!B$2)</f>
        <v>0.55904228915662635</v>
      </c>
      <c r="C6" s="2">
        <f>('[1]Pc, Summer, S1'!C6*((1+[1]Main!$B$2)^(Main!$B$3-2020)))+(_xlfn.IFNA(VLOOKUP($A6,'EV Distribution'!$A$2:$B$16,2,FALSE),0)*'EV Characterization'!C$2)</f>
        <v>0.50779851405622489</v>
      </c>
      <c r="D6" s="2">
        <f>('[1]Pc, Summer, S1'!D6*((1+[1]Main!$B$2)^(Main!$B$3-2020)))+(_xlfn.IFNA(VLOOKUP($A6,'EV Distribution'!$A$2:$B$16,2,FALSE),0)*'EV Characterization'!D$2)</f>
        <v>0.46883369477911641</v>
      </c>
      <c r="E6" s="2">
        <f>('[1]Pc, Summer, S1'!E6*((1+[1]Main!$B$2)^(Main!$B$3-2020)))+(_xlfn.IFNA(VLOOKUP($A6,'EV Distribution'!$A$2:$B$16,2,FALSE),0)*'EV Characterization'!E$2)</f>
        <v>0.45641526104417668</v>
      </c>
      <c r="F6" s="2">
        <f>('[1]Pc, Summer, S1'!F6*((1+[1]Main!$B$2)^(Main!$B$3-2020)))+(_xlfn.IFNA(VLOOKUP($A6,'EV Distribution'!$A$2:$B$16,2,FALSE),0)*'EV Characterization'!F$2)</f>
        <v>0.46960064257028111</v>
      </c>
      <c r="G6" s="2">
        <f>('[1]Pc, Summer, S1'!G6*((1+[1]Main!$B$2)^(Main!$B$3-2020)))+(_xlfn.IFNA(VLOOKUP($A6,'EV Distribution'!$A$2:$B$16,2,FALSE),0)*'EV Characterization'!G$2)</f>
        <v>0.46675373493975902</v>
      </c>
      <c r="H6" s="2">
        <f>('[1]Pc, Summer, S1'!H6*((1+[1]Main!$B$2)^(Main!$B$3-2020)))+(_xlfn.IFNA(VLOOKUP($A6,'EV Distribution'!$A$2:$B$16,2,FALSE),0)*'EV Characterization'!H$2)</f>
        <v>0.51971329317269077</v>
      </c>
      <c r="I6" s="2">
        <f>('[1]Pc, Summer, S1'!I6*((1+[1]Main!$B$2)^(Main!$B$3-2020)))+(_xlfn.IFNA(VLOOKUP($A6,'EV Distribution'!$A$2:$B$16,2,FALSE),0)*'EV Characterization'!I$2)</f>
        <v>0.57478457831325303</v>
      </c>
      <c r="J6" s="2">
        <f>('[1]Pc, Summer, S1'!J6*((1+[1]Main!$B$2)^(Main!$B$3-2020)))+(_xlfn.IFNA(VLOOKUP($A6,'EV Distribution'!$A$2:$B$16,2,FALSE),0)*'EV Characterization'!J$2)</f>
        <v>0.63398393574297185</v>
      </c>
      <c r="K6" s="2">
        <f>('[1]Pc, Summer, S1'!K6*((1+[1]Main!$B$2)^(Main!$B$3-2020)))+(_xlfn.IFNA(VLOOKUP($A6,'EV Distribution'!$A$2:$B$16,2,FALSE),0)*'EV Characterization'!K$2)</f>
        <v>0.65499610441767075</v>
      </c>
      <c r="L6" s="2">
        <f>('[1]Pc, Summer, S1'!L6*((1+[1]Main!$B$2)^(Main!$B$3-2020)))+(_xlfn.IFNA(VLOOKUP($A6,'EV Distribution'!$A$2:$B$16,2,FALSE),0)*'EV Characterization'!L$2)</f>
        <v>0.69838417670682729</v>
      </c>
      <c r="M6" s="2">
        <f>('[1]Pc, Summer, S1'!M6*((1+[1]Main!$B$2)^(Main!$B$3-2020)))+(_xlfn.IFNA(VLOOKUP($A6,'EV Distribution'!$A$2:$B$16,2,FALSE),0)*'EV Characterization'!M$2)</f>
        <v>0.73954481927710847</v>
      </c>
      <c r="N6" s="2">
        <f>('[1]Pc, Summer, S1'!N6*((1+[1]Main!$B$2)^(Main!$B$3-2020)))+(_xlfn.IFNA(VLOOKUP($A6,'EV Distribution'!$A$2:$B$16,2,FALSE),0)*'EV Characterization'!N$2)</f>
        <v>0.76179192771084336</v>
      </c>
      <c r="O6" s="2">
        <f>('[1]Pc, Summer, S1'!O6*((1+[1]Main!$B$2)^(Main!$B$3-2020)))+(_xlfn.IFNA(VLOOKUP($A6,'EV Distribution'!$A$2:$B$16,2,FALSE),0)*'EV Characterization'!O$2)</f>
        <v>0.73276895582329316</v>
      </c>
      <c r="P6" s="2">
        <f>('[1]Pc, Summer, S1'!P6*((1+[1]Main!$B$2)^(Main!$B$3-2020)))+(_xlfn.IFNA(VLOOKUP($A6,'EV Distribution'!$A$2:$B$16,2,FALSE),0)*'EV Characterization'!P$2)</f>
        <v>0.70764787148594388</v>
      </c>
      <c r="Q6" s="2">
        <f>('[1]Pc, Summer, S1'!Q6*((1+[1]Main!$B$2)^(Main!$B$3-2020)))+(_xlfn.IFNA(VLOOKUP($A6,'EV Distribution'!$A$2:$B$16,2,FALSE),0)*'EV Characterization'!Q$2)</f>
        <v>0.6985525301204818</v>
      </c>
      <c r="R6" s="2">
        <f>('[1]Pc, Summer, S1'!R6*((1+[1]Main!$B$2)^(Main!$B$3-2020)))+(_xlfn.IFNA(VLOOKUP($A6,'EV Distribution'!$A$2:$B$16,2,FALSE),0)*'EV Characterization'!R$2)</f>
        <v>0.6941921686746988</v>
      </c>
      <c r="S6" s="2">
        <f>('[1]Pc, Summer, S1'!S6*((1+[1]Main!$B$2)^(Main!$B$3-2020)))+(_xlfn.IFNA(VLOOKUP($A6,'EV Distribution'!$A$2:$B$16,2,FALSE),0)*'EV Characterization'!S$2)</f>
        <v>0.69593325301204823</v>
      </c>
      <c r="T6" s="2">
        <f>('[1]Pc, Summer, S1'!T6*((1+[1]Main!$B$2)^(Main!$B$3-2020)))+(_xlfn.IFNA(VLOOKUP($A6,'EV Distribution'!$A$2:$B$16,2,FALSE),0)*'EV Characterization'!T$2)</f>
        <v>0.70029983935742957</v>
      </c>
      <c r="U6" s="2">
        <f>('[1]Pc, Summer, S1'!U6*((1+[1]Main!$B$2)^(Main!$B$3-2020)))+(_xlfn.IFNA(VLOOKUP($A6,'EV Distribution'!$A$2:$B$16,2,FALSE),0)*'EV Characterization'!U$2)</f>
        <v>0.70847481927710854</v>
      </c>
      <c r="V6" s="2">
        <f>('[1]Pc, Summer, S1'!V6*((1+[1]Main!$B$2)^(Main!$B$3-2020)))+(_xlfn.IFNA(VLOOKUP($A6,'EV Distribution'!$A$2:$B$16,2,FALSE),0)*'EV Characterization'!V$2)</f>
        <v>0.78132112449799196</v>
      </c>
      <c r="W6" s="2">
        <f>('[1]Pc, Summer, S1'!W6*((1+[1]Main!$B$2)^(Main!$B$3-2020)))+(_xlfn.IFNA(VLOOKUP($A6,'EV Distribution'!$A$2:$B$16,2,FALSE),0)*'EV Characterization'!W$2)</f>
        <v>0.74176309236947791</v>
      </c>
      <c r="X6" s="2">
        <f>('[1]Pc, Summer, S1'!X6*((1+[1]Main!$B$2)^(Main!$B$3-2020)))+(_xlfn.IFNA(VLOOKUP($A6,'EV Distribution'!$A$2:$B$16,2,FALSE),0)*'EV Characterization'!X$2)</f>
        <v>0.72672566265060234</v>
      </c>
      <c r="Y6" s="2">
        <f>('[1]Pc, Summer, S1'!Y6*((1+[1]Main!$B$2)^(Main!$B$3-2020)))+(_xlfn.IFNA(VLOOKUP($A6,'EV Distribution'!$A$2:$B$16,2,FALSE),0)*'EV Characterization'!Y$2)</f>
        <v>0.64878831325301201</v>
      </c>
    </row>
    <row r="7" spans="1:25" x14ac:dyDescent="0.25">
      <c r="A7">
        <v>7</v>
      </c>
      <c r="B7" s="2">
        <f>('[1]Pc, Summer, S1'!B7*((1+[1]Main!$B$2)^(Main!$B$3-2020)))+(_xlfn.IFNA(VLOOKUP($A7,'EV Distribution'!$A$2:$B$16,2,FALSE),0)*'EV Characterization'!B$2)</f>
        <v>0.17663621803499327</v>
      </c>
      <c r="C7" s="2">
        <f>('[1]Pc, Summer, S1'!C7*((1+[1]Main!$B$2)^(Main!$B$3-2020)))+(_xlfn.IFNA(VLOOKUP($A7,'EV Distribution'!$A$2:$B$16,2,FALSE),0)*'EV Characterization'!C$2)</f>
        <v>0.17255200986989683</v>
      </c>
      <c r="D7" s="2">
        <f>('[1]Pc, Summer, S1'!D7*((1+[1]Main!$B$2)^(Main!$B$3-2020)))+(_xlfn.IFNA(VLOOKUP($A7,'EV Distribution'!$A$2:$B$16,2,FALSE),0)*'EV Characterization'!D$2)</f>
        <v>0.15897325706594884</v>
      </c>
      <c r="E7" s="2">
        <f>('[1]Pc, Summer, S1'!E7*((1+[1]Main!$B$2)^(Main!$B$3-2020)))+(_xlfn.IFNA(VLOOKUP($A7,'EV Distribution'!$A$2:$B$16,2,FALSE),0)*'EV Characterization'!E$2)</f>
        <v>0.16217828622700764</v>
      </c>
      <c r="F7" s="2">
        <f>('[1]Pc, Summer, S1'!F7*((1+[1]Main!$B$2)^(Main!$B$3-2020)))+(_xlfn.IFNA(VLOOKUP($A7,'EV Distribution'!$A$2:$B$16,2,FALSE),0)*'EV Characterization'!F$2)</f>
        <v>0.1591169851951548</v>
      </c>
      <c r="G7" s="2">
        <f>('[1]Pc, Summer, S1'!G7*((1+[1]Main!$B$2)^(Main!$B$3-2020)))+(_xlfn.IFNA(VLOOKUP($A7,'EV Distribution'!$A$2:$B$16,2,FALSE),0)*'EV Characterization'!G$2)</f>
        <v>0.1549328308658591</v>
      </c>
      <c r="H7" s="2">
        <f>('[1]Pc, Summer, S1'!H7*((1+[1]Main!$B$2)^(Main!$B$3-2020)))+(_xlfn.IFNA(VLOOKUP($A7,'EV Distribution'!$A$2:$B$16,2,FALSE),0)*'EV Characterization'!H$2)</f>
        <v>0.17207752803947959</v>
      </c>
      <c r="I7" s="2">
        <f>('[1]Pc, Summer, S1'!I7*((1+[1]Main!$B$2)^(Main!$B$3-2020)))+(_xlfn.IFNA(VLOOKUP($A7,'EV Distribution'!$A$2:$B$16,2,FALSE),0)*'EV Characterization'!I$2)</f>
        <v>0.18323398833557647</v>
      </c>
      <c r="J7" s="2">
        <f>('[1]Pc, Summer, S1'!J7*((1+[1]Main!$B$2)^(Main!$B$3-2020)))+(_xlfn.IFNA(VLOOKUP($A7,'EV Distribution'!$A$2:$B$16,2,FALSE),0)*'EV Characterization'!J$2)</f>
        <v>0.19046747420367882</v>
      </c>
      <c r="K7" s="2">
        <f>('[1]Pc, Summer, S1'!K7*((1+[1]Main!$B$2)^(Main!$B$3-2020)))+(_xlfn.IFNA(VLOOKUP($A7,'EV Distribution'!$A$2:$B$16,2,FALSE),0)*'EV Characterization'!K$2)</f>
        <v>0.19159471960520416</v>
      </c>
      <c r="L7" s="2">
        <f>('[1]Pc, Summer, S1'!L7*((1+[1]Main!$B$2)^(Main!$B$3-2020)))+(_xlfn.IFNA(VLOOKUP($A7,'EV Distribution'!$A$2:$B$16,2,FALSE),0)*'EV Characterization'!L$2)</f>
        <v>0.18920182144459399</v>
      </c>
      <c r="M7" s="2">
        <f>('[1]Pc, Summer, S1'!M7*((1+[1]Main!$B$2)^(Main!$B$3-2020)))+(_xlfn.IFNA(VLOOKUP($A7,'EV Distribution'!$A$2:$B$16,2,FALSE),0)*'EV Characterization'!M$2)</f>
        <v>0.20043062359802605</v>
      </c>
      <c r="N7" s="2">
        <f>('[1]Pc, Summer, S1'!N7*((1+[1]Main!$B$2)^(Main!$B$3-2020)))+(_xlfn.IFNA(VLOOKUP($A7,'EV Distribution'!$A$2:$B$16,2,FALSE),0)*'EV Characterization'!N$2)</f>
        <v>0.20091071781067743</v>
      </c>
      <c r="O7" s="2">
        <f>('[1]Pc, Summer, S1'!O7*((1+[1]Main!$B$2)^(Main!$B$3-2020)))+(_xlfn.IFNA(VLOOKUP($A7,'EV Distribution'!$A$2:$B$16,2,FALSE),0)*'EV Characterization'!O$2)</f>
        <v>0.1992188739344998</v>
      </c>
      <c r="P7" s="2">
        <f>('[1]Pc, Summer, S1'!P7*((1+[1]Main!$B$2)^(Main!$B$3-2020)))+(_xlfn.IFNA(VLOOKUP($A7,'EV Distribution'!$A$2:$B$16,2,FALSE),0)*'EV Characterization'!P$2)</f>
        <v>0.18916586810228803</v>
      </c>
      <c r="Q7" s="2">
        <f>('[1]Pc, Summer, S1'!Q7*((1+[1]Main!$B$2)^(Main!$B$3-2020)))+(_xlfn.IFNA(VLOOKUP($A7,'EV Distribution'!$A$2:$B$16,2,FALSE),0)*'EV Characterization'!Q$2)</f>
        <v>0.18284934051144011</v>
      </c>
      <c r="R7" s="2">
        <f>('[1]Pc, Summer, S1'!R7*((1+[1]Main!$B$2)^(Main!$B$3-2020)))+(_xlfn.IFNA(VLOOKUP($A7,'EV Distribution'!$A$2:$B$16,2,FALSE),0)*'EV Characterization'!R$2)</f>
        <v>0.1844911843876178</v>
      </c>
      <c r="S7" s="2">
        <f>('[1]Pc, Summer, S1'!S7*((1+[1]Main!$B$2)^(Main!$B$3-2020)))+(_xlfn.IFNA(VLOOKUP($A7,'EV Distribution'!$A$2:$B$16,2,FALSE),0)*'EV Characterization'!S$2)</f>
        <v>0.18801030955585465</v>
      </c>
      <c r="T7" s="2">
        <f>('[1]Pc, Summer, S1'!T7*((1+[1]Main!$B$2)^(Main!$B$3-2020)))+(_xlfn.IFNA(VLOOKUP($A7,'EV Distribution'!$A$2:$B$16,2,FALSE),0)*'EV Characterization'!T$2)</f>
        <v>0.17090527590847912</v>
      </c>
      <c r="U7" s="2">
        <f>('[1]Pc, Summer, S1'!U7*((1+[1]Main!$B$2)^(Main!$B$3-2020)))+(_xlfn.IFNA(VLOOKUP($A7,'EV Distribution'!$A$2:$B$16,2,FALSE),0)*'EV Characterization'!U$2)</f>
        <v>0.16965223418573355</v>
      </c>
      <c r="V7" s="2">
        <f>('[1]Pc, Summer, S1'!V7*((1+[1]Main!$B$2)^(Main!$B$3-2020)))+(_xlfn.IFNA(VLOOKUP($A7,'EV Distribution'!$A$2:$B$16,2,FALSE),0)*'EV Characterization'!V$2)</f>
        <v>0.18028629878869451</v>
      </c>
      <c r="W7" s="2">
        <f>('[1]Pc, Summer, S1'!W7*((1+[1]Main!$B$2)^(Main!$B$3-2020)))+(_xlfn.IFNA(VLOOKUP($A7,'EV Distribution'!$A$2:$B$16,2,FALSE),0)*'EV Characterization'!W$2)</f>
        <v>0.16153396590399285</v>
      </c>
      <c r="X7" s="2">
        <f>('[1]Pc, Summer, S1'!X7*((1+[1]Main!$B$2)^(Main!$B$3-2020)))+(_xlfn.IFNA(VLOOKUP($A7,'EV Distribution'!$A$2:$B$16,2,FALSE),0)*'EV Characterization'!X$2)</f>
        <v>0.17313525796321222</v>
      </c>
      <c r="Y7" s="2">
        <f>('[1]Pc, Summer, S1'!Y7*((1+[1]Main!$B$2)^(Main!$B$3-2020)))+(_xlfn.IFNA(VLOOKUP($A7,'EV Distribution'!$A$2:$B$16,2,FALSE),0)*'EV Characterization'!Y$2)</f>
        <v>0.17866042620008976</v>
      </c>
    </row>
    <row r="8" spans="1:25" x14ac:dyDescent="0.25">
      <c r="A8">
        <v>8</v>
      </c>
      <c r="B8" s="2">
        <f>('[1]Pc, Summer, S1'!B8*((1+[1]Main!$B$2)^(Main!$B$3-2020)))+(_xlfn.IFNA(VLOOKUP($A8,'EV Distribution'!$A$2:$B$16,2,FALSE),0)*'EV Characterization'!B$2)</f>
        <v>0.58748162790697667</v>
      </c>
      <c r="C8" s="2">
        <f>('[1]Pc, Summer, S1'!C8*((1+[1]Main!$B$2)^(Main!$B$3-2020)))+(_xlfn.IFNA(VLOOKUP($A8,'EV Distribution'!$A$2:$B$16,2,FALSE),0)*'EV Characterization'!C$2)</f>
        <v>0.53282292459478509</v>
      </c>
      <c r="D8" s="2">
        <f>('[1]Pc, Summer, S1'!D8*((1+[1]Main!$B$2)^(Main!$B$3-2020)))+(_xlfn.IFNA(VLOOKUP($A8,'EV Distribution'!$A$2:$B$16,2,FALSE),0)*'EV Characterization'!D$2)</f>
        <v>0.51835397463002109</v>
      </c>
      <c r="E8" s="2">
        <f>('[1]Pc, Summer, S1'!E8*((1+[1]Main!$B$2)^(Main!$B$3-2020)))+(_xlfn.IFNA(VLOOKUP($A8,'EV Distribution'!$A$2:$B$16,2,FALSE),0)*'EV Characterization'!E$2)</f>
        <v>0.52747667371388307</v>
      </c>
      <c r="F8" s="2">
        <f>('[1]Pc, Summer, S1'!F8*((1+[1]Main!$B$2)^(Main!$B$3-2020)))+(_xlfn.IFNA(VLOOKUP($A8,'EV Distribution'!$A$2:$B$16,2,FALSE),0)*'EV Characterization'!F$2)</f>
        <v>0.5067127272727272</v>
      </c>
      <c r="G8" s="2">
        <f>('[1]Pc, Summer, S1'!G8*((1+[1]Main!$B$2)^(Main!$B$3-2020)))+(_xlfn.IFNA(VLOOKUP($A8,'EV Distribution'!$A$2:$B$16,2,FALSE),0)*'EV Characterization'!G$2)</f>
        <v>0.54559977448907682</v>
      </c>
      <c r="H8" s="2">
        <f>('[1]Pc, Summer, S1'!H8*((1+[1]Main!$B$2)^(Main!$B$3-2020)))+(_xlfn.IFNA(VLOOKUP($A8,'EV Distribution'!$A$2:$B$16,2,FALSE),0)*'EV Characterization'!H$2)</f>
        <v>0.70233256518675125</v>
      </c>
      <c r="I8" s="2">
        <f>('[1]Pc, Summer, S1'!I8*((1+[1]Main!$B$2)^(Main!$B$3-2020)))+(_xlfn.IFNA(VLOOKUP($A8,'EV Distribution'!$A$2:$B$16,2,FALSE),0)*'EV Characterization'!I$2)</f>
        <v>0.77169144467935158</v>
      </c>
      <c r="J8" s="2">
        <f>('[1]Pc, Summer, S1'!J8*((1+[1]Main!$B$2)^(Main!$B$3-2020)))+(_xlfn.IFNA(VLOOKUP($A8,'EV Distribution'!$A$2:$B$16,2,FALSE),0)*'EV Characterization'!J$2)</f>
        <v>0.88838759689922475</v>
      </c>
      <c r="K8" s="2">
        <f>('[1]Pc, Summer, S1'!K8*((1+[1]Main!$B$2)^(Main!$B$3-2020)))+(_xlfn.IFNA(VLOOKUP($A8,'EV Distribution'!$A$2:$B$16,2,FALSE),0)*'EV Characterization'!K$2)</f>
        <v>0.93809297392529933</v>
      </c>
      <c r="L8" s="2">
        <f>('[1]Pc, Summer, S1'!L8*((1+[1]Main!$B$2)^(Main!$B$3-2020)))+(_xlfn.IFNA(VLOOKUP($A8,'EV Distribution'!$A$2:$B$16,2,FALSE),0)*'EV Characterization'!L$2)</f>
        <v>0.93159651867512328</v>
      </c>
      <c r="M8" s="2">
        <f>('[1]Pc, Summer, S1'!M8*((1+[1]Main!$B$2)^(Main!$B$3-2020)))+(_xlfn.IFNA(VLOOKUP($A8,'EV Distribution'!$A$2:$B$16,2,FALSE),0)*'EV Characterization'!M$2)</f>
        <v>0.97170856941508099</v>
      </c>
      <c r="N8" s="2">
        <f>('[1]Pc, Summer, S1'!N8*((1+[1]Main!$B$2)^(Main!$B$3-2020)))+(_xlfn.IFNA(VLOOKUP($A8,'EV Distribution'!$A$2:$B$16,2,FALSE),0)*'EV Characterization'!N$2)</f>
        <v>0.94825150810429859</v>
      </c>
      <c r="O8" s="2">
        <f>('[1]Pc, Summer, S1'!O8*((1+[1]Main!$B$2)^(Main!$B$3-2020)))+(_xlfn.IFNA(VLOOKUP($A8,'EV Distribution'!$A$2:$B$16,2,FALSE),0)*'EV Characterization'!O$2)</f>
        <v>0.97505607470049338</v>
      </c>
      <c r="P8" s="2">
        <f>('[1]Pc, Summer, S1'!P8*((1+[1]Main!$B$2)^(Main!$B$3-2020)))+(_xlfn.IFNA(VLOOKUP($A8,'EV Distribution'!$A$2:$B$16,2,FALSE),0)*'EV Characterization'!P$2)</f>
        <v>0.96018317124735708</v>
      </c>
      <c r="Q8" s="2">
        <f>('[1]Pc, Summer, S1'!Q8*((1+[1]Main!$B$2)^(Main!$B$3-2020)))+(_xlfn.IFNA(VLOOKUP($A8,'EV Distribution'!$A$2:$B$16,2,FALSE),0)*'EV Characterization'!Q$2)</f>
        <v>0.89491260042283294</v>
      </c>
      <c r="R8" s="2">
        <f>('[1]Pc, Summer, S1'!R8*((1+[1]Main!$B$2)^(Main!$B$3-2020)))+(_xlfn.IFNA(VLOOKUP($A8,'EV Distribution'!$A$2:$B$16,2,FALSE),0)*'EV Characterization'!R$2)</f>
        <v>0.90188467230443958</v>
      </c>
      <c r="S8" s="2">
        <f>('[1]Pc, Summer, S1'!S8*((1+[1]Main!$B$2)^(Main!$B$3-2020)))+(_xlfn.IFNA(VLOOKUP($A8,'EV Distribution'!$A$2:$B$16,2,FALSE),0)*'EV Characterization'!S$2)</f>
        <v>0.87702803382663841</v>
      </c>
      <c r="T8" s="2">
        <f>('[1]Pc, Summer, S1'!T8*((1+[1]Main!$B$2)^(Main!$B$3-2020)))+(_xlfn.IFNA(VLOOKUP($A8,'EV Distribution'!$A$2:$B$16,2,FALSE),0)*'EV Characterization'!T$2)</f>
        <v>0.86551970401691325</v>
      </c>
      <c r="U8" s="2">
        <f>('[1]Pc, Summer, S1'!U8*((1+[1]Main!$B$2)^(Main!$B$3-2020)))+(_xlfn.IFNA(VLOOKUP($A8,'EV Distribution'!$A$2:$B$16,2,FALSE),0)*'EV Characterization'!U$2)</f>
        <v>0.86932073995771653</v>
      </c>
      <c r="V8" s="2">
        <f>('[1]Pc, Summer, S1'!V8*((1+[1]Main!$B$2)^(Main!$B$3-2020)))+(_xlfn.IFNA(VLOOKUP($A8,'EV Distribution'!$A$2:$B$16,2,FALSE),0)*'EV Characterization'!V$2)</f>
        <v>0.8820759408033827</v>
      </c>
      <c r="W8" s="2">
        <f>('[1]Pc, Summer, S1'!W8*((1+[1]Main!$B$2)^(Main!$B$3-2020)))+(_xlfn.IFNA(VLOOKUP($A8,'EV Distribution'!$A$2:$B$16,2,FALSE),0)*'EV Characterization'!W$2)</f>
        <v>0.74202417899929518</v>
      </c>
      <c r="X8" s="2">
        <f>('[1]Pc, Summer, S1'!X8*((1+[1]Main!$B$2)^(Main!$B$3-2020)))+(_xlfn.IFNA(VLOOKUP($A8,'EV Distribution'!$A$2:$B$16,2,FALSE),0)*'EV Characterization'!X$2)</f>
        <v>0.73040337561663138</v>
      </c>
      <c r="Y8" s="2">
        <f>('[1]Pc, Summer, S1'!Y8*((1+[1]Main!$B$2)^(Main!$B$3-2020)))+(_xlfn.IFNA(VLOOKUP($A8,'EV Distribution'!$A$2:$B$16,2,FALSE),0)*'EV Characterization'!Y$2)</f>
        <v>0.63743762508809032</v>
      </c>
    </row>
    <row r="9" spans="1:25" x14ac:dyDescent="0.25">
      <c r="A9">
        <v>9</v>
      </c>
      <c r="B9" s="2">
        <f>('[1]Pc, Summer, S1'!B9*((1+[1]Main!$B$2)^(Main!$B$3-2020)))+(_xlfn.IFNA(VLOOKUP($A9,'EV Distribution'!$A$2:$B$16,2,FALSE),0)*'EV Characterization'!B$2)</f>
        <v>0.24509561576354683</v>
      </c>
      <c r="C9" s="2">
        <f>('[1]Pc, Summer, S1'!C9*((1+[1]Main!$B$2)^(Main!$B$3-2020)))+(_xlfn.IFNA(VLOOKUP($A9,'EV Distribution'!$A$2:$B$16,2,FALSE),0)*'EV Characterization'!C$2)</f>
        <v>0.23291548440065685</v>
      </c>
      <c r="D9" s="2">
        <f>('[1]Pc, Summer, S1'!D9*((1+[1]Main!$B$2)^(Main!$B$3-2020)))+(_xlfn.IFNA(VLOOKUP($A9,'EV Distribution'!$A$2:$B$16,2,FALSE),0)*'EV Characterization'!D$2)</f>
        <v>0.22233118226600987</v>
      </c>
      <c r="E9" s="2">
        <f>('[1]Pc, Summer, S1'!E9*((1+[1]Main!$B$2)^(Main!$B$3-2020)))+(_xlfn.IFNA(VLOOKUP($A9,'EV Distribution'!$A$2:$B$16,2,FALSE),0)*'EV Characterization'!E$2)</f>
        <v>0.21881510673234814</v>
      </c>
      <c r="F9" s="2">
        <f>('[1]Pc, Summer, S1'!F9*((1+[1]Main!$B$2)^(Main!$B$3-2020)))+(_xlfn.IFNA(VLOOKUP($A9,'EV Distribution'!$A$2:$B$16,2,FALSE),0)*'EV Characterization'!F$2)</f>
        <v>0.21971093596059116</v>
      </c>
      <c r="G9" s="2">
        <f>('[1]Pc, Summer, S1'!G9*((1+[1]Main!$B$2)^(Main!$B$3-2020)))+(_xlfn.IFNA(VLOOKUP($A9,'EV Distribution'!$A$2:$B$16,2,FALSE),0)*'EV Characterization'!G$2)</f>
        <v>0.23157533661740562</v>
      </c>
      <c r="H9" s="2">
        <f>('[1]Pc, Summer, S1'!H9*((1+[1]Main!$B$2)^(Main!$B$3-2020)))+(_xlfn.IFNA(VLOOKUP($A9,'EV Distribution'!$A$2:$B$16,2,FALSE),0)*'EV Characterization'!H$2)</f>
        <v>0.37446060755336619</v>
      </c>
      <c r="I9" s="2">
        <f>('[1]Pc, Summer, S1'!I9*((1+[1]Main!$B$2)^(Main!$B$3-2020)))+(_xlfn.IFNA(VLOOKUP($A9,'EV Distribution'!$A$2:$B$16,2,FALSE),0)*'EV Characterization'!I$2)</f>
        <v>0.42525740558292291</v>
      </c>
      <c r="J9" s="2">
        <f>('[1]Pc, Summer, S1'!J9*((1+[1]Main!$B$2)^(Main!$B$3-2020)))+(_xlfn.IFNA(VLOOKUP($A9,'EV Distribution'!$A$2:$B$16,2,FALSE),0)*'EV Characterization'!J$2)</f>
        <v>0.4563292282430213</v>
      </c>
      <c r="K9" s="2">
        <f>('[1]Pc, Summer, S1'!K9*((1+[1]Main!$B$2)^(Main!$B$3-2020)))+(_xlfn.IFNA(VLOOKUP($A9,'EV Distribution'!$A$2:$B$16,2,FALSE),0)*'EV Characterization'!K$2)</f>
        <v>0.45200037766830875</v>
      </c>
      <c r="L9" s="2">
        <f>('[1]Pc, Summer, S1'!L9*((1+[1]Main!$B$2)^(Main!$B$3-2020)))+(_xlfn.IFNA(VLOOKUP($A9,'EV Distribution'!$A$2:$B$16,2,FALSE),0)*'EV Characterization'!L$2)</f>
        <v>0.46921602627257802</v>
      </c>
      <c r="M9" s="2">
        <f>('[1]Pc, Summer, S1'!M9*((1+[1]Main!$B$2)^(Main!$B$3-2020)))+(_xlfn.IFNA(VLOOKUP($A9,'EV Distribution'!$A$2:$B$16,2,FALSE),0)*'EV Characterization'!M$2)</f>
        <v>0.49854114942528732</v>
      </c>
      <c r="N9" s="2">
        <f>('[1]Pc, Summer, S1'!N9*((1+[1]Main!$B$2)^(Main!$B$3-2020)))+(_xlfn.IFNA(VLOOKUP($A9,'EV Distribution'!$A$2:$B$16,2,FALSE),0)*'EV Characterization'!N$2)</f>
        <v>0.49750868637110024</v>
      </c>
      <c r="O9" s="2">
        <f>('[1]Pc, Summer, S1'!O9*((1+[1]Main!$B$2)^(Main!$B$3-2020)))+(_xlfn.IFNA(VLOOKUP($A9,'EV Distribution'!$A$2:$B$16,2,FALSE),0)*'EV Characterization'!O$2)</f>
        <v>0.46974592775041057</v>
      </c>
      <c r="P9" s="2">
        <f>('[1]Pc, Summer, S1'!P9*((1+[1]Main!$B$2)^(Main!$B$3-2020)))+(_xlfn.IFNA(VLOOKUP($A9,'EV Distribution'!$A$2:$B$16,2,FALSE),0)*'EV Characterization'!P$2)</f>
        <v>0.41161596059113303</v>
      </c>
      <c r="Q9" s="2">
        <f>('[1]Pc, Summer, S1'!Q9*((1+[1]Main!$B$2)^(Main!$B$3-2020)))+(_xlfn.IFNA(VLOOKUP($A9,'EV Distribution'!$A$2:$B$16,2,FALSE),0)*'EV Characterization'!Q$2)</f>
        <v>0.39349881773399015</v>
      </c>
      <c r="R9" s="2">
        <f>('[1]Pc, Summer, S1'!R9*((1+[1]Main!$B$2)^(Main!$B$3-2020)))+(_xlfn.IFNA(VLOOKUP($A9,'EV Distribution'!$A$2:$B$16,2,FALSE),0)*'EV Characterization'!R$2)</f>
        <v>0.36825591133004926</v>
      </c>
      <c r="S9" s="2">
        <f>('[1]Pc, Summer, S1'!S9*((1+[1]Main!$B$2)^(Main!$B$3-2020)))+(_xlfn.IFNA(VLOOKUP($A9,'EV Distribution'!$A$2:$B$16,2,FALSE),0)*'EV Characterization'!S$2)</f>
        <v>0.3676815763546798</v>
      </c>
      <c r="T9" s="2">
        <f>('[1]Pc, Summer, S1'!T9*((1+[1]Main!$B$2)^(Main!$B$3-2020)))+(_xlfn.IFNA(VLOOKUP($A9,'EV Distribution'!$A$2:$B$16,2,FALSE),0)*'EV Characterization'!T$2)</f>
        <v>0.35609123152709365</v>
      </c>
      <c r="U9" s="2">
        <f>('[1]Pc, Summer, S1'!U9*((1+[1]Main!$B$2)^(Main!$B$3-2020)))+(_xlfn.IFNA(VLOOKUP($A9,'EV Distribution'!$A$2:$B$16,2,FALSE),0)*'EV Characterization'!U$2)</f>
        <v>0.36410497536945818</v>
      </c>
      <c r="V9" s="2">
        <f>('[1]Pc, Summer, S1'!V9*((1+[1]Main!$B$2)^(Main!$B$3-2020)))+(_xlfn.IFNA(VLOOKUP($A9,'EV Distribution'!$A$2:$B$16,2,FALSE),0)*'EV Characterization'!V$2)</f>
        <v>0.35463605911330054</v>
      </c>
      <c r="W9" s="2">
        <f>('[1]Pc, Summer, S1'!W9*((1+[1]Main!$B$2)^(Main!$B$3-2020)))+(_xlfn.IFNA(VLOOKUP($A9,'EV Distribution'!$A$2:$B$16,2,FALSE),0)*'EV Characterization'!W$2)</f>
        <v>0.30916323481116592</v>
      </c>
      <c r="X9" s="2">
        <f>('[1]Pc, Summer, S1'!X9*((1+[1]Main!$B$2)^(Main!$B$3-2020)))+(_xlfn.IFNA(VLOOKUP($A9,'EV Distribution'!$A$2:$B$16,2,FALSE),0)*'EV Characterization'!X$2)</f>
        <v>0.27837239737274228</v>
      </c>
      <c r="Y9" s="2">
        <f>('[1]Pc, Summer, S1'!Y9*((1+[1]Main!$B$2)^(Main!$B$3-2020)))+(_xlfn.IFNA(VLOOKUP($A9,'EV Distribution'!$A$2:$B$16,2,FALSE),0)*'EV Characterization'!Y$2)</f>
        <v>0.258910328407225</v>
      </c>
    </row>
    <row r="10" spans="1:25" x14ac:dyDescent="0.25">
      <c r="A10">
        <v>20</v>
      </c>
      <c r="B10" s="2">
        <f>('[1]Pc, Summer, S1'!B10*((1+[1]Main!$B$2)^(Main!$B$3-2020)))+(_xlfn.IFNA(VLOOKUP($A10,'EV Distribution'!$A$2:$B$16,2,FALSE),0)*'EV Characterization'!B$2)</f>
        <v>0.84807659898477161</v>
      </c>
      <c r="C10" s="2">
        <f>('[1]Pc, Summer, S1'!C10*((1+[1]Main!$B$2)^(Main!$B$3-2020)))+(_xlfn.IFNA(VLOOKUP($A10,'EV Distribution'!$A$2:$B$16,2,FALSE),0)*'EV Characterization'!C$2)</f>
        <v>0.78599148900169202</v>
      </c>
      <c r="D10" s="2">
        <f>('[1]Pc, Summer, S1'!D10*((1+[1]Main!$B$2)^(Main!$B$3-2020)))+(_xlfn.IFNA(VLOOKUP($A10,'EV Distribution'!$A$2:$B$16,2,FALSE),0)*'EV Characterization'!D$2)</f>
        <v>0.76126025380710649</v>
      </c>
      <c r="E10" s="2">
        <f>('[1]Pc, Summer, S1'!E10*((1+[1]Main!$B$2)^(Main!$B$3-2020)))+(_xlfn.IFNA(VLOOKUP($A10,'EV Distribution'!$A$2:$B$16,2,FALSE),0)*'EV Characterization'!E$2)</f>
        <v>0.71359830795262269</v>
      </c>
      <c r="F10" s="2">
        <f>('[1]Pc, Summer, S1'!F10*((1+[1]Main!$B$2)^(Main!$B$3-2020)))+(_xlfn.IFNA(VLOOKUP($A10,'EV Distribution'!$A$2:$B$16,2,FALSE),0)*'EV Characterization'!F$2)</f>
        <v>0.72614050761421323</v>
      </c>
      <c r="G10" s="2">
        <f>('[1]Pc, Summer, S1'!G10*((1+[1]Main!$B$2)^(Main!$B$3-2020)))+(_xlfn.IFNA(VLOOKUP($A10,'EV Distribution'!$A$2:$B$16,2,FALSE),0)*'EV Characterization'!G$2)</f>
        <v>0.70772778341793574</v>
      </c>
      <c r="H10" s="2">
        <f>('[1]Pc, Summer, S1'!H10*((1+[1]Main!$B$2)^(Main!$B$3-2020)))+(_xlfn.IFNA(VLOOKUP($A10,'EV Distribution'!$A$2:$B$16,2,FALSE),0)*'EV Characterization'!H$2)</f>
        <v>0.70822164128595599</v>
      </c>
      <c r="I10" s="2">
        <f>('[1]Pc, Summer, S1'!I10*((1+[1]Main!$B$2)^(Main!$B$3-2020)))+(_xlfn.IFNA(VLOOKUP($A10,'EV Distribution'!$A$2:$B$16,2,FALSE),0)*'EV Characterization'!I$2)</f>
        <v>0.77688027072758037</v>
      </c>
      <c r="J10" s="2">
        <f>('[1]Pc, Summer, S1'!J10*((1+[1]Main!$B$2)^(Main!$B$3-2020)))+(_xlfn.IFNA(VLOOKUP($A10,'EV Distribution'!$A$2:$B$16,2,FALSE),0)*'EV Characterization'!J$2)</f>
        <v>0.67471742808798651</v>
      </c>
      <c r="K10" s="2">
        <f>('[1]Pc, Summer, S1'!K10*((1+[1]Main!$B$2)^(Main!$B$3-2020)))+(_xlfn.IFNA(VLOOKUP($A10,'EV Distribution'!$A$2:$B$16,2,FALSE),0)*'EV Characterization'!K$2)</f>
        <v>0.69969673434856183</v>
      </c>
      <c r="L10" s="2">
        <f>('[1]Pc, Summer, S1'!L10*((1+[1]Main!$B$2)^(Main!$B$3-2020)))+(_xlfn.IFNA(VLOOKUP($A10,'EV Distribution'!$A$2:$B$16,2,FALSE),0)*'EV Characterization'!L$2)</f>
        <v>0.77938737732656527</v>
      </c>
      <c r="M10" s="2">
        <f>('[1]Pc, Summer, S1'!M10*((1+[1]Main!$B$2)^(Main!$B$3-2020)))+(_xlfn.IFNA(VLOOKUP($A10,'EV Distribution'!$A$2:$B$16,2,FALSE),0)*'EV Characterization'!M$2)</f>
        <v>0.87048890016920488</v>
      </c>
      <c r="N10" s="2">
        <f>('[1]Pc, Summer, S1'!N10*((1+[1]Main!$B$2)^(Main!$B$3-2020)))+(_xlfn.IFNA(VLOOKUP($A10,'EV Distribution'!$A$2:$B$16,2,FALSE),0)*'EV Characterization'!N$2)</f>
        <v>0.91026093062605751</v>
      </c>
      <c r="O10" s="2">
        <f>('[1]Pc, Summer, S1'!O10*((1+[1]Main!$B$2)^(Main!$B$3-2020)))+(_xlfn.IFNA(VLOOKUP($A10,'EV Distribution'!$A$2:$B$16,2,FALSE),0)*'EV Characterization'!O$2)</f>
        <v>0.90429057529610835</v>
      </c>
      <c r="P10" s="2">
        <f>('[1]Pc, Summer, S1'!P10*((1+[1]Main!$B$2)^(Main!$B$3-2020)))+(_xlfn.IFNA(VLOOKUP($A10,'EV Distribution'!$A$2:$B$16,2,FALSE),0)*'EV Characterization'!P$2)</f>
        <v>0.87862416243654828</v>
      </c>
      <c r="Q10" s="2">
        <f>('[1]Pc, Summer, S1'!Q10*((1+[1]Main!$B$2)^(Main!$B$3-2020)))+(_xlfn.IFNA(VLOOKUP($A10,'EV Distribution'!$A$2:$B$16,2,FALSE),0)*'EV Characterization'!Q$2)</f>
        <v>0.91516619289340095</v>
      </c>
      <c r="R10" s="2">
        <f>('[1]Pc, Summer, S1'!R10*((1+[1]Main!$B$2)^(Main!$B$3-2020)))+(_xlfn.IFNA(VLOOKUP($A10,'EV Distribution'!$A$2:$B$16,2,FALSE),0)*'EV Characterization'!R$2)</f>
        <v>0.91727944162436559</v>
      </c>
      <c r="S10" s="2">
        <f>('[1]Pc, Summer, S1'!S10*((1+[1]Main!$B$2)^(Main!$B$3-2020)))+(_xlfn.IFNA(VLOOKUP($A10,'EV Distribution'!$A$2:$B$16,2,FALSE),0)*'EV Characterization'!S$2)</f>
        <v>0.89452355329949229</v>
      </c>
      <c r="T10" s="2">
        <f>('[1]Pc, Summer, S1'!T10*((1+[1]Main!$B$2)^(Main!$B$3-2020)))+(_xlfn.IFNA(VLOOKUP($A10,'EV Distribution'!$A$2:$B$16,2,FALSE),0)*'EV Characterization'!T$2)</f>
        <v>0.88978162436548225</v>
      </c>
      <c r="U10" s="2">
        <f>('[1]Pc, Summer, S1'!U10*((1+[1]Main!$B$2)^(Main!$B$3-2020)))+(_xlfn.IFNA(VLOOKUP($A10,'EV Distribution'!$A$2:$B$16,2,FALSE),0)*'EV Characterization'!U$2)</f>
        <v>0.94635629441624369</v>
      </c>
      <c r="V10" s="2">
        <f>('[1]Pc, Summer, S1'!V10*((1+[1]Main!$B$2)^(Main!$B$3-2020)))+(_xlfn.IFNA(VLOOKUP($A10,'EV Distribution'!$A$2:$B$16,2,FALSE),0)*'EV Characterization'!V$2)</f>
        <v>0.99581157360406092</v>
      </c>
      <c r="W10" s="2">
        <f>('[1]Pc, Summer, S1'!W10*((1+[1]Main!$B$2)^(Main!$B$3-2020)))+(_xlfn.IFNA(VLOOKUP($A10,'EV Distribution'!$A$2:$B$16,2,FALSE),0)*'EV Characterization'!W$2)</f>
        <v>0.92814313028764817</v>
      </c>
      <c r="X10" s="2">
        <f>('[1]Pc, Summer, S1'!X10*((1+[1]Main!$B$2)^(Main!$B$3-2020)))+(_xlfn.IFNA(VLOOKUP($A10,'EV Distribution'!$A$2:$B$16,2,FALSE),0)*'EV Characterization'!X$2)</f>
        <v>0.79637175972927243</v>
      </c>
      <c r="Y10" s="2">
        <f>('[1]Pc, Summer, S1'!Y10*((1+[1]Main!$B$2)^(Main!$B$3-2020)))+(_xlfn.IFNA(VLOOKUP($A10,'EV Distribution'!$A$2:$B$16,2,FALSE),0)*'EV Characterization'!Y$2)</f>
        <v>0.84845703891708979</v>
      </c>
    </row>
    <row r="11" spans="1:25" x14ac:dyDescent="0.25">
      <c r="A11">
        <v>21</v>
      </c>
      <c r="B11" s="2">
        <f>('[1]Pc, Summer, S1'!B11*((1+[1]Main!$B$2)^(Main!$B$3-2020)))+(_xlfn.IFNA(VLOOKUP($A11,'EV Distribution'!$A$2:$B$16,2,FALSE),0)*'EV Characterization'!B$2)</f>
        <v>0.2355264516129032</v>
      </c>
      <c r="C11" s="2">
        <f>('[1]Pc, Summer, S1'!C11*((1+[1]Main!$B$2)^(Main!$B$3-2020)))+(_xlfn.IFNA(VLOOKUP($A11,'EV Distribution'!$A$2:$B$16,2,FALSE),0)*'EV Characterization'!C$2)</f>
        <v>0.2219737634408602</v>
      </c>
      <c r="D11" s="2">
        <f>('[1]Pc, Summer, S1'!D11*((1+[1]Main!$B$2)^(Main!$B$3-2020)))+(_xlfn.IFNA(VLOOKUP($A11,'EV Distribution'!$A$2:$B$16,2,FALSE),0)*'EV Characterization'!D$2)</f>
        <v>0.21149870967741935</v>
      </c>
      <c r="E11" s="2">
        <f>('[1]Pc, Summer, S1'!E11*((1+[1]Main!$B$2)^(Main!$B$3-2020)))+(_xlfn.IFNA(VLOOKUP($A11,'EV Distribution'!$A$2:$B$16,2,FALSE),0)*'EV Characterization'!E$2)</f>
        <v>0.21113494623655918</v>
      </c>
      <c r="F11" s="2">
        <f>('[1]Pc, Summer, S1'!F11*((1+[1]Main!$B$2)^(Main!$B$3-2020)))+(_xlfn.IFNA(VLOOKUP($A11,'EV Distribution'!$A$2:$B$16,2,FALSE),0)*'EV Characterization'!F$2)</f>
        <v>0.20544806451612901</v>
      </c>
      <c r="G11" s="2">
        <f>('[1]Pc, Summer, S1'!G11*((1+[1]Main!$B$2)^(Main!$B$3-2020)))+(_xlfn.IFNA(VLOOKUP($A11,'EV Distribution'!$A$2:$B$16,2,FALSE),0)*'EV Characterization'!G$2)</f>
        <v>0.20563182795698923</v>
      </c>
      <c r="H11" s="2">
        <f>('[1]Pc, Summer, S1'!H11*((1+[1]Main!$B$2)^(Main!$B$3-2020)))+(_xlfn.IFNA(VLOOKUP($A11,'EV Distribution'!$A$2:$B$16,2,FALSE),0)*'EV Characterization'!H$2)</f>
        <v>0.24507279569892473</v>
      </c>
      <c r="I11" s="2">
        <f>('[1]Pc, Summer, S1'!I11*((1+[1]Main!$B$2)^(Main!$B$3-2020)))+(_xlfn.IFNA(VLOOKUP($A11,'EV Distribution'!$A$2:$B$16,2,FALSE),0)*'EV Characterization'!I$2)</f>
        <v>0.25772602150537632</v>
      </c>
      <c r="J11" s="2">
        <f>('[1]Pc, Summer, S1'!J11*((1+[1]Main!$B$2)^(Main!$B$3-2020)))+(_xlfn.IFNA(VLOOKUP($A11,'EV Distribution'!$A$2:$B$16,2,FALSE),0)*'EV Characterization'!J$2)</f>
        <v>0.27502956989247307</v>
      </c>
      <c r="K11" s="2">
        <f>('[1]Pc, Summer, S1'!K11*((1+[1]Main!$B$2)^(Main!$B$3-2020)))+(_xlfn.IFNA(VLOOKUP($A11,'EV Distribution'!$A$2:$B$16,2,FALSE),0)*'EV Characterization'!K$2)</f>
        <v>0.28785172043010754</v>
      </c>
      <c r="L11" s="2">
        <f>('[1]Pc, Summer, S1'!L11*((1+[1]Main!$B$2)^(Main!$B$3-2020)))+(_xlfn.IFNA(VLOOKUP($A11,'EV Distribution'!$A$2:$B$16,2,FALSE),0)*'EV Characterization'!L$2)</f>
        <v>0.27900666666666663</v>
      </c>
      <c r="M11" s="2">
        <f>('[1]Pc, Summer, S1'!M11*((1+[1]Main!$B$2)^(Main!$B$3-2020)))+(_xlfn.IFNA(VLOOKUP($A11,'EV Distribution'!$A$2:$B$16,2,FALSE),0)*'EV Characterization'!M$2)</f>
        <v>0.29008731182795694</v>
      </c>
      <c r="N11" s="2">
        <f>('[1]Pc, Summer, S1'!N11*((1+[1]Main!$B$2)^(Main!$B$3-2020)))+(_xlfn.IFNA(VLOOKUP($A11,'EV Distribution'!$A$2:$B$16,2,FALSE),0)*'EV Characterization'!N$2)</f>
        <v>0.3051540860215054</v>
      </c>
      <c r="O11" s="2">
        <f>('[1]Pc, Summer, S1'!O11*((1+[1]Main!$B$2)^(Main!$B$3-2020)))+(_xlfn.IFNA(VLOOKUP($A11,'EV Distribution'!$A$2:$B$16,2,FALSE),0)*'EV Characterization'!O$2)</f>
        <v>0.30239827956989246</v>
      </c>
      <c r="P11" s="2">
        <f>('[1]Pc, Summer, S1'!P11*((1+[1]Main!$B$2)^(Main!$B$3-2020)))+(_xlfn.IFNA(VLOOKUP($A11,'EV Distribution'!$A$2:$B$16,2,FALSE),0)*'EV Characterization'!P$2)</f>
        <v>0.29551870967741933</v>
      </c>
      <c r="Q11" s="2">
        <f>('[1]Pc, Summer, S1'!Q11*((1+[1]Main!$B$2)^(Main!$B$3-2020)))+(_xlfn.IFNA(VLOOKUP($A11,'EV Distribution'!$A$2:$B$16,2,FALSE),0)*'EV Characterization'!Q$2)</f>
        <v>0.27469419354838703</v>
      </c>
      <c r="R11" s="2">
        <f>('[1]Pc, Summer, S1'!R11*((1+[1]Main!$B$2)^(Main!$B$3-2020)))+(_xlfn.IFNA(VLOOKUP($A11,'EV Distribution'!$A$2:$B$16,2,FALSE),0)*'EV Characterization'!R$2)</f>
        <v>0.26127096774193548</v>
      </c>
      <c r="S11" s="2">
        <f>('[1]Pc, Summer, S1'!S11*((1+[1]Main!$B$2)^(Main!$B$3-2020)))+(_xlfn.IFNA(VLOOKUP($A11,'EV Distribution'!$A$2:$B$16,2,FALSE),0)*'EV Characterization'!S$2)</f>
        <v>0.26882967741935482</v>
      </c>
      <c r="T11" s="2">
        <f>('[1]Pc, Summer, S1'!T11*((1+[1]Main!$B$2)^(Main!$B$3-2020)))+(_xlfn.IFNA(VLOOKUP($A11,'EV Distribution'!$A$2:$B$16,2,FALSE),0)*'EV Characterization'!T$2)</f>
        <v>0.26719483870967742</v>
      </c>
      <c r="U11" s="2">
        <f>('[1]Pc, Summer, S1'!U11*((1+[1]Main!$B$2)^(Main!$B$3-2020)))+(_xlfn.IFNA(VLOOKUP($A11,'EV Distribution'!$A$2:$B$16,2,FALSE),0)*'EV Characterization'!U$2)</f>
        <v>0.28106032258064512</v>
      </c>
      <c r="V11" s="2">
        <f>('[1]Pc, Summer, S1'!V11*((1+[1]Main!$B$2)^(Main!$B$3-2020)))+(_xlfn.IFNA(VLOOKUP($A11,'EV Distribution'!$A$2:$B$16,2,FALSE),0)*'EV Characterization'!V$2)</f>
        <v>0.30640290322580643</v>
      </c>
      <c r="W11" s="2">
        <f>('[1]Pc, Summer, S1'!W11*((1+[1]Main!$B$2)^(Main!$B$3-2020)))+(_xlfn.IFNA(VLOOKUP($A11,'EV Distribution'!$A$2:$B$16,2,FALSE),0)*'EV Characterization'!W$2)</f>
        <v>0.27597655913978492</v>
      </c>
      <c r="X11" s="2">
        <f>('[1]Pc, Summer, S1'!X11*((1+[1]Main!$B$2)^(Main!$B$3-2020)))+(_xlfn.IFNA(VLOOKUP($A11,'EV Distribution'!$A$2:$B$16,2,FALSE),0)*'EV Characterization'!X$2)</f>
        <v>0.27348204301075268</v>
      </c>
      <c r="Y11" s="2">
        <f>('[1]Pc, Summer, S1'!Y11*((1+[1]Main!$B$2)^(Main!$B$3-2020)))+(_xlfn.IFNA(VLOOKUP($A11,'EV Distribution'!$A$2:$B$16,2,FALSE),0)*'EV Characterization'!Y$2)</f>
        <v>0.24822881720430104</v>
      </c>
    </row>
    <row r="12" spans="1:25" x14ac:dyDescent="0.25">
      <c r="A12">
        <v>22</v>
      </c>
      <c r="B12" s="2">
        <f>('[1]Pc, Summer, S1'!B12*((1+[1]Main!$B$2)^(Main!$B$3-2020)))+(_xlfn.IFNA(VLOOKUP($A12,'EV Distribution'!$A$2:$B$16,2,FALSE),0)*'EV Characterization'!B$2)</f>
        <v>0.14918917808219179</v>
      </c>
      <c r="C12" s="2">
        <f>('[1]Pc, Summer, S1'!C12*((1+[1]Main!$B$2)^(Main!$B$3-2020)))+(_xlfn.IFNA(VLOOKUP($A12,'EV Distribution'!$A$2:$B$16,2,FALSE),0)*'EV Characterization'!C$2)</f>
        <v>0.13993940639269406</v>
      </c>
      <c r="D12" s="2">
        <f>('[1]Pc, Summer, S1'!D12*((1+[1]Main!$B$2)^(Main!$B$3-2020)))+(_xlfn.IFNA(VLOOKUP($A12,'EV Distribution'!$A$2:$B$16,2,FALSE),0)*'EV Characterization'!D$2)</f>
        <v>0.12969082191780823</v>
      </c>
      <c r="E12" s="2">
        <f>('[1]Pc, Summer, S1'!E12*((1+[1]Main!$B$2)^(Main!$B$3-2020)))+(_xlfn.IFNA(VLOOKUP($A12,'EV Distribution'!$A$2:$B$16,2,FALSE),0)*'EV Characterization'!E$2)</f>
        <v>0.12463196347031966</v>
      </c>
      <c r="F12" s="2">
        <f>('[1]Pc, Summer, S1'!F12*((1+[1]Main!$B$2)^(Main!$B$3-2020)))+(_xlfn.IFNA(VLOOKUP($A12,'EV Distribution'!$A$2:$B$16,2,FALSE),0)*'EV Characterization'!F$2)</f>
        <v>0.1198509589041096</v>
      </c>
      <c r="G12" s="2">
        <f>('[1]Pc, Summer, S1'!G12*((1+[1]Main!$B$2)^(Main!$B$3-2020)))+(_xlfn.IFNA(VLOOKUP($A12,'EV Distribution'!$A$2:$B$16,2,FALSE),0)*'EV Characterization'!G$2)</f>
        <v>0.1232743378995434</v>
      </c>
      <c r="H12" s="2">
        <f>('[1]Pc, Summer, S1'!H12*((1+[1]Main!$B$2)^(Main!$B$3-2020)))+(_xlfn.IFNA(VLOOKUP($A12,'EV Distribution'!$A$2:$B$16,2,FALSE),0)*'EV Characterization'!H$2)</f>
        <v>0.14836488584474888</v>
      </c>
      <c r="I12" s="2">
        <f>('[1]Pc, Summer, S1'!I12*((1+[1]Main!$B$2)^(Main!$B$3-2020)))+(_xlfn.IFNA(VLOOKUP($A12,'EV Distribution'!$A$2:$B$16,2,FALSE),0)*'EV Characterization'!I$2)</f>
        <v>0.14400529680365295</v>
      </c>
      <c r="J12" s="2">
        <f>('[1]Pc, Summer, S1'!J12*((1+[1]Main!$B$2)^(Main!$B$3-2020)))+(_xlfn.IFNA(VLOOKUP($A12,'EV Distribution'!$A$2:$B$16,2,FALSE),0)*'EV Characterization'!J$2)</f>
        <v>0.15569406392694068</v>
      </c>
      <c r="K12" s="2">
        <f>('[1]Pc, Summer, S1'!K12*((1+[1]Main!$B$2)^(Main!$B$3-2020)))+(_xlfn.IFNA(VLOOKUP($A12,'EV Distribution'!$A$2:$B$16,2,FALSE),0)*'EV Characterization'!K$2)</f>
        <v>0.16570744292237444</v>
      </c>
      <c r="L12" s="2">
        <f>('[1]Pc, Summer, S1'!L12*((1+[1]Main!$B$2)^(Main!$B$3-2020)))+(_xlfn.IFNA(VLOOKUP($A12,'EV Distribution'!$A$2:$B$16,2,FALSE),0)*'EV Characterization'!L$2)</f>
        <v>0.17181488584474888</v>
      </c>
      <c r="M12" s="2">
        <f>('[1]Pc, Summer, S1'!M12*((1+[1]Main!$B$2)^(Main!$B$3-2020)))+(_xlfn.IFNA(VLOOKUP($A12,'EV Distribution'!$A$2:$B$16,2,FALSE),0)*'EV Characterization'!M$2)</f>
        <v>0.17726694063926943</v>
      </c>
      <c r="N12" s="2">
        <f>('[1]Pc, Summer, S1'!N12*((1+[1]Main!$B$2)^(Main!$B$3-2020)))+(_xlfn.IFNA(VLOOKUP($A12,'EV Distribution'!$A$2:$B$16,2,FALSE),0)*'EV Characterization'!N$2)</f>
        <v>0.17749721461187215</v>
      </c>
      <c r="O12" s="2">
        <f>('[1]Pc, Summer, S1'!O12*((1+[1]Main!$B$2)^(Main!$B$3-2020)))+(_xlfn.IFNA(VLOOKUP($A12,'EV Distribution'!$A$2:$B$16,2,FALSE),0)*'EV Characterization'!O$2)</f>
        <v>0.17805283105022832</v>
      </c>
      <c r="P12" s="2">
        <f>('[1]Pc, Summer, S1'!P12*((1+[1]Main!$B$2)^(Main!$B$3-2020)))+(_xlfn.IFNA(VLOOKUP($A12,'EV Distribution'!$A$2:$B$16,2,FALSE),0)*'EV Characterization'!P$2)</f>
        <v>0.16944712328767125</v>
      </c>
      <c r="Q12" s="2">
        <f>('[1]Pc, Summer, S1'!Q12*((1+[1]Main!$B$2)^(Main!$B$3-2020)))+(_xlfn.IFNA(VLOOKUP($A12,'EV Distribution'!$A$2:$B$16,2,FALSE),0)*'EV Characterization'!Q$2)</f>
        <v>0.16096794520547944</v>
      </c>
      <c r="R12" s="2">
        <f>('[1]Pc, Summer, S1'!R12*((1+[1]Main!$B$2)^(Main!$B$3-2020)))+(_xlfn.IFNA(VLOOKUP($A12,'EV Distribution'!$A$2:$B$16,2,FALSE),0)*'EV Characterization'!R$2)</f>
        <v>0.15454041095890411</v>
      </c>
      <c r="S12" s="2">
        <f>('[1]Pc, Summer, S1'!S12*((1+[1]Main!$B$2)^(Main!$B$3-2020)))+(_xlfn.IFNA(VLOOKUP($A12,'EV Distribution'!$A$2:$B$16,2,FALSE),0)*'EV Characterization'!S$2)</f>
        <v>0.17309945205479452</v>
      </c>
      <c r="T12" s="2">
        <f>('[1]Pc, Summer, S1'!T12*((1+[1]Main!$B$2)^(Main!$B$3-2020)))+(_xlfn.IFNA(VLOOKUP($A12,'EV Distribution'!$A$2:$B$16,2,FALSE),0)*'EV Characterization'!T$2)</f>
        <v>0.17369616438356164</v>
      </c>
      <c r="U12" s="2">
        <f>('[1]Pc, Summer, S1'!U12*((1+[1]Main!$B$2)^(Main!$B$3-2020)))+(_xlfn.IFNA(VLOOKUP($A12,'EV Distribution'!$A$2:$B$16,2,FALSE),0)*'EV Characterization'!U$2)</f>
        <v>0.17610561643835618</v>
      </c>
      <c r="V12" s="2">
        <f>('[1]Pc, Summer, S1'!V12*((1+[1]Main!$B$2)^(Main!$B$3-2020)))+(_xlfn.IFNA(VLOOKUP($A12,'EV Distribution'!$A$2:$B$16,2,FALSE),0)*'EV Characterization'!V$2)</f>
        <v>0.19836876712328769</v>
      </c>
      <c r="W12" s="2">
        <f>('[1]Pc, Summer, S1'!W12*((1+[1]Main!$B$2)^(Main!$B$3-2020)))+(_xlfn.IFNA(VLOOKUP($A12,'EV Distribution'!$A$2:$B$16,2,FALSE),0)*'EV Characterization'!W$2)</f>
        <v>0.17428908675799085</v>
      </c>
      <c r="X12" s="2">
        <f>('[1]Pc, Summer, S1'!X12*((1+[1]Main!$B$2)^(Main!$B$3-2020)))+(_xlfn.IFNA(VLOOKUP($A12,'EV Distribution'!$A$2:$B$16,2,FALSE),0)*'EV Characterization'!X$2)</f>
        <v>0.18319812785388126</v>
      </c>
      <c r="Y12" s="2">
        <f>('[1]Pc, Summer, S1'!Y12*((1+[1]Main!$B$2)^(Main!$B$3-2020)))+(_xlfn.IFNA(VLOOKUP($A12,'EV Distribution'!$A$2:$B$16,2,FALSE),0)*'EV Characterization'!Y$2)</f>
        <v>0.16733785388127856</v>
      </c>
    </row>
    <row r="13" spans="1:25" x14ac:dyDescent="0.25">
      <c r="A13">
        <v>23</v>
      </c>
      <c r="B13" s="2">
        <f>('[1]Pc, Summer, S1'!B13*((1+[1]Main!$B$2)^(Main!$B$3-2020)))+(_xlfn.IFNA(VLOOKUP($A13,'EV Distribution'!$A$2:$B$16,2,FALSE),0)*'EV Characterization'!B$2)</f>
        <v>0.66149877138413682</v>
      </c>
      <c r="C13" s="2">
        <f>('[1]Pc, Summer, S1'!C13*((1+[1]Main!$B$2)^(Main!$B$3-2020)))+(_xlfn.IFNA(VLOOKUP($A13,'EV Distribution'!$A$2:$B$16,2,FALSE),0)*'EV Characterization'!C$2)</f>
        <v>0.6718856557801971</v>
      </c>
      <c r="D13" s="2">
        <f>('[1]Pc, Summer, S1'!D13*((1+[1]Main!$B$2)^(Main!$B$3-2020)))+(_xlfn.IFNA(VLOOKUP($A13,'EV Distribution'!$A$2:$B$16,2,FALSE),0)*'EV Characterization'!D$2)</f>
        <v>0.71287111975116646</v>
      </c>
      <c r="E13" s="2">
        <f>('[1]Pc, Summer, S1'!E13*((1+[1]Main!$B$2)^(Main!$B$3-2020)))+(_xlfn.IFNA(VLOOKUP($A13,'EV Distribution'!$A$2:$B$16,2,FALSE),0)*'EV Characterization'!E$2)</f>
        <v>0.65024126490409551</v>
      </c>
      <c r="F13" s="2">
        <f>('[1]Pc, Summer, S1'!F13*((1+[1]Main!$B$2)^(Main!$B$3-2020)))+(_xlfn.IFNA(VLOOKUP($A13,'EV Distribution'!$A$2:$B$16,2,FALSE),0)*'EV Characterization'!F$2)</f>
        <v>0.63534979782270606</v>
      </c>
      <c r="G13" s="2">
        <f>('[1]Pc, Summer, S1'!G13*((1+[1]Main!$B$2)^(Main!$B$3-2020)))+(_xlfn.IFNA(VLOOKUP($A13,'EV Distribution'!$A$2:$B$16,2,FALSE),0)*'EV Characterization'!G$2)</f>
        <v>0.61067873509590465</v>
      </c>
      <c r="H13" s="2">
        <f>('[1]Pc, Summer, S1'!H13*((1+[1]Main!$B$2)^(Main!$B$3-2020)))+(_xlfn.IFNA(VLOOKUP($A13,'EV Distribution'!$A$2:$B$16,2,FALSE),0)*'EV Characterization'!H$2)</f>
        <v>0.62589103680663549</v>
      </c>
      <c r="I13" s="2">
        <f>('[1]Pc, Summer, S1'!I13*((1+[1]Main!$B$2)^(Main!$B$3-2020)))+(_xlfn.IFNA(VLOOKUP($A13,'EV Distribution'!$A$2:$B$16,2,FALSE),0)*'EV Characterization'!I$2)</f>
        <v>0.65071879730430282</v>
      </c>
      <c r="J13" s="2">
        <f>('[1]Pc, Summer, S1'!J13*((1+[1]Main!$B$2)^(Main!$B$3-2020)))+(_xlfn.IFNA(VLOOKUP($A13,'EV Distribution'!$A$2:$B$16,2,FALSE),0)*'EV Characterization'!J$2)</f>
        <v>0.57822809745982395</v>
      </c>
      <c r="K13" s="2">
        <f>('[1]Pc, Summer, S1'!K13*((1+[1]Main!$B$2)^(Main!$B$3-2020)))+(_xlfn.IFNA(VLOOKUP($A13,'EV Distribution'!$A$2:$B$16,2,FALSE),0)*'EV Characterization'!K$2)</f>
        <v>0.44599462415759455</v>
      </c>
      <c r="L13" s="2">
        <f>('[1]Pc, Summer, S1'!L13*((1+[1]Main!$B$2)^(Main!$B$3-2020)))+(_xlfn.IFNA(VLOOKUP($A13,'EV Distribution'!$A$2:$B$16,2,FALSE),0)*'EV Characterization'!L$2)</f>
        <v>0.61333792638672902</v>
      </c>
      <c r="M13" s="2">
        <f>('[1]Pc, Summer, S1'!M13*((1+[1]Main!$B$2)^(Main!$B$3-2020)))+(_xlfn.IFNA(VLOOKUP($A13,'EV Distribution'!$A$2:$B$16,2,FALSE),0)*'EV Characterization'!M$2)</f>
        <v>0.67716840850181448</v>
      </c>
      <c r="N13" s="2">
        <f>('[1]Pc, Summer, S1'!N13*((1+[1]Main!$B$2)^(Main!$B$3-2020)))+(_xlfn.IFNA(VLOOKUP($A13,'EV Distribution'!$A$2:$B$16,2,FALSE),0)*'EV Characterization'!N$2)</f>
        <v>0.67827215655780204</v>
      </c>
      <c r="O13" s="2">
        <f>('[1]Pc, Summer, S1'!O13*((1+[1]Main!$B$2)^(Main!$B$3-2020)))+(_xlfn.IFNA(VLOOKUP($A13,'EV Distribution'!$A$2:$B$16,2,FALSE),0)*'EV Characterization'!O$2)</f>
        <v>0.71049759979263882</v>
      </c>
      <c r="P13" s="2">
        <f>('[1]Pc, Summer, S1'!P13*((1+[1]Main!$B$2)^(Main!$B$3-2020)))+(_xlfn.IFNA(VLOOKUP($A13,'EV Distribution'!$A$2:$B$16,2,FALSE),0)*'EV Characterization'!P$2)</f>
        <v>0.5671574494556767</v>
      </c>
      <c r="Q13" s="2">
        <f>('[1]Pc, Summer, S1'!Q13*((1+[1]Main!$B$2)^(Main!$B$3-2020)))+(_xlfn.IFNA(VLOOKUP($A13,'EV Distribution'!$A$2:$B$16,2,FALSE),0)*'EV Characterization'!Q$2)</f>
        <v>0.75290055987558335</v>
      </c>
      <c r="R13" s="2">
        <f>('[1]Pc, Summer, S1'!R13*((1+[1]Main!$B$2)^(Main!$B$3-2020)))+(_xlfn.IFNA(VLOOKUP($A13,'EV Distribution'!$A$2:$B$16,2,FALSE),0)*'EV Characterization'!R$2)</f>
        <v>0.68267799377916027</v>
      </c>
      <c r="S13" s="2">
        <f>('[1]Pc, Summer, S1'!S13*((1+[1]Main!$B$2)^(Main!$B$3-2020)))+(_xlfn.IFNA(VLOOKUP($A13,'EV Distribution'!$A$2:$B$16,2,FALSE),0)*'EV Characterization'!S$2)</f>
        <v>0.67236339035769843</v>
      </c>
      <c r="T13" s="2">
        <f>('[1]Pc, Summer, S1'!T13*((1+[1]Main!$B$2)^(Main!$B$3-2020)))+(_xlfn.IFNA(VLOOKUP($A13,'EV Distribution'!$A$2:$B$16,2,FALSE),0)*'EV Characterization'!T$2)</f>
        <v>0.67254839813374812</v>
      </c>
      <c r="U13" s="2">
        <f>('[1]Pc, Summer, S1'!U13*((1+[1]Main!$B$2)^(Main!$B$3-2020)))+(_xlfn.IFNA(VLOOKUP($A13,'EV Distribution'!$A$2:$B$16,2,FALSE),0)*'EV Characterization'!U$2)</f>
        <v>0.73355304821150857</v>
      </c>
      <c r="V13" s="2">
        <f>('[1]Pc, Summer, S1'!V13*((1+[1]Main!$B$2)^(Main!$B$3-2020)))+(_xlfn.IFNA(VLOOKUP($A13,'EV Distribution'!$A$2:$B$16,2,FALSE),0)*'EV Characterization'!V$2)</f>
        <v>0.80792958009331273</v>
      </c>
      <c r="W13" s="2">
        <f>('[1]Pc, Summer, S1'!W13*((1+[1]Main!$B$2)^(Main!$B$3-2020)))+(_xlfn.IFNA(VLOOKUP($A13,'EV Distribution'!$A$2:$B$16,2,FALSE),0)*'EV Characterization'!W$2)</f>
        <v>0.79780311560394002</v>
      </c>
      <c r="X13" s="2">
        <f>('[1]Pc, Summer, S1'!X13*((1+[1]Main!$B$2)^(Main!$B$3-2020)))+(_xlfn.IFNA(VLOOKUP($A13,'EV Distribution'!$A$2:$B$16,2,FALSE),0)*'EV Characterization'!X$2)</f>
        <v>0.81465810782789017</v>
      </c>
      <c r="Y13" s="2">
        <f>('[1]Pc, Summer, S1'!Y13*((1+[1]Main!$B$2)^(Main!$B$3-2020)))+(_xlfn.IFNA(VLOOKUP($A13,'EV Distribution'!$A$2:$B$16,2,FALSE),0)*'EV Characterization'!Y$2)</f>
        <v>0.82883415759460866</v>
      </c>
    </row>
    <row r="14" spans="1:25" x14ac:dyDescent="0.25">
      <c r="A14">
        <v>24</v>
      </c>
      <c r="B14" s="2">
        <f>('[1]Pc, Summer, S1'!B14*((1+[1]Main!$B$2)^(Main!$B$3-2020)))+(_xlfn.IFNA(VLOOKUP($A14,'EV Distribution'!$A$2:$B$16,2,FALSE),0)*'EV Characterization'!B$2)</f>
        <v>0.42405823529411762</v>
      </c>
      <c r="C14" s="2">
        <f>('[1]Pc, Summer, S1'!C14*((1+[1]Main!$B$2)^(Main!$B$3-2020)))+(_xlfn.IFNA(VLOOKUP($A14,'EV Distribution'!$A$2:$B$16,2,FALSE),0)*'EV Characterization'!C$2)</f>
        <v>0.42080305322128853</v>
      </c>
      <c r="D14" s="2">
        <f>('[1]Pc, Summer, S1'!D14*((1+[1]Main!$B$2)^(Main!$B$3-2020)))+(_xlfn.IFNA(VLOOKUP($A14,'EV Distribution'!$A$2:$B$16,2,FALSE),0)*'EV Characterization'!D$2)</f>
        <v>0.41059907563025211</v>
      </c>
      <c r="E14" s="2">
        <f>('[1]Pc, Summer, S1'!E14*((1+[1]Main!$B$2)^(Main!$B$3-2020)))+(_xlfn.IFNA(VLOOKUP($A14,'EV Distribution'!$A$2:$B$16,2,FALSE),0)*'EV Characterization'!E$2)</f>
        <v>0.4064165266106442</v>
      </c>
      <c r="F14" s="2">
        <f>('[1]Pc, Summer, S1'!F14*((1+[1]Main!$B$2)^(Main!$B$3-2020)))+(_xlfn.IFNA(VLOOKUP($A14,'EV Distribution'!$A$2:$B$16,2,FALSE),0)*'EV Characterization'!F$2)</f>
        <v>0.39761226890756302</v>
      </c>
      <c r="G14" s="2">
        <f>('[1]Pc, Summer, S1'!G14*((1+[1]Main!$B$2)^(Main!$B$3-2020)))+(_xlfn.IFNA(VLOOKUP($A14,'EV Distribution'!$A$2:$B$16,2,FALSE),0)*'EV Characterization'!G$2)</f>
        <v>0.40124717086834732</v>
      </c>
      <c r="H14" s="2">
        <f>('[1]Pc, Summer, S1'!H14*((1+[1]Main!$B$2)^(Main!$B$3-2020)))+(_xlfn.IFNA(VLOOKUP($A14,'EV Distribution'!$A$2:$B$16,2,FALSE),0)*'EV Characterization'!H$2)</f>
        <v>0.46438019607843134</v>
      </c>
      <c r="I14" s="2">
        <f>('[1]Pc, Summer, S1'!I14*((1+[1]Main!$B$2)^(Main!$B$3-2020)))+(_xlfn.IFNA(VLOOKUP($A14,'EV Distribution'!$A$2:$B$16,2,FALSE),0)*'EV Characterization'!I$2)</f>
        <v>0.46360498599439781</v>
      </c>
      <c r="J14" s="2">
        <f>('[1]Pc, Summer, S1'!J14*((1+[1]Main!$B$2)^(Main!$B$3-2020)))+(_xlfn.IFNA(VLOOKUP($A14,'EV Distribution'!$A$2:$B$16,2,FALSE),0)*'EV Characterization'!J$2)</f>
        <v>0.49321708683473386</v>
      </c>
      <c r="K14" s="2">
        <f>('[1]Pc, Summer, S1'!K14*((1+[1]Main!$B$2)^(Main!$B$3-2020)))+(_xlfn.IFNA(VLOOKUP($A14,'EV Distribution'!$A$2:$B$16,2,FALSE),0)*'EV Characterization'!K$2)</f>
        <v>0.47161425770308119</v>
      </c>
      <c r="L14" s="2">
        <f>('[1]Pc, Summer, S1'!L14*((1+[1]Main!$B$2)^(Main!$B$3-2020)))+(_xlfn.IFNA(VLOOKUP($A14,'EV Distribution'!$A$2:$B$16,2,FALSE),0)*'EV Characterization'!L$2)</f>
        <v>0.47196885154061619</v>
      </c>
      <c r="M14" s="2">
        <f>('[1]Pc, Summer, S1'!M14*((1+[1]Main!$B$2)^(Main!$B$3-2020)))+(_xlfn.IFNA(VLOOKUP($A14,'EV Distribution'!$A$2:$B$16,2,FALSE),0)*'EV Characterization'!M$2)</f>
        <v>0.4765402801120448</v>
      </c>
      <c r="N14" s="2">
        <f>('[1]Pc, Summer, S1'!N14*((1+[1]Main!$B$2)^(Main!$B$3-2020)))+(_xlfn.IFNA(VLOOKUP($A14,'EV Distribution'!$A$2:$B$16,2,FALSE),0)*'EV Characterization'!N$2)</f>
        <v>0.49474137254901968</v>
      </c>
      <c r="O14" s="2">
        <f>('[1]Pc, Summer, S1'!O14*((1+[1]Main!$B$2)^(Main!$B$3-2020)))+(_xlfn.IFNA(VLOOKUP($A14,'EV Distribution'!$A$2:$B$16,2,FALSE),0)*'EV Characterization'!O$2)</f>
        <v>0.49662943977591034</v>
      </c>
      <c r="P14" s="2">
        <f>('[1]Pc, Summer, S1'!P14*((1+[1]Main!$B$2)^(Main!$B$3-2020)))+(_xlfn.IFNA(VLOOKUP($A14,'EV Distribution'!$A$2:$B$16,2,FALSE),0)*'EV Characterization'!P$2)</f>
        <v>0.48700352941176461</v>
      </c>
      <c r="Q14" s="2">
        <f>('[1]Pc, Summer, S1'!Q14*((1+[1]Main!$B$2)^(Main!$B$3-2020)))+(_xlfn.IFNA(VLOOKUP($A14,'EV Distribution'!$A$2:$B$16,2,FALSE),0)*'EV Characterization'!Q$2)</f>
        <v>0.48317210084033613</v>
      </c>
      <c r="R14" s="2">
        <f>('[1]Pc, Summer, S1'!R14*((1+[1]Main!$B$2)^(Main!$B$3-2020)))+(_xlfn.IFNA(VLOOKUP($A14,'EV Distribution'!$A$2:$B$16,2,FALSE),0)*'EV Characterization'!R$2)</f>
        <v>0.4823894957983193</v>
      </c>
      <c r="S14" s="2">
        <f>('[1]Pc, Summer, S1'!S14*((1+[1]Main!$B$2)^(Main!$B$3-2020)))+(_xlfn.IFNA(VLOOKUP($A14,'EV Distribution'!$A$2:$B$16,2,FALSE),0)*'EV Characterization'!S$2)</f>
        <v>0.49587630252100834</v>
      </c>
      <c r="T14" s="2">
        <f>('[1]Pc, Summer, S1'!T14*((1+[1]Main!$B$2)^(Main!$B$3-2020)))+(_xlfn.IFNA(VLOOKUP($A14,'EV Distribution'!$A$2:$B$16,2,FALSE),0)*'EV Characterization'!T$2)</f>
        <v>0.46800806722689081</v>
      </c>
      <c r="U14" s="2">
        <f>('[1]Pc, Summer, S1'!U14*((1+[1]Main!$B$2)^(Main!$B$3-2020)))+(_xlfn.IFNA(VLOOKUP($A14,'EV Distribution'!$A$2:$B$16,2,FALSE),0)*'EV Characterization'!U$2)</f>
        <v>0.47071537815126047</v>
      </c>
      <c r="V14" s="2">
        <f>('[1]Pc, Summer, S1'!V14*((1+[1]Main!$B$2)^(Main!$B$3-2020)))+(_xlfn.IFNA(VLOOKUP($A14,'EV Distribution'!$A$2:$B$16,2,FALSE),0)*'EV Characterization'!V$2)</f>
        <v>0.47816184873949574</v>
      </c>
      <c r="W14" s="2">
        <f>('[1]Pc, Summer, S1'!W14*((1+[1]Main!$B$2)^(Main!$B$3-2020)))+(_xlfn.IFNA(VLOOKUP($A14,'EV Distribution'!$A$2:$B$16,2,FALSE),0)*'EV Characterization'!W$2)</f>
        <v>0.44652921568627452</v>
      </c>
      <c r="X14" s="2">
        <f>('[1]Pc, Summer, S1'!X14*((1+[1]Main!$B$2)^(Main!$B$3-2020)))+(_xlfn.IFNA(VLOOKUP($A14,'EV Distribution'!$A$2:$B$16,2,FALSE),0)*'EV Characterization'!X$2)</f>
        <v>0.41979879551820731</v>
      </c>
      <c r="Y14" s="2">
        <f>('[1]Pc, Summer, S1'!Y14*((1+[1]Main!$B$2)^(Main!$B$3-2020)))+(_xlfn.IFNA(VLOOKUP($A14,'EV Distribution'!$A$2:$B$16,2,FALSE),0)*'EV Characterization'!Y$2)</f>
        <v>0.42651392156862744</v>
      </c>
    </row>
    <row r="15" spans="1:25" x14ac:dyDescent="0.25">
      <c r="A15">
        <v>25</v>
      </c>
      <c r="B15" s="2">
        <f>('[1]Pc, Summer, S1'!B15*((1+[1]Main!$B$2)^(Main!$B$3-2020)))+(_xlfn.IFNA(VLOOKUP($A15,'EV Distribution'!$A$2:$B$16,2,FALSE),0)*'EV Characterization'!B$2)</f>
        <v>-0.56197117647058825</v>
      </c>
      <c r="C15" s="2">
        <f>('[1]Pc, Summer, S1'!C15*((1+[1]Main!$B$2)^(Main!$B$3-2020)))+(_xlfn.IFNA(VLOOKUP($A15,'EV Distribution'!$A$2:$B$16,2,FALSE),0)*'EV Characterization'!C$2)</f>
        <v>-0.52629078431372545</v>
      </c>
      <c r="D15" s="2">
        <f>('[1]Pc, Summer, S1'!D15*((1+[1]Main!$B$2)^(Main!$B$3-2020)))+(_xlfn.IFNA(VLOOKUP($A15,'EV Distribution'!$A$2:$B$16,2,FALSE),0)*'EV Characterization'!D$2)</f>
        <v>-0.5111096078431373</v>
      </c>
      <c r="E15" s="2">
        <f>('[1]Pc, Summer, S1'!E15*((1+[1]Main!$B$2)^(Main!$B$3-2020)))+(_xlfn.IFNA(VLOOKUP($A15,'EV Distribution'!$A$2:$B$16,2,FALSE),0)*'EV Characterization'!E$2)</f>
        <v>-0.50328235294117651</v>
      </c>
      <c r="F15" s="2">
        <f>('[1]Pc, Summer, S1'!F15*((1+[1]Main!$B$2)^(Main!$B$3-2020)))+(_xlfn.IFNA(VLOOKUP($A15,'EV Distribution'!$A$2:$B$16,2,FALSE),0)*'EV Characterization'!F$2)</f>
        <v>-0.51957960784313728</v>
      </c>
      <c r="G15" s="2">
        <f>('[1]Pc, Summer, S1'!G15*((1+[1]Main!$B$2)^(Main!$B$3-2020)))+(_xlfn.IFNA(VLOOKUP($A15,'EV Distribution'!$A$2:$B$16,2,FALSE),0)*'EV Characterization'!G$2)</f>
        <v>-0.56324862745098037</v>
      </c>
      <c r="H15" s="2">
        <f>('[1]Pc, Summer, S1'!H15*((1+[1]Main!$B$2)^(Main!$B$3-2020)))+(_xlfn.IFNA(VLOOKUP($A15,'EV Distribution'!$A$2:$B$16,2,FALSE),0)*'EV Characterization'!H$2)</f>
        <v>-0.66552176470588231</v>
      </c>
      <c r="I15" s="2">
        <f>('[1]Pc, Summer, S1'!I15*((1+[1]Main!$B$2)^(Main!$B$3-2020)))+(_xlfn.IFNA(VLOOKUP($A15,'EV Distribution'!$A$2:$B$16,2,FALSE),0)*'EV Characterization'!I$2)</f>
        <v>-0.79371294117647051</v>
      </c>
      <c r="J15" s="2">
        <f>('[1]Pc, Summer, S1'!J15*((1+[1]Main!$B$2)^(Main!$B$3-2020)))+(_xlfn.IFNA(VLOOKUP($A15,'EV Distribution'!$A$2:$B$16,2,FALSE),0)*'EV Characterization'!J$2)</f>
        <v>-0.86298039215686273</v>
      </c>
      <c r="K15" s="2">
        <f>('[1]Pc, Summer, S1'!K15*((1+[1]Main!$B$2)^(Main!$B$3-2020)))+(_xlfn.IFNA(VLOOKUP($A15,'EV Distribution'!$A$2:$B$16,2,FALSE),0)*'EV Characterization'!K$2)</f>
        <v>-0.90005941176470583</v>
      </c>
      <c r="L15" s="2">
        <f>('[1]Pc, Summer, S1'!L15*((1+[1]Main!$B$2)^(Main!$B$3-2020)))+(_xlfn.IFNA(VLOOKUP($A15,'EV Distribution'!$A$2:$B$16,2,FALSE),0)*'EV Characterization'!L$2)</f>
        <v>-0.97148352941176463</v>
      </c>
      <c r="M15" s="2">
        <f>('[1]Pc, Summer, S1'!M15*((1+[1]Main!$B$2)^(Main!$B$3-2020)))+(_xlfn.IFNA(VLOOKUP($A15,'EV Distribution'!$A$2:$B$16,2,FALSE),0)*'EV Characterization'!M$2)</f>
        <v>-0.98518941176470587</v>
      </c>
      <c r="N15" s="2">
        <f>('[1]Pc, Summer, S1'!N15*((1+[1]Main!$B$2)^(Main!$B$3-2020)))+(_xlfn.IFNA(VLOOKUP($A15,'EV Distribution'!$A$2:$B$16,2,FALSE),0)*'EV Characterization'!N$2)</f>
        <v>-0.96751352941176472</v>
      </c>
      <c r="O15" s="2">
        <f>('[1]Pc, Summer, S1'!O15*((1+[1]Main!$B$2)^(Main!$B$3-2020)))+(_xlfn.IFNA(VLOOKUP($A15,'EV Distribution'!$A$2:$B$16,2,FALSE),0)*'EV Characterization'!O$2)</f>
        <v>-0.882362156862745</v>
      </c>
      <c r="P15" s="2">
        <f>('[1]Pc, Summer, S1'!P15*((1+[1]Main!$B$2)^(Main!$B$3-2020)))+(_xlfn.IFNA(VLOOKUP($A15,'EV Distribution'!$A$2:$B$16,2,FALSE),0)*'EV Characterization'!P$2)</f>
        <v>-0.77353568627450975</v>
      </c>
      <c r="Q15" s="2">
        <f>('[1]Pc, Summer, S1'!Q15*((1+[1]Main!$B$2)^(Main!$B$3-2020)))+(_xlfn.IFNA(VLOOKUP($A15,'EV Distribution'!$A$2:$B$16,2,FALSE),0)*'EV Characterization'!Q$2)</f>
        <v>-0.7737956862745099</v>
      </c>
      <c r="R15" s="2">
        <f>('[1]Pc, Summer, S1'!R15*((1+[1]Main!$B$2)^(Main!$B$3-2020)))+(_xlfn.IFNA(VLOOKUP($A15,'EV Distribution'!$A$2:$B$16,2,FALSE),0)*'EV Characterization'!R$2)</f>
        <v>-0.78546764705882344</v>
      </c>
      <c r="S15" s="2">
        <f>('[1]Pc, Summer, S1'!S15*((1+[1]Main!$B$2)^(Main!$B$3-2020)))+(_xlfn.IFNA(VLOOKUP($A15,'EV Distribution'!$A$2:$B$16,2,FALSE),0)*'EV Characterization'!S$2)</f>
        <v>-0.75198784313725497</v>
      </c>
      <c r="T15" s="2">
        <f>('[1]Pc, Summer, S1'!T15*((1+[1]Main!$B$2)^(Main!$B$3-2020)))+(_xlfn.IFNA(VLOOKUP($A15,'EV Distribution'!$A$2:$B$16,2,FALSE),0)*'EV Characterization'!T$2)</f>
        <v>-0.79848352941176459</v>
      </c>
      <c r="U15" s="2">
        <f>('[1]Pc, Summer, S1'!U15*((1+[1]Main!$B$2)^(Main!$B$3-2020)))+(_xlfn.IFNA(VLOOKUP($A15,'EV Distribution'!$A$2:$B$16,2,FALSE),0)*'EV Characterization'!U$2)</f>
        <v>-0.86037705882352944</v>
      </c>
      <c r="V15" s="2">
        <f>('[1]Pc, Summer, S1'!V15*((1+[1]Main!$B$2)^(Main!$B$3-2020)))+(_xlfn.IFNA(VLOOKUP($A15,'EV Distribution'!$A$2:$B$16,2,FALSE),0)*'EV Characterization'!V$2)</f>
        <v>-0.87131294117647051</v>
      </c>
      <c r="W15" s="2">
        <f>('[1]Pc, Summer, S1'!W15*((1+[1]Main!$B$2)^(Main!$B$3-2020)))+(_xlfn.IFNA(VLOOKUP($A15,'EV Distribution'!$A$2:$B$16,2,FALSE),0)*'EV Characterization'!W$2)</f>
        <v>-0.76278450980392154</v>
      </c>
      <c r="X15" s="2">
        <f>('[1]Pc, Summer, S1'!X15*((1+[1]Main!$B$2)^(Main!$B$3-2020)))+(_xlfn.IFNA(VLOOKUP($A15,'EV Distribution'!$A$2:$B$16,2,FALSE),0)*'EV Characterization'!X$2)</f>
        <v>-0.67473901960784322</v>
      </c>
      <c r="Y15" s="2">
        <f>('[1]Pc, Summer, S1'!Y15*((1+[1]Main!$B$2)^(Main!$B$3-2020)))+(_xlfn.IFNA(VLOOKUP($A15,'EV Distribution'!$A$2:$B$16,2,FALSE),0)*'EV Characterization'!Y$2)</f>
        <v>-0.58500568627450977</v>
      </c>
    </row>
    <row r="16" spans="1:25" x14ac:dyDescent="0.25">
      <c r="A16">
        <v>26</v>
      </c>
      <c r="B16" s="2">
        <f>('[1]Pc, Summer, S1'!B16*((1+[1]Main!$B$2)^(Main!$B$3-2020)))+(_xlfn.IFNA(VLOOKUP($A16,'EV Distribution'!$A$2:$B$16,2,FALSE),0)*'EV Characterization'!B$2)</f>
        <v>0.19597000000000003</v>
      </c>
      <c r="C16" s="2">
        <f>('[1]Pc, Summer, S1'!C16*((1+[1]Main!$B$2)^(Main!$B$3-2020)))+(_xlfn.IFNA(VLOOKUP($A16,'EV Distribution'!$A$2:$B$16,2,FALSE),0)*'EV Characterization'!C$2)</f>
        <v>0.19582503875968996</v>
      </c>
      <c r="D16" s="2">
        <f>('[1]Pc, Summer, S1'!D16*((1+[1]Main!$B$2)^(Main!$B$3-2020)))+(_xlfn.IFNA(VLOOKUP($A16,'EV Distribution'!$A$2:$B$16,2,FALSE),0)*'EV Characterization'!D$2)</f>
        <v>0.18575883720930234</v>
      </c>
      <c r="E16" s="2">
        <f>('[1]Pc, Summer, S1'!E16*((1+[1]Main!$B$2)^(Main!$B$3-2020)))+(_xlfn.IFNA(VLOOKUP($A16,'EV Distribution'!$A$2:$B$16,2,FALSE),0)*'EV Characterization'!E$2)</f>
        <v>0.18110775193798451</v>
      </c>
      <c r="F16" s="2">
        <f>('[1]Pc, Summer, S1'!F16*((1+[1]Main!$B$2)^(Main!$B$3-2020)))+(_xlfn.IFNA(VLOOKUP($A16,'EV Distribution'!$A$2:$B$16,2,FALSE),0)*'EV Characterization'!F$2)</f>
        <v>0.17356790697674418</v>
      </c>
      <c r="G16" s="2">
        <f>('[1]Pc, Summer, S1'!G16*((1+[1]Main!$B$2)^(Main!$B$3-2020)))+(_xlfn.IFNA(VLOOKUP($A16,'EV Distribution'!$A$2:$B$16,2,FALSE),0)*'EV Characterization'!G$2)</f>
        <v>0.17126573643410853</v>
      </c>
      <c r="H16" s="2">
        <f>('[1]Pc, Summer, S1'!H16*((1+[1]Main!$B$2)^(Main!$B$3-2020)))+(_xlfn.IFNA(VLOOKUP($A16,'EV Distribution'!$A$2:$B$16,2,FALSE),0)*'EV Characterization'!H$2)</f>
        <v>0.17555666666666669</v>
      </c>
      <c r="I16" s="2">
        <f>('[1]Pc, Summer, S1'!I16*((1+[1]Main!$B$2)^(Main!$B$3-2020)))+(_xlfn.IFNA(VLOOKUP($A16,'EV Distribution'!$A$2:$B$16,2,FALSE),0)*'EV Characterization'!I$2)</f>
        <v>0.1826322480620155</v>
      </c>
      <c r="J16" s="2">
        <f>('[1]Pc, Summer, S1'!J16*((1+[1]Main!$B$2)^(Main!$B$3-2020)))+(_xlfn.IFNA(VLOOKUP($A16,'EV Distribution'!$A$2:$B$16,2,FALSE),0)*'EV Characterization'!J$2)</f>
        <v>0.19542248062015508</v>
      </c>
      <c r="K16" s="2">
        <f>('[1]Pc, Summer, S1'!K16*((1+[1]Main!$B$2)^(Main!$B$3-2020)))+(_xlfn.IFNA(VLOOKUP($A16,'EV Distribution'!$A$2:$B$16,2,FALSE),0)*'EV Characterization'!K$2)</f>
        <v>0.19505914728682169</v>
      </c>
      <c r="L16" s="2">
        <f>('[1]Pc, Summer, S1'!L16*((1+[1]Main!$B$2)^(Main!$B$3-2020)))+(_xlfn.IFNA(VLOOKUP($A16,'EV Distribution'!$A$2:$B$16,2,FALSE),0)*'EV Characterization'!L$2)</f>
        <v>0.18918108527131786</v>
      </c>
      <c r="M16" s="2">
        <f>('[1]Pc, Summer, S1'!M16*((1+[1]Main!$B$2)^(Main!$B$3-2020)))+(_xlfn.IFNA(VLOOKUP($A16,'EV Distribution'!$A$2:$B$16,2,FALSE),0)*'EV Characterization'!M$2)</f>
        <v>0.19244852713178298</v>
      </c>
      <c r="N16" s="2">
        <f>('[1]Pc, Summer, S1'!N16*((1+[1]Main!$B$2)^(Main!$B$3-2020)))+(_xlfn.IFNA(VLOOKUP($A16,'EV Distribution'!$A$2:$B$16,2,FALSE),0)*'EV Characterization'!N$2)</f>
        <v>0.20233713178294579</v>
      </c>
      <c r="O16" s="2">
        <f>('[1]Pc, Summer, S1'!O16*((1+[1]Main!$B$2)^(Main!$B$3-2020)))+(_xlfn.IFNA(VLOOKUP($A16,'EV Distribution'!$A$2:$B$16,2,FALSE),0)*'EV Characterization'!O$2)</f>
        <v>0.2053943410852713</v>
      </c>
      <c r="P16" s="2">
        <f>('[1]Pc, Summer, S1'!P16*((1+[1]Main!$B$2)^(Main!$B$3-2020)))+(_xlfn.IFNA(VLOOKUP($A16,'EV Distribution'!$A$2:$B$16,2,FALSE),0)*'EV Characterization'!P$2)</f>
        <v>0.19155209302325582</v>
      </c>
      <c r="Q16" s="2">
        <f>('[1]Pc, Summer, S1'!Q16*((1+[1]Main!$B$2)^(Main!$B$3-2020)))+(_xlfn.IFNA(VLOOKUP($A16,'EV Distribution'!$A$2:$B$16,2,FALSE),0)*'EV Characterization'!Q$2)</f>
        <v>0.19669906976744186</v>
      </c>
      <c r="R16" s="2">
        <f>('[1]Pc, Summer, S1'!R16*((1+[1]Main!$B$2)^(Main!$B$3-2020)))+(_xlfn.IFNA(VLOOKUP($A16,'EV Distribution'!$A$2:$B$16,2,FALSE),0)*'EV Characterization'!R$2)</f>
        <v>0.19202209302325582</v>
      </c>
      <c r="S16" s="2">
        <f>('[1]Pc, Summer, S1'!S16*((1+[1]Main!$B$2)^(Main!$B$3-2020)))+(_xlfn.IFNA(VLOOKUP($A16,'EV Distribution'!$A$2:$B$16,2,FALSE),0)*'EV Characterization'!S$2)</f>
        <v>0.19494558139534884</v>
      </c>
      <c r="T16" s="2">
        <f>('[1]Pc, Summer, S1'!T16*((1+[1]Main!$B$2)^(Main!$B$3-2020)))+(_xlfn.IFNA(VLOOKUP($A16,'EV Distribution'!$A$2:$B$16,2,FALSE),0)*'EV Characterization'!T$2)</f>
        <v>0.17871209302325583</v>
      </c>
      <c r="U16" s="2">
        <f>('[1]Pc, Summer, S1'!U16*((1+[1]Main!$B$2)^(Main!$B$3-2020)))+(_xlfn.IFNA(VLOOKUP($A16,'EV Distribution'!$A$2:$B$16,2,FALSE),0)*'EV Characterization'!U$2)</f>
        <v>0.17349093023255815</v>
      </c>
      <c r="V16" s="2">
        <f>('[1]Pc, Summer, S1'!V16*((1+[1]Main!$B$2)^(Main!$B$3-2020)))+(_xlfn.IFNA(VLOOKUP($A16,'EV Distribution'!$A$2:$B$16,2,FALSE),0)*'EV Characterization'!V$2)</f>
        <v>0.17673767441860466</v>
      </c>
      <c r="W16" s="2">
        <f>('[1]Pc, Summer, S1'!W16*((1+[1]Main!$B$2)^(Main!$B$3-2020)))+(_xlfn.IFNA(VLOOKUP($A16,'EV Distribution'!$A$2:$B$16,2,FALSE),0)*'EV Characterization'!W$2)</f>
        <v>0.17066054263565891</v>
      </c>
      <c r="X16" s="2">
        <f>('[1]Pc, Summer, S1'!X16*((1+[1]Main!$B$2)^(Main!$B$3-2020)))+(_xlfn.IFNA(VLOOKUP($A16,'EV Distribution'!$A$2:$B$16,2,FALSE),0)*'EV Characterization'!X$2)</f>
        <v>0.18253868217054267</v>
      </c>
      <c r="Y16" s="2">
        <f>('[1]Pc, Summer, S1'!Y16*((1+[1]Main!$B$2)^(Main!$B$3-2020)))+(_xlfn.IFNA(VLOOKUP($A16,'EV Distribution'!$A$2:$B$16,2,FALSE),0)*'EV Characterization'!Y$2)</f>
        <v>0.18393868217054268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3F500-0BD5-4435-B4B9-DD07E120E88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S2'!B2*((1+[1]Main!$B$2)^(Main!$B$3-2020)))+(_xlfn.IFNA(VLOOKUP($A2,'EV Distribution'!$A$2:$B$16,2,FALSE),0)*'EV Characterization'!B$2)</f>
        <v>0.23642235557090946</v>
      </c>
      <c r="C2" s="2">
        <f>('[1]Pc, Summer, S2'!C2*((1+[1]Main!$B$2)^(Main!$B$3-2020)))+(_xlfn.IFNA(VLOOKUP($A2,'EV Distribution'!$A$2:$B$16,2,FALSE),0)*'EV Characterization'!C$2)</f>
        <v>0.23426259096241403</v>
      </c>
      <c r="D2" s="2">
        <f>('[1]Pc, Summer, S2'!D2*((1+[1]Main!$B$2)^(Main!$B$3-2020)))+(_xlfn.IFNA(VLOOKUP($A2,'EV Distribution'!$A$2:$B$16,2,FALSE),0)*'EV Characterization'!D$2)</f>
        <v>0.22777218567321666</v>
      </c>
      <c r="E2" s="2">
        <f>('[1]Pc, Summer, S2'!E2*((1+[1]Main!$B$2)^(Main!$B$3-2020)))+(_xlfn.IFNA(VLOOKUP($A2,'EV Distribution'!$A$2:$B$16,2,FALSE),0)*'EV Characterization'!E$2)</f>
        <v>0.22593074754213022</v>
      </c>
      <c r="F2" s="2">
        <f>('[1]Pc, Summer, S2'!F2*((1+[1]Main!$B$2)^(Main!$B$3-2020)))+(_xlfn.IFNA(VLOOKUP($A2,'EV Distribution'!$A$2:$B$16,2,FALSE),0)*'EV Characterization'!F$2)</f>
        <v>0.2113212353967012</v>
      </c>
      <c r="G2" s="2">
        <f>('[1]Pc, Summer, S2'!G2*((1+[1]Main!$B$2)^(Main!$B$3-2020)))+(_xlfn.IFNA(VLOOKUP($A2,'EV Distribution'!$A$2:$B$16,2,FALSE),0)*'EV Characterization'!G$2)</f>
        <v>0.20355131511730112</v>
      </c>
      <c r="H2" s="2">
        <f>('[1]Pc, Summer, S2'!H2*((1+[1]Main!$B$2)^(Main!$B$3-2020)))+(_xlfn.IFNA(VLOOKUP($A2,'EV Distribution'!$A$2:$B$16,2,FALSE),0)*'EV Characterization'!H$2)</f>
        <v>0.19856569916433575</v>
      </c>
      <c r="I2" s="2">
        <f>('[1]Pc, Summer, S2'!I2*((1+[1]Main!$B$2)^(Main!$B$3-2020)))+(_xlfn.IFNA(VLOOKUP($A2,'EV Distribution'!$A$2:$B$16,2,FALSE),0)*'EV Characterization'!I$2)</f>
        <v>0.17136374449616329</v>
      </c>
      <c r="J2" s="2">
        <f>('[1]Pc, Summer, S2'!J2*((1+[1]Main!$B$2)^(Main!$B$3-2020)))+(_xlfn.IFNA(VLOOKUP($A2,'EV Distribution'!$A$2:$B$16,2,FALSE),0)*'EV Characterization'!J$2)</f>
        <v>0.16975551394601324</v>
      </c>
      <c r="K2" s="2">
        <f>('[1]Pc, Summer, S2'!K2*((1+[1]Main!$B$2)^(Main!$B$3-2020)))+(_xlfn.IFNA(VLOOKUP($A2,'EV Distribution'!$A$2:$B$16,2,FALSE),0)*'EV Characterization'!K$2)</f>
        <v>0.17266998176559112</v>
      </c>
      <c r="L2" s="2">
        <f>('[1]Pc, Summer, S2'!L2*((1+[1]Main!$B$2)^(Main!$B$3-2020)))+(_xlfn.IFNA(VLOOKUP($A2,'EV Distribution'!$A$2:$B$16,2,FALSE),0)*'EV Characterization'!L$2)</f>
        <v>0.16459814259752564</v>
      </c>
      <c r="M2" s="2">
        <f>('[1]Pc, Summer, S2'!M2*((1+[1]Main!$B$2)^(Main!$B$3-2020)))+(_xlfn.IFNA(VLOOKUP($A2,'EV Distribution'!$A$2:$B$16,2,FALSE),0)*'EV Characterization'!M$2)</f>
        <v>0.16201184941202182</v>
      </c>
      <c r="N2" s="2">
        <f>('[1]Pc, Summer, S2'!N2*((1+[1]Main!$B$2)^(Main!$B$3-2020)))+(_xlfn.IFNA(VLOOKUP($A2,'EV Distribution'!$A$2:$B$16,2,FALSE),0)*'EV Characterization'!N$2)</f>
        <v>0.16395122498453099</v>
      </c>
      <c r="O2" s="2">
        <f>('[1]Pc, Summer, S2'!O2*((1+[1]Main!$B$2)^(Main!$B$3-2020)))+(_xlfn.IFNA(VLOOKUP($A2,'EV Distribution'!$A$2:$B$16,2,FALSE),0)*'EV Characterization'!O$2)</f>
        <v>0.18114370244751662</v>
      </c>
      <c r="P2" s="2">
        <f>('[1]Pc, Summer, S2'!P2*((1+[1]Main!$B$2)^(Main!$B$3-2020)))+(_xlfn.IFNA(VLOOKUP($A2,'EV Distribution'!$A$2:$B$16,2,FALSE),0)*'EV Characterization'!P$2)</f>
        <v>0.18466118759666758</v>
      </c>
      <c r="Q2" s="2">
        <f>('[1]Pc, Summer, S2'!Q2*((1+[1]Main!$B$2)^(Main!$B$3-2020)))+(_xlfn.IFNA(VLOOKUP($A2,'EV Distribution'!$A$2:$B$16,2,FALSE),0)*'EV Characterization'!Q$2)</f>
        <v>0.18288928879292327</v>
      </c>
      <c r="R2" s="2">
        <f>('[1]Pc, Summer, S2'!R2*((1+[1]Main!$B$2)^(Main!$B$3-2020)))+(_xlfn.IFNA(VLOOKUP($A2,'EV Distribution'!$A$2:$B$16,2,FALSE),0)*'EV Characterization'!R$2)</f>
        <v>0.17160019587471873</v>
      </c>
      <c r="S2" s="2">
        <f>('[1]Pc, Summer, S2'!S2*((1+[1]Main!$B$2)^(Main!$B$3-2020)))+(_xlfn.IFNA(VLOOKUP($A2,'EV Distribution'!$A$2:$B$16,2,FALSE),0)*'EV Characterization'!S$2)</f>
        <v>0.18481090220624619</v>
      </c>
      <c r="T2" s="2">
        <f>('[1]Pc, Summer, S2'!T2*((1+[1]Main!$B$2)^(Main!$B$3-2020)))+(_xlfn.IFNA(VLOOKUP($A2,'EV Distribution'!$A$2:$B$16,2,FALSE),0)*'EV Characterization'!T$2)</f>
        <v>0.17724455107054671</v>
      </c>
      <c r="U2" s="2">
        <f>('[1]Pc, Summer, S2'!U2*((1+[1]Main!$B$2)^(Main!$B$3-2020)))+(_xlfn.IFNA(VLOOKUP($A2,'EV Distribution'!$A$2:$B$16,2,FALSE),0)*'EV Characterization'!U$2)</f>
        <v>0.17928885369509615</v>
      </c>
      <c r="V2" s="2">
        <f>('[1]Pc, Summer, S2'!V2*((1+[1]Main!$B$2)^(Main!$B$3-2020)))+(_xlfn.IFNA(VLOOKUP($A2,'EV Distribution'!$A$2:$B$16,2,FALSE),0)*'EV Characterization'!V$2)</f>
        <v>0.17831843421632049</v>
      </c>
      <c r="W2" s="2">
        <f>('[1]Pc, Summer, S2'!W2*((1+[1]Main!$B$2)^(Main!$B$3-2020)))+(_xlfn.IFNA(VLOOKUP($A2,'EV Distribution'!$A$2:$B$16,2,FALSE),0)*'EV Characterization'!W$2)</f>
        <v>0.17062434018673103</v>
      </c>
      <c r="X2" s="2">
        <f>('[1]Pc, Summer, S2'!X2*((1+[1]Main!$B$2)^(Main!$B$3-2020)))+(_xlfn.IFNA(VLOOKUP($A2,'EV Distribution'!$A$2:$B$16,2,FALSE),0)*'EV Characterization'!X$2)</f>
        <v>0.19010601320669743</v>
      </c>
      <c r="Y2" s="2">
        <f>('[1]Pc, Summer, S2'!Y2*((1+[1]Main!$B$2)^(Main!$B$3-2020)))+(_xlfn.IFNA(VLOOKUP($A2,'EV Distribution'!$A$2:$B$16,2,FALSE),0)*'EV Characterization'!Y$2)</f>
        <v>0.19534492878147455</v>
      </c>
    </row>
    <row r="3" spans="1:25" x14ac:dyDescent="0.25">
      <c r="A3">
        <v>3</v>
      </c>
      <c r="B3" s="2">
        <f>('[1]Pc, Summer, S2'!B3*((1+[1]Main!$B$2)^(Main!$B$3-2020)))+(_xlfn.IFNA(VLOOKUP($A3,'EV Distribution'!$A$2:$B$16,2,FALSE),0)*'EV Characterization'!B$2)</f>
        <v>0.34806228480246859</v>
      </c>
      <c r="C3" s="2">
        <f>('[1]Pc, Summer, S2'!C3*((1+[1]Main!$B$2)^(Main!$B$3-2020)))+(_xlfn.IFNA(VLOOKUP($A3,'EV Distribution'!$A$2:$B$16,2,FALSE),0)*'EV Characterization'!C$2)</f>
        <v>0.32784908557333309</v>
      </c>
      <c r="D3" s="2">
        <f>('[1]Pc, Summer, S2'!D3*((1+[1]Main!$B$2)^(Main!$B$3-2020)))+(_xlfn.IFNA(VLOOKUP($A3,'EV Distribution'!$A$2:$B$16,2,FALSE),0)*'EV Characterization'!D$2)</f>
        <v>0.30988711699094951</v>
      </c>
      <c r="E3" s="2">
        <f>('[1]Pc, Summer, S2'!E3*((1+[1]Main!$B$2)^(Main!$B$3-2020)))+(_xlfn.IFNA(VLOOKUP($A3,'EV Distribution'!$A$2:$B$16,2,FALSE),0)*'EV Characterization'!E$2)</f>
        <v>0.28567369138522419</v>
      </c>
      <c r="F3" s="2">
        <f>('[1]Pc, Summer, S2'!F3*((1+[1]Main!$B$2)^(Main!$B$3-2020)))+(_xlfn.IFNA(VLOOKUP($A3,'EV Distribution'!$A$2:$B$16,2,FALSE),0)*'EV Characterization'!F$2)</f>
        <v>0.2747002590319198</v>
      </c>
      <c r="G3" s="2">
        <f>('[1]Pc, Summer, S2'!G3*((1+[1]Main!$B$2)^(Main!$B$3-2020)))+(_xlfn.IFNA(VLOOKUP($A3,'EV Distribution'!$A$2:$B$16,2,FALSE),0)*'EV Characterization'!G$2)</f>
        <v>0.26275972896651467</v>
      </c>
      <c r="H3" s="2">
        <f>('[1]Pc, Summer, S2'!H3*((1+[1]Main!$B$2)^(Main!$B$3-2020)))+(_xlfn.IFNA(VLOOKUP($A3,'EV Distribution'!$A$2:$B$16,2,FALSE),0)*'EV Characterization'!H$2)</f>
        <v>0.28470983609486933</v>
      </c>
      <c r="I3" s="2">
        <f>('[1]Pc, Summer, S2'!I3*((1+[1]Main!$B$2)^(Main!$B$3-2020)))+(_xlfn.IFNA(VLOOKUP($A3,'EV Distribution'!$A$2:$B$16,2,FALSE),0)*'EV Characterization'!I$2)</f>
        <v>0.3084138871768175</v>
      </c>
      <c r="J3" s="2">
        <f>('[1]Pc, Summer, S2'!J3*((1+[1]Main!$B$2)^(Main!$B$3-2020)))+(_xlfn.IFNA(VLOOKUP($A3,'EV Distribution'!$A$2:$B$16,2,FALSE),0)*'EV Characterization'!J$2)</f>
        <v>0.35245983493559835</v>
      </c>
      <c r="K3" s="2">
        <f>('[1]Pc, Summer, S2'!K3*((1+[1]Main!$B$2)^(Main!$B$3-2020)))+(_xlfn.IFNA(VLOOKUP($A3,'EV Distribution'!$A$2:$B$16,2,FALSE),0)*'EV Characterization'!K$2)</f>
        <v>0.39028309879155415</v>
      </c>
      <c r="L3" s="2">
        <f>('[1]Pc, Summer, S2'!L3*((1+[1]Main!$B$2)^(Main!$B$3-2020)))+(_xlfn.IFNA(VLOOKUP($A3,'EV Distribution'!$A$2:$B$16,2,FALSE),0)*'EV Characterization'!L$2)</f>
        <v>0.3815809997575445</v>
      </c>
      <c r="M3" s="2">
        <f>('[1]Pc, Summer, S2'!M3*((1+[1]Main!$B$2)^(Main!$B$3-2020)))+(_xlfn.IFNA(VLOOKUP($A3,'EV Distribution'!$A$2:$B$16,2,FALSE),0)*'EV Characterization'!M$2)</f>
        <v>0.38538230517473709</v>
      </c>
      <c r="N3" s="2">
        <f>('[1]Pc, Summer, S2'!N3*((1+[1]Main!$B$2)^(Main!$B$3-2020)))+(_xlfn.IFNA(VLOOKUP($A3,'EV Distribution'!$A$2:$B$16,2,FALSE),0)*'EV Characterization'!N$2)</f>
        <v>0.39239157732194019</v>
      </c>
      <c r="O3" s="2">
        <f>('[1]Pc, Summer, S2'!O3*((1+[1]Main!$B$2)^(Main!$B$3-2020)))+(_xlfn.IFNA(VLOOKUP($A3,'EV Distribution'!$A$2:$B$16,2,FALSE),0)*'EV Characterization'!O$2)</f>
        <v>0.38438388169958815</v>
      </c>
      <c r="P3" s="2">
        <f>('[1]Pc, Summer, S2'!P3*((1+[1]Main!$B$2)^(Main!$B$3-2020)))+(_xlfn.IFNA(VLOOKUP($A3,'EV Distribution'!$A$2:$B$16,2,FALSE),0)*'EV Characterization'!P$2)</f>
        <v>0.34484875934241555</v>
      </c>
      <c r="Q3" s="2">
        <f>('[1]Pc, Summer, S2'!Q3*((1+[1]Main!$B$2)^(Main!$B$3-2020)))+(_xlfn.IFNA(VLOOKUP($A3,'EV Distribution'!$A$2:$B$16,2,FALSE),0)*'EV Characterization'!Q$2)</f>
        <v>0.34250421549543575</v>
      </c>
      <c r="R3" s="2">
        <f>('[1]Pc, Summer, S2'!R3*((1+[1]Main!$B$2)^(Main!$B$3-2020)))+(_xlfn.IFNA(VLOOKUP($A3,'EV Distribution'!$A$2:$B$16,2,FALSE),0)*'EV Characterization'!R$2)</f>
        <v>0.32875300577887862</v>
      </c>
      <c r="S3" s="2">
        <f>('[1]Pc, Summer, S2'!S3*((1+[1]Main!$B$2)^(Main!$B$3-2020)))+(_xlfn.IFNA(VLOOKUP($A3,'EV Distribution'!$A$2:$B$16,2,FALSE),0)*'EV Characterization'!S$2)</f>
        <v>0.33767567431087153</v>
      </c>
      <c r="T3" s="2">
        <f>('[1]Pc, Summer, S2'!T3*((1+[1]Main!$B$2)^(Main!$B$3-2020)))+(_xlfn.IFNA(VLOOKUP($A3,'EV Distribution'!$A$2:$B$16,2,FALSE),0)*'EV Characterization'!T$2)</f>
        <v>0.35063942078787658</v>
      </c>
      <c r="U3" s="2">
        <f>('[1]Pc, Summer, S2'!U3*((1+[1]Main!$B$2)^(Main!$B$3-2020)))+(_xlfn.IFNA(VLOOKUP($A3,'EV Distribution'!$A$2:$B$16,2,FALSE),0)*'EV Characterization'!U$2)</f>
        <v>0.38172177503588262</v>
      </c>
      <c r="V3" s="2">
        <f>('[1]Pc, Summer, S2'!V3*((1+[1]Main!$B$2)^(Main!$B$3-2020)))+(_xlfn.IFNA(VLOOKUP($A3,'EV Distribution'!$A$2:$B$16,2,FALSE),0)*'EV Characterization'!V$2)</f>
        <v>0.39055969387432787</v>
      </c>
      <c r="W3" s="2">
        <f>('[1]Pc, Summer, S2'!W3*((1+[1]Main!$B$2)^(Main!$B$3-2020)))+(_xlfn.IFNA(VLOOKUP($A3,'EV Distribution'!$A$2:$B$16,2,FALSE),0)*'EV Characterization'!W$2)</f>
        <v>0.39341882930535538</v>
      </c>
      <c r="X3" s="2">
        <f>('[1]Pc, Summer, S2'!X3*((1+[1]Main!$B$2)^(Main!$B$3-2020)))+(_xlfn.IFNA(VLOOKUP($A3,'EV Distribution'!$A$2:$B$16,2,FALSE),0)*'EV Characterization'!X$2)</f>
        <v>0.37317037712631146</v>
      </c>
      <c r="Y3" s="2">
        <f>('[1]Pc, Summer, S2'!Y3*((1+[1]Main!$B$2)^(Main!$B$3-2020)))+(_xlfn.IFNA(VLOOKUP($A3,'EV Distribution'!$A$2:$B$16,2,FALSE),0)*'EV Characterization'!Y$2)</f>
        <v>0.3270636166122507</v>
      </c>
    </row>
    <row r="4" spans="1:25" x14ac:dyDescent="0.25">
      <c r="A4">
        <v>4</v>
      </c>
      <c r="B4" s="2">
        <f>('[1]Pc, Summer, S2'!B4*((1+[1]Main!$B$2)^(Main!$B$3-2020)))+(_xlfn.IFNA(VLOOKUP($A4,'EV Distribution'!$A$2:$B$16,2,FALSE),0)*'EV Characterization'!B$2)</f>
        <v>1.1291792646590497</v>
      </c>
      <c r="C4" s="2">
        <f>('[1]Pc, Summer, S2'!C4*((1+[1]Main!$B$2)^(Main!$B$3-2020)))+(_xlfn.IFNA(VLOOKUP($A4,'EV Distribution'!$A$2:$B$16,2,FALSE),0)*'EV Characterization'!C$2)</f>
        <v>1.0616648697257294</v>
      </c>
      <c r="D4" s="2">
        <f>('[1]Pc, Summer, S2'!D4*((1+[1]Main!$B$2)^(Main!$B$3-2020)))+(_xlfn.IFNA(VLOOKUP($A4,'EV Distribution'!$A$2:$B$16,2,FALSE),0)*'EV Characterization'!D$2)</f>
        <v>0.99281996671572459</v>
      </c>
      <c r="E4" s="2">
        <f>('[1]Pc, Summer, S2'!E4*((1+[1]Main!$B$2)^(Main!$B$3-2020)))+(_xlfn.IFNA(VLOOKUP($A4,'EV Distribution'!$A$2:$B$16,2,FALSE),0)*'EV Characterization'!E$2)</f>
        <v>0.9829521060682106</v>
      </c>
      <c r="F4" s="2">
        <f>('[1]Pc, Summer, S2'!F4*((1+[1]Main!$B$2)^(Main!$B$3-2020)))+(_xlfn.IFNA(VLOOKUP($A4,'EV Distribution'!$A$2:$B$16,2,FALSE),0)*'EV Characterization'!F$2)</f>
        <v>0.98021625619880293</v>
      </c>
      <c r="G4" s="2">
        <f>('[1]Pc, Summer, S2'!G4*((1+[1]Main!$B$2)^(Main!$B$3-2020)))+(_xlfn.IFNA(VLOOKUP($A4,'EV Distribution'!$A$2:$B$16,2,FALSE),0)*'EV Characterization'!G$2)</f>
        <v>0.96517019635361734</v>
      </c>
      <c r="H4" s="2">
        <f>('[1]Pc, Summer, S2'!H4*((1+[1]Main!$B$2)^(Main!$B$3-2020)))+(_xlfn.IFNA(VLOOKUP($A4,'EV Distribution'!$A$2:$B$16,2,FALSE),0)*'EV Characterization'!H$2)</f>
        <v>1.0713461794046439</v>
      </c>
      <c r="I4" s="2">
        <f>('[1]Pc, Summer, S2'!I4*((1+[1]Main!$B$2)^(Main!$B$3-2020)))+(_xlfn.IFNA(VLOOKUP($A4,'EV Distribution'!$A$2:$B$16,2,FALSE),0)*'EV Characterization'!I$2)</f>
        <v>1.2059342526039287</v>
      </c>
      <c r="J4" s="2">
        <f>('[1]Pc, Summer, S2'!J4*((1+[1]Main!$B$2)^(Main!$B$3-2020)))+(_xlfn.IFNA(VLOOKUP($A4,'EV Distribution'!$A$2:$B$16,2,FALSE),0)*'EV Characterization'!J$2)</f>
        <v>1.2893558115557462</v>
      </c>
      <c r="K4" s="2">
        <f>('[1]Pc, Summer, S2'!K4*((1+[1]Main!$B$2)^(Main!$B$3-2020)))+(_xlfn.IFNA(VLOOKUP($A4,'EV Distribution'!$A$2:$B$16,2,FALSE),0)*'EV Characterization'!K$2)</f>
        <v>1.2997263344978596</v>
      </c>
      <c r="L4" s="2">
        <f>('[1]Pc, Summer, S2'!L4*((1+[1]Main!$B$2)^(Main!$B$3-2020)))+(_xlfn.IFNA(VLOOKUP($A4,'EV Distribution'!$A$2:$B$16,2,FALSE),0)*'EV Characterization'!L$2)</f>
        <v>1.3771608551040391</v>
      </c>
      <c r="M4" s="2">
        <f>('[1]Pc, Summer, S2'!M4*((1+[1]Main!$B$2)^(Main!$B$3-2020)))+(_xlfn.IFNA(VLOOKUP($A4,'EV Distribution'!$A$2:$B$16,2,FALSE),0)*'EV Characterization'!M$2)</f>
        <v>1.495712554258646</v>
      </c>
      <c r="N4" s="2">
        <f>('[1]Pc, Summer, S2'!N4*((1+[1]Main!$B$2)^(Main!$B$3-2020)))+(_xlfn.IFNA(VLOOKUP($A4,'EV Distribution'!$A$2:$B$16,2,FALSE),0)*'EV Characterization'!N$2)</f>
        <v>1.4795983941409037</v>
      </c>
      <c r="O4" s="2">
        <f>('[1]Pc, Summer, S2'!O4*((1+[1]Main!$B$2)^(Main!$B$3-2020)))+(_xlfn.IFNA(VLOOKUP($A4,'EV Distribution'!$A$2:$B$16,2,FALSE),0)*'EV Characterization'!O$2)</f>
        <v>1.4010008149137492</v>
      </c>
      <c r="P4" s="2">
        <f>('[1]Pc, Summer, S2'!P4*((1+[1]Main!$B$2)^(Main!$B$3-2020)))+(_xlfn.IFNA(VLOOKUP($A4,'EV Distribution'!$A$2:$B$16,2,FALSE),0)*'EV Characterization'!P$2)</f>
        <v>1.2616978193451225</v>
      </c>
      <c r="Q4" s="2">
        <f>('[1]Pc, Summer, S2'!Q4*((1+[1]Main!$B$2)^(Main!$B$3-2020)))+(_xlfn.IFNA(VLOOKUP($A4,'EV Distribution'!$A$2:$B$16,2,FALSE),0)*'EV Characterization'!Q$2)</f>
        <v>1.1866704201980187</v>
      </c>
      <c r="R4" s="2">
        <f>('[1]Pc, Summer, S2'!R4*((1+[1]Main!$B$2)^(Main!$B$3-2020)))+(_xlfn.IFNA(VLOOKUP($A4,'EV Distribution'!$A$2:$B$16,2,FALSE),0)*'EV Characterization'!R$2)</f>
        <v>1.137578672421145</v>
      </c>
      <c r="S4" s="2">
        <f>('[1]Pc, Summer, S2'!S4*((1+[1]Main!$B$2)^(Main!$B$3-2020)))+(_xlfn.IFNA(VLOOKUP($A4,'EV Distribution'!$A$2:$B$16,2,FALSE),0)*'EV Characterization'!S$2)</f>
        <v>1.1792058552341516</v>
      </c>
      <c r="T4" s="2">
        <f>('[1]Pc, Summer, S2'!T4*((1+[1]Main!$B$2)^(Main!$B$3-2020)))+(_xlfn.IFNA(VLOOKUP($A4,'EV Distribution'!$A$2:$B$16,2,FALSE),0)*'EV Characterization'!T$2)</f>
        <v>1.1894723086280563</v>
      </c>
      <c r="U4" s="2">
        <f>('[1]Pc, Summer, S2'!U4*((1+[1]Main!$B$2)^(Main!$B$3-2020)))+(_xlfn.IFNA(VLOOKUP($A4,'EV Distribution'!$A$2:$B$16,2,FALSE),0)*'EV Characterization'!U$2)</f>
        <v>1.2231040329787457</v>
      </c>
      <c r="V4" s="2">
        <f>('[1]Pc, Summer, S2'!V4*((1+[1]Main!$B$2)^(Main!$B$3-2020)))+(_xlfn.IFNA(VLOOKUP($A4,'EV Distribution'!$A$2:$B$16,2,FALSE),0)*'EV Characterization'!V$2)</f>
        <v>1.2386450491887095</v>
      </c>
      <c r="W4" s="2">
        <f>('[1]Pc, Summer, S2'!W4*((1+[1]Main!$B$2)^(Main!$B$3-2020)))+(_xlfn.IFNA(VLOOKUP($A4,'EV Distribution'!$A$2:$B$16,2,FALSE),0)*'EV Characterization'!W$2)</f>
        <v>1.2727073740366868</v>
      </c>
      <c r="X4" s="2">
        <f>('[1]Pc, Summer, S2'!X4*((1+[1]Main!$B$2)^(Main!$B$3-2020)))+(_xlfn.IFNA(VLOOKUP($A4,'EV Distribution'!$A$2:$B$16,2,FALSE),0)*'EV Characterization'!X$2)</f>
        <v>1.2234493001178148</v>
      </c>
      <c r="Y4" s="2">
        <f>('[1]Pc, Summer, S2'!Y4*((1+[1]Main!$B$2)^(Main!$B$3-2020)))+(_xlfn.IFNA(VLOOKUP($A4,'EV Distribution'!$A$2:$B$16,2,FALSE),0)*'EV Characterization'!Y$2)</f>
        <v>1.1099198510439188</v>
      </c>
    </row>
    <row r="5" spans="1:25" x14ac:dyDescent="0.25">
      <c r="A5">
        <v>5</v>
      </c>
      <c r="B5" s="2">
        <f>('[1]Pc, Summer, S2'!B5*((1+[1]Main!$B$2)^(Main!$B$3-2020)))+(_xlfn.IFNA(VLOOKUP($A5,'EV Distribution'!$A$2:$B$16,2,FALSE),0)*'EV Characterization'!B$2)</f>
        <v>1.0422538147858755</v>
      </c>
      <c r="C5" s="2">
        <f>('[1]Pc, Summer, S2'!C5*((1+[1]Main!$B$2)^(Main!$B$3-2020)))+(_xlfn.IFNA(VLOOKUP($A5,'EV Distribution'!$A$2:$B$16,2,FALSE),0)*'EV Characterization'!C$2)</f>
        <v>0.80590505647716359</v>
      </c>
      <c r="D5" s="2">
        <f>('[1]Pc, Summer, S2'!D5*((1+[1]Main!$B$2)^(Main!$B$3-2020)))+(_xlfn.IFNA(VLOOKUP($A5,'EV Distribution'!$A$2:$B$16,2,FALSE),0)*'EV Characterization'!D$2)</f>
        <v>0.59401391561349914</v>
      </c>
      <c r="E5" s="2">
        <f>('[1]Pc, Summer, S2'!E5*((1+[1]Main!$B$2)^(Main!$B$3-2020)))+(_xlfn.IFNA(VLOOKUP($A5,'EV Distribution'!$A$2:$B$16,2,FALSE),0)*'EV Characterization'!E$2)</f>
        <v>0.7251222968169162</v>
      </c>
      <c r="F5" s="2">
        <f>('[1]Pc, Summer, S2'!F5*((1+[1]Main!$B$2)^(Main!$B$3-2020)))+(_xlfn.IFNA(VLOOKUP($A5,'EV Distribution'!$A$2:$B$16,2,FALSE),0)*'EV Characterization'!F$2)</f>
        <v>0.60098957678123355</v>
      </c>
      <c r="G5" s="2">
        <f>('[1]Pc, Summer, S2'!G5*((1+[1]Main!$B$2)^(Main!$B$3-2020)))+(_xlfn.IFNA(VLOOKUP($A5,'EV Distribution'!$A$2:$B$16,2,FALSE),0)*'EV Characterization'!G$2)</f>
        <v>0.54062853086422136</v>
      </c>
      <c r="H5" s="2">
        <f>('[1]Pc, Summer, S2'!H5*((1+[1]Main!$B$2)^(Main!$B$3-2020)))+(_xlfn.IFNA(VLOOKUP($A5,'EV Distribution'!$A$2:$B$16,2,FALSE),0)*'EV Characterization'!H$2)</f>
        <v>0.99725566587763093</v>
      </c>
      <c r="I5" s="2">
        <f>('[1]Pc, Summer, S2'!I5*((1+[1]Main!$B$2)^(Main!$B$3-2020)))+(_xlfn.IFNA(VLOOKUP($A5,'EV Distribution'!$A$2:$B$16,2,FALSE),0)*'EV Characterization'!I$2)</f>
        <v>1.9523062433519105</v>
      </c>
      <c r="J5" s="2">
        <f>('[1]Pc, Summer, S2'!J5*((1+[1]Main!$B$2)^(Main!$B$3-2020)))+(_xlfn.IFNA(VLOOKUP($A5,'EV Distribution'!$A$2:$B$16,2,FALSE),0)*'EV Characterization'!J$2)</f>
        <v>2.3149138594467025</v>
      </c>
      <c r="K5" s="2">
        <f>('[1]Pc, Summer, S2'!K5*((1+[1]Main!$B$2)^(Main!$B$3-2020)))+(_xlfn.IFNA(VLOOKUP($A5,'EV Distribution'!$A$2:$B$16,2,FALSE),0)*'EV Characterization'!K$2)</f>
        <v>2.4823562342392846</v>
      </c>
      <c r="L5" s="2">
        <f>('[1]Pc, Summer, S2'!L5*((1+[1]Main!$B$2)^(Main!$B$3-2020)))+(_xlfn.IFNA(VLOOKUP($A5,'EV Distribution'!$A$2:$B$16,2,FALSE),0)*'EV Characterization'!L$2)</f>
        <v>2.639806376393691</v>
      </c>
      <c r="M5" s="2">
        <f>('[1]Pc, Summer, S2'!M5*((1+[1]Main!$B$2)^(Main!$B$3-2020)))+(_xlfn.IFNA(VLOOKUP($A5,'EV Distribution'!$A$2:$B$16,2,FALSE),0)*'EV Characterization'!M$2)</f>
        <v>2.428134050811849</v>
      </c>
      <c r="N5" s="2">
        <f>('[1]Pc, Summer, S2'!N5*((1+[1]Main!$B$2)^(Main!$B$3-2020)))+(_xlfn.IFNA(VLOOKUP($A5,'EV Distribution'!$A$2:$B$16,2,FALSE),0)*'EV Characterization'!N$2)</f>
        <v>2.5733180109837859</v>
      </c>
      <c r="O5" s="2">
        <f>('[1]Pc, Summer, S2'!O5*((1+[1]Main!$B$2)^(Main!$B$3-2020)))+(_xlfn.IFNA(VLOOKUP($A5,'EV Distribution'!$A$2:$B$16,2,FALSE),0)*'EV Characterization'!O$2)</f>
        <v>2.4344486195779393</v>
      </c>
      <c r="P5" s="2">
        <f>('[1]Pc, Summer, S2'!P5*((1+[1]Main!$B$2)^(Main!$B$3-2020)))+(_xlfn.IFNA(VLOOKUP($A5,'EV Distribution'!$A$2:$B$16,2,FALSE),0)*'EV Characterization'!P$2)</f>
        <v>1.9494771237634119</v>
      </c>
      <c r="Q5" s="2">
        <f>('[1]Pc, Summer, S2'!Q5*((1+[1]Main!$B$2)^(Main!$B$3-2020)))+(_xlfn.IFNA(VLOOKUP($A5,'EV Distribution'!$A$2:$B$16,2,FALSE),0)*'EV Characterization'!Q$2)</f>
        <v>1.8429931249844016</v>
      </c>
      <c r="R5" s="2">
        <f>('[1]Pc, Summer, S2'!R5*((1+[1]Main!$B$2)^(Main!$B$3-2020)))+(_xlfn.IFNA(VLOOKUP($A5,'EV Distribution'!$A$2:$B$16,2,FALSE),0)*'EV Characterization'!R$2)</f>
        <v>1.7176289763270101</v>
      </c>
      <c r="S5" s="2">
        <f>('[1]Pc, Summer, S2'!S5*((1+[1]Main!$B$2)^(Main!$B$3-2020)))+(_xlfn.IFNA(VLOOKUP($A5,'EV Distribution'!$A$2:$B$16,2,FALSE),0)*'EV Characterization'!S$2)</f>
        <v>1.9603510089097673</v>
      </c>
      <c r="T5" s="2">
        <f>('[1]Pc, Summer, S2'!T5*((1+[1]Main!$B$2)^(Main!$B$3-2020)))+(_xlfn.IFNA(VLOOKUP($A5,'EV Distribution'!$A$2:$B$16,2,FALSE),0)*'EV Characterization'!T$2)</f>
        <v>2.4072357637807666</v>
      </c>
      <c r="U5" s="2">
        <f>('[1]Pc, Summer, S2'!U5*((1+[1]Main!$B$2)^(Main!$B$3-2020)))+(_xlfn.IFNA(VLOOKUP($A5,'EV Distribution'!$A$2:$B$16,2,FALSE),0)*'EV Characterization'!U$2)</f>
        <v>2.5508885300515081</v>
      </c>
      <c r="V5" s="2">
        <f>('[1]Pc, Summer, S2'!V5*((1+[1]Main!$B$2)^(Main!$B$3-2020)))+(_xlfn.IFNA(VLOOKUP($A5,'EV Distribution'!$A$2:$B$16,2,FALSE),0)*'EV Characterization'!V$2)</f>
        <v>2.491521062184074</v>
      </c>
      <c r="W5" s="2">
        <f>('[1]Pc, Summer, S2'!W5*((1+[1]Main!$B$2)^(Main!$B$3-2020)))+(_xlfn.IFNA(VLOOKUP($A5,'EV Distribution'!$A$2:$B$16,2,FALSE),0)*'EV Characterization'!W$2)</f>
        <v>2.8559357401992873</v>
      </c>
      <c r="X5" s="2">
        <f>('[1]Pc, Summer, S2'!X5*((1+[1]Main!$B$2)^(Main!$B$3-2020)))+(_xlfn.IFNA(VLOOKUP($A5,'EV Distribution'!$A$2:$B$16,2,FALSE),0)*'EV Characterization'!X$2)</f>
        <v>2.2209804435429943</v>
      </c>
      <c r="Y5" s="2">
        <f>('[1]Pc, Summer, S2'!Y5*((1+[1]Main!$B$2)^(Main!$B$3-2020)))+(_xlfn.IFNA(VLOOKUP($A5,'EV Distribution'!$A$2:$B$16,2,FALSE),0)*'EV Characterization'!Y$2)</f>
        <v>1.6677593438461296</v>
      </c>
    </row>
    <row r="6" spans="1:25" x14ac:dyDescent="0.25">
      <c r="A6">
        <v>6</v>
      </c>
      <c r="B6" s="2">
        <f>('[1]Pc, Summer, S2'!B6*((1+[1]Main!$B$2)^(Main!$B$3-2020)))+(_xlfn.IFNA(VLOOKUP($A6,'EV Distribution'!$A$2:$B$16,2,FALSE),0)*'EV Characterization'!B$2)</f>
        <v>0.5637768442438007</v>
      </c>
      <c r="C6" s="2">
        <f>('[1]Pc, Summer, S2'!C6*((1+[1]Main!$B$2)^(Main!$B$3-2020)))+(_xlfn.IFNA(VLOOKUP($A6,'EV Distribution'!$A$2:$B$16,2,FALSE),0)*'EV Characterization'!C$2)</f>
        <v>0.52692255690228207</v>
      </c>
      <c r="D6" s="2">
        <f>('[1]Pc, Summer, S2'!D6*((1+[1]Main!$B$2)^(Main!$B$3-2020)))+(_xlfn.IFNA(VLOOKUP($A6,'EV Distribution'!$A$2:$B$16,2,FALSE),0)*'EV Characterization'!D$2)</f>
        <v>0.4793567364417532</v>
      </c>
      <c r="E6" s="2">
        <f>('[1]Pc, Summer, S2'!E6*((1+[1]Main!$B$2)^(Main!$B$3-2020)))+(_xlfn.IFNA(VLOOKUP($A6,'EV Distribution'!$A$2:$B$16,2,FALSE),0)*'EV Characterization'!E$2)</f>
        <v>0.46200827721322635</v>
      </c>
      <c r="F6" s="2">
        <f>('[1]Pc, Summer, S2'!F6*((1+[1]Main!$B$2)^(Main!$B$3-2020)))+(_xlfn.IFNA(VLOOKUP($A6,'EV Distribution'!$A$2:$B$16,2,FALSE),0)*'EV Characterization'!F$2)</f>
        <v>0.45471442407590346</v>
      </c>
      <c r="G6" s="2">
        <f>('[1]Pc, Summer, S2'!G6*((1+[1]Main!$B$2)^(Main!$B$3-2020)))+(_xlfn.IFNA(VLOOKUP($A6,'EV Distribution'!$A$2:$B$16,2,FALSE),0)*'EV Characterization'!G$2)</f>
        <v>0.44201599651117524</v>
      </c>
      <c r="H6" s="2">
        <f>('[1]Pc, Summer, S2'!H6*((1+[1]Main!$B$2)^(Main!$B$3-2020)))+(_xlfn.IFNA(VLOOKUP($A6,'EV Distribution'!$A$2:$B$16,2,FALSE),0)*'EV Characterization'!H$2)</f>
        <v>0.46945190804795806</v>
      </c>
      <c r="I6" s="2">
        <f>('[1]Pc, Summer, S2'!I6*((1+[1]Main!$B$2)^(Main!$B$3-2020)))+(_xlfn.IFNA(VLOOKUP($A6,'EV Distribution'!$A$2:$B$16,2,FALSE),0)*'EV Characterization'!I$2)</f>
        <v>0.52403863463318323</v>
      </c>
      <c r="J6" s="2">
        <f>('[1]Pc, Summer, S2'!J6*((1+[1]Main!$B$2)^(Main!$B$3-2020)))+(_xlfn.IFNA(VLOOKUP($A6,'EV Distribution'!$A$2:$B$16,2,FALSE),0)*'EV Characterization'!J$2)</f>
        <v>0.60994437441872729</v>
      </c>
      <c r="K6" s="2">
        <f>('[1]Pc, Summer, S2'!K6*((1+[1]Main!$B$2)^(Main!$B$3-2020)))+(_xlfn.IFNA(VLOOKUP($A6,'EV Distribution'!$A$2:$B$16,2,FALSE),0)*'EV Characterization'!K$2)</f>
        <v>0.68092593459880513</v>
      </c>
      <c r="L6" s="2">
        <f>('[1]Pc, Summer, S2'!L6*((1+[1]Main!$B$2)^(Main!$B$3-2020)))+(_xlfn.IFNA(VLOOKUP($A6,'EV Distribution'!$A$2:$B$16,2,FALSE),0)*'EV Characterization'!L$2)</f>
        <v>0.73768343507243961</v>
      </c>
      <c r="M6" s="2">
        <f>('[1]Pc, Summer, S2'!M6*((1+[1]Main!$B$2)^(Main!$B$3-2020)))+(_xlfn.IFNA(VLOOKUP($A6,'EV Distribution'!$A$2:$B$16,2,FALSE),0)*'EV Characterization'!M$2)</f>
        <v>0.77914075783737258</v>
      </c>
      <c r="N6" s="2">
        <f>('[1]Pc, Summer, S2'!N6*((1+[1]Main!$B$2)^(Main!$B$3-2020)))+(_xlfn.IFNA(VLOOKUP($A6,'EV Distribution'!$A$2:$B$16,2,FALSE),0)*'EV Characterization'!N$2)</f>
        <v>0.80307613747530582</v>
      </c>
      <c r="O6" s="2">
        <f>('[1]Pc, Summer, S2'!O6*((1+[1]Main!$B$2)^(Main!$B$3-2020)))+(_xlfn.IFNA(VLOOKUP($A6,'EV Distribution'!$A$2:$B$16,2,FALSE),0)*'EV Characterization'!O$2)</f>
        <v>0.7839803171872386</v>
      </c>
      <c r="P6" s="2">
        <f>('[1]Pc, Summer, S2'!P6*((1+[1]Main!$B$2)^(Main!$B$3-2020)))+(_xlfn.IFNA(VLOOKUP($A6,'EV Distribution'!$A$2:$B$16,2,FALSE),0)*'EV Characterization'!P$2)</f>
        <v>0.73328189602050353</v>
      </c>
      <c r="Q6" s="2">
        <f>('[1]Pc, Summer, S2'!Q6*((1+[1]Main!$B$2)^(Main!$B$3-2020)))+(_xlfn.IFNA(VLOOKUP($A6,'EV Distribution'!$A$2:$B$16,2,FALSE),0)*'EV Characterization'!Q$2)</f>
        <v>0.70567499086412933</v>
      </c>
      <c r="R6" s="2">
        <f>('[1]Pc, Summer, S2'!R6*((1+[1]Main!$B$2)^(Main!$B$3-2020)))+(_xlfn.IFNA(VLOOKUP($A6,'EV Distribution'!$A$2:$B$16,2,FALSE),0)*'EV Characterization'!R$2)</f>
        <v>0.67944052451713532</v>
      </c>
      <c r="S6" s="2">
        <f>('[1]Pc, Summer, S2'!S6*((1+[1]Main!$B$2)^(Main!$B$3-2020)))+(_xlfn.IFNA(VLOOKUP($A6,'EV Distribution'!$A$2:$B$16,2,FALSE),0)*'EV Characterization'!S$2)</f>
        <v>0.67697105895171716</v>
      </c>
      <c r="T6" s="2">
        <f>('[1]Pc, Summer, S2'!T6*((1+[1]Main!$B$2)^(Main!$B$3-2020)))+(_xlfn.IFNA(VLOOKUP($A6,'EV Distribution'!$A$2:$B$16,2,FALSE),0)*'EV Characterization'!T$2)</f>
        <v>0.66928826500950311</v>
      </c>
      <c r="U6" s="2">
        <f>('[1]Pc, Summer, S2'!U6*((1+[1]Main!$B$2)^(Main!$B$3-2020)))+(_xlfn.IFNA(VLOOKUP($A6,'EV Distribution'!$A$2:$B$16,2,FALSE),0)*'EV Characterization'!U$2)</f>
        <v>0.68169039964141009</v>
      </c>
      <c r="V6" s="2">
        <f>('[1]Pc, Summer, S2'!V6*((1+[1]Main!$B$2)^(Main!$B$3-2020)))+(_xlfn.IFNA(VLOOKUP($A6,'EV Distribution'!$A$2:$B$16,2,FALSE),0)*'EV Characterization'!V$2)</f>
        <v>0.71677705436480832</v>
      </c>
      <c r="W6" s="2">
        <f>('[1]Pc, Summer, S2'!W6*((1+[1]Main!$B$2)^(Main!$B$3-2020)))+(_xlfn.IFNA(VLOOKUP($A6,'EV Distribution'!$A$2:$B$16,2,FALSE),0)*'EV Characterization'!W$2)</f>
        <v>0.77543149080223073</v>
      </c>
      <c r="X6" s="2">
        <f>('[1]Pc, Summer, S2'!X6*((1+[1]Main!$B$2)^(Main!$B$3-2020)))+(_xlfn.IFNA(VLOOKUP($A6,'EV Distribution'!$A$2:$B$16,2,FALSE),0)*'EV Characterization'!X$2)</f>
        <v>0.75323787537028963</v>
      </c>
      <c r="Y6" s="2">
        <f>('[1]Pc, Summer, S2'!Y6*((1+[1]Main!$B$2)^(Main!$B$3-2020)))+(_xlfn.IFNA(VLOOKUP($A6,'EV Distribution'!$A$2:$B$16,2,FALSE),0)*'EV Characterization'!Y$2)</f>
        <v>0.6622804520433031</v>
      </c>
    </row>
    <row r="7" spans="1:25" x14ac:dyDescent="0.25">
      <c r="A7">
        <v>7</v>
      </c>
      <c r="B7" s="2">
        <f>('[1]Pc, Summer, S2'!B7*((1+[1]Main!$B$2)^(Main!$B$3-2020)))+(_xlfn.IFNA(VLOOKUP($A7,'EV Distribution'!$A$2:$B$16,2,FALSE),0)*'EV Characterization'!B$2)</f>
        <v>0.20964231411499815</v>
      </c>
      <c r="C7" s="2">
        <f>('[1]Pc, Summer, S2'!C7*((1+[1]Main!$B$2)^(Main!$B$3-2020)))+(_xlfn.IFNA(VLOOKUP($A7,'EV Distribution'!$A$2:$B$16,2,FALSE),0)*'EV Characterization'!C$2)</f>
        <v>0.2124639983116072</v>
      </c>
      <c r="D7" s="2">
        <f>('[1]Pc, Summer, S2'!D7*((1+[1]Main!$B$2)^(Main!$B$3-2020)))+(_xlfn.IFNA(VLOOKUP($A7,'EV Distribution'!$A$2:$B$16,2,FALSE),0)*'EV Characterization'!D$2)</f>
        <v>0.20071919393951942</v>
      </c>
      <c r="E7" s="2">
        <f>('[1]Pc, Summer, S2'!E7*((1+[1]Main!$B$2)^(Main!$B$3-2020)))+(_xlfn.IFNA(VLOOKUP($A7,'EV Distribution'!$A$2:$B$16,2,FALSE),0)*'EV Characterization'!E$2)</f>
        <v>0.1991838793764111</v>
      </c>
      <c r="F7" s="2">
        <f>('[1]Pc, Summer, S2'!F7*((1+[1]Main!$B$2)^(Main!$B$3-2020)))+(_xlfn.IFNA(VLOOKUP($A7,'EV Distribution'!$A$2:$B$16,2,FALSE),0)*'EV Characterization'!F$2)</f>
        <v>0.18909044886992435</v>
      </c>
      <c r="G7" s="2">
        <f>('[1]Pc, Summer, S2'!G7*((1+[1]Main!$B$2)^(Main!$B$3-2020)))+(_xlfn.IFNA(VLOOKUP($A7,'EV Distribution'!$A$2:$B$16,2,FALSE),0)*'EV Characterization'!G$2)</f>
        <v>0.18282200525020395</v>
      </c>
      <c r="H7" s="2">
        <f>('[1]Pc, Summer, S2'!H7*((1+[1]Main!$B$2)^(Main!$B$3-2020)))+(_xlfn.IFNA(VLOOKUP($A7,'EV Distribution'!$A$2:$B$16,2,FALSE),0)*'EV Characterization'!H$2)</f>
        <v>0.18021954430534792</v>
      </c>
      <c r="I7" s="2">
        <f>('[1]Pc, Summer, S2'!I7*((1+[1]Main!$B$2)^(Main!$B$3-2020)))+(_xlfn.IFNA(VLOOKUP($A7,'EV Distribution'!$A$2:$B$16,2,FALSE),0)*'EV Characterization'!I$2)</f>
        <v>0.17214206316912803</v>
      </c>
      <c r="J7" s="2">
        <f>('[1]Pc, Summer, S2'!J7*((1+[1]Main!$B$2)^(Main!$B$3-2020)))+(_xlfn.IFNA(VLOOKUP($A7,'EV Distribution'!$A$2:$B$16,2,FALSE),0)*'EV Characterization'!J$2)</f>
        <v>0.17967037997501092</v>
      </c>
      <c r="K7" s="2">
        <f>('[1]Pc, Summer, S2'!K7*((1+[1]Main!$B$2)^(Main!$B$3-2020)))+(_xlfn.IFNA(VLOOKUP($A7,'EV Distribution'!$A$2:$B$16,2,FALSE),0)*'EV Characterization'!K$2)</f>
        <v>0.19136098684488784</v>
      </c>
      <c r="L7" s="2">
        <f>('[1]Pc, Summer, S2'!L7*((1+[1]Main!$B$2)^(Main!$B$3-2020)))+(_xlfn.IFNA(VLOOKUP($A7,'EV Distribution'!$A$2:$B$16,2,FALSE),0)*'EV Characterization'!L$2)</f>
        <v>0.19265296104378493</v>
      </c>
      <c r="M7" s="2">
        <f>('[1]Pc, Summer, S2'!M7*((1+[1]Main!$B$2)^(Main!$B$3-2020)))+(_xlfn.IFNA(VLOOKUP($A7,'EV Distribution'!$A$2:$B$16,2,FALSE),0)*'EV Characterization'!M$2)</f>
        <v>0.20088588027707874</v>
      </c>
      <c r="N7" s="2">
        <f>('[1]Pc, Summer, S2'!N7*((1+[1]Main!$B$2)^(Main!$B$3-2020)))+(_xlfn.IFNA(VLOOKUP($A7,'EV Distribution'!$A$2:$B$16,2,FALSE),0)*'EV Characterization'!N$2)</f>
        <v>0.20235288680332891</v>
      </c>
      <c r="O7" s="2">
        <f>('[1]Pc, Summer, S2'!O7*((1+[1]Main!$B$2)^(Main!$B$3-2020)))+(_xlfn.IFNA(VLOOKUP($A7,'EV Distribution'!$A$2:$B$16,2,FALSE),0)*'EV Characterization'!O$2)</f>
        <v>0.20083219392622392</v>
      </c>
      <c r="P7" s="2">
        <f>('[1]Pc, Summer, S2'!P7*((1+[1]Main!$B$2)^(Main!$B$3-2020)))+(_xlfn.IFNA(VLOOKUP($A7,'EV Distribution'!$A$2:$B$16,2,FALSE),0)*'EV Characterization'!P$2)</f>
        <v>0.18663656421190031</v>
      </c>
      <c r="Q7" s="2">
        <f>('[1]Pc, Summer, S2'!Q7*((1+[1]Main!$B$2)^(Main!$B$3-2020)))+(_xlfn.IFNA(VLOOKUP($A7,'EV Distribution'!$A$2:$B$16,2,FALSE),0)*'EV Characterization'!Q$2)</f>
        <v>0.19043915372217513</v>
      </c>
      <c r="R7" s="2">
        <f>('[1]Pc, Summer, S2'!R7*((1+[1]Main!$B$2)^(Main!$B$3-2020)))+(_xlfn.IFNA(VLOOKUP($A7,'EV Distribution'!$A$2:$B$16,2,FALSE),0)*'EV Characterization'!R$2)</f>
        <v>0.17981300330919617</v>
      </c>
      <c r="S7" s="2">
        <f>('[1]Pc, Summer, S2'!S7*((1+[1]Main!$B$2)^(Main!$B$3-2020)))+(_xlfn.IFNA(VLOOKUP($A7,'EV Distribution'!$A$2:$B$16,2,FALSE),0)*'EV Characterization'!S$2)</f>
        <v>0.18410679458954557</v>
      </c>
      <c r="T7" s="2">
        <f>('[1]Pc, Summer, S2'!T7*((1+[1]Main!$B$2)^(Main!$B$3-2020)))+(_xlfn.IFNA(VLOOKUP($A7,'EV Distribution'!$A$2:$B$16,2,FALSE),0)*'EV Characterization'!T$2)</f>
        <v>0.17265186512416328</v>
      </c>
      <c r="U7" s="2">
        <f>('[1]Pc, Summer, S2'!U7*((1+[1]Main!$B$2)^(Main!$B$3-2020)))+(_xlfn.IFNA(VLOOKUP($A7,'EV Distribution'!$A$2:$B$16,2,FALSE),0)*'EV Characterization'!U$2)</f>
        <v>0.18001493954681899</v>
      </c>
      <c r="V7" s="2">
        <f>('[1]Pc, Summer, S2'!V7*((1+[1]Main!$B$2)^(Main!$B$3-2020)))+(_xlfn.IFNA(VLOOKUP($A7,'EV Distribution'!$A$2:$B$16,2,FALSE),0)*'EV Characterization'!V$2)</f>
        <v>0.1786380370731146</v>
      </c>
      <c r="W7" s="2">
        <f>('[1]Pc, Summer, S2'!W7*((1+[1]Main!$B$2)^(Main!$B$3-2020)))+(_xlfn.IFNA(VLOOKUP($A7,'EV Distribution'!$A$2:$B$16,2,FALSE),0)*'EV Characterization'!W$2)</f>
        <v>0.1841389932414719</v>
      </c>
      <c r="X7" s="2">
        <f>('[1]Pc, Summer, S2'!X7*((1+[1]Main!$B$2)^(Main!$B$3-2020)))+(_xlfn.IFNA(VLOOKUP($A7,'EV Distribution'!$A$2:$B$16,2,FALSE),0)*'EV Characterization'!X$2)</f>
        <v>0.20108478240852762</v>
      </c>
      <c r="Y7" s="2">
        <f>('[1]Pc, Summer, S2'!Y7*((1+[1]Main!$B$2)^(Main!$B$3-2020)))+(_xlfn.IFNA(VLOOKUP($A7,'EV Distribution'!$A$2:$B$16,2,FALSE),0)*'EV Characterization'!Y$2)</f>
        <v>0.19842720599480901</v>
      </c>
    </row>
    <row r="8" spans="1:25" x14ac:dyDescent="0.25">
      <c r="A8">
        <v>8</v>
      </c>
      <c r="B8" s="2">
        <f>('[1]Pc, Summer, S2'!B8*((1+[1]Main!$B$2)^(Main!$B$3-2020)))+(_xlfn.IFNA(VLOOKUP($A8,'EV Distribution'!$A$2:$B$16,2,FALSE),0)*'EV Characterization'!B$2)</f>
        <v>0.60553980145827346</v>
      </c>
      <c r="C8" s="2">
        <f>('[1]Pc, Summer, S2'!C8*((1+[1]Main!$B$2)^(Main!$B$3-2020)))+(_xlfn.IFNA(VLOOKUP($A8,'EV Distribution'!$A$2:$B$16,2,FALSE),0)*'EV Characterization'!C$2)</f>
        <v>0.57589853926417089</v>
      </c>
      <c r="D8" s="2">
        <f>('[1]Pc, Summer, S2'!D8*((1+[1]Main!$B$2)^(Main!$B$3-2020)))+(_xlfn.IFNA(VLOOKUP($A8,'EV Distribution'!$A$2:$B$16,2,FALSE),0)*'EV Characterization'!D$2)</f>
        <v>0.5643942484284169</v>
      </c>
      <c r="E8" s="2">
        <f>('[1]Pc, Summer, S2'!E8*((1+[1]Main!$B$2)^(Main!$B$3-2020)))+(_xlfn.IFNA(VLOOKUP($A8,'EV Distribution'!$A$2:$B$16,2,FALSE),0)*'EV Characterization'!E$2)</f>
        <v>0.55854319967842048</v>
      </c>
      <c r="F8" s="2">
        <f>('[1]Pc, Summer, S2'!F8*((1+[1]Main!$B$2)^(Main!$B$3-2020)))+(_xlfn.IFNA(VLOOKUP($A8,'EV Distribution'!$A$2:$B$16,2,FALSE),0)*'EV Characterization'!F$2)</f>
        <v>0.55703741934417816</v>
      </c>
      <c r="G8" s="2">
        <f>('[1]Pc, Summer, S2'!G8*((1+[1]Main!$B$2)^(Main!$B$3-2020)))+(_xlfn.IFNA(VLOOKUP($A8,'EV Distribution'!$A$2:$B$16,2,FALSE),0)*'EV Characterization'!G$2)</f>
        <v>0.55554834805274822</v>
      </c>
      <c r="H8" s="2">
        <f>('[1]Pc, Summer, S2'!H8*((1+[1]Main!$B$2)^(Main!$B$3-2020)))+(_xlfn.IFNA(VLOOKUP($A8,'EV Distribution'!$A$2:$B$16,2,FALSE),0)*'EV Characterization'!H$2)</f>
        <v>0.59641950741293071</v>
      </c>
      <c r="I8" s="2">
        <f>('[1]Pc, Summer, S2'!I8*((1+[1]Main!$B$2)^(Main!$B$3-2020)))+(_xlfn.IFNA(VLOOKUP($A8,'EV Distribution'!$A$2:$B$16,2,FALSE),0)*'EV Characterization'!I$2)</f>
        <v>0.70992164952633596</v>
      </c>
      <c r="J8" s="2">
        <f>('[1]Pc, Summer, S2'!J8*((1+[1]Main!$B$2)^(Main!$B$3-2020)))+(_xlfn.IFNA(VLOOKUP($A8,'EV Distribution'!$A$2:$B$16,2,FALSE),0)*'EV Characterization'!J$2)</f>
        <v>0.80641849012479805</v>
      </c>
      <c r="K8" s="2">
        <f>('[1]Pc, Summer, S2'!K8*((1+[1]Main!$B$2)^(Main!$B$3-2020)))+(_xlfn.IFNA(VLOOKUP($A8,'EV Distribution'!$A$2:$B$16,2,FALSE),0)*'EV Characterization'!K$2)</f>
        <v>0.89111486517145033</v>
      </c>
      <c r="L8" s="2">
        <f>('[1]Pc, Summer, S2'!L8*((1+[1]Main!$B$2)^(Main!$B$3-2020)))+(_xlfn.IFNA(VLOOKUP($A8,'EV Distribution'!$A$2:$B$16,2,FALSE),0)*'EV Characterization'!L$2)</f>
        <v>0.93541464688840348</v>
      </c>
      <c r="M8" s="2">
        <f>('[1]Pc, Summer, S2'!M8*((1+[1]Main!$B$2)^(Main!$B$3-2020)))+(_xlfn.IFNA(VLOOKUP($A8,'EV Distribution'!$A$2:$B$16,2,FALSE),0)*'EV Characterization'!M$2)</f>
        <v>0.94116063513444681</v>
      </c>
      <c r="N8" s="2">
        <f>('[1]Pc, Summer, S2'!N8*((1+[1]Main!$B$2)^(Main!$B$3-2020)))+(_xlfn.IFNA(VLOOKUP($A8,'EV Distribution'!$A$2:$B$16,2,FALSE),0)*'EV Characterization'!N$2)</f>
        <v>0.97106610646010538</v>
      </c>
      <c r="O8" s="2">
        <f>('[1]Pc, Summer, S2'!O8*((1+[1]Main!$B$2)^(Main!$B$3-2020)))+(_xlfn.IFNA(VLOOKUP($A8,'EV Distribution'!$A$2:$B$16,2,FALSE),0)*'EV Characterization'!O$2)</f>
        <v>0.95323647006991963</v>
      </c>
      <c r="P8" s="2">
        <f>('[1]Pc, Summer, S2'!P8*((1+[1]Main!$B$2)^(Main!$B$3-2020)))+(_xlfn.IFNA(VLOOKUP($A8,'EV Distribution'!$A$2:$B$16,2,FALSE),0)*'EV Characterization'!P$2)</f>
        <v>0.86478036372164713</v>
      </c>
      <c r="Q8" s="2">
        <f>('[1]Pc, Summer, S2'!Q8*((1+[1]Main!$B$2)^(Main!$B$3-2020)))+(_xlfn.IFNA(VLOOKUP($A8,'EV Distribution'!$A$2:$B$16,2,FALSE),0)*'EV Characterization'!Q$2)</f>
        <v>0.86742029332170023</v>
      </c>
      <c r="R8" s="2">
        <f>('[1]Pc, Summer, S2'!R8*((1+[1]Main!$B$2)^(Main!$B$3-2020)))+(_xlfn.IFNA(VLOOKUP($A8,'EV Distribution'!$A$2:$B$16,2,FALSE),0)*'EV Characterization'!R$2)</f>
        <v>0.86110020389418562</v>
      </c>
      <c r="S8" s="2">
        <f>('[1]Pc, Summer, S2'!S8*((1+[1]Main!$B$2)^(Main!$B$3-2020)))+(_xlfn.IFNA(VLOOKUP($A8,'EV Distribution'!$A$2:$B$16,2,FALSE),0)*'EV Characterization'!S$2)</f>
        <v>0.83162476577011524</v>
      </c>
      <c r="T8" s="2">
        <f>('[1]Pc, Summer, S2'!T8*((1+[1]Main!$B$2)^(Main!$B$3-2020)))+(_xlfn.IFNA(VLOOKUP($A8,'EV Distribution'!$A$2:$B$16,2,FALSE),0)*'EV Characterization'!T$2)</f>
        <v>0.81368831217006166</v>
      </c>
      <c r="U8" s="2">
        <f>('[1]Pc, Summer, S2'!U8*((1+[1]Main!$B$2)^(Main!$B$3-2020)))+(_xlfn.IFNA(VLOOKUP($A8,'EV Distribution'!$A$2:$B$16,2,FALSE),0)*'EV Characterization'!U$2)</f>
        <v>0.84691450468915308</v>
      </c>
      <c r="V8" s="2">
        <f>('[1]Pc, Summer, S2'!V8*((1+[1]Main!$B$2)^(Main!$B$3-2020)))+(_xlfn.IFNA(VLOOKUP($A8,'EV Distribution'!$A$2:$B$16,2,FALSE),0)*'EV Characterization'!V$2)</f>
        <v>0.83383217792366682</v>
      </c>
      <c r="W8" s="2">
        <f>('[1]Pc, Summer, S2'!W8*((1+[1]Main!$B$2)^(Main!$B$3-2020)))+(_xlfn.IFNA(VLOOKUP($A8,'EV Distribution'!$A$2:$B$16,2,FALSE),0)*'EV Characterization'!W$2)</f>
        <v>0.76814233405668664</v>
      </c>
      <c r="X8" s="2">
        <f>('[1]Pc, Summer, S2'!X8*((1+[1]Main!$B$2)^(Main!$B$3-2020)))+(_xlfn.IFNA(VLOOKUP($A8,'EV Distribution'!$A$2:$B$16,2,FALSE),0)*'EV Characterization'!X$2)</f>
        <v>0.76256273762736027</v>
      </c>
      <c r="Y8" s="2">
        <f>('[1]Pc, Summer, S2'!Y8*((1+[1]Main!$B$2)^(Main!$B$3-2020)))+(_xlfn.IFNA(VLOOKUP($A8,'EV Distribution'!$A$2:$B$16,2,FALSE),0)*'EV Characterization'!Y$2)</f>
        <v>0.65702766661781009</v>
      </c>
    </row>
    <row r="9" spans="1:25" x14ac:dyDescent="0.25">
      <c r="A9">
        <v>9</v>
      </c>
      <c r="B9" s="2">
        <f>('[1]Pc, Summer, S2'!B9*((1+[1]Main!$B$2)^(Main!$B$3-2020)))+(_xlfn.IFNA(VLOOKUP($A9,'EV Distribution'!$A$2:$B$16,2,FALSE),0)*'EV Characterization'!B$2)</f>
        <v>0.26106882056729436</v>
      </c>
      <c r="C9" s="2">
        <f>('[1]Pc, Summer, S2'!C9*((1+[1]Main!$B$2)^(Main!$B$3-2020)))+(_xlfn.IFNA(VLOOKUP($A9,'EV Distribution'!$A$2:$B$16,2,FALSE),0)*'EV Characterization'!C$2)</f>
        <v>0.25169304839332213</v>
      </c>
      <c r="D9" s="2">
        <f>('[1]Pc, Summer, S2'!D9*((1+[1]Main!$B$2)^(Main!$B$3-2020)))+(_xlfn.IFNA(VLOOKUP($A9,'EV Distribution'!$A$2:$B$16,2,FALSE),0)*'EV Characterization'!D$2)</f>
        <v>0.234377045544053</v>
      </c>
      <c r="E9" s="2">
        <f>('[1]Pc, Summer, S2'!E9*((1+[1]Main!$B$2)^(Main!$B$3-2020)))+(_xlfn.IFNA(VLOOKUP($A9,'EV Distribution'!$A$2:$B$16,2,FALSE),0)*'EV Characterization'!E$2)</f>
        <v>0.22953652610602679</v>
      </c>
      <c r="F9" s="2">
        <f>('[1]Pc, Summer, S2'!F9*((1+[1]Main!$B$2)^(Main!$B$3-2020)))+(_xlfn.IFNA(VLOOKUP($A9,'EV Distribution'!$A$2:$B$16,2,FALSE),0)*'EV Characterization'!F$2)</f>
        <v>0.23073855946972202</v>
      </c>
      <c r="G9" s="2">
        <f>('[1]Pc, Summer, S2'!G9*((1+[1]Main!$B$2)^(Main!$B$3-2020)))+(_xlfn.IFNA(VLOOKUP($A9,'EV Distribution'!$A$2:$B$16,2,FALSE),0)*'EV Characterization'!G$2)</f>
        <v>0.2413453552089404</v>
      </c>
      <c r="H9" s="2">
        <f>('[1]Pc, Summer, S2'!H9*((1+[1]Main!$B$2)^(Main!$B$3-2020)))+(_xlfn.IFNA(VLOOKUP($A9,'EV Distribution'!$A$2:$B$16,2,FALSE),0)*'EV Characterization'!H$2)</f>
        <v>0.35639103028860553</v>
      </c>
      <c r="I9" s="2">
        <f>('[1]Pc, Summer, S2'!I9*((1+[1]Main!$B$2)^(Main!$B$3-2020)))+(_xlfn.IFNA(VLOOKUP($A9,'EV Distribution'!$A$2:$B$16,2,FALSE),0)*'EV Characterization'!I$2)</f>
        <v>0.39547614999657993</v>
      </c>
      <c r="J9" s="2">
        <f>('[1]Pc, Summer, S2'!J9*((1+[1]Main!$B$2)^(Main!$B$3-2020)))+(_xlfn.IFNA(VLOOKUP($A9,'EV Distribution'!$A$2:$B$16,2,FALSE),0)*'EV Characterization'!J$2)</f>
        <v>0.43556762614500005</v>
      </c>
      <c r="K9" s="2">
        <f>('[1]Pc, Summer, S2'!K9*((1+[1]Main!$B$2)^(Main!$B$3-2020)))+(_xlfn.IFNA(VLOOKUP($A9,'EV Distribution'!$A$2:$B$16,2,FALSE),0)*'EV Characterization'!K$2)</f>
        <v>0.43961241265342482</v>
      </c>
      <c r="L9" s="2">
        <f>('[1]Pc, Summer, S2'!L9*((1+[1]Main!$B$2)^(Main!$B$3-2020)))+(_xlfn.IFNA(VLOOKUP($A9,'EV Distribution'!$A$2:$B$16,2,FALSE),0)*'EV Characterization'!L$2)</f>
        <v>0.47306076803829461</v>
      </c>
      <c r="M9" s="2">
        <f>('[1]Pc, Summer, S2'!M9*((1+[1]Main!$B$2)^(Main!$B$3-2020)))+(_xlfn.IFNA(VLOOKUP($A9,'EV Distribution'!$A$2:$B$16,2,FALSE),0)*'EV Characterization'!M$2)</f>
        <v>0.49355897989809544</v>
      </c>
      <c r="N9" s="2">
        <f>('[1]Pc, Summer, S2'!N9*((1+[1]Main!$B$2)^(Main!$B$3-2020)))+(_xlfn.IFNA(VLOOKUP($A9,'EV Distribution'!$A$2:$B$16,2,FALSE),0)*'EV Characterization'!N$2)</f>
        <v>0.44010019684663348</v>
      </c>
      <c r="O9" s="2">
        <f>('[1]Pc, Summer, S2'!O9*((1+[1]Main!$B$2)^(Main!$B$3-2020)))+(_xlfn.IFNA(VLOOKUP($A9,'EV Distribution'!$A$2:$B$16,2,FALSE),0)*'EV Characterization'!O$2)</f>
        <v>0.38420977471136403</v>
      </c>
      <c r="P9" s="2">
        <f>('[1]Pc, Summer, S2'!P9*((1+[1]Main!$B$2)^(Main!$B$3-2020)))+(_xlfn.IFNA(VLOOKUP($A9,'EV Distribution'!$A$2:$B$16,2,FALSE),0)*'EV Characterization'!P$2)</f>
        <v>0.3306683691009783</v>
      </c>
      <c r="Q9" s="2">
        <f>('[1]Pc, Summer, S2'!Q9*((1+[1]Main!$B$2)^(Main!$B$3-2020)))+(_xlfn.IFNA(VLOOKUP($A9,'EV Distribution'!$A$2:$B$16,2,FALSE),0)*'EV Characterization'!Q$2)</f>
        <v>0.31563502575977798</v>
      </c>
      <c r="R9" s="2">
        <f>('[1]Pc, Summer, S2'!R9*((1+[1]Main!$B$2)^(Main!$B$3-2020)))+(_xlfn.IFNA(VLOOKUP($A9,'EV Distribution'!$A$2:$B$16,2,FALSE),0)*'EV Characterization'!R$2)</f>
        <v>0.30416892943160928</v>
      </c>
      <c r="S9" s="2">
        <f>('[1]Pc, Summer, S2'!S9*((1+[1]Main!$B$2)^(Main!$B$3-2020)))+(_xlfn.IFNA(VLOOKUP($A9,'EV Distribution'!$A$2:$B$16,2,FALSE),0)*'EV Characterization'!S$2)</f>
        <v>0.31124695590381857</v>
      </c>
      <c r="T9" s="2">
        <f>('[1]Pc, Summer, S2'!T9*((1+[1]Main!$B$2)^(Main!$B$3-2020)))+(_xlfn.IFNA(VLOOKUP($A9,'EV Distribution'!$A$2:$B$16,2,FALSE),0)*'EV Characterization'!T$2)</f>
        <v>0.3058151144010483</v>
      </c>
      <c r="U9" s="2">
        <f>('[1]Pc, Summer, S2'!U9*((1+[1]Main!$B$2)^(Main!$B$3-2020)))+(_xlfn.IFNA(VLOOKUP($A9,'EV Distribution'!$A$2:$B$16,2,FALSE),0)*'EV Characterization'!U$2)</f>
        <v>0.31328840825023674</v>
      </c>
      <c r="V9" s="2">
        <f>('[1]Pc, Summer, S2'!V9*((1+[1]Main!$B$2)^(Main!$B$3-2020)))+(_xlfn.IFNA(VLOOKUP($A9,'EV Distribution'!$A$2:$B$16,2,FALSE),0)*'EV Characterization'!V$2)</f>
        <v>0.32490911558693386</v>
      </c>
      <c r="W9" s="2">
        <f>('[1]Pc, Summer, S2'!W9*((1+[1]Main!$B$2)^(Main!$B$3-2020)))+(_xlfn.IFNA(VLOOKUP($A9,'EV Distribution'!$A$2:$B$16,2,FALSE),0)*'EV Characterization'!W$2)</f>
        <v>0.33289270128686976</v>
      </c>
      <c r="X9" s="2">
        <f>('[1]Pc, Summer, S2'!X9*((1+[1]Main!$B$2)^(Main!$B$3-2020)))+(_xlfn.IFNA(VLOOKUP($A9,'EV Distribution'!$A$2:$B$16,2,FALSE),0)*'EV Characterization'!X$2)</f>
        <v>0.32493757231142373</v>
      </c>
      <c r="Y9" s="2">
        <f>('[1]Pc, Summer, S2'!Y9*((1+[1]Main!$B$2)^(Main!$B$3-2020)))+(_xlfn.IFNA(VLOOKUP($A9,'EV Distribution'!$A$2:$B$16,2,FALSE),0)*'EV Characterization'!Y$2)</f>
        <v>0.29664472503738565</v>
      </c>
    </row>
    <row r="10" spans="1:25" x14ac:dyDescent="0.25">
      <c r="A10">
        <v>20</v>
      </c>
      <c r="B10" s="2">
        <f>('[1]Pc, Summer, S2'!B10*((1+[1]Main!$B$2)^(Main!$B$3-2020)))+(_xlfn.IFNA(VLOOKUP($A10,'EV Distribution'!$A$2:$B$16,2,FALSE),0)*'EV Characterization'!B$2)</f>
        <v>0.78404494505143485</v>
      </c>
      <c r="C10" s="2">
        <f>('[1]Pc, Summer, S2'!C10*((1+[1]Main!$B$2)^(Main!$B$3-2020)))+(_xlfn.IFNA(VLOOKUP($A10,'EV Distribution'!$A$2:$B$16,2,FALSE),0)*'EV Characterization'!C$2)</f>
        <v>0.73792779528378105</v>
      </c>
      <c r="D10" s="2">
        <f>('[1]Pc, Summer, S2'!D10*((1+[1]Main!$B$2)^(Main!$B$3-2020)))+(_xlfn.IFNA(VLOOKUP($A10,'EV Distribution'!$A$2:$B$16,2,FALSE),0)*'EV Characterization'!D$2)</f>
        <v>0.68892460421675716</v>
      </c>
      <c r="E10" s="2">
        <f>('[1]Pc, Summer, S2'!E10*((1+[1]Main!$B$2)^(Main!$B$3-2020)))+(_xlfn.IFNA(VLOOKUP($A10,'EV Distribution'!$A$2:$B$16,2,FALSE),0)*'EV Characterization'!E$2)</f>
        <v>0.64503329487855199</v>
      </c>
      <c r="F10" s="2">
        <f>('[1]Pc, Summer, S2'!F10*((1+[1]Main!$B$2)^(Main!$B$3-2020)))+(_xlfn.IFNA(VLOOKUP($A10,'EV Distribution'!$A$2:$B$16,2,FALSE),0)*'EV Characterization'!F$2)</f>
        <v>0.619500962499831</v>
      </c>
      <c r="G10" s="2">
        <f>('[1]Pc, Summer, S2'!G10*((1+[1]Main!$B$2)^(Main!$B$3-2020)))+(_xlfn.IFNA(VLOOKUP($A10,'EV Distribution'!$A$2:$B$16,2,FALSE),0)*'EV Characterization'!G$2)</f>
        <v>0.66184962881512177</v>
      </c>
      <c r="H10" s="2">
        <f>('[1]Pc, Summer, S2'!H10*((1+[1]Main!$B$2)^(Main!$B$3-2020)))+(_xlfn.IFNA(VLOOKUP($A10,'EV Distribution'!$A$2:$B$16,2,FALSE),0)*'EV Characterization'!H$2)</f>
        <v>0.6539269272377386</v>
      </c>
      <c r="I10" s="2">
        <f>('[1]Pc, Summer, S2'!I10*((1+[1]Main!$B$2)^(Main!$B$3-2020)))+(_xlfn.IFNA(VLOOKUP($A10,'EV Distribution'!$A$2:$B$16,2,FALSE),0)*'EV Characterization'!I$2)</f>
        <v>0.70709422427205182</v>
      </c>
      <c r="J10" s="2">
        <f>('[1]Pc, Summer, S2'!J10*((1+[1]Main!$B$2)^(Main!$B$3-2020)))+(_xlfn.IFNA(VLOOKUP($A10,'EV Distribution'!$A$2:$B$16,2,FALSE),0)*'EV Characterization'!J$2)</f>
        <v>0.7828139939365123</v>
      </c>
      <c r="K10" s="2">
        <f>('[1]Pc, Summer, S2'!K10*((1+[1]Main!$B$2)^(Main!$B$3-2020)))+(_xlfn.IFNA(VLOOKUP($A10,'EV Distribution'!$A$2:$B$16,2,FALSE),0)*'EV Characterization'!K$2)</f>
        <v>0.87437881466310696</v>
      </c>
      <c r="L10" s="2">
        <f>('[1]Pc, Summer, S2'!L10*((1+[1]Main!$B$2)^(Main!$B$3-2020)))+(_xlfn.IFNA(VLOOKUP($A10,'EV Distribution'!$A$2:$B$16,2,FALSE),0)*'EV Characterization'!L$2)</f>
        <v>0.89874601573656454</v>
      </c>
      <c r="M10" s="2">
        <f>('[1]Pc, Summer, S2'!M10*((1+[1]Main!$B$2)^(Main!$B$3-2020)))+(_xlfn.IFNA(VLOOKUP($A10,'EV Distribution'!$A$2:$B$16,2,FALSE),0)*'EV Characterization'!M$2)</f>
        <v>0.96872981435636973</v>
      </c>
      <c r="N10" s="2">
        <f>('[1]Pc, Summer, S2'!N10*((1+[1]Main!$B$2)^(Main!$B$3-2020)))+(_xlfn.IFNA(VLOOKUP($A10,'EV Distribution'!$A$2:$B$16,2,FALSE),0)*'EV Characterization'!N$2)</f>
        <v>0.94946041921444946</v>
      </c>
      <c r="O10" s="2">
        <f>('[1]Pc, Summer, S2'!O10*((1+[1]Main!$B$2)^(Main!$B$3-2020)))+(_xlfn.IFNA(VLOOKUP($A10,'EV Distribution'!$A$2:$B$16,2,FALSE),0)*'EV Characterization'!O$2)</f>
        <v>0.92179162294738892</v>
      </c>
      <c r="P10" s="2">
        <f>('[1]Pc, Summer, S2'!P10*((1+[1]Main!$B$2)^(Main!$B$3-2020)))+(_xlfn.IFNA(VLOOKUP($A10,'EV Distribution'!$A$2:$B$16,2,FALSE),0)*'EV Characterization'!P$2)</f>
        <v>0.78890111007773278</v>
      </c>
      <c r="Q10" s="2">
        <f>('[1]Pc, Summer, S2'!Q10*((1+[1]Main!$B$2)^(Main!$B$3-2020)))+(_xlfn.IFNA(VLOOKUP($A10,'EV Distribution'!$A$2:$B$16,2,FALSE),0)*'EV Characterization'!Q$2)</f>
        <v>0.70755642724367662</v>
      </c>
      <c r="R10" s="2">
        <f>('[1]Pc, Summer, S2'!R10*((1+[1]Main!$B$2)^(Main!$B$3-2020)))+(_xlfn.IFNA(VLOOKUP($A10,'EV Distribution'!$A$2:$B$16,2,FALSE),0)*'EV Characterization'!R$2)</f>
        <v>0.6973153979455563</v>
      </c>
      <c r="S10" s="2">
        <f>('[1]Pc, Summer, S2'!S10*((1+[1]Main!$B$2)^(Main!$B$3-2020)))+(_xlfn.IFNA(VLOOKUP($A10,'EV Distribution'!$A$2:$B$16,2,FALSE),0)*'EV Characterization'!S$2)</f>
        <v>0.72595412167682494</v>
      </c>
      <c r="T10" s="2">
        <f>('[1]Pc, Summer, S2'!T10*((1+[1]Main!$B$2)^(Main!$B$3-2020)))+(_xlfn.IFNA(VLOOKUP($A10,'EV Distribution'!$A$2:$B$16,2,FALSE),0)*'EV Characterization'!T$2)</f>
        <v>0.78159744677452825</v>
      </c>
      <c r="U10" s="2">
        <f>('[1]Pc, Summer, S2'!U10*((1+[1]Main!$B$2)^(Main!$B$3-2020)))+(_xlfn.IFNA(VLOOKUP($A10,'EV Distribution'!$A$2:$B$16,2,FALSE),0)*'EV Characterization'!U$2)</f>
        <v>0.79938194149958908</v>
      </c>
      <c r="V10" s="2">
        <f>('[1]Pc, Summer, S2'!V10*((1+[1]Main!$B$2)^(Main!$B$3-2020)))+(_xlfn.IFNA(VLOOKUP($A10,'EV Distribution'!$A$2:$B$16,2,FALSE),0)*'EV Characterization'!V$2)</f>
        <v>0.84854692616067706</v>
      </c>
      <c r="W10" s="2">
        <f>('[1]Pc, Summer, S2'!W10*((1+[1]Main!$B$2)^(Main!$B$3-2020)))+(_xlfn.IFNA(VLOOKUP($A10,'EV Distribution'!$A$2:$B$16,2,FALSE),0)*'EV Characterization'!W$2)</f>
        <v>0.89985530240242029</v>
      </c>
      <c r="X10" s="2">
        <f>('[1]Pc, Summer, S2'!X10*((1+[1]Main!$B$2)^(Main!$B$3-2020)))+(_xlfn.IFNA(VLOOKUP($A10,'EV Distribution'!$A$2:$B$16,2,FALSE),0)*'EV Characterization'!X$2)</f>
        <v>0.9071777485196546</v>
      </c>
      <c r="Y10" s="2">
        <f>('[1]Pc, Summer, S2'!Y10*((1+[1]Main!$B$2)^(Main!$B$3-2020)))+(_xlfn.IFNA(VLOOKUP($A10,'EV Distribution'!$A$2:$B$16,2,FALSE),0)*'EV Characterization'!Y$2)</f>
        <v>0.8579054594281581</v>
      </c>
    </row>
    <row r="11" spans="1:25" x14ac:dyDescent="0.25">
      <c r="A11">
        <v>21</v>
      </c>
      <c r="B11" s="2">
        <f>('[1]Pc, Summer, S2'!B11*((1+[1]Main!$B$2)^(Main!$B$3-2020)))+(_xlfn.IFNA(VLOOKUP($A11,'EV Distribution'!$A$2:$B$16,2,FALSE),0)*'EV Characterization'!B$2)</f>
        <v>0.24946617465357587</v>
      </c>
      <c r="C11" s="2">
        <f>('[1]Pc, Summer, S2'!C11*((1+[1]Main!$B$2)^(Main!$B$3-2020)))+(_xlfn.IFNA(VLOOKUP($A11,'EV Distribution'!$A$2:$B$16,2,FALSE),0)*'EV Characterization'!C$2)</f>
        <v>0.23958140437814074</v>
      </c>
      <c r="D11" s="2">
        <f>('[1]Pc, Summer, S2'!D11*((1+[1]Main!$B$2)^(Main!$B$3-2020)))+(_xlfn.IFNA(VLOOKUP($A11,'EV Distribution'!$A$2:$B$16,2,FALSE),0)*'EV Characterization'!D$2)</f>
        <v>0.23002936377118186</v>
      </c>
      <c r="E11" s="2">
        <f>('[1]Pc, Summer, S2'!E11*((1+[1]Main!$B$2)^(Main!$B$3-2020)))+(_xlfn.IFNA(VLOOKUP($A11,'EV Distribution'!$A$2:$B$16,2,FALSE),0)*'EV Characterization'!E$2)</f>
        <v>0.2285046171761094</v>
      </c>
      <c r="F11" s="2">
        <f>('[1]Pc, Summer, S2'!F11*((1+[1]Main!$B$2)^(Main!$B$3-2020)))+(_xlfn.IFNA(VLOOKUP($A11,'EV Distribution'!$A$2:$B$16,2,FALSE),0)*'EV Characterization'!F$2)</f>
        <v>0.22330973998173581</v>
      </c>
      <c r="G11" s="2">
        <f>('[1]Pc, Summer, S2'!G11*((1+[1]Main!$B$2)^(Main!$B$3-2020)))+(_xlfn.IFNA(VLOOKUP($A11,'EV Distribution'!$A$2:$B$16,2,FALSE),0)*'EV Characterization'!G$2)</f>
        <v>0.22008612727623156</v>
      </c>
      <c r="H11" s="2">
        <f>('[1]Pc, Summer, S2'!H11*((1+[1]Main!$B$2)^(Main!$B$3-2020)))+(_xlfn.IFNA(VLOOKUP($A11,'EV Distribution'!$A$2:$B$16,2,FALSE),0)*'EV Characterization'!H$2)</f>
        <v>0.24406795621803798</v>
      </c>
      <c r="I11" s="2">
        <f>('[1]Pc, Summer, S2'!I11*((1+[1]Main!$B$2)^(Main!$B$3-2020)))+(_xlfn.IFNA(VLOOKUP($A11,'EV Distribution'!$A$2:$B$16,2,FALSE),0)*'EV Characterization'!I$2)</f>
        <v>0.24704774548789687</v>
      </c>
      <c r="J11" s="2">
        <f>('[1]Pc, Summer, S2'!J11*((1+[1]Main!$B$2)^(Main!$B$3-2020)))+(_xlfn.IFNA(VLOOKUP($A11,'EV Distribution'!$A$2:$B$16,2,FALSE),0)*'EV Characterization'!J$2)</f>
        <v>0.26845771997193613</v>
      </c>
      <c r="K11" s="2">
        <f>('[1]Pc, Summer, S2'!K11*((1+[1]Main!$B$2)^(Main!$B$3-2020)))+(_xlfn.IFNA(VLOOKUP($A11,'EV Distribution'!$A$2:$B$16,2,FALSE),0)*'EV Characterization'!K$2)</f>
        <v>0.2847266387595615</v>
      </c>
      <c r="L11" s="2">
        <f>('[1]Pc, Summer, S2'!L11*((1+[1]Main!$B$2)^(Main!$B$3-2020)))+(_xlfn.IFNA(VLOOKUP($A11,'EV Distribution'!$A$2:$B$16,2,FALSE),0)*'EV Characterization'!L$2)</f>
        <v>0.29421609637811846</v>
      </c>
      <c r="M11" s="2">
        <f>('[1]Pc, Summer, S2'!M11*((1+[1]Main!$B$2)^(Main!$B$3-2020)))+(_xlfn.IFNA(VLOOKUP($A11,'EV Distribution'!$A$2:$B$16,2,FALSE),0)*'EV Characterization'!M$2)</f>
        <v>0.30344666080137883</v>
      </c>
      <c r="N11" s="2">
        <f>('[1]Pc, Summer, S2'!N11*((1+[1]Main!$B$2)^(Main!$B$3-2020)))+(_xlfn.IFNA(VLOOKUP($A11,'EV Distribution'!$A$2:$B$16,2,FALSE),0)*'EV Characterization'!N$2)</f>
        <v>0.2978487733294366</v>
      </c>
      <c r="O11" s="2">
        <f>('[1]Pc, Summer, S2'!O11*((1+[1]Main!$B$2)^(Main!$B$3-2020)))+(_xlfn.IFNA(VLOOKUP($A11,'EV Distribution'!$A$2:$B$16,2,FALSE),0)*'EV Characterization'!O$2)</f>
        <v>0.29089329340798709</v>
      </c>
      <c r="P11" s="2">
        <f>('[1]Pc, Summer, S2'!P11*((1+[1]Main!$B$2)^(Main!$B$3-2020)))+(_xlfn.IFNA(VLOOKUP($A11,'EV Distribution'!$A$2:$B$16,2,FALSE),0)*'EV Characterization'!P$2)</f>
        <v>0.28173117448798035</v>
      </c>
      <c r="Q11" s="2">
        <f>('[1]Pc, Summer, S2'!Q11*((1+[1]Main!$B$2)^(Main!$B$3-2020)))+(_xlfn.IFNA(VLOOKUP($A11,'EV Distribution'!$A$2:$B$16,2,FALSE),0)*'EV Characterization'!Q$2)</f>
        <v>0.2713141038366057</v>
      </c>
      <c r="R11" s="2">
        <f>('[1]Pc, Summer, S2'!R11*((1+[1]Main!$B$2)^(Main!$B$3-2020)))+(_xlfn.IFNA(VLOOKUP($A11,'EV Distribution'!$A$2:$B$16,2,FALSE),0)*'EV Characterization'!R$2)</f>
        <v>0.26320816167088407</v>
      </c>
      <c r="S11" s="2">
        <f>('[1]Pc, Summer, S2'!S11*((1+[1]Main!$B$2)^(Main!$B$3-2020)))+(_xlfn.IFNA(VLOOKUP($A11,'EV Distribution'!$A$2:$B$16,2,FALSE),0)*'EV Characterization'!S$2)</f>
        <v>0.27188534910570683</v>
      </c>
      <c r="T11" s="2">
        <f>('[1]Pc, Summer, S2'!T11*((1+[1]Main!$B$2)^(Main!$B$3-2020)))+(_xlfn.IFNA(VLOOKUP($A11,'EV Distribution'!$A$2:$B$16,2,FALSE),0)*'EV Characterization'!T$2)</f>
        <v>0.26938748841394944</v>
      </c>
      <c r="U11" s="2">
        <f>('[1]Pc, Summer, S2'!U11*((1+[1]Main!$B$2)^(Main!$B$3-2020)))+(_xlfn.IFNA(VLOOKUP($A11,'EV Distribution'!$A$2:$B$16,2,FALSE),0)*'EV Characterization'!U$2)</f>
        <v>0.27724961972730977</v>
      </c>
      <c r="V11" s="2">
        <f>('[1]Pc, Summer, S2'!V11*((1+[1]Main!$B$2)^(Main!$B$3-2020)))+(_xlfn.IFNA(VLOOKUP($A11,'EV Distribution'!$A$2:$B$16,2,FALSE),0)*'EV Characterization'!V$2)</f>
        <v>0.28685947618029561</v>
      </c>
      <c r="W11" s="2">
        <f>('[1]Pc, Summer, S2'!W11*((1+[1]Main!$B$2)^(Main!$B$3-2020)))+(_xlfn.IFNA(VLOOKUP($A11,'EV Distribution'!$A$2:$B$16,2,FALSE),0)*'EV Characterization'!W$2)</f>
        <v>0.29553310385112747</v>
      </c>
      <c r="X11" s="2">
        <f>('[1]Pc, Summer, S2'!X11*((1+[1]Main!$B$2)^(Main!$B$3-2020)))+(_xlfn.IFNA(VLOOKUP($A11,'EV Distribution'!$A$2:$B$16,2,FALSE),0)*'EV Characterization'!X$2)</f>
        <v>0.29449591230312477</v>
      </c>
      <c r="Y11" s="2">
        <f>('[1]Pc, Summer, S2'!Y11*((1+[1]Main!$B$2)^(Main!$B$3-2020)))+(_xlfn.IFNA(VLOOKUP($A11,'EV Distribution'!$A$2:$B$16,2,FALSE),0)*'EV Characterization'!Y$2)</f>
        <v>0.26403656011888371</v>
      </c>
    </row>
    <row r="12" spans="1:25" x14ac:dyDescent="0.25">
      <c r="A12">
        <v>22</v>
      </c>
      <c r="B12" s="2">
        <f>('[1]Pc, Summer, S2'!B12*((1+[1]Main!$B$2)^(Main!$B$3-2020)))+(_xlfn.IFNA(VLOOKUP($A12,'EV Distribution'!$A$2:$B$16,2,FALSE),0)*'EV Characterization'!B$2)</f>
        <v>0.14793418821744611</v>
      </c>
      <c r="C12" s="2">
        <f>('[1]Pc, Summer, S2'!C12*((1+[1]Main!$B$2)^(Main!$B$3-2020)))+(_xlfn.IFNA(VLOOKUP($A12,'EV Distribution'!$A$2:$B$16,2,FALSE),0)*'EV Characterization'!C$2)</f>
        <v>0.13945930831846218</v>
      </c>
      <c r="D12" s="2">
        <f>('[1]Pc, Summer, S2'!D12*((1+[1]Main!$B$2)^(Main!$B$3-2020)))+(_xlfn.IFNA(VLOOKUP($A12,'EV Distribution'!$A$2:$B$16,2,FALSE),0)*'EV Characterization'!D$2)</f>
        <v>0.13027792481166917</v>
      </c>
      <c r="E12" s="2">
        <f>('[1]Pc, Summer, S2'!E12*((1+[1]Main!$B$2)^(Main!$B$3-2020)))+(_xlfn.IFNA(VLOOKUP($A12,'EV Distribution'!$A$2:$B$16,2,FALSE),0)*'EV Characterization'!E$2)</f>
        <v>0.12586166291636183</v>
      </c>
      <c r="F12" s="2">
        <f>('[1]Pc, Summer, S2'!F12*((1+[1]Main!$B$2)^(Main!$B$3-2020)))+(_xlfn.IFNA(VLOOKUP($A12,'EV Distribution'!$A$2:$B$16,2,FALSE),0)*'EV Characterization'!F$2)</f>
        <v>0.12168508238670293</v>
      </c>
      <c r="G12" s="2">
        <f>('[1]Pc, Summer, S2'!G12*((1+[1]Main!$B$2)^(Main!$B$3-2020)))+(_xlfn.IFNA(VLOOKUP($A12,'EV Distribution'!$A$2:$B$16,2,FALSE),0)*'EV Characterization'!G$2)</f>
        <v>0.12189887015437115</v>
      </c>
      <c r="H12" s="2">
        <f>('[1]Pc, Summer, S2'!H12*((1+[1]Main!$B$2)^(Main!$B$3-2020)))+(_xlfn.IFNA(VLOOKUP($A12,'EV Distribution'!$A$2:$B$16,2,FALSE),0)*'EV Characterization'!H$2)</f>
        <v>0.13599732137978454</v>
      </c>
      <c r="I12" s="2">
        <f>('[1]Pc, Summer, S2'!I12*((1+[1]Main!$B$2)^(Main!$B$3-2020)))+(_xlfn.IFNA(VLOOKUP($A12,'EV Distribution'!$A$2:$B$16,2,FALSE),0)*'EV Characterization'!I$2)</f>
        <v>0.13884741291337965</v>
      </c>
      <c r="J12" s="2">
        <f>('[1]Pc, Summer, S2'!J12*((1+[1]Main!$B$2)^(Main!$B$3-2020)))+(_xlfn.IFNA(VLOOKUP($A12,'EV Distribution'!$A$2:$B$16,2,FALSE),0)*'EV Characterization'!J$2)</f>
        <v>0.16245130862572993</v>
      </c>
      <c r="K12" s="2">
        <f>('[1]Pc, Summer, S2'!K12*((1+[1]Main!$B$2)^(Main!$B$3-2020)))+(_xlfn.IFNA(VLOOKUP($A12,'EV Distribution'!$A$2:$B$16,2,FALSE),0)*'EV Characterization'!K$2)</f>
        <v>0.17451375461063298</v>
      </c>
      <c r="L12" s="2">
        <f>('[1]Pc, Summer, S2'!L12*((1+[1]Main!$B$2)^(Main!$B$3-2020)))+(_xlfn.IFNA(VLOOKUP($A12,'EV Distribution'!$A$2:$B$16,2,FALSE),0)*'EV Characterization'!L$2)</f>
        <v>0.18137963452097058</v>
      </c>
      <c r="M12" s="2">
        <f>('[1]Pc, Summer, S2'!M12*((1+[1]Main!$B$2)^(Main!$B$3-2020)))+(_xlfn.IFNA(VLOOKUP($A12,'EV Distribution'!$A$2:$B$16,2,FALSE),0)*'EV Characterization'!M$2)</f>
        <v>0.19631258835420756</v>
      </c>
      <c r="N12" s="2">
        <f>('[1]Pc, Summer, S2'!N12*((1+[1]Main!$B$2)^(Main!$B$3-2020)))+(_xlfn.IFNA(VLOOKUP($A12,'EV Distribution'!$A$2:$B$16,2,FALSE),0)*'EV Characterization'!N$2)</f>
        <v>0.20464291583436348</v>
      </c>
      <c r="O12" s="2">
        <f>('[1]Pc, Summer, S2'!O12*((1+[1]Main!$B$2)^(Main!$B$3-2020)))+(_xlfn.IFNA(VLOOKUP($A12,'EV Distribution'!$A$2:$B$16,2,FALSE),0)*'EV Characterization'!O$2)</f>
        <v>0.1942698936146515</v>
      </c>
      <c r="P12" s="2">
        <f>('[1]Pc, Summer, S2'!P12*((1+[1]Main!$B$2)^(Main!$B$3-2020)))+(_xlfn.IFNA(VLOOKUP($A12,'EV Distribution'!$A$2:$B$16,2,FALSE),0)*'EV Characterization'!P$2)</f>
        <v>0.18587142507416896</v>
      </c>
      <c r="Q12" s="2">
        <f>('[1]Pc, Summer, S2'!Q12*((1+[1]Main!$B$2)^(Main!$B$3-2020)))+(_xlfn.IFNA(VLOOKUP($A12,'EV Distribution'!$A$2:$B$16,2,FALSE),0)*'EV Characterization'!Q$2)</f>
        <v>0.18142047915372314</v>
      </c>
      <c r="R12" s="2">
        <f>('[1]Pc, Summer, S2'!R12*((1+[1]Main!$B$2)^(Main!$B$3-2020)))+(_xlfn.IFNA(VLOOKUP($A12,'EV Distribution'!$A$2:$B$16,2,FALSE),0)*'EV Characterization'!R$2)</f>
        <v>0.16784235003918455</v>
      </c>
      <c r="S12" s="2">
        <f>('[1]Pc, Summer, S2'!S12*((1+[1]Main!$B$2)^(Main!$B$3-2020)))+(_xlfn.IFNA(VLOOKUP($A12,'EV Distribution'!$A$2:$B$16,2,FALSE),0)*'EV Characterization'!S$2)</f>
        <v>0.17879330001389748</v>
      </c>
      <c r="T12" s="2">
        <f>('[1]Pc, Summer, S2'!T12*((1+[1]Main!$B$2)^(Main!$B$3-2020)))+(_xlfn.IFNA(VLOOKUP($A12,'EV Distribution'!$A$2:$B$16,2,FALSE),0)*'EV Characterization'!T$2)</f>
        <v>0.18170893744428257</v>
      </c>
      <c r="U12" s="2">
        <f>('[1]Pc, Summer, S2'!U12*((1+[1]Main!$B$2)^(Main!$B$3-2020)))+(_xlfn.IFNA(VLOOKUP($A12,'EV Distribution'!$A$2:$B$16,2,FALSE),0)*'EV Characterization'!U$2)</f>
        <v>0.17947881099598872</v>
      </c>
      <c r="V12" s="2">
        <f>('[1]Pc, Summer, S2'!V12*((1+[1]Main!$B$2)^(Main!$B$3-2020)))+(_xlfn.IFNA(VLOOKUP($A12,'EV Distribution'!$A$2:$B$16,2,FALSE),0)*'EV Characterization'!V$2)</f>
        <v>0.1917919070217578</v>
      </c>
      <c r="W12" s="2">
        <f>('[1]Pc, Summer, S2'!W12*((1+[1]Main!$B$2)^(Main!$B$3-2020)))+(_xlfn.IFNA(VLOOKUP($A12,'EV Distribution'!$A$2:$B$16,2,FALSE),0)*'EV Characterization'!W$2)</f>
        <v>0.20060918812331122</v>
      </c>
      <c r="X12" s="2">
        <f>('[1]Pc, Summer, S2'!X12*((1+[1]Main!$B$2)^(Main!$B$3-2020)))+(_xlfn.IFNA(VLOOKUP($A12,'EV Distribution'!$A$2:$B$16,2,FALSE),0)*'EV Characterization'!X$2)</f>
        <v>0.20626090851656223</v>
      </c>
      <c r="Y12" s="2">
        <f>('[1]Pc, Summer, S2'!Y12*((1+[1]Main!$B$2)^(Main!$B$3-2020)))+(_xlfn.IFNA(VLOOKUP($A12,'EV Distribution'!$A$2:$B$16,2,FALSE),0)*'EV Characterization'!Y$2)</f>
        <v>0.18318778431212773</v>
      </c>
    </row>
    <row r="13" spans="1:25" x14ac:dyDescent="0.25">
      <c r="A13">
        <v>23</v>
      </c>
      <c r="B13" s="2">
        <f>('[1]Pc, Summer, S2'!B13*((1+[1]Main!$B$2)^(Main!$B$3-2020)))+(_xlfn.IFNA(VLOOKUP($A13,'EV Distribution'!$A$2:$B$16,2,FALSE),0)*'EV Characterization'!B$2)</f>
        <v>0.83978111020366575</v>
      </c>
      <c r="C13" s="2">
        <f>('[1]Pc, Summer, S2'!C13*((1+[1]Main!$B$2)^(Main!$B$3-2020)))+(_xlfn.IFNA(VLOOKUP($A13,'EV Distribution'!$A$2:$B$16,2,FALSE),0)*'EV Characterization'!C$2)</f>
        <v>0.72547727295841025</v>
      </c>
      <c r="D13" s="2">
        <f>('[1]Pc, Summer, S2'!D13*((1+[1]Main!$B$2)^(Main!$B$3-2020)))+(_xlfn.IFNA(VLOOKUP($A13,'EV Distribution'!$A$2:$B$16,2,FALSE),0)*'EV Characterization'!D$2)</f>
        <v>0.64673164614424794</v>
      </c>
      <c r="E13" s="2">
        <f>('[1]Pc, Summer, S2'!E13*((1+[1]Main!$B$2)^(Main!$B$3-2020)))+(_xlfn.IFNA(VLOOKUP($A13,'EV Distribution'!$A$2:$B$16,2,FALSE),0)*'EV Characterization'!E$2)</f>
        <v>0.6449469416426028</v>
      </c>
      <c r="F13" s="2">
        <f>('[1]Pc, Summer, S2'!F13*((1+[1]Main!$B$2)^(Main!$B$3-2020)))+(_xlfn.IFNA(VLOOKUP($A13,'EV Distribution'!$A$2:$B$16,2,FALSE),0)*'EV Characterization'!F$2)</f>
        <v>0.62989902896515759</v>
      </c>
      <c r="G13" s="2">
        <f>('[1]Pc, Summer, S2'!G13*((1+[1]Main!$B$2)^(Main!$B$3-2020)))+(_xlfn.IFNA(VLOOKUP($A13,'EV Distribution'!$A$2:$B$16,2,FALSE),0)*'EV Characterization'!G$2)</f>
        <v>0.62407228950971483</v>
      </c>
      <c r="H13" s="2">
        <f>('[1]Pc, Summer, S2'!H13*((1+[1]Main!$B$2)^(Main!$B$3-2020)))+(_xlfn.IFNA(VLOOKUP($A13,'EV Distribution'!$A$2:$B$16,2,FALSE),0)*'EV Characterization'!H$2)</f>
        <v>0.6639088315733056</v>
      </c>
      <c r="I13" s="2">
        <f>('[1]Pc, Summer, S2'!I13*((1+[1]Main!$B$2)^(Main!$B$3-2020)))+(_xlfn.IFNA(VLOOKUP($A13,'EV Distribution'!$A$2:$B$16,2,FALSE),0)*'EV Characterization'!I$2)</f>
        <v>0.60407110691188681</v>
      </c>
      <c r="J13" s="2">
        <f>('[1]Pc, Summer, S2'!J13*((1+[1]Main!$B$2)^(Main!$B$3-2020)))+(_xlfn.IFNA(VLOOKUP($A13,'EV Distribution'!$A$2:$B$16,2,FALSE),0)*'EV Characterization'!J$2)</f>
        <v>0.52472236716373033</v>
      </c>
      <c r="K13" s="2">
        <f>('[1]Pc, Summer, S2'!K13*((1+[1]Main!$B$2)^(Main!$B$3-2020)))+(_xlfn.IFNA(VLOOKUP($A13,'EV Distribution'!$A$2:$B$16,2,FALSE),0)*'EV Characterization'!K$2)</f>
        <v>0.53073204408985819</v>
      </c>
      <c r="L13" s="2">
        <f>('[1]Pc, Summer, S2'!L13*((1+[1]Main!$B$2)^(Main!$B$3-2020)))+(_xlfn.IFNA(VLOOKUP($A13,'EV Distribution'!$A$2:$B$16,2,FALSE),0)*'EV Characterization'!L$2)</f>
        <v>0.62332147337829946</v>
      </c>
      <c r="M13" s="2">
        <f>('[1]Pc, Summer, S2'!M13*((1+[1]Main!$B$2)^(Main!$B$3-2020)))+(_xlfn.IFNA(VLOOKUP($A13,'EV Distribution'!$A$2:$B$16,2,FALSE),0)*'EV Characterization'!M$2)</f>
        <v>0.63245903577349571</v>
      </c>
      <c r="N13" s="2">
        <f>('[1]Pc, Summer, S2'!N13*((1+[1]Main!$B$2)^(Main!$B$3-2020)))+(_xlfn.IFNA(VLOOKUP($A13,'EV Distribution'!$A$2:$B$16,2,FALSE),0)*'EV Characterization'!N$2)</f>
        <v>0.63514479203099772</v>
      </c>
      <c r="O13" s="2">
        <f>('[1]Pc, Summer, S2'!O13*((1+[1]Main!$B$2)^(Main!$B$3-2020)))+(_xlfn.IFNA(VLOOKUP($A13,'EV Distribution'!$A$2:$B$16,2,FALSE),0)*'EV Characterization'!O$2)</f>
        <v>0.58342183783667689</v>
      </c>
      <c r="P13" s="2">
        <f>('[1]Pc, Summer, S2'!P13*((1+[1]Main!$B$2)^(Main!$B$3-2020)))+(_xlfn.IFNA(VLOOKUP($A13,'EV Distribution'!$A$2:$B$16,2,FALSE),0)*'EV Characterization'!P$2)</f>
        <v>0.62012648973479467</v>
      </c>
      <c r="Q13" s="2">
        <f>('[1]Pc, Summer, S2'!Q13*((1+[1]Main!$B$2)^(Main!$B$3-2020)))+(_xlfn.IFNA(VLOOKUP($A13,'EV Distribution'!$A$2:$B$16,2,FALSE),0)*'EV Characterization'!Q$2)</f>
        <v>0.66084534504986869</v>
      </c>
      <c r="R13" s="2">
        <f>('[1]Pc, Summer, S2'!R13*((1+[1]Main!$B$2)^(Main!$B$3-2020)))+(_xlfn.IFNA(VLOOKUP($A13,'EV Distribution'!$A$2:$B$16,2,FALSE),0)*'EV Characterization'!R$2)</f>
        <v>0.63642701394185797</v>
      </c>
      <c r="S13" s="2">
        <f>('[1]Pc, Summer, S2'!S13*((1+[1]Main!$B$2)^(Main!$B$3-2020)))+(_xlfn.IFNA(VLOOKUP($A13,'EV Distribution'!$A$2:$B$16,2,FALSE),0)*'EV Characterization'!S$2)</f>
        <v>0.63036273123748421</v>
      </c>
      <c r="T13" s="2">
        <f>('[1]Pc, Summer, S2'!T13*((1+[1]Main!$B$2)^(Main!$B$3-2020)))+(_xlfn.IFNA(VLOOKUP($A13,'EV Distribution'!$A$2:$B$16,2,FALSE),0)*'EV Characterization'!T$2)</f>
        <v>0.6895299407679587</v>
      </c>
      <c r="U13" s="2">
        <f>('[1]Pc, Summer, S2'!U13*((1+[1]Main!$B$2)^(Main!$B$3-2020)))+(_xlfn.IFNA(VLOOKUP($A13,'EV Distribution'!$A$2:$B$16,2,FALSE),0)*'EV Characterization'!U$2)</f>
        <v>0.68778539693410001</v>
      </c>
      <c r="V13" s="2">
        <f>('[1]Pc, Summer, S2'!V13*((1+[1]Main!$B$2)^(Main!$B$3-2020)))+(_xlfn.IFNA(VLOOKUP($A13,'EV Distribution'!$A$2:$B$16,2,FALSE),0)*'EV Characterization'!V$2)</f>
        <v>0.6409327624319604</v>
      </c>
      <c r="W13" s="2">
        <f>('[1]Pc, Summer, S2'!W13*((1+[1]Main!$B$2)^(Main!$B$3-2020)))+(_xlfn.IFNA(VLOOKUP($A13,'EV Distribution'!$A$2:$B$16,2,FALSE),0)*'EV Characterization'!W$2)</f>
        <v>0.64308493260844257</v>
      </c>
      <c r="X13" s="2">
        <f>('[1]Pc, Summer, S2'!X13*((1+[1]Main!$B$2)^(Main!$B$3-2020)))+(_xlfn.IFNA(VLOOKUP($A13,'EV Distribution'!$A$2:$B$16,2,FALSE),0)*'EV Characterization'!X$2)</f>
        <v>0.70805889957676427</v>
      </c>
      <c r="Y13" s="2">
        <f>('[1]Pc, Summer, S2'!Y13*((1+[1]Main!$B$2)^(Main!$B$3-2020)))+(_xlfn.IFNA(VLOOKUP($A13,'EV Distribution'!$A$2:$B$16,2,FALSE),0)*'EV Characterization'!Y$2)</f>
        <v>0.69435909536019003</v>
      </c>
    </row>
    <row r="14" spans="1:25" x14ac:dyDescent="0.25">
      <c r="A14">
        <v>24</v>
      </c>
      <c r="B14" s="2">
        <f>('[1]Pc, Summer, S2'!B14*((1+[1]Main!$B$2)^(Main!$B$3-2020)))+(_xlfn.IFNA(VLOOKUP($A14,'EV Distribution'!$A$2:$B$16,2,FALSE),0)*'EV Characterization'!B$2)</f>
        <v>0.4629673191037893</v>
      </c>
      <c r="C14" s="2">
        <f>('[1]Pc, Summer, S2'!C14*((1+[1]Main!$B$2)^(Main!$B$3-2020)))+(_xlfn.IFNA(VLOOKUP($A14,'EV Distribution'!$A$2:$B$16,2,FALSE),0)*'EV Characterization'!C$2)</f>
        <v>0.4551348913297088</v>
      </c>
      <c r="D14" s="2">
        <f>('[1]Pc, Summer, S2'!D14*((1+[1]Main!$B$2)^(Main!$B$3-2020)))+(_xlfn.IFNA(VLOOKUP($A14,'EV Distribution'!$A$2:$B$16,2,FALSE),0)*'EV Characterization'!D$2)</f>
        <v>0.44591854735827913</v>
      </c>
      <c r="E14" s="2">
        <f>('[1]Pc, Summer, S2'!E14*((1+[1]Main!$B$2)^(Main!$B$3-2020)))+(_xlfn.IFNA(VLOOKUP($A14,'EV Distribution'!$A$2:$B$16,2,FALSE),0)*'EV Characterization'!E$2)</f>
        <v>0.44629481844709173</v>
      </c>
      <c r="F14" s="2">
        <f>('[1]Pc, Summer, S2'!F14*((1+[1]Main!$B$2)^(Main!$B$3-2020)))+(_xlfn.IFNA(VLOOKUP($A14,'EV Distribution'!$A$2:$B$16,2,FALSE),0)*'EV Characterization'!F$2)</f>
        <v>0.43660405697585342</v>
      </c>
      <c r="G14" s="2">
        <f>('[1]Pc, Summer, S2'!G14*((1+[1]Main!$B$2)^(Main!$B$3-2020)))+(_xlfn.IFNA(VLOOKUP($A14,'EV Distribution'!$A$2:$B$16,2,FALSE),0)*'EV Characterization'!G$2)</f>
        <v>0.4308163232926544</v>
      </c>
      <c r="H14" s="2">
        <f>('[1]Pc, Summer, S2'!H14*((1+[1]Main!$B$2)^(Main!$B$3-2020)))+(_xlfn.IFNA(VLOOKUP($A14,'EV Distribution'!$A$2:$B$16,2,FALSE),0)*'EV Characterization'!H$2)</f>
        <v>0.46990813038501655</v>
      </c>
      <c r="I14" s="2">
        <f>('[1]Pc, Summer, S2'!I14*((1+[1]Main!$B$2)^(Main!$B$3-2020)))+(_xlfn.IFNA(VLOOKUP($A14,'EV Distribution'!$A$2:$B$16,2,FALSE),0)*'EV Characterization'!I$2)</f>
        <v>0.45480486239331058</v>
      </c>
      <c r="J14" s="2">
        <f>('[1]Pc, Summer, S2'!J14*((1+[1]Main!$B$2)^(Main!$B$3-2020)))+(_xlfn.IFNA(VLOOKUP($A14,'EV Distribution'!$A$2:$B$16,2,FALSE),0)*'EV Characterization'!J$2)</f>
        <v>0.47884209744230283</v>
      </c>
      <c r="K14" s="2">
        <f>('[1]Pc, Summer, S2'!K14*((1+[1]Main!$B$2)^(Main!$B$3-2020)))+(_xlfn.IFNA(VLOOKUP($A14,'EV Distribution'!$A$2:$B$16,2,FALSE),0)*'EV Characterization'!K$2)</f>
        <v>0.47460318824475495</v>
      </c>
      <c r="L14" s="2">
        <f>('[1]Pc, Summer, S2'!L14*((1+[1]Main!$B$2)^(Main!$B$3-2020)))+(_xlfn.IFNA(VLOOKUP($A14,'EV Distribution'!$A$2:$B$16,2,FALSE),0)*'EV Characterization'!L$2)</f>
        <v>0.49712826379469666</v>
      </c>
      <c r="M14" s="2">
        <f>('[1]Pc, Summer, S2'!M14*((1+[1]Main!$B$2)^(Main!$B$3-2020)))+(_xlfn.IFNA(VLOOKUP($A14,'EV Distribution'!$A$2:$B$16,2,FALSE),0)*'EV Characterization'!M$2)</f>
        <v>0.49498238198107619</v>
      </c>
      <c r="N14" s="2">
        <f>('[1]Pc, Summer, S2'!N14*((1+[1]Main!$B$2)^(Main!$B$3-2020)))+(_xlfn.IFNA(VLOOKUP($A14,'EV Distribution'!$A$2:$B$16,2,FALSE),0)*'EV Characterization'!N$2)</f>
        <v>0.47228891141007645</v>
      </c>
      <c r="O14" s="2">
        <f>('[1]Pc, Summer, S2'!O14*((1+[1]Main!$B$2)^(Main!$B$3-2020)))+(_xlfn.IFNA(VLOOKUP($A14,'EV Distribution'!$A$2:$B$16,2,FALSE),0)*'EV Characterization'!O$2)</f>
        <v>0.46413044660314923</v>
      </c>
      <c r="P14" s="2">
        <f>('[1]Pc, Summer, S2'!P14*((1+[1]Main!$B$2)^(Main!$B$3-2020)))+(_xlfn.IFNA(VLOOKUP($A14,'EV Distribution'!$A$2:$B$16,2,FALSE),0)*'EV Characterization'!P$2)</f>
        <v>0.42644119858660567</v>
      </c>
      <c r="Q14" s="2">
        <f>('[1]Pc, Summer, S2'!Q14*((1+[1]Main!$B$2)^(Main!$B$3-2020)))+(_xlfn.IFNA(VLOOKUP($A14,'EV Distribution'!$A$2:$B$16,2,FALSE),0)*'EV Characterization'!Q$2)</f>
        <v>0.42993944813353918</v>
      </c>
      <c r="R14" s="2">
        <f>('[1]Pc, Summer, S2'!R14*((1+[1]Main!$B$2)^(Main!$B$3-2020)))+(_xlfn.IFNA(VLOOKUP($A14,'EV Distribution'!$A$2:$B$16,2,FALSE),0)*'EV Characterization'!R$2)</f>
        <v>0.42017830392270694</v>
      </c>
      <c r="S14" s="2">
        <f>('[1]Pc, Summer, S2'!S14*((1+[1]Main!$B$2)^(Main!$B$3-2020)))+(_xlfn.IFNA(VLOOKUP($A14,'EV Distribution'!$A$2:$B$16,2,FALSE),0)*'EV Characterization'!S$2)</f>
        <v>0.43511772635955115</v>
      </c>
      <c r="T14" s="2">
        <f>('[1]Pc, Summer, S2'!T14*((1+[1]Main!$B$2)^(Main!$B$3-2020)))+(_xlfn.IFNA(VLOOKUP($A14,'EV Distribution'!$A$2:$B$16,2,FALSE),0)*'EV Characterization'!T$2)</f>
        <v>0.43826818651920302</v>
      </c>
      <c r="U14" s="2">
        <f>('[1]Pc, Summer, S2'!U14*((1+[1]Main!$B$2)^(Main!$B$3-2020)))+(_xlfn.IFNA(VLOOKUP($A14,'EV Distribution'!$A$2:$B$16,2,FALSE),0)*'EV Characterization'!U$2)</f>
        <v>0.43909190718155505</v>
      </c>
      <c r="V14" s="2">
        <f>('[1]Pc, Summer, S2'!V14*((1+[1]Main!$B$2)^(Main!$B$3-2020)))+(_xlfn.IFNA(VLOOKUP($A14,'EV Distribution'!$A$2:$B$16,2,FALSE),0)*'EV Characterization'!V$2)</f>
        <v>0.4388908687733043</v>
      </c>
      <c r="W14" s="2">
        <f>('[1]Pc, Summer, S2'!W14*((1+[1]Main!$B$2)^(Main!$B$3-2020)))+(_xlfn.IFNA(VLOOKUP($A14,'EV Distribution'!$A$2:$B$16,2,FALSE),0)*'EV Characterization'!W$2)</f>
        <v>0.4412238667667181</v>
      </c>
      <c r="X14" s="2">
        <f>('[1]Pc, Summer, S2'!X14*((1+[1]Main!$B$2)^(Main!$B$3-2020)))+(_xlfn.IFNA(VLOOKUP($A14,'EV Distribution'!$A$2:$B$16,2,FALSE),0)*'EV Characterization'!X$2)</f>
        <v>0.45022038485731392</v>
      </c>
      <c r="Y14" s="2">
        <f>('[1]Pc, Summer, S2'!Y14*((1+[1]Main!$B$2)^(Main!$B$3-2020)))+(_xlfn.IFNA(VLOOKUP($A14,'EV Distribution'!$A$2:$B$16,2,FALSE),0)*'EV Characterization'!Y$2)</f>
        <v>0.43456060724539736</v>
      </c>
    </row>
    <row r="15" spans="1:25" x14ac:dyDescent="0.25">
      <c r="A15">
        <v>25</v>
      </c>
      <c r="B15" s="2">
        <f>('[1]Pc, Summer, S2'!B15*((1+[1]Main!$B$2)^(Main!$B$3-2020)))+(_xlfn.IFNA(VLOOKUP($A15,'EV Distribution'!$A$2:$B$16,2,FALSE),0)*'EV Characterization'!B$2)</f>
        <v>-0.51216707590416832</v>
      </c>
      <c r="C15" s="2">
        <f>('[1]Pc, Summer, S2'!C15*((1+[1]Main!$B$2)^(Main!$B$3-2020)))+(_xlfn.IFNA(VLOOKUP($A15,'EV Distribution'!$A$2:$B$16,2,FALSE),0)*'EV Characterization'!C$2)</f>
        <v>-0.46915812932149503</v>
      </c>
      <c r="D15" s="2">
        <f>('[1]Pc, Summer, S2'!D15*((1+[1]Main!$B$2)^(Main!$B$3-2020)))+(_xlfn.IFNA(VLOOKUP($A15,'EV Distribution'!$A$2:$B$16,2,FALSE),0)*'EV Characterization'!D$2)</f>
        <v>-0.46964102002244112</v>
      </c>
      <c r="E15" s="2">
        <f>('[1]Pc, Summer, S2'!E15*((1+[1]Main!$B$2)^(Main!$B$3-2020)))+(_xlfn.IFNA(VLOOKUP($A15,'EV Distribution'!$A$2:$B$16,2,FALSE),0)*'EV Characterization'!E$2)</f>
        <v>-0.45861799980553608</v>
      </c>
      <c r="F15" s="2">
        <f>('[1]Pc, Summer, S2'!F15*((1+[1]Main!$B$2)^(Main!$B$3-2020)))+(_xlfn.IFNA(VLOOKUP($A15,'EV Distribution'!$A$2:$B$16,2,FALSE),0)*'EV Characterization'!F$2)</f>
        <v>-0.48508221814113839</v>
      </c>
      <c r="G15" s="2">
        <f>('[1]Pc, Summer, S2'!G15*((1+[1]Main!$B$2)^(Main!$B$3-2020)))+(_xlfn.IFNA(VLOOKUP($A15,'EV Distribution'!$A$2:$B$16,2,FALSE),0)*'EV Characterization'!G$2)</f>
        <v>-0.50301803826992564</v>
      </c>
      <c r="H15" s="2">
        <f>('[1]Pc, Summer, S2'!H15*((1+[1]Main!$B$2)^(Main!$B$3-2020)))+(_xlfn.IFNA(VLOOKUP($A15,'EV Distribution'!$A$2:$B$16,2,FALSE),0)*'EV Characterization'!H$2)</f>
        <v>-0.54689355338635093</v>
      </c>
      <c r="I15" s="2">
        <f>('[1]Pc, Summer, S2'!I15*((1+[1]Main!$B$2)^(Main!$B$3-2020)))+(_xlfn.IFNA(VLOOKUP($A15,'EV Distribution'!$A$2:$B$16,2,FALSE),0)*'EV Characterization'!I$2)</f>
        <v>-0.69663505419686267</v>
      </c>
      <c r="J15" s="2">
        <f>('[1]Pc, Summer, S2'!J15*((1+[1]Main!$B$2)^(Main!$B$3-2020)))+(_xlfn.IFNA(VLOOKUP($A15,'EV Distribution'!$A$2:$B$16,2,FALSE),0)*'EV Characterization'!J$2)</f>
        <v>-0.80014708365962739</v>
      </c>
      <c r="K15" s="2">
        <f>('[1]Pc, Summer, S2'!K15*((1+[1]Main!$B$2)^(Main!$B$3-2020)))+(_xlfn.IFNA(VLOOKUP($A15,'EV Distribution'!$A$2:$B$16,2,FALSE),0)*'EV Characterization'!K$2)</f>
        <v>-0.89775096716645586</v>
      </c>
      <c r="L15" s="2">
        <f>('[1]Pc, Summer, S2'!L15*((1+[1]Main!$B$2)^(Main!$B$3-2020)))+(_xlfn.IFNA(VLOOKUP($A15,'EV Distribution'!$A$2:$B$16,2,FALSE),0)*'EV Characterization'!L$2)</f>
        <v>-0.96857233538024523</v>
      </c>
      <c r="M15" s="2">
        <f>('[1]Pc, Summer, S2'!M15*((1+[1]Main!$B$2)^(Main!$B$3-2020)))+(_xlfn.IFNA(VLOOKUP($A15,'EV Distribution'!$A$2:$B$16,2,FALSE),0)*'EV Characterization'!M$2)</f>
        <v>-0.98494914212608775</v>
      </c>
      <c r="N15" s="2">
        <f>('[1]Pc, Summer, S2'!N15*((1+[1]Main!$B$2)^(Main!$B$3-2020)))+(_xlfn.IFNA(VLOOKUP($A15,'EV Distribution'!$A$2:$B$16,2,FALSE),0)*'EV Characterization'!N$2)</f>
        <v>-0.9734325441644317</v>
      </c>
      <c r="O15" s="2">
        <f>('[1]Pc, Summer, S2'!O15*((1+[1]Main!$B$2)^(Main!$B$3-2020)))+(_xlfn.IFNA(VLOOKUP($A15,'EV Distribution'!$A$2:$B$16,2,FALSE),0)*'EV Characterization'!O$2)</f>
        <v>-0.92403720053962701</v>
      </c>
      <c r="P15" s="2">
        <f>('[1]Pc, Summer, S2'!P15*((1+[1]Main!$B$2)^(Main!$B$3-2020)))+(_xlfn.IFNA(VLOOKUP($A15,'EV Distribution'!$A$2:$B$16,2,FALSE),0)*'EV Characterization'!P$2)</f>
        <v>-0.86388635999737073</v>
      </c>
      <c r="Q15" s="2">
        <f>('[1]Pc, Summer, S2'!Q15*((1+[1]Main!$B$2)^(Main!$B$3-2020)))+(_xlfn.IFNA(VLOOKUP($A15,'EV Distribution'!$A$2:$B$16,2,FALSE),0)*'EV Characterization'!Q$2)</f>
        <v>-0.83634682927300508</v>
      </c>
      <c r="R15" s="2">
        <f>('[1]Pc, Summer, S2'!R15*((1+[1]Main!$B$2)^(Main!$B$3-2020)))+(_xlfn.IFNA(VLOOKUP($A15,'EV Distribution'!$A$2:$B$16,2,FALSE),0)*'EV Characterization'!R$2)</f>
        <v>-0.85982198972994905</v>
      </c>
      <c r="S15" s="2">
        <f>('[1]Pc, Summer, S2'!S15*((1+[1]Main!$B$2)^(Main!$B$3-2020)))+(_xlfn.IFNA(VLOOKUP($A15,'EV Distribution'!$A$2:$B$16,2,FALSE),0)*'EV Characterization'!S$2)</f>
        <v>-0.82233450676602393</v>
      </c>
      <c r="T15" s="2">
        <f>('[1]Pc, Summer, S2'!T15*((1+[1]Main!$B$2)^(Main!$B$3-2020)))+(_xlfn.IFNA(VLOOKUP($A15,'EV Distribution'!$A$2:$B$16,2,FALSE),0)*'EV Characterization'!T$2)</f>
        <v>-0.80605937317913134</v>
      </c>
      <c r="U15" s="2">
        <f>('[1]Pc, Summer, S2'!U15*((1+[1]Main!$B$2)^(Main!$B$3-2020)))+(_xlfn.IFNA(VLOOKUP($A15,'EV Distribution'!$A$2:$B$16,2,FALSE),0)*'EV Characterization'!U$2)</f>
        <v>-0.82420379765706586</v>
      </c>
      <c r="V15" s="2">
        <f>('[1]Pc, Summer, S2'!V15*((1+[1]Main!$B$2)^(Main!$B$3-2020)))+(_xlfn.IFNA(VLOOKUP($A15,'EV Distribution'!$A$2:$B$16,2,FALSE),0)*'EV Characterization'!V$2)</f>
        <v>-0.86387203444406713</v>
      </c>
      <c r="W15" s="2">
        <f>('[1]Pc, Summer, S2'!W15*((1+[1]Main!$B$2)^(Main!$B$3-2020)))+(_xlfn.IFNA(VLOOKUP($A15,'EV Distribution'!$A$2:$B$16,2,FALSE),0)*'EV Characterization'!W$2)</f>
        <v>-0.87557755985700392</v>
      </c>
      <c r="X15" s="2">
        <f>('[1]Pc, Summer, S2'!X15*((1+[1]Main!$B$2)^(Main!$B$3-2020)))+(_xlfn.IFNA(VLOOKUP($A15,'EV Distribution'!$A$2:$B$16,2,FALSE),0)*'EV Characterization'!X$2)</f>
        <v>-0.76842209424489483</v>
      </c>
      <c r="Y15" s="2">
        <f>('[1]Pc, Summer, S2'!Y15*((1+[1]Main!$B$2)^(Main!$B$3-2020)))+(_xlfn.IFNA(VLOOKUP($A15,'EV Distribution'!$A$2:$B$16,2,FALSE),0)*'EV Characterization'!Y$2)</f>
        <v>-0.63508204816574876</v>
      </c>
    </row>
    <row r="16" spans="1:25" x14ac:dyDescent="0.25">
      <c r="A16">
        <v>26</v>
      </c>
      <c r="B16" s="2">
        <f>('[1]Pc, Summer, S2'!B16*((1+[1]Main!$B$2)^(Main!$B$3-2020)))+(_xlfn.IFNA(VLOOKUP($A16,'EV Distribution'!$A$2:$B$16,2,FALSE),0)*'EV Characterization'!B$2)</f>
        <v>0.23642235557090946</v>
      </c>
      <c r="C16" s="2">
        <f>('[1]Pc, Summer, S2'!C16*((1+[1]Main!$B$2)^(Main!$B$3-2020)))+(_xlfn.IFNA(VLOOKUP($A16,'EV Distribution'!$A$2:$B$16,2,FALSE),0)*'EV Characterization'!C$2)</f>
        <v>0.23426259096241403</v>
      </c>
      <c r="D16" s="2">
        <f>('[1]Pc, Summer, S2'!D16*((1+[1]Main!$B$2)^(Main!$B$3-2020)))+(_xlfn.IFNA(VLOOKUP($A16,'EV Distribution'!$A$2:$B$16,2,FALSE),0)*'EV Characterization'!D$2)</f>
        <v>0.22777218567321666</v>
      </c>
      <c r="E16" s="2">
        <f>('[1]Pc, Summer, S2'!E16*((1+[1]Main!$B$2)^(Main!$B$3-2020)))+(_xlfn.IFNA(VLOOKUP($A16,'EV Distribution'!$A$2:$B$16,2,FALSE),0)*'EV Characterization'!E$2)</f>
        <v>0.22593074754213022</v>
      </c>
      <c r="F16" s="2">
        <f>('[1]Pc, Summer, S2'!F16*((1+[1]Main!$B$2)^(Main!$B$3-2020)))+(_xlfn.IFNA(VLOOKUP($A16,'EV Distribution'!$A$2:$B$16,2,FALSE),0)*'EV Characterization'!F$2)</f>
        <v>0.2113212353967012</v>
      </c>
      <c r="G16" s="2">
        <f>('[1]Pc, Summer, S2'!G16*((1+[1]Main!$B$2)^(Main!$B$3-2020)))+(_xlfn.IFNA(VLOOKUP($A16,'EV Distribution'!$A$2:$B$16,2,FALSE),0)*'EV Characterization'!G$2)</f>
        <v>0.20355131511730112</v>
      </c>
      <c r="H16" s="2">
        <f>('[1]Pc, Summer, S2'!H16*((1+[1]Main!$B$2)^(Main!$B$3-2020)))+(_xlfn.IFNA(VLOOKUP($A16,'EV Distribution'!$A$2:$B$16,2,FALSE),0)*'EV Characterization'!H$2)</f>
        <v>0.19856569916433575</v>
      </c>
      <c r="I16" s="2">
        <f>('[1]Pc, Summer, S2'!I16*((1+[1]Main!$B$2)^(Main!$B$3-2020)))+(_xlfn.IFNA(VLOOKUP($A16,'EV Distribution'!$A$2:$B$16,2,FALSE),0)*'EV Characterization'!I$2)</f>
        <v>0.17136374449616329</v>
      </c>
      <c r="J16" s="2">
        <f>('[1]Pc, Summer, S2'!J16*((1+[1]Main!$B$2)^(Main!$B$3-2020)))+(_xlfn.IFNA(VLOOKUP($A16,'EV Distribution'!$A$2:$B$16,2,FALSE),0)*'EV Characterization'!J$2)</f>
        <v>0.16975551394601324</v>
      </c>
      <c r="K16" s="2">
        <f>('[1]Pc, Summer, S2'!K16*((1+[1]Main!$B$2)^(Main!$B$3-2020)))+(_xlfn.IFNA(VLOOKUP($A16,'EV Distribution'!$A$2:$B$16,2,FALSE),0)*'EV Characterization'!K$2)</f>
        <v>0.17266998176559112</v>
      </c>
      <c r="L16" s="2">
        <f>('[1]Pc, Summer, S2'!L16*((1+[1]Main!$B$2)^(Main!$B$3-2020)))+(_xlfn.IFNA(VLOOKUP($A16,'EV Distribution'!$A$2:$B$16,2,FALSE),0)*'EV Characterization'!L$2)</f>
        <v>0.16459814259752564</v>
      </c>
      <c r="M16" s="2">
        <f>('[1]Pc, Summer, S2'!M16*((1+[1]Main!$B$2)^(Main!$B$3-2020)))+(_xlfn.IFNA(VLOOKUP($A16,'EV Distribution'!$A$2:$B$16,2,FALSE),0)*'EV Characterization'!M$2)</f>
        <v>0.16201184941202182</v>
      </c>
      <c r="N16" s="2">
        <f>('[1]Pc, Summer, S2'!N16*((1+[1]Main!$B$2)^(Main!$B$3-2020)))+(_xlfn.IFNA(VLOOKUP($A16,'EV Distribution'!$A$2:$B$16,2,FALSE),0)*'EV Characterization'!N$2)</f>
        <v>0.16395122498453099</v>
      </c>
      <c r="O16" s="2">
        <f>('[1]Pc, Summer, S2'!O16*((1+[1]Main!$B$2)^(Main!$B$3-2020)))+(_xlfn.IFNA(VLOOKUP($A16,'EV Distribution'!$A$2:$B$16,2,FALSE),0)*'EV Characterization'!O$2)</f>
        <v>0.18114370244751662</v>
      </c>
      <c r="P16" s="2">
        <f>('[1]Pc, Summer, S2'!P16*((1+[1]Main!$B$2)^(Main!$B$3-2020)))+(_xlfn.IFNA(VLOOKUP($A16,'EV Distribution'!$A$2:$B$16,2,FALSE),0)*'EV Characterization'!P$2)</f>
        <v>0.18466118759666758</v>
      </c>
      <c r="Q16" s="2">
        <f>('[1]Pc, Summer, S2'!Q16*((1+[1]Main!$B$2)^(Main!$B$3-2020)))+(_xlfn.IFNA(VLOOKUP($A16,'EV Distribution'!$A$2:$B$16,2,FALSE),0)*'EV Characterization'!Q$2)</f>
        <v>0.18288928879292327</v>
      </c>
      <c r="R16" s="2">
        <f>('[1]Pc, Summer, S2'!R16*((1+[1]Main!$B$2)^(Main!$B$3-2020)))+(_xlfn.IFNA(VLOOKUP($A16,'EV Distribution'!$A$2:$B$16,2,FALSE),0)*'EV Characterization'!R$2)</f>
        <v>0.17160019587471873</v>
      </c>
      <c r="S16" s="2">
        <f>('[1]Pc, Summer, S2'!S16*((1+[1]Main!$B$2)^(Main!$B$3-2020)))+(_xlfn.IFNA(VLOOKUP($A16,'EV Distribution'!$A$2:$B$16,2,FALSE),0)*'EV Characterization'!S$2)</f>
        <v>0.18481090220624619</v>
      </c>
      <c r="T16" s="2">
        <f>('[1]Pc, Summer, S2'!T16*((1+[1]Main!$B$2)^(Main!$B$3-2020)))+(_xlfn.IFNA(VLOOKUP($A16,'EV Distribution'!$A$2:$B$16,2,FALSE),0)*'EV Characterization'!T$2)</f>
        <v>0.17724455107054671</v>
      </c>
      <c r="U16" s="2">
        <f>('[1]Pc, Summer, S2'!U16*((1+[1]Main!$B$2)^(Main!$B$3-2020)))+(_xlfn.IFNA(VLOOKUP($A16,'EV Distribution'!$A$2:$B$16,2,FALSE),0)*'EV Characterization'!U$2)</f>
        <v>0.17928885369509615</v>
      </c>
      <c r="V16" s="2">
        <f>('[1]Pc, Summer, S2'!V16*((1+[1]Main!$B$2)^(Main!$B$3-2020)))+(_xlfn.IFNA(VLOOKUP($A16,'EV Distribution'!$A$2:$B$16,2,FALSE),0)*'EV Characterization'!V$2)</f>
        <v>0.17831843421632049</v>
      </c>
      <c r="W16" s="2">
        <f>('[1]Pc, Summer, S2'!W16*((1+[1]Main!$B$2)^(Main!$B$3-2020)))+(_xlfn.IFNA(VLOOKUP($A16,'EV Distribution'!$A$2:$B$16,2,FALSE),0)*'EV Characterization'!W$2)</f>
        <v>0.17062434018673103</v>
      </c>
      <c r="X16" s="2">
        <f>('[1]Pc, Summer, S2'!X16*((1+[1]Main!$B$2)^(Main!$B$3-2020)))+(_xlfn.IFNA(VLOOKUP($A16,'EV Distribution'!$A$2:$B$16,2,FALSE),0)*'EV Characterization'!X$2)</f>
        <v>0.19010601320669743</v>
      </c>
      <c r="Y16" s="2">
        <f>('[1]Pc, Summer, S2'!Y16*((1+[1]Main!$B$2)^(Main!$B$3-2020)))+(_xlfn.IFNA(VLOOKUP($A16,'EV Distribution'!$A$2:$B$16,2,FALSE),0)*'EV Characterization'!Y$2)</f>
        <v>0.19534492878147455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7145B-228A-4F13-A096-EA20DAE74F69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S3'!B2*((1+[1]Main!$B$2)^(Main!$B$3-2020)))+(_xlfn.IFNA(VLOOKUP($A2,'EV Distribution'!$A$2:$B$16,2,FALSE),0)*'EV Characterization'!B$2)</f>
        <v>0.21701451914219544</v>
      </c>
      <c r="C2" s="2">
        <f>('[1]Pc, Summer, S3'!C2*((1+[1]Main!$B$2)^(Main!$B$3-2020)))+(_xlfn.IFNA(VLOOKUP($A2,'EV Distribution'!$A$2:$B$16,2,FALSE),0)*'EV Characterization'!C$2)</f>
        <v>0.21022525983705689</v>
      </c>
      <c r="D2" s="2">
        <f>('[1]Pc, Summer, S3'!D2*((1+[1]Main!$B$2)^(Main!$B$3-2020)))+(_xlfn.IFNA(VLOOKUP($A2,'EV Distribution'!$A$2:$B$16,2,FALSE),0)*'EV Characterization'!D$2)</f>
        <v>0.20080783679796052</v>
      </c>
      <c r="E2" s="2">
        <f>('[1]Pc, Summer, S3'!E2*((1+[1]Main!$B$2)^(Main!$B$3-2020)))+(_xlfn.IFNA(VLOOKUP($A2,'EV Distribution'!$A$2:$B$16,2,FALSE),0)*'EV Characterization'!E$2)</f>
        <v>0.19952709716508552</v>
      </c>
      <c r="F2" s="2">
        <f>('[1]Pc, Summer, S3'!F2*((1+[1]Main!$B$2)^(Main!$B$3-2020)))+(_xlfn.IFNA(VLOOKUP($A2,'EV Distribution'!$A$2:$B$16,2,FALSE),0)*'EV Characterization'!F$2)</f>
        <v>0.1915920332876499</v>
      </c>
      <c r="G2" s="2">
        <f>('[1]Pc, Summer, S3'!G2*((1+[1]Main!$B$2)^(Main!$B$3-2020)))+(_xlfn.IFNA(VLOOKUP($A2,'EV Distribution'!$A$2:$B$16,2,FALSE),0)*'EV Characterization'!G$2)</f>
        <v>0.1875629056410712</v>
      </c>
      <c r="H2" s="2">
        <f>('[1]Pc, Summer, S3'!H2*((1+[1]Main!$B$2)^(Main!$B$3-2020)))+(_xlfn.IFNA(VLOOKUP($A2,'EV Distribution'!$A$2:$B$16,2,FALSE),0)*'EV Characterization'!H$2)</f>
        <v>0.19242852800016519</v>
      </c>
      <c r="I2" s="2">
        <f>('[1]Pc, Summer, S3'!I2*((1+[1]Main!$B$2)^(Main!$B$3-2020)))+(_xlfn.IFNA(VLOOKUP($A2,'EV Distribution'!$A$2:$B$16,2,FALSE),0)*'EV Characterization'!I$2)</f>
        <v>0.17246387330351201</v>
      </c>
      <c r="J2" s="2">
        <f>('[1]Pc, Summer, S3'!J2*((1+[1]Main!$B$2)^(Main!$B$3-2020)))+(_xlfn.IFNA(VLOOKUP($A2,'EV Distribution'!$A$2:$B$16,2,FALSE),0)*'EV Characterization'!J$2)</f>
        <v>0.18013163539430763</v>
      </c>
      <c r="K2" s="2">
        <f>('[1]Pc, Summer, S3'!K2*((1+[1]Main!$B$2)^(Main!$B$3-2020)))+(_xlfn.IFNA(VLOOKUP($A2,'EV Distribution'!$A$2:$B$16,2,FALSE),0)*'EV Characterization'!K$2)</f>
        <v>0.19519262643603105</v>
      </c>
      <c r="L2" s="2">
        <f>('[1]Pc, Summer, S3'!L2*((1+[1]Main!$B$2)^(Main!$B$3-2020)))+(_xlfn.IFNA(VLOOKUP($A2,'EV Distribution'!$A$2:$B$16,2,FALSE),0)*'EV Characterization'!L$2)</f>
        <v>0.19174110345305778</v>
      </c>
      <c r="M2" s="2">
        <f>('[1]Pc, Summer, S3'!M2*((1+[1]Main!$B$2)^(Main!$B$3-2020)))+(_xlfn.IFNA(VLOOKUP($A2,'EV Distribution'!$A$2:$B$16,2,FALSE),0)*'EV Characterization'!M$2)</f>
        <v>0.1907370140384767</v>
      </c>
      <c r="N2" s="2">
        <f>('[1]Pc, Summer, S3'!N2*((1+[1]Main!$B$2)^(Main!$B$3-2020)))+(_xlfn.IFNA(VLOOKUP($A2,'EV Distribution'!$A$2:$B$16,2,FALSE),0)*'EV Characterization'!N$2)</f>
        <v>0.19091709028822437</v>
      </c>
      <c r="O2" s="2">
        <f>('[1]Pc, Summer, S3'!O2*((1+[1]Main!$B$2)^(Main!$B$3-2020)))+(_xlfn.IFNA(VLOOKUP($A2,'EV Distribution'!$A$2:$B$16,2,FALSE),0)*'EV Characterization'!O$2)</f>
        <v>0.20141225932958226</v>
      </c>
      <c r="P2" s="2">
        <f>('[1]Pc, Summer, S3'!P2*((1+[1]Main!$B$2)^(Main!$B$3-2020)))+(_xlfn.IFNA(VLOOKUP($A2,'EV Distribution'!$A$2:$B$16,2,FALSE),0)*'EV Characterization'!P$2)</f>
        <v>0.2006192149729274</v>
      </c>
      <c r="Q2" s="2">
        <f>('[1]Pc, Summer, S3'!Q2*((1+[1]Main!$B$2)^(Main!$B$3-2020)))+(_xlfn.IFNA(VLOOKUP($A2,'EV Distribution'!$A$2:$B$16,2,FALSE),0)*'EV Characterization'!Q$2)</f>
        <v>0.20383526666814689</v>
      </c>
      <c r="R2" s="2">
        <f>('[1]Pc, Summer, S3'!R2*((1+[1]Main!$B$2)^(Main!$B$3-2020)))+(_xlfn.IFNA(VLOOKUP($A2,'EV Distribution'!$A$2:$B$16,2,FALSE),0)*'EV Characterization'!R$2)</f>
        <v>0.20707325877322019</v>
      </c>
      <c r="S2" s="2">
        <f>('[1]Pc, Summer, S3'!S2*((1+[1]Main!$B$2)^(Main!$B$3-2020)))+(_xlfn.IFNA(VLOOKUP($A2,'EV Distribution'!$A$2:$B$16,2,FALSE),0)*'EV Characterization'!S$2)</f>
        <v>0.20637979872362966</v>
      </c>
      <c r="T2" s="2">
        <f>('[1]Pc, Summer, S3'!T2*((1+[1]Main!$B$2)^(Main!$B$3-2020)))+(_xlfn.IFNA(VLOOKUP($A2,'EV Distribution'!$A$2:$B$16,2,FALSE),0)*'EV Characterization'!T$2)</f>
        <v>0.19733539394436941</v>
      </c>
      <c r="U2" s="2">
        <f>('[1]Pc, Summer, S3'!U2*((1+[1]Main!$B$2)^(Main!$B$3-2020)))+(_xlfn.IFNA(VLOOKUP($A2,'EV Distribution'!$A$2:$B$16,2,FALSE),0)*'EV Characterization'!U$2)</f>
        <v>0.1971218780944779</v>
      </c>
      <c r="V2" s="2">
        <f>('[1]Pc, Summer, S3'!V2*((1+[1]Main!$B$2)^(Main!$B$3-2020)))+(_xlfn.IFNA(VLOOKUP($A2,'EV Distribution'!$A$2:$B$16,2,FALSE),0)*'EV Characterization'!V$2)</f>
        <v>0.20432960168497949</v>
      </c>
      <c r="W2" s="2">
        <f>('[1]Pc, Summer, S3'!W2*((1+[1]Main!$B$2)^(Main!$B$3-2020)))+(_xlfn.IFNA(VLOOKUP($A2,'EV Distribution'!$A$2:$B$16,2,FALSE),0)*'EV Characterization'!W$2)</f>
        <v>0.18733616667947287</v>
      </c>
      <c r="X2" s="2">
        <f>('[1]Pc, Summer, S3'!X2*((1+[1]Main!$B$2)^(Main!$B$3-2020)))+(_xlfn.IFNA(VLOOKUP($A2,'EV Distribution'!$A$2:$B$16,2,FALSE),0)*'EV Characterization'!X$2)</f>
        <v>0.20662023936521162</v>
      </c>
      <c r="Y2" s="2">
        <f>('[1]Pc, Summer, S3'!Y2*((1+[1]Main!$B$2)^(Main!$B$3-2020)))+(_xlfn.IFNA(VLOOKUP($A2,'EV Distribution'!$A$2:$B$16,2,FALSE),0)*'EV Characterization'!Y$2)</f>
        <v>0.20944443836890189</v>
      </c>
    </row>
    <row r="3" spans="1:25" x14ac:dyDescent="0.25">
      <c r="A3">
        <v>3</v>
      </c>
      <c r="B3" s="2">
        <f>('[1]Pc, Summer, S3'!B3*((1+[1]Main!$B$2)^(Main!$B$3-2020)))+(_xlfn.IFNA(VLOOKUP($A3,'EV Distribution'!$A$2:$B$16,2,FALSE),0)*'EV Characterization'!B$2)</f>
        <v>0.29017329587728724</v>
      </c>
      <c r="C3" s="2">
        <f>('[1]Pc, Summer, S3'!C3*((1+[1]Main!$B$2)^(Main!$B$3-2020)))+(_xlfn.IFNA(VLOOKUP($A3,'EV Distribution'!$A$2:$B$16,2,FALSE),0)*'EV Characterization'!C$2)</f>
        <v>0.27174241570937807</v>
      </c>
      <c r="D3" s="2">
        <f>('[1]Pc, Summer, S3'!D3*((1+[1]Main!$B$2)^(Main!$B$3-2020)))+(_xlfn.IFNA(VLOOKUP($A3,'EV Distribution'!$A$2:$B$16,2,FALSE),0)*'EV Characterization'!D$2)</f>
        <v>0.2524610627470496</v>
      </c>
      <c r="E3" s="2">
        <f>('[1]Pc, Summer, S3'!E3*((1+[1]Main!$B$2)^(Main!$B$3-2020)))+(_xlfn.IFNA(VLOOKUP($A3,'EV Distribution'!$A$2:$B$16,2,FALSE),0)*'EV Characterization'!E$2)</f>
        <v>0.24216249419857</v>
      </c>
      <c r="F3" s="2">
        <f>('[1]Pc, Summer, S3'!F3*((1+[1]Main!$B$2)^(Main!$B$3-2020)))+(_xlfn.IFNA(VLOOKUP($A3,'EV Distribution'!$A$2:$B$16,2,FALSE),0)*'EV Characterization'!F$2)</f>
        <v>0.23276485376181349</v>
      </c>
      <c r="G3" s="2">
        <f>('[1]Pc, Summer, S3'!G3*((1+[1]Main!$B$2)^(Main!$B$3-2020)))+(_xlfn.IFNA(VLOOKUP($A3,'EV Distribution'!$A$2:$B$16,2,FALSE),0)*'EV Characterization'!G$2)</f>
        <v>0.22349712076163092</v>
      </c>
      <c r="H3" s="2">
        <f>('[1]Pc, Summer, S3'!H3*((1+[1]Main!$B$2)^(Main!$B$3-2020)))+(_xlfn.IFNA(VLOOKUP($A3,'EV Distribution'!$A$2:$B$16,2,FALSE),0)*'EV Characterization'!H$2)</f>
        <v>0.24990833771736454</v>
      </c>
      <c r="I3" s="2">
        <f>('[1]Pc, Summer, S3'!I3*((1+[1]Main!$B$2)^(Main!$B$3-2020)))+(_xlfn.IFNA(VLOOKUP($A3,'EV Distribution'!$A$2:$B$16,2,FALSE),0)*'EV Characterization'!I$2)</f>
        <v>0.28727483019828975</v>
      </c>
      <c r="J3" s="2">
        <f>('[1]Pc, Summer, S3'!J3*((1+[1]Main!$B$2)^(Main!$B$3-2020)))+(_xlfn.IFNA(VLOOKUP($A3,'EV Distribution'!$A$2:$B$16,2,FALSE),0)*'EV Characterization'!J$2)</f>
        <v>0.35155279434805126</v>
      </c>
      <c r="K3" s="2">
        <f>('[1]Pc, Summer, S3'!K3*((1+[1]Main!$B$2)^(Main!$B$3-2020)))+(_xlfn.IFNA(VLOOKUP($A3,'EV Distribution'!$A$2:$B$16,2,FALSE),0)*'EV Characterization'!K$2)</f>
        <v>0.39497949860938958</v>
      </c>
      <c r="L3" s="2">
        <f>('[1]Pc, Summer, S3'!L3*((1+[1]Main!$B$2)^(Main!$B$3-2020)))+(_xlfn.IFNA(VLOOKUP($A3,'EV Distribution'!$A$2:$B$16,2,FALSE),0)*'EV Characterization'!L$2)</f>
        <v>0.39205304476189057</v>
      </c>
      <c r="M3" s="2">
        <f>('[1]Pc, Summer, S3'!M3*((1+[1]Main!$B$2)^(Main!$B$3-2020)))+(_xlfn.IFNA(VLOOKUP($A3,'EV Distribution'!$A$2:$B$16,2,FALSE),0)*'EV Characterization'!M$2)</f>
        <v>0.38579987236900753</v>
      </c>
      <c r="N3" s="2">
        <f>('[1]Pc, Summer, S3'!N3*((1+[1]Main!$B$2)^(Main!$B$3-2020)))+(_xlfn.IFNA(VLOOKUP($A3,'EV Distribution'!$A$2:$B$16,2,FALSE),0)*'EV Characterization'!N$2)</f>
        <v>0.37552975343957479</v>
      </c>
      <c r="O3" s="2">
        <f>('[1]Pc, Summer, S3'!O3*((1+[1]Main!$B$2)^(Main!$B$3-2020)))+(_xlfn.IFNA(VLOOKUP($A3,'EV Distribution'!$A$2:$B$16,2,FALSE),0)*'EV Characterization'!O$2)</f>
        <v>0.3338332003193632</v>
      </c>
      <c r="P3" s="2">
        <f>('[1]Pc, Summer, S3'!P3*((1+[1]Main!$B$2)^(Main!$B$3-2020)))+(_xlfn.IFNA(VLOOKUP($A3,'EV Distribution'!$A$2:$B$16,2,FALSE),0)*'EV Characterization'!P$2)</f>
        <v>0.30186344255242503</v>
      </c>
      <c r="Q3" s="2">
        <f>('[1]Pc, Summer, S3'!Q3*((1+[1]Main!$B$2)^(Main!$B$3-2020)))+(_xlfn.IFNA(VLOOKUP($A3,'EV Distribution'!$A$2:$B$16,2,FALSE),0)*'EV Characterization'!Q$2)</f>
        <v>0.28195658912162669</v>
      </c>
      <c r="R3" s="2">
        <f>('[1]Pc, Summer, S3'!R3*((1+[1]Main!$B$2)^(Main!$B$3-2020)))+(_xlfn.IFNA(VLOOKUP($A3,'EV Distribution'!$A$2:$B$16,2,FALSE),0)*'EV Characterization'!R$2)</f>
        <v>0.27322149408401658</v>
      </c>
      <c r="S3" s="2">
        <f>('[1]Pc, Summer, S3'!S3*((1+[1]Main!$B$2)^(Main!$B$3-2020)))+(_xlfn.IFNA(VLOOKUP($A3,'EV Distribution'!$A$2:$B$16,2,FALSE),0)*'EV Characterization'!S$2)</f>
        <v>0.29007351667116732</v>
      </c>
      <c r="T3" s="2">
        <f>('[1]Pc, Summer, S3'!T3*((1+[1]Main!$B$2)^(Main!$B$3-2020)))+(_xlfn.IFNA(VLOOKUP($A3,'EV Distribution'!$A$2:$B$16,2,FALSE),0)*'EV Characterization'!T$2)</f>
        <v>0.30709396607066136</v>
      </c>
      <c r="U3" s="2">
        <f>('[1]Pc, Summer, S3'!U3*((1+[1]Main!$B$2)^(Main!$B$3-2020)))+(_xlfn.IFNA(VLOOKUP($A3,'EV Distribution'!$A$2:$B$16,2,FALSE),0)*'EV Characterization'!U$2)</f>
        <v>0.34996922380027362</v>
      </c>
      <c r="V3" s="2">
        <f>('[1]Pc, Summer, S3'!V3*((1+[1]Main!$B$2)^(Main!$B$3-2020)))+(_xlfn.IFNA(VLOOKUP($A3,'EV Distribution'!$A$2:$B$16,2,FALSE),0)*'EV Characterization'!V$2)</f>
        <v>0.36916163206789804</v>
      </c>
      <c r="W3" s="2">
        <f>('[1]Pc, Summer, S3'!W3*((1+[1]Main!$B$2)^(Main!$B$3-2020)))+(_xlfn.IFNA(VLOOKUP($A3,'EV Distribution'!$A$2:$B$16,2,FALSE),0)*'EV Characterization'!W$2)</f>
        <v>0.37943380403525701</v>
      </c>
      <c r="X3" s="2">
        <f>('[1]Pc, Summer, S3'!X3*((1+[1]Main!$B$2)^(Main!$B$3-2020)))+(_xlfn.IFNA(VLOOKUP($A3,'EV Distribution'!$A$2:$B$16,2,FALSE),0)*'EV Characterization'!X$2)</f>
        <v>0.36930113541490756</v>
      </c>
      <c r="Y3" s="2">
        <f>('[1]Pc, Summer, S3'!Y3*((1+[1]Main!$B$2)^(Main!$B$3-2020)))+(_xlfn.IFNA(VLOOKUP($A3,'EV Distribution'!$A$2:$B$16,2,FALSE),0)*'EV Characterization'!Y$2)</f>
        <v>0.31562254600048129</v>
      </c>
    </row>
    <row r="4" spans="1:25" x14ac:dyDescent="0.25">
      <c r="A4">
        <v>4</v>
      </c>
      <c r="B4" s="2">
        <f>('[1]Pc, Summer, S3'!B4*((1+[1]Main!$B$2)^(Main!$B$3-2020)))+(_xlfn.IFNA(VLOOKUP($A4,'EV Distribution'!$A$2:$B$16,2,FALSE),0)*'EV Characterization'!B$2)</f>
        <v>1.2089109012445545</v>
      </c>
      <c r="C4" s="2">
        <f>('[1]Pc, Summer, S3'!C4*((1+[1]Main!$B$2)^(Main!$B$3-2020)))+(_xlfn.IFNA(VLOOKUP($A4,'EV Distribution'!$A$2:$B$16,2,FALSE),0)*'EV Characterization'!C$2)</f>
        <v>1.1273463200150897</v>
      </c>
      <c r="D4" s="2">
        <f>('[1]Pc, Summer, S3'!D4*((1+[1]Main!$B$2)^(Main!$B$3-2020)))+(_xlfn.IFNA(VLOOKUP($A4,'EV Distribution'!$A$2:$B$16,2,FALSE),0)*'EV Characterization'!D$2)</f>
        <v>1.0964177644397379</v>
      </c>
      <c r="E4" s="2">
        <f>('[1]Pc, Summer, S3'!E4*((1+[1]Main!$B$2)^(Main!$B$3-2020)))+(_xlfn.IFNA(VLOOKUP($A4,'EV Distribution'!$A$2:$B$16,2,FALSE),0)*'EV Characterization'!E$2)</f>
        <v>1.0347645142814821</v>
      </c>
      <c r="F4" s="2">
        <f>('[1]Pc, Summer, S3'!F4*((1+[1]Main!$B$2)^(Main!$B$3-2020)))+(_xlfn.IFNA(VLOOKUP($A4,'EV Distribution'!$A$2:$B$16,2,FALSE),0)*'EV Characterization'!F$2)</f>
        <v>0.96467197794282955</v>
      </c>
      <c r="G4" s="2">
        <f>('[1]Pc, Summer, S3'!G4*((1+[1]Main!$B$2)^(Main!$B$3-2020)))+(_xlfn.IFNA(VLOOKUP($A4,'EV Distribution'!$A$2:$B$16,2,FALSE),0)*'EV Characterization'!G$2)</f>
        <v>0.94405334130460949</v>
      </c>
      <c r="H4" s="2">
        <f>('[1]Pc, Summer, S3'!H4*((1+[1]Main!$B$2)^(Main!$B$3-2020)))+(_xlfn.IFNA(VLOOKUP($A4,'EV Distribution'!$A$2:$B$16,2,FALSE),0)*'EV Characterization'!H$2)</f>
        <v>0.98140619430719489</v>
      </c>
      <c r="I4" s="2">
        <f>('[1]Pc, Summer, S3'!I4*((1+[1]Main!$B$2)^(Main!$B$3-2020)))+(_xlfn.IFNA(VLOOKUP($A4,'EV Distribution'!$A$2:$B$16,2,FALSE),0)*'EV Characterization'!I$2)</f>
        <v>1.1215784931163886</v>
      </c>
      <c r="J4" s="2">
        <f>('[1]Pc, Summer, S3'!J4*((1+[1]Main!$B$2)^(Main!$B$3-2020)))+(_xlfn.IFNA(VLOOKUP($A4,'EV Distribution'!$A$2:$B$16,2,FALSE),0)*'EV Characterization'!J$2)</f>
        <v>1.2554535681469847</v>
      </c>
      <c r="K4" s="2">
        <f>('[1]Pc, Summer, S3'!K4*((1+[1]Main!$B$2)^(Main!$B$3-2020)))+(_xlfn.IFNA(VLOOKUP($A4,'EV Distribution'!$A$2:$B$16,2,FALSE),0)*'EV Characterization'!K$2)</f>
        <v>1.3694332957499673</v>
      </c>
      <c r="L4" s="2">
        <f>('[1]Pc, Summer, S3'!L4*((1+[1]Main!$B$2)^(Main!$B$3-2020)))+(_xlfn.IFNA(VLOOKUP($A4,'EV Distribution'!$A$2:$B$16,2,FALSE),0)*'EV Characterization'!L$2)</f>
        <v>1.4579635348018429</v>
      </c>
      <c r="M4" s="2">
        <f>('[1]Pc, Summer, S3'!M4*((1+[1]Main!$B$2)^(Main!$B$3-2020)))+(_xlfn.IFNA(VLOOKUP($A4,'EV Distribution'!$A$2:$B$16,2,FALSE),0)*'EV Characterization'!M$2)</f>
        <v>1.501224103728545</v>
      </c>
      <c r="N4" s="2">
        <f>('[1]Pc, Summer, S3'!N4*((1+[1]Main!$B$2)^(Main!$B$3-2020)))+(_xlfn.IFNA(VLOOKUP($A4,'EV Distribution'!$A$2:$B$16,2,FALSE),0)*'EV Characterization'!N$2)</f>
        <v>1.4584811291880295</v>
      </c>
      <c r="O4" s="2">
        <f>('[1]Pc, Summer, S3'!O4*((1+[1]Main!$B$2)^(Main!$B$3-2020)))+(_xlfn.IFNA(VLOOKUP($A4,'EV Distribution'!$A$2:$B$16,2,FALSE),0)*'EV Characterization'!O$2)</f>
        <v>1.3371911447427551</v>
      </c>
      <c r="P4" s="2">
        <f>('[1]Pc, Summer, S3'!P4*((1+[1]Main!$B$2)^(Main!$B$3-2020)))+(_xlfn.IFNA(VLOOKUP($A4,'EV Distribution'!$A$2:$B$16,2,FALSE),0)*'EV Characterization'!P$2)</f>
        <v>1.2356478781600404</v>
      </c>
      <c r="Q4" s="2">
        <f>('[1]Pc, Summer, S3'!Q4*((1+[1]Main!$B$2)^(Main!$B$3-2020)))+(_xlfn.IFNA(VLOOKUP($A4,'EV Distribution'!$A$2:$B$16,2,FALSE),0)*'EV Characterization'!Q$2)</f>
        <v>1.171656671664437</v>
      </c>
      <c r="R4" s="2">
        <f>('[1]Pc, Summer, S3'!R4*((1+[1]Main!$B$2)^(Main!$B$3-2020)))+(_xlfn.IFNA(VLOOKUP($A4,'EV Distribution'!$A$2:$B$16,2,FALSE),0)*'EV Characterization'!R$2)</f>
        <v>1.1523042147816145</v>
      </c>
      <c r="S4" s="2">
        <f>('[1]Pc, Summer, S3'!S4*((1+[1]Main!$B$2)^(Main!$B$3-2020)))+(_xlfn.IFNA(VLOOKUP($A4,'EV Distribution'!$A$2:$B$16,2,FALSE),0)*'EV Characterization'!S$2)</f>
        <v>1.1829632251809086</v>
      </c>
      <c r="T4" s="2">
        <f>('[1]Pc, Summer, S3'!T4*((1+[1]Main!$B$2)^(Main!$B$3-2020)))+(_xlfn.IFNA(VLOOKUP($A4,'EV Distribution'!$A$2:$B$16,2,FALSE),0)*'EV Characterization'!T$2)</f>
        <v>1.2245066464061267</v>
      </c>
      <c r="U4" s="2">
        <f>('[1]Pc, Summer, S3'!U4*((1+[1]Main!$B$2)^(Main!$B$3-2020)))+(_xlfn.IFNA(VLOOKUP($A4,'EV Distribution'!$A$2:$B$16,2,FALSE),0)*'EV Characterization'!U$2)</f>
        <v>1.2635630164180935</v>
      </c>
      <c r="V4" s="2">
        <f>('[1]Pc, Summer, S3'!V4*((1+[1]Main!$B$2)^(Main!$B$3-2020)))+(_xlfn.IFNA(VLOOKUP($A4,'EV Distribution'!$A$2:$B$16,2,FALSE),0)*'EV Characterization'!V$2)</f>
        <v>1.348638298452097</v>
      </c>
      <c r="W4" s="2">
        <f>('[1]Pc, Summer, S3'!W4*((1+[1]Main!$B$2)^(Main!$B$3-2020)))+(_xlfn.IFNA(VLOOKUP($A4,'EV Distribution'!$A$2:$B$16,2,FALSE),0)*'EV Characterization'!W$2)</f>
        <v>1.4194122211800082</v>
      </c>
      <c r="X4" s="2">
        <f>('[1]Pc, Summer, S3'!X4*((1+[1]Main!$B$2)^(Main!$B$3-2020)))+(_xlfn.IFNA(VLOOKUP($A4,'EV Distribution'!$A$2:$B$16,2,FALSE),0)*'EV Characterization'!X$2)</f>
        <v>1.3516821196382718</v>
      </c>
      <c r="Y4" s="2">
        <f>('[1]Pc, Summer, S3'!Y4*((1+[1]Main!$B$2)^(Main!$B$3-2020)))+(_xlfn.IFNA(VLOOKUP($A4,'EV Distribution'!$A$2:$B$16,2,FALSE),0)*'EV Characterization'!Y$2)</f>
        <v>1.1834720078468752</v>
      </c>
    </row>
    <row r="5" spans="1:25" x14ac:dyDescent="0.25">
      <c r="A5">
        <v>5</v>
      </c>
      <c r="B5" s="2">
        <f>('[1]Pc, Summer, S3'!B5*((1+[1]Main!$B$2)^(Main!$B$3-2020)))+(_xlfn.IFNA(VLOOKUP($A5,'EV Distribution'!$A$2:$B$16,2,FALSE),0)*'EV Characterization'!B$2)</f>
        <v>0.83995578981539132</v>
      </c>
      <c r="C5" s="2">
        <f>('[1]Pc, Summer, S3'!C5*((1+[1]Main!$B$2)^(Main!$B$3-2020)))+(_xlfn.IFNA(VLOOKUP($A5,'EV Distribution'!$A$2:$B$16,2,FALSE),0)*'EV Characterization'!C$2)</f>
        <v>0.6380343418072032</v>
      </c>
      <c r="D5" s="2">
        <f>('[1]Pc, Summer, S3'!D5*((1+[1]Main!$B$2)^(Main!$B$3-2020)))+(_xlfn.IFNA(VLOOKUP($A5,'EV Distribution'!$A$2:$B$16,2,FALSE),0)*'EV Characterization'!D$2)</f>
        <v>0.46331102096205123</v>
      </c>
      <c r="E5" s="2">
        <f>('[1]Pc, Summer, S3'!E5*((1+[1]Main!$B$2)^(Main!$B$3-2020)))+(_xlfn.IFNA(VLOOKUP($A5,'EV Distribution'!$A$2:$B$16,2,FALSE),0)*'EV Characterization'!E$2)</f>
        <v>1.0582212559846593</v>
      </c>
      <c r="F5" s="2">
        <f>('[1]Pc, Summer, S3'!F5*((1+[1]Main!$B$2)^(Main!$B$3-2020)))+(_xlfn.IFNA(VLOOKUP($A5,'EV Distribution'!$A$2:$B$16,2,FALSE),0)*'EV Characterization'!F$2)</f>
        <v>0.70814067700489425</v>
      </c>
      <c r="G5" s="2">
        <f>('[1]Pc, Summer, S3'!G5*((1+[1]Main!$B$2)^(Main!$B$3-2020)))+(_xlfn.IFNA(VLOOKUP($A5,'EV Distribution'!$A$2:$B$16,2,FALSE),0)*'EV Characterization'!G$2)</f>
        <v>0.20713184887171765</v>
      </c>
      <c r="H5" s="2">
        <f>('[1]Pc, Summer, S3'!H5*((1+[1]Main!$B$2)^(Main!$B$3-2020)))+(_xlfn.IFNA(VLOOKUP($A5,'EV Distribution'!$A$2:$B$16,2,FALSE),0)*'EV Characterization'!H$2)</f>
        <v>0.59485927091371271</v>
      </c>
      <c r="I5" s="2">
        <f>('[1]Pc, Summer, S3'!I5*((1+[1]Main!$B$2)^(Main!$B$3-2020)))+(_xlfn.IFNA(VLOOKUP($A5,'EV Distribution'!$A$2:$B$16,2,FALSE),0)*'EV Characterization'!I$2)</f>
        <v>1.2799680533514979</v>
      </c>
      <c r="J5" s="2">
        <f>('[1]Pc, Summer, S3'!J5*((1+[1]Main!$B$2)^(Main!$B$3-2020)))+(_xlfn.IFNA(VLOOKUP($A5,'EV Distribution'!$A$2:$B$16,2,FALSE),0)*'EV Characterization'!J$2)</f>
        <v>1.6981259372788182</v>
      </c>
      <c r="K5" s="2">
        <f>('[1]Pc, Summer, S3'!K5*((1+[1]Main!$B$2)^(Main!$B$3-2020)))+(_xlfn.IFNA(VLOOKUP($A5,'EV Distribution'!$A$2:$B$16,2,FALSE),0)*'EV Characterization'!K$2)</f>
        <v>2.0258932659787527</v>
      </c>
      <c r="L5" s="2">
        <f>('[1]Pc, Summer, S3'!L5*((1+[1]Main!$B$2)^(Main!$B$3-2020)))+(_xlfn.IFNA(VLOOKUP($A5,'EV Distribution'!$A$2:$B$16,2,FALSE),0)*'EV Characterization'!L$2)</f>
        <v>2.2547470991941219</v>
      </c>
      <c r="M5" s="2">
        <f>('[1]Pc, Summer, S3'!M5*((1+[1]Main!$B$2)^(Main!$B$3-2020)))+(_xlfn.IFNA(VLOOKUP($A5,'EV Distribution'!$A$2:$B$16,2,FALSE),0)*'EV Characterization'!M$2)</f>
        <v>2.2984032635485243</v>
      </c>
      <c r="N5" s="2">
        <f>('[1]Pc, Summer, S3'!N5*((1+[1]Main!$B$2)^(Main!$B$3-2020)))+(_xlfn.IFNA(VLOOKUP($A5,'EV Distribution'!$A$2:$B$16,2,FALSE),0)*'EV Characterization'!N$2)</f>
        <v>1.9572500815634355</v>
      </c>
      <c r="O5" s="2">
        <f>('[1]Pc, Summer, S3'!O5*((1+[1]Main!$B$2)^(Main!$B$3-2020)))+(_xlfn.IFNA(VLOOKUP($A5,'EV Distribution'!$A$2:$B$16,2,FALSE),0)*'EV Characterization'!O$2)</f>
        <v>1.4909730577063962</v>
      </c>
      <c r="P5" s="2">
        <f>('[1]Pc, Summer, S3'!P5*((1+[1]Main!$B$2)^(Main!$B$3-2020)))+(_xlfn.IFNA(VLOOKUP($A5,'EV Distribution'!$A$2:$B$16,2,FALSE),0)*'EV Characterization'!P$2)</f>
        <v>1.1681726804888128</v>
      </c>
      <c r="Q5" s="2">
        <f>('[1]Pc, Summer, S3'!Q5*((1+[1]Main!$B$2)^(Main!$B$3-2020)))+(_xlfn.IFNA(VLOOKUP($A5,'EV Distribution'!$A$2:$B$16,2,FALSE),0)*'EV Characterization'!Q$2)</f>
        <v>1.1033553013749418</v>
      </c>
      <c r="R5" s="2">
        <f>('[1]Pc, Summer, S3'!R5*((1+[1]Main!$B$2)^(Main!$B$3-2020)))+(_xlfn.IFNA(VLOOKUP($A5,'EV Distribution'!$A$2:$B$16,2,FALSE),0)*'EV Characterization'!R$2)</f>
        <v>1.0059489207656818</v>
      </c>
      <c r="S5" s="2">
        <f>('[1]Pc, Summer, S3'!S5*((1+[1]Main!$B$2)^(Main!$B$3-2020)))+(_xlfn.IFNA(VLOOKUP($A5,'EV Distribution'!$A$2:$B$16,2,FALSE),0)*'EV Characterization'!S$2)</f>
        <v>1.1154038245233115</v>
      </c>
      <c r="T5" s="2">
        <f>('[1]Pc, Summer, S3'!T5*((1+[1]Main!$B$2)^(Main!$B$3-2020)))+(_xlfn.IFNA(VLOOKUP($A5,'EV Distribution'!$A$2:$B$16,2,FALSE),0)*'EV Characterization'!T$2)</f>
        <v>1.5161041427768114</v>
      </c>
      <c r="U5" s="2">
        <f>('[1]Pc, Summer, S3'!U5*((1+[1]Main!$B$2)^(Main!$B$3-2020)))+(_xlfn.IFNA(VLOOKUP($A5,'EV Distribution'!$A$2:$B$16,2,FALSE),0)*'EV Characterization'!U$2)</f>
        <v>1.7593491092591711</v>
      </c>
      <c r="V5" s="2">
        <f>('[1]Pc, Summer, S3'!V5*((1+[1]Main!$B$2)^(Main!$B$3-2020)))+(_xlfn.IFNA(VLOOKUP($A5,'EV Distribution'!$A$2:$B$16,2,FALSE),0)*'EV Characterization'!V$2)</f>
        <v>1.9135770277241178</v>
      </c>
      <c r="W5" s="2">
        <f>('[1]Pc, Summer, S3'!W5*((1+[1]Main!$B$2)^(Main!$B$3-2020)))+(_xlfn.IFNA(VLOOKUP($A5,'EV Distribution'!$A$2:$B$16,2,FALSE),0)*'EV Characterization'!W$2)</f>
        <v>2.4861657813539386</v>
      </c>
      <c r="X5" s="2">
        <f>('[1]Pc, Summer, S3'!X5*((1+[1]Main!$B$2)^(Main!$B$3-2020)))+(_xlfn.IFNA(VLOOKUP($A5,'EV Distribution'!$A$2:$B$16,2,FALSE),0)*'EV Characterization'!X$2)</f>
        <v>1.8507373942628871</v>
      </c>
      <c r="Y5" s="2">
        <f>('[1]Pc, Summer, S3'!Y5*((1+[1]Main!$B$2)^(Main!$B$3-2020)))+(_xlfn.IFNA(VLOOKUP($A5,'EV Distribution'!$A$2:$B$16,2,FALSE),0)*'EV Characterization'!Y$2)</f>
        <v>1.1716176646213723</v>
      </c>
    </row>
    <row r="6" spans="1:25" x14ac:dyDescent="0.25">
      <c r="A6">
        <v>6</v>
      </c>
      <c r="B6" s="2">
        <f>('[1]Pc, Summer, S3'!B6*((1+[1]Main!$B$2)^(Main!$B$3-2020)))+(_xlfn.IFNA(VLOOKUP($A6,'EV Distribution'!$A$2:$B$16,2,FALSE),0)*'EV Characterization'!B$2)</f>
        <v>0.52056317551322251</v>
      </c>
      <c r="C6" s="2">
        <f>('[1]Pc, Summer, S3'!C6*((1+[1]Main!$B$2)^(Main!$B$3-2020)))+(_xlfn.IFNA(VLOOKUP($A6,'EV Distribution'!$A$2:$B$16,2,FALSE),0)*'EV Characterization'!C$2)</f>
        <v>0.47085436026443311</v>
      </c>
      <c r="D6" s="2">
        <f>('[1]Pc, Summer, S3'!D6*((1+[1]Main!$B$2)^(Main!$B$3-2020)))+(_xlfn.IFNA(VLOOKUP($A6,'EV Distribution'!$A$2:$B$16,2,FALSE),0)*'EV Characterization'!D$2)</f>
        <v>0.44444143587936236</v>
      </c>
      <c r="E6" s="2">
        <f>('[1]Pc, Summer, S3'!E6*((1+[1]Main!$B$2)^(Main!$B$3-2020)))+(_xlfn.IFNA(VLOOKUP($A6,'EV Distribution'!$A$2:$B$16,2,FALSE),0)*'EV Characterization'!E$2)</f>
        <v>0.43009202537475549</v>
      </c>
      <c r="F6" s="2">
        <f>('[1]Pc, Summer, S3'!F6*((1+[1]Main!$B$2)^(Main!$B$3-2020)))+(_xlfn.IFNA(VLOOKUP($A6,'EV Distribution'!$A$2:$B$16,2,FALSE),0)*'EV Characterization'!F$2)</f>
        <v>0.4151654689265753</v>
      </c>
      <c r="G6" s="2">
        <f>('[1]Pc, Summer, S3'!G6*((1+[1]Main!$B$2)^(Main!$B$3-2020)))+(_xlfn.IFNA(VLOOKUP($A6,'EV Distribution'!$A$2:$B$16,2,FALSE),0)*'EV Characterization'!G$2)</f>
        <v>0.39223368720509033</v>
      </c>
      <c r="H6" s="2">
        <f>('[1]Pc, Summer, S3'!H6*((1+[1]Main!$B$2)^(Main!$B$3-2020)))+(_xlfn.IFNA(VLOOKUP($A6,'EV Distribution'!$A$2:$B$16,2,FALSE),0)*'EV Characterization'!H$2)</f>
        <v>0.4238165674368945</v>
      </c>
      <c r="I6" s="2">
        <f>('[1]Pc, Summer, S3'!I6*((1+[1]Main!$B$2)^(Main!$B$3-2020)))+(_xlfn.IFNA(VLOOKUP($A6,'EV Distribution'!$A$2:$B$16,2,FALSE),0)*'EV Characterization'!I$2)</f>
        <v>0.47473266249558221</v>
      </c>
      <c r="J6" s="2">
        <f>('[1]Pc, Summer, S3'!J6*((1+[1]Main!$B$2)^(Main!$B$3-2020)))+(_xlfn.IFNA(VLOOKUP($A6,'EV Distribution'!$A$2:$B$16,2,FALSE),0)*'EV Characterization'!J$2)</f>
        <v>0.5521546401216918</v>
      </c>
      <c r="K6" s="2">
        <f>('[1]Pc, Summer, S3'!K6*((1+[1]Main!$B$2)^(Main!$B$3-2020)))+(_xlfn.IFNA(VLOOKUP($A6,'EV Distribution'!$A$2:$B$16,2,FALSE),0)*'EV Characterization'!K$2)</f>
        <v>0.659372966105638</v>
      </c>
      <c r="L6" s="2">
        <f>('[1]Pc, Summer, S3'!L6*((1+[1]Main!$B$2)^(Main!$B$3-2020)))+(_xlfn.IFNA(VLOOKUP($A6,'EV Distribution'!$A$2:$B$16,2,FALSE),0)*'EV Characterization'!L$2)</f>
        <v>0.73783420246317133</v>
      </c>
      <c r="M6" s="2">
        <f>('[1]Pc, Summer, S3'!M6*((1+[1]Main!$B$2)^(Main!$B$3-2020)))+(_xlfn.IFNA(VLOOKUP($A6,'EV Distribution'!$A$2:$B$16,2,FALSE),0)*'EV Characterization'!M$2)</f>
        <v>0.79737374035662667</v>
      </c>
      <c r="N6" s="2">
        <f>('[1]Pc, Summer, S3'!N6*((1+[1]Main!$B$2)^(Main!$B$3-2020)))+(_xlfn.IFNA(VLOOKUP($A6,'EV Distribution'!$A$2:$B$16,2,FALSE),0)*'EV Characterization'!N$2)</f>
        <v>0.77237154999401691</v>
      </c>
      <c r="O6" s="2">
        <f>('[1]Pc, Summer, S3'!O6*((1+[1]Main!$B$2)^(Main!$B$3-2020)))+(_xlfn.IFNA(VLOOKUP($A6,'EV Distribution'!$A$2:$B$16,2,FALSE),0)*'EV Characterization'!O$2)</f>
        <v>0.67822423242896479</v>
      </c>
      <c r="P6" s="2">
        <f>('[1]Pc, Summer, S3'!P6*((1+[1]Main!$B$2)^(Main!$B$3-2020)))+(_xlfn.IFNA(VLOOKUP($A6,'EV Distribution'!$A$2:$B$16,2,FALSE),0)*'EV Characterization'!P$2)</f>
        <v>0.60679108968288031</v>
      </c>
      <c r="Q6" s="2">
        <f>('[1]Pc, Summer, S3'!Q6*((1+[1]Main!$B$2)^(Main!$B$3-2020)))+(_xlfn.IFNA(VLOOKUP($A6,'EV Distribution'!$A$2:$B$16,2,FALSE),0)*'EV Characterization'!Q$2)</f>
        <v>0.58934088272565355</v>
      </c>
      <c r="R6" s="2">
        <f>('[1]Pc, Summer, S3'!R6*((1+[1]Main!$B$2)^(Main!$B$3-2020)))+(_xlfn.IFNA(VLOOKUP($A6,'EV Distribution'!$A$2:$B$16,2,FALSE),0)*'EV Characterization'!R$2)</f>
        <v>0.55430076455828559</v>
      </c>
      <c r="S6" s="2">
        <f>('[1]Pc, Summer, S3'!S6*((1+[1]Main!$B$2)^(Main!$B$3-2020)))+(_xlfn.IFNA(VLOOKUP($A6,'EV Distribution'!$A$2:$B$16,2,FALSE),0)*'EV Characterization'!S$2)</f>
        <v>0.55523893585778539</v>
      </c>
      <c r="T6" s="2">
        <f>('[1]Pc, Summer, S3'!T6*((1+[1]Main!$B$2)^(Main!$B$3-2020)))+(_xlfn.IFNA(VLOOKUP($A6,'EV Distribution'!$A$2:$B$16,2,FALSE),0)*'EV Characterization'!T$2)</f>
        <v>0.57482111608384956</v>
      </c>
      <c r="U6" s="2">
        <f>('[1]Pc, Summer, S3'!U6*((1+[1]Main!$B$2)^(Main!$B$3-2020)))+(_xlfn.IFNA(VLOOKUP($A6,'EV Distribution'!$A$2:$B$16,2,FALSE),0)*'EV Characterization'!U$2)</f>
        <v>0.5913253248350161</v>
      </c>
      <c r="V6" s="2">
        <f>('[1]Pc, Summer, S3'!V6*((1+[1]Main!$B$2)^(Main!$B$3-2020)))+(_xlfn.IFNA(VLOOKUP($A6,'EV Distribution'!$A$2:$B$16,2,FALSE),0)*'EV Characterization'!V$2)</f>
        <v>0.6501127996564976</v>
      </c>
      <c r="W6" s="2">
        <f>('[1]Pc, Summer, S3'!W6*((1+[1]Main!$B$2)^(Main!$B$3-2020)))+(_xlfn.IFNA(VLOOKUP($A6,'EV Distribution'!$A$2:$B$16,2,FALSE),0)*'EV Characterization'!W$2)</f>
        <v>0.72209271962741239</v>
      </c>
      <c r="X6" s="2">
        <f>('[1]Pc, Summer, S3'!X6*((1+[1]Main!$B$2)^(Main!$B$3-2020)))+(_xlfn.IFNA(VLOOKUP($A6,'EV Distribution'!$A$2:$B$16,2,FALSE),0)*'EV Characterization'!X$2)</f>
        <v>0.71462754224501313</v>
      </c>
      <c r="Y6" s="2">
        <f>('[1]Pc, Summer, S3'!Y6*((1+[1]Main!$B$2)^(Main!$B$3-2020)))+(_xlfn.IFNA(VLOOKUP($A6,'EV Distribution'!$A$2:$B$16,2,FALSE),0)*'EV Characterization'!Y$2)</f>
        <v>0.61196639061768099</v>
      </c>
    </row>
    <row r="7" spans="1:25" x14ac:dyDescent="0.25">
      <c r="A7">
        <v>7</v>
      </c>
      <c r="B7" s="2">
        <f>('[1]Pc, Summer, S3'!B7*((1+[1]Main!$B$2)^(Main!$B$3-2020)))+(_xlfn.IFNA(VLOOKUP($A7,'EV Distribution'!$A$2:$B$16,2,FALSE),0)*'EV Characterization'!B$2)</f>
        <v>0.19574009777262691</v>
      </c>
      <c r="C7" s="2">
        <f>('[1]Pc, Summer, S3'!C7*((1+[1]Main!$B$2)^(Main!$B$3-2020)))+(_xlfn.IFNA(VLOOKUP($A7,'EV Distribution'!$A$2:$B$16,2,FALSE),0)*'EV Characterization'!C$2)</f>
        <v>0.1962669157974791</v>
      </c>
      <c r="D7" s="2">
        <f>('[1]Pc, Summer, S3'!D7*((1+[1]Main!$B$2)^(Main!$B$3-2020)))+(_xlfn.IFNA(VLOOKUP($A7,'EV Distribution'!$A$2:$B$16,2,FALSE),0)*'EV Characterization'!D$2)</f>
        <v>0.18746089929716095</v>
      </c>
      <c r="E7" s="2">
        <f>('[1]Pc, Summer, S3'!E7*((1+[1]Main!$B$2)^(Main!$B$3-2020)))+(_xlfn.IFNA(VLOOKUP($A7,'EV Distribution'!$A$2:$B$16,2,FALSE),0)*'EV Characterization'!E$2)</f>
        <v>0.18452918411979186</v>
      </c>
      <c r="F7" s="2">
        <f>('[1]Pc, Summer, S3'!F7*((1+[1]Main!$B$2)^(Main!$B$3-2020)))+(_xlfn.IFNA(VLOOKUP($A7,'EV Distribution'!$A$2:$B$16,2,FALSE),0)*'EV Characterization'!F$2)</f>
        <v>0.1788126850160458</v>
      </c>
      <c r="G7" s="2">
        <f>('[1]Pc, Summer, S3'!G7*((1+[1]Main!$B$2)^(Main!$B$3-2020)))+(_xlfn.IFNA(VLOOKUP($A7,'EV Distribution'!$A$2:$B$16,2,FALSE),0)*'EV Characterization'!G$2)</f>
        <v>0.16554122046395522</v>
      </c>
      <c r="H7" s="2">
        <f>('[1]Pc, Summer, S3'!H7*((1+[1]Main!$B$2)^(Main!$B$3-2020)))+(_xlfn.IFNA(VLOOKUP($A7,'EV Distribution'!$A$2:$B$16,2,FALSE),0)*'EV Characterization'!H$2)</f>
        <v>0.16580261657387935</v>
      </c>
      <c r="I7" s="2">
        <f>('[1]Pc, Summer, S3'!I7*((1+[1]Main!$B$2)^(Main!$B$3-2020)))+(_xlfn.IFNA(VLOOKUP($A7,'EV Distribution'!$A$2:$B$16,2,FALSE),0)*'EV Characterization'!I$2)</f>
        <v>0.15152822831208138</v>
      </c>
      <c r="J7" s="2">
        <f>('[1]Pc, Summer, S3'!J7*((1+[1]Main!$B$2)^(Main!$B$3-2020)))+(_xlfn.IFNA(VLOOKUP($A7,'EV Distribution'!$A$2:$B$16,2,FALSE),0)*'EV Characterization'!J$2)</f>
        <v>0.16429249722817976</v>
      </c>
      <c r="K7" s="2">
        <f>('[1]Pc, Summer, S3'!K7*((1+[1]Main!$B$2)^(Main!$B$3-2020)))+(_xlfn.IFNA(VLOOKUP($A7,'EV Distribution'!$A$2:$B$16,2,FALSE),0)*'EV Characterization'!K$2)</f>
        <v>0.18297424965211928</v>
      </c>
      <c r="L7" s="2">
        <f>('[1]Pc, Summer, S3'!L7*((1+[1]Main!$B$2)^(Main!$B$3-2020)))+(_xlfn.IFNA(VLOOKUP($A7,'EV Distribution'!$A$2:$B$16,2,FALSE),0)*'EV Characterization'!L$2)</f>
        <v>0.19005813065733523</v>
      </c>
      <c r="M7" s="2">
        <f>('[1]Pc, Summer, S3'!M7*((1+[1]Main!$B$2)^(Main!$B$3-2020)))+(_xlfn.IFNA(VLOOKUP($A7,'EV Distribution'!$A$2:$B$16,2,FALSE),0)*'EV Characterization'!M$2)</f>
        <v>0.20011709763355737</v>
      </c>
      <c r="N7" s="2">
        <f>('[1]Pc, Summer, S3'!N7*((1+[1]Main!$B$2)^(Main!$B$3-2020)))+(_xlfn.IFNA(VLOOKUP($A7,'EV Distribution'!$A$2:$B$16,2,FALSE),0)*'EV Characterization'!N$2)</f>
        <v>0.19775655631205438</v>
      </c>
      <c r="O7" s="2">
        <f>('[1]Pc, Summer, S3'!O7*((1+[1]Main!$B$2)^(Main!$B$3-2020)))+(_xlfn.IFNA(VLOOKUP($A7,'EV Distribution'!$A$2:$B$16,2,FALSE),0)*'EV Characterization'!O$2)</f>
        <v>0.18939258296803843</v>
      </c>
      <c r="P7" s="2">
        <f>('[1]Pc, Summer, S3'!P7*((1+[1]Main!$B$2)^(Main!$B$3-2020)))+(_xlfn.IFNA(VLOOKUP($A7,'EV Distribution'!$A$2:$B$16,2,FALSE),0)*'EV Characterization'!P$2)</f>
        <v>0.18411444112256853</v>
      </c>
      <c r="Q7" s="2">
        <f>('[1]Pc, Summer, S3'!Q7*((1+[1]Main!$B$2)^(Main!$B$3-2020)))+(_xlfn.IFNA(VLOOKUP($A7,'EV Distribution'!$A$2:$B$16,2,FALSE),0)*'EV Characterization'!Q$2)</f>
        <v>0.18035781012799013</v>
      </c>
      <c r="R7" s="2">
        <f>('[1]Pc, Summer, S3'!R7*((1+[1]Main!$B$2)^(Main!$B$3-2020)))+(_xlfn.IFNA(VLOOKUP($A7,'EV Distribution'!$A$2:$B$16,2,FALSE),0)*'EV Characterization'!R$2)</f>
        <v>0.1730105132021186</v>
      </c>
      <c r="S7" s="2">
        <f>('[1]Pc, Summer, S3'!S7*((1+[1]Main!$B$2)^(Main!$B$3-2020)))+(_xlfn.IFNA(VLOOKUP($A7,'EV Distribution'!$A$2:$B$16,2,FALSE),0)*'EV Characterization'!S$2)</f>
        <v>0.17450322565491208</v>
      </c>
      <c r="T7" s="2">
        <f>('[1]Pc, Summer, S3'!T7*((1+[1]Main!$B$2)^(Main!$B$3-2020)))+(_xlfn.IFNA(VLOOKUP($A7,'EV Distribution'!$A$2:$B$16,2,FALSE),0)*'EV Characterization'!T$2)</f>
        <v>0.16975596797458289</v>
      </c>
      <c r="U7" s="2">
        <f>('[1]Pc, Summer, S3'!U7*((1+[1]Main!$B$2)^(Main!$B$3-2020)))+(_xlfn.IFNA(VLOOKUP($A7,'EV Distribution'!$A$2:$B$16,2,FALSE),0)*'EV Characterization'!U$2)</f>
        <v>0.16788403571597801</v>
      </c>
      <c r="V7" s="2">
        <f>('[1]Pc, Summer, S3'!V7*((1+[1]Main!$B$2)^(Main!$B$3-2020)))+(_xlfn.IFNA(VLOOKUP($A7,'EV Distribution'!$A$2:$B$16,2,FALSE),0)*'EV Characterization'!V$2)</f>
        <v>0.1765974771509127</v>
      </c>
      <c r="W7" s="2">
        <f>('[1]Pc, Summer, S3'!W7*((1+[1]Main!$B$2)^(Main!$B$3-2020)))+(_xlfn.IFNA(VLOOKUP($A7,'EV Distribution'!$A$2:$B$16,2,FALSE),0)*'EV Characterization'!W$2)</f>
        <v>0.18200417180098413</v>
      </c>
      <c r="X7" s="2">
        <f>('[1]Pc, Summer, S3'!X7*((1+[1]Main!$B$2)^(Main!$B$3-2020)))+(_xlfn.IFNA(VLOOKUP($A7,'EV Distribution'!$A$2:$B$16,2,FALSE),0)*'EV Characterization'!X$2)</f>
        <v>0.18775149494371604</v>
      </c>
      <c r="Y7" s="2">
        <f>('[1]Pc, Summer, S3'!Y7*((1+[1]Main!$B$2)^(Main!$B$3-2020)))+(_xlfn.IFNA(VLOOKUP($A7,'EV Distribution'!$A$2:$B$16,2,FALSE),0)*'EV Characterization'!Y$2)</f>
        <v>0.1986054677656631</v>
      </c>
    </row>
    <row r="8" spans="1:25" x14ac:dyDescent="0.25">
      <c r="A8">
        <v>8</v>
      </c>
      <c r="B8" s="2">
        <f>('[1]Pc, Summer, S3'!B8*((1+[1]Main!$B$2)^(Main!$B$3-2020)))+(_xlfn.IFNA(VLOOKUP($A8,'EV Distribution'!$A$2:$B$16,2,FALSE),0)*'EV Characterization'!B$2)</f>
        <v>0.69555068720718904</v>
      </c>
      <c r="C8" s="2">
        <f>('[1]Pc, Summer, S3'!C8*((1+[1]Main!$B$2)^(Main!$B$3-2020)))+(_xlfn.IFNA(VLOOKUP($A8,'EV Distribution'!$A$2:$B$16,2,FALSE),0)*'EV Characterization'!C$2)</f>
        <v>0.64804439687459725</v>
      </c>
      <c r="D8" s="2">
        <f>('[1]Pc, Summer, S3'!D8*((1+[1]Main!$B$2)^(Main!$B$3-2020)))+(_xlfn.IFNA(VLOOKUP($A8,'EV Distribution'!$A$2:$B$16,2,FALSE),0)*'EV Characterization'!D$2)</f>
        <v>0.63786333562138053</v>
      </c>
      <c r="E8" s="2">
        <f>('[1]Pc, Summer, S3'!E8*((1+[1]Main!$B$2)^(Main!$B$3-2020)))+(_xlfn.IFNA(VLOOKUP($A8,'EV Distribution'!$A$2:$B$16,2,FALSE),0)*'EV Characterization'!E$2)</f>
        <v>0.64545030422077632</v>
      </c>
      <c r="F8" s="2">
        <f>('[1]Pc, Summer, S3'!F8*((1+[1]Main!$B$2)^(Main!$B$3-2020)))+(_xlfn.IFNA(VLOOKUP($A8,'EV Distribution'!$A$2:$B$16,2,FALSE),0)*'EV Characterization'!F$2)</f>
        <v>0.61936896813468445</v>
      </c>
      <c r="G8" s="2">
        <f>('[1]Pc, Summer, S3'!G8*((1+[1]Main!$B$2)^(Main!$B$3-2020)))+(_xlfn.IFNA(VLOOKUP($A8,'EV Distribution'!$A$2:$B$16,2,FALSE),0)*'EV Characterization'!G$2)</f>
        <v>0.58365812765111413</v>
      </c>
      <c r="H8" s="2">
        <f>('[1]Pc, Summer, S3'!H8*((1+[1]Main!$B$2)^(Main!$B$3-2020)))+(_xlfn.IFNA(VLOOKUP($A8,'EV Distribution'!$A$2:$B$16,2,FALSE),0)*'EV Characterization'!H$2)</f>
        <v>0.62344940727491738</v>
      </c>
      <c r="I8" s="2">
        <f>('[1]Pc, Summer, S3'!I8*((1+[1]Main!$B$2)^(Main!$B$3-2020)))+(_xlfn.IFNA(VLOOKUP($A8,'EV Distribution'!$A$2:$B$16,2,FALSE),0)*'EV Characterization'!I$2)</f>
        <v>0.65908428887708703</v>
      </c>
      <c r="J8" s="2">
        <f>('[1]Pc, Summer, S3'!J8*((1+[1]Main!$B$2)^(Main!$B$3-2020)))+(_xlfn.IFNA(VLOOKUP($A8,'EV Distribution'!$A$2:$B$16,2,FALSE),0)*'EV Characterization'!J$2)</f>
        <v>0.78173261154574991</v>
      </c>
      <c r="K8" s="2">
        <f>('[1]Pc, Summer, S3'!K8*((1+[1]Main!$B$2)^(Main!$B$3-2020)))+(_xlfn.IFNA(VLOOKUP($A8,'EV Distribution'!$A$2:$B$16,2,FALSE),0)*'EV Characterization'!K$2)</f>
        <v>0.89565450133763247</v>
      </c>
      <c r="L8" s="2">
        <f>('[1]Pc, Summer, S3'!L8*((1+[1]Main!$B$2)^(Main!$B$3-2020)))+(_xlfn.IFNA(VLOOKUP($A8,'EV Distribution'!$A$2:$B$16,2,FALSE),0)*'EV Characterization'!L$2)</f>
        <v>0.95518529967812937</v>
      </c>
      <c r="M8" s="2">
        <f>('[1]Pc, Summer, S3'!M8*((1+[1]Main!$B$2)^(Main!$B$3-2020)))+(_xlfn.IFNA(VLOOKUP($A8,'EV Distribution'!$A$2:$B$16,2,FALSE),0)*'EV Characterization'!M$2)</f>
        <v>0.99563093713643425</v>
      </c>
      <c r="N8" s="2">
        <f>('[1]Pc, Summer, S3'!N8*((1+[1]Main!$B$2)^(Main!$B$3-2020)))+(_xlfn.IFNA(VLOOKUP($A8,'EV Distribution'!$A$2:$B$16,2,FALSE),0)*'EV Characterization'!N$2)</f>
        <v>0.99255842938871897</v>
      </c>
      <c r="O8" s="2">
        <f>('[1]Pc, Summer, S3'!O8*((1+[1]Main!$B$2)^(Main!$B$3-2020)))+(_xlfn.IFNA(VLOOKUP($A8,'EV Distribution'!$A$2:$B$16,2,FALSE),0)*'EV Characterization'!O$2)</f>
        <v>0.95862979842659912</v>
      </c>
      <c r="P8" s="2">
        <f>('[1]Pc, Summer, S3'!P8*((1+[1]Main!$B$2)^(Main!$B$3-2020)))+(_xlfn.IFNA(VLOOKUP($A8,'EV Distribution'!$A$2:$B$16,2,FALSE),0)*'EV Characterization'!P$2)</f>
        <v>0.879227945715499</v>
      </c>
      <c r="Q8" s="2">
        <f>('[1]Pc, Summer, S3'!Q8*((1+[1]Main!$B$2)^(Main!$B$3-2020)))+(_xlfn.IFNA(VLOOKUP($A8,'EV Distribution'!$A$2:$B$16,2,FALSE),0)*'EV Characterization'!Q$2)</f>
        <v>0.77099199689644826</v>
      </c>
      <c r="R8" s="2">
        <f>('[1]Pc, Summer, S3'!R8*((1+[1]Main!$B$2)^(Main!$B$3-2020)))+(_xlfn.IFNA(VLOOKUP($A8,'EV Distribution'!$A$2:$B$16,2,FALSE),0)*'EV Characterization'!R$2)</f>
        <v>0.74506432114486432</v>
      </c>
      <c r="S8" s="2">
        <f>('[1]Pc, Summer, S3'!S8*((1+[1]Main!$B$2)^(Main!$B$3-2020)))+(_xlfn.IFNA(VLOOKUP($A8,'EV Distribution'!$A$2:$B$16,2,FALSE),0)*'EV Characterization'!S$2)</f>
        <v>0.74140405619965988</v>
      </c>
      <c r="T8" s="2">
        <f>('[1]Pc, Summer, S3'!T8*((1+[1]Main!$B$2)^(Main!$B$3-2020)))+(_xlfn.IFNA(VLOOKUP($A8,'EV Distribution'!$A$2:$B$16,2,FALSE),0)*'EV Characterization'!T$2)</f>
        <v>0.70163618345023127</v>
      </c>
      <c r="U8" s="2">
        <f>('[1]Pc, Summer, S3'!U8*((1+[1]Main!$B$2)^(Main!$B$3-2020)))+(_xlfn.IFNA(VLOOKUP($A8,'EV Distribution'!$A$2:$B$16,2,FALSE),0)*'EV Characterization'!U$2)</f>
        <v>0.72727217416486323</v>
      </c>
      <c r="V8" s="2">
        <f>('[1]Pc, Summer, S3'!V8*((1+[1]Main!$B$2)^(Main!$B$3-2020)))+(_xlfn.IFNA(VLOOKUP($A8,'EV Distribution'!$A$2:$B$16,2,FALSE),0)*'EV Characterization'!V$2)</f>
        <v>0.80523032454131771</v>
      </c>
      <c r="W8" s="2">
        <f>('[1]Pc, Summer, S3'!W8*((1+[1]Main!$B$2)^(Main!$B$3-2020)))+(_xlfn.IFNA(VLOOKUP($A8,'EV Distribution'!$A$2:$B$16,2,FALSE),0)*'EV Characterization'!W$2)</f>
        <v>0.84112890287010389</v>
      </c>
      <c r="X8" s="2">
        <f>('[1]Pc, Summer, S3'!X8*((1+[1]Main!$B$2)^(Main!$B$3-2020)))+(_xlfn.IFNA(VLOOKUP($A8,'EV Distribution'!$A$2:$B$16,2,FALSE),0)*'EV Characterization'!X$2)</f>
        <v>0.83683675069276742</v>
      </c>
      <c r="Y8" s="2">
        <f>('[1]Pc, Summer, S3'!Y8*((1+[1]Main!$B$2)^(Main!$B$3-2020)))+(_xlfn.IFNA(VLOOKUP($A8,'EV Distribution'!$A$2:$B$16,2,FALSE),0)*'EV Characterization'!Y$2)</f>
        <v>0.78251232875241483</v>
      </c>
    </row>
    <row r="9" spans="1:25" x14ac:dyDescent="0.25">
      <c r="A9">
        <v>9</v>
      </c>
      <c r="B9" s="2">
        <f>('[1]Pc, Summer, S3'!B9*((1+[1]Main!$B$2)^(Main!$B$3-2020)))+(_xlfn.IFNA(VLOOKUP($A9,'EV Distribution'!$A$2:$B$16,2,FALSE),0)*'EV Characterization'!B$2)</f>
        <v>0.33646676347485366</v>
      </c>
      <c r="C9" s="2">
        <f>('[1]Pc, Summer, S3'!C9*((1+[1]Main!$B$2)^(Main!$B$3-2020)))+(_xlfn.IFNA(VLOOKUP($A9,'EV Distribution'!$A$2:$B$16,2,FALSE),0)*'EV Characterization'!C$2)</f>
        <v>0.31712199409466357</v>
      </c>
      <c r="D9" s="2">
        <f>('[1]Pc, Summer, S3'!D9*((1+[1]Main!$B$2)^(Main!$B$3-2020)))+(_xlfn.IFNA(VLOOKUP($A9,'EV Distribution'!$A$2:$B$16,2,FALSE),0)*'EV Characterization'!D$2)</f>
        <v>0.29789833515923198</v>
      </c>
      <c r="E9" s="2">
        <f>('[1]Pc, Summer, S3'!E9*((1+[1]Main!$B$2)^(Main!$B$3-2020)))+(_xlfn.IFNA(VLOOKUP($A9,'EV Distribution'!$A$2:$B$16,2,FALSE),0)*'EV Characterization'!E$2)</f>
        <v>0.29059108034603331</v>
      </c>
      <c r="F9" s="2">
        <f>('[1]Pc, Summer, S3'!F9*((1+[1]Main!$B$2)^(Main!$B$3-2020)))+(_xlfn.IFNA(VLOOKUP($A9,'EV Distribution'!$A$2:$B$16,2,FALSE),0)*'EV Characterization'!F$2)</f>
        <v>0.29045012720530211</v>
      </c>
      <c r="G9" s="2">
        <f>('[1]Pc, Summer, S3'!G9*((1+[1]Main!$B$2)^(Main!$B$3-2020)))+(_xlfn.IFNA(VLOOKUP($A9,'EV Distribution'!$A$2:$B$16,2,FALSE),0)*'EV Characterization'!G$2)</f>
        <v>0.29005690114853822</v>
      </c>
      <c r="H9" s="2">
        <f>('[1]Pc, Summer, S3'!H9*((1+[1]Main!$B$2)^(Main!$B$3-2020)))+(_xlfn.IFNA(VLOOKUP($A9,'EV Distribution'!$A$2:$B$16,2,FALSE),0)*'EV Characterization'!H$2)</f>
        <v>0.32424774143141799</v>
      </c>
      <c r="I9" s="2">
        <f>('[1]Pc, Summer, S3'!I9*((1+[1]Main!$B$2)^(Main!$B$3-2020)))+(_xlfn.IFNA(VLOOKUP($A9,'EV Distribution'!$A$2:$B$16,2,FALSE),0)*'EV Characterization'!I$2)</f>
        <v>0.32494246521052417</v>
      </c>
      <c r="J9" s="2">
        <f>('[1]Pc, Summer, S3'!J9*((1+[1]Main!$B$2)^(Main!$B$3-2020)))+(_xlfn.IFNA(VLOOKUP($A9,'EV Distribution'!$A$2:$B$16,2,FALSE),0)*'EV Characterization'!J$2)</f>
        <v>0.37312655595629468</v>
      </c>
      <c r="K9" s="2">
        <f>('[1]Pc, Summer, S3'!K9*((1+[1]Main!$B$2)^(Main!$B$3-2020)))+(_xlfn.IFNA(VLOOKUP($A9,'EV Distribution'!$A$2:$B$16,2,FALSE),0)*'EV Characterization'!K$2)</f>
        <v>0.43869509186697442</v>
      </c>
      <c r="L9" s="2">
        <f>('[1]Pc, Summer, S3'!L9*((1+[1]Main!$B$2)^(Main!$B$3-2020)))+(_xlfn.IFNA(VLOOKUP($A9,'EV Distribution'!$A$2:$B$16,2,FALSE),0)*'EV Characterization'!L$2)</f>
        <v>0.47605625662796569</v>
      </c>
      <c r="M9" s="2">
        <f>('[1]Pc, Summer, S3'!M9*((1+[1]Main!$B$2)^(Main!$B$3-2020)))+(_xlfn.IFNA(VLOOKUP($A9,'EV Distribution'!$A$2:$B$16,2,FALSE),0)*'EV Characterization'!M$2)</f>
        <v>0.49350211865620042</v>
      </c>
      <c r="N9" s="2">
        <f>('[1]Pc, Summer, S3'!N9*((1+[1]Main!$B$2)^(Main!$B$3-2020)))+(_xlfn.IFNA(VLOOKUP($A9,'EV Distribution'!$A$2:$B$16,2,FALSE),0)*'EV Characterization'!N$2)</f>
        <v>0.46699171166169456</v>
      </c>
      <c r="O9" s="2">
        <f>('[1]Pc, Summer, S3'!O9*((1+[1]Main!$B$2)^(Main!$B$3-2020)))+(_xlfn.IFNA(VLOOKUP($A9,'EV Distribution'!$A$2:$B$16,2,FALSE),0)*'EV Characterization'!O$2)</f>
        <v>0.40604132930677084</v>
      </c>
      <c r="P9" s="2">
        <f>('[1]Pc, Summer, S3'!P9*((1+[1]Main!$B$2)^(Main!$B$3-2020)))+(_xlfn.IFNA(VLOOKUP($A9,'EV Distribution'!$A$2:$B$16,2,FALSE),0)*'EV Characterization'!P$2)</f>
        <v>0.38005814681492778</v>
      </c>
      <c r="Q9" s="2">
        <f>('[1]Pc, Summer, S3'!Q9*((1+[1]Main!$B$2)^(Main!$B$3-2020)))+(_xlfn.IFNA(VLOOKUP($A9,'EV Distribution'!$A$2:$B$16,2,FALSE),0)*'EV Characterization'!Q$2)</f>
        <v>0.36711501196496998</v>
      </c>
      <c r="R9" s="2">
        <f>('[1]Pc, Summer, S3'!R9*((1+[1]Main!$B$2)^(Main!$B$3-2020)))+(_xlfn.IFNA(VLOOKUP($A9,'EV Distribution'!$A$2:$B$16,2,FALSE),0)*'EV Characterization'!R$2)</f>
        <v>0.3591394173636312</v>
      </c>
      <c r="S9" s="2">
        <f>('[1]Pc, Summer, S3'!S9*((1+[1]Main!$B$2)^(Main!$B$3-2020)))+(_xlfn.IFNA(VLOOKUP($A9,'EV Distribution'!$A$2:$B$16,2,FALSE),0)*'EV Characterization'!S$2)</f>
        <v>0.3607622915383436</v>
      </c>
      <c r="T9" s="2">
        <f>('[1]Pc, Summer, S3'!T9*((1+[1]Main!$B$2)^(Main!$B$3-2020)))+(_xlfn.IFNA(VLOOKUP($A9,'EV Distribution'!$A$2:$B$16,2,FALSE),0)*'EV Characterization'!T$2)</f>
        <v>0.37302057128673138</v>
      </c>
      <c r="U9" s="2">
        <f>('[1]Pc, Summer, S3'!U9*((1+[1]Main!$B$2)^(Main!$B$3-2020)))+(_xlfn.IFNA(VLOOKUP($A9,'EV Distribution'!$A$2:$B$16,2,FALSE),0)*'EV Characterization'!U$2)</f>
        <v>0.39159730207011456</v>
      </c>
      <c r="V9" s="2">
        <f>('[1]Pc, Summer, S3'!V9*((1+[1]Main!$B$2)^(Main!$B$3-2020)))+(_xlfn.IFNA(VLOOKUP($A9,'EV Distribution'!$A$2:$B$16,2,FALSE),0)*'EV Characterization'!V$2)</f>
        <v>0.41935496805527728</v>
      </c>
      <c r="W9" s="2">
        <f>('[1]Pc, Summer, S3'!W9*((1+[1]Main!$B$2)^(Main!$B$3-2020)))+(_xlfn.IFNA(VLOOKUP($A9,'EV Distribution'!$A$2:$B$16,2,FALSE),0)*'EV Characterization'!W$2)</f>
        <v>0.45327958064318641</v>
      </c>
      <c r="X9" s="2">
        <f>('[1]Pc, Summer, S3'!X9*((1+[1]Main!$B$2)^(Main!$B$3-2020)))+(_xlfn.IFNA(VLOOKUP($A9,'EV Distribution'!$A$2:$B$16,2,FALSE),0)*'EV Characterization'!X$2)</f>
        <v>0.42570473636404682</v>
      </c>
      <c r="Y9" s="2">
        <f>('[1]Pc, Summer, S3'!Y9*((1+[1]Main!$B$2)^(Main!$B$3-2020)))+(_xlfn.IFNA(VLOOKUP($A9,'EV Distribution'!$A$2:$B$16,2,FALSE),0)*'EV Characterization'!Y$2)</f>
        <v>0.37281407981666187</v>
      </c>
    </row>
    <row r="10" spans="1:25" x14ac:dyDescent="0.25">
      <c r="A10">
        <v>20</v>
      </c>
      <c r="B10" s="2">
        <f>('[1]Pc, Summer, S3'!B10*((1+[1]Main!$B$2)^(Main!$B$3-2020)))+(_xlfn.IFNA(VLOOKUP($A10,'EV Distribution'!$A$2:$B$16,2,FALSE),0)*'EV Characterization'!B$2)</f>
        <v>0.83440045226433701</v>
      </c>
      <c r="C10" s="2">
        <f>('[1]Pc, Summer, S3'!C10*((1+[1]Main!$B$2)^(Main!$B$3-2020)))+(_xlfn.IFNA(VLOOKUP($A10,'EV Distribution'!$A$2:$B$16,2,FALSE),0)*'EV Characterization'!C$2)</f>
        <v>0.78265778542303488</v>
      </c>
      <c r="D10" s="2">
        <f>('[1]Pc, Summer, S3'!D10*((1+[1]Main!$B$2)^(Main!$B$3-2020)))+(_xlfn.IFNA(VLOOKUP($A10,'EV Distribution'!$A$2:$B$16,2,FALSE),0)*'EV Characterization'!D$2)</f>
        <v>0.76096087480297803</v>
      </c>
      <c r="E10" s="2">
        <f>('[1]Pc, Summer, S3'!E10*((1+[1]Main!$B$2)^(Main!$B$3-2020)))+(_xlfn.IFNA(VLOOKUP($A10,'EV Distribution'!$A$2:$B$16,2,FALSE),0)*'EV Characterization'!E$2)</f>
        <v>0.72945774893021031</v>
      </c>
      <c r="F10" s="2">
        <f>('[1]Pc, Summer, S3'!F10*((1+[1]Main!$B$2)^(Main!$B$3-2020)))+(_xlfn.IFNA(VLOOKUP($A10,'EV Distribution'!$A$2:$B$16,2,FALSE),0)*'EV Characterization'!F$2)</f>
        <v>0.71128254447896511</v>
      </c>
      <c r="G10" s="2">
        <f>('[1]Pc, Summer, S3'!G10*((1+[1]Main!$B$2)^(Main!$B$3-2020)))+(_xlfn.IFNA(VLOOKUP($A10,'EV Distribution'!$A$2:$B$16,2,FALSE),0)*'EV Characterization'!G$2)</f>
        <v>0.67809118957945136</v>
      </c>
      <c r="H10" s="2">
        <f>('[1]Pc, Summer, S3'!H10*((1+[1]Main!$B$2)^(Main!$B$3-2020)))+(_xlfn.IFNA(VLOOKUP($A10,'EV Distribution'!$A$2:$B$16,2,FALSE),0)*'EV Characterization'!H$2)</f>
        <v>0.63129613830218512</v>
      </c>
      <c r="I10" s="2">
        <f>('[1]Pc, Summer, S3'!I10*((1+[1]Main!$B$2)^(Main!$B$3-2020)))+(_xlfn.IFNA(VLOOKUP($A10,'EV Distribution'!$A$2:$B$16,2,FALSE),0)*'EV Characterization'!I$2)</f>
        <v>0.74606966333018088</v>
      </c>
      <c r="J10" s="2">
        <f>('[1]Pc, Summer, S3'!J10*((1+[1]Main!$B$2)^(Main!$B$3-2020)))+(_xlfn.IFNA(VLOOKUP($A10,'EV Distribution'!$A$2:$B$16,2,FALSE),0)*'EV Characterization'!J$2)</f>
        <v>0.67145015713920142</v>
      </c>
      <c r="K10" s="2">
        <f>('[1]Pc, Summer, S3'!K10*((1+[1]Main!$B$2)^(Main!$B$3-2020)))+(_xlfn.IFNA(VLOOKUP($A10,'EV Distribution'!$A$2:$B$16,2,FALSE),0)*'EV Characterization'!K$2)</f>
        <v>0.75484128662377525</v>
      </c>
      <c r="L10" s="2">
        <f>('[1]Pc, Summer, S3'!L10*((1+[1]Main!$B$2)^(Main!$B$3-2020)))+(_xlfn.IFNA(VLOOKUP($A10,'EV Distribution'!$A$2:$B$16,2,FALSE),0)*'EV Characterization'!L$2)</f>
        <v>0.82494806309981128</v>
      </c>
      <c r="M10" s="2">
        <f>('[1]Pc, Summer, S3'!M10*((1+[1]Main!$B$2)^(Main!$B$3-2020)))+(_xlfn.IFNA(VLOOKUP($A10,'EV Distribution'!$A$2:$B$16,2,FALSE),0)*'EV Characterization'!M$2)</f>
        <v>0.98597409212420184</v>
      </c>
      <c r="N10" s="2">
        <f>('[1]Pc, Summer, S3'!N10*((1+[1]Main!$B$2)^(Main!$B$3-2020)))+(_xlfn.IFNA(VLOOKUP($A10,'EV Distribution'!$A$2:$B$16,2,FALSE),0)*'EV Characterization'!N$2)</f>
        <v>0.93783335755952857</v>
      </c>
      <c r="O10" s="2">
        <f>('[1]Pc, Summer, S3'!O10*((1+[1]Main!$B$2)^(Main!$B$3-2020)))+(_xlfn.IFNA(VLOOKUP($A10,'EV Distribution'!$A$2:$B$16,2,FALSE),0)*'EV Characterization'!O$2)</f>
        <v>0.83010699256130527</v>
      </c>
      <c r="P10" s="2">
        <f>('[1]Pc, Summer, S3'!P10*((1+[1]Main!$B$2)^(Main!$B$3-2020)))+(_xlfn.IFNA(VLOOKUP($A10,'EV Distribution'!$A$2:$B$16,2,FALSE),0)*'EV Characterization'!P$2)</f>
        <v>0.73908305596362001</v>
      </c>
      <c r="Q10" s="2">
        <f>('[1]Pc, Summer, S3'!Q10*((1+[1]Main!$B$2)^(Main!$B$3-2020)))+(_xlfn.IFNA(VLOOKUP($A10,'EV Distribution'!$A$2:$B$16,2,FALSE),0)*'EV Characterization'!Q$2)</f>
        <v>0.70617056475921169</v>
      </c>
      <c r="R10" s="2">
        <f>('[1]Pc, Summer, S3'!R10*((1+[1]Main!$B$2)^(Main!$B$3-2020)))+(_xlfn.IFNA(VLOOKUP($A10,'EV Distribution'!$A$2:$B$16,2,FALSE),0)*'EV Characterization'!R$2)</f>
        <v>0.69525224890273363</v>
      </c>
      <c r="S10" s="2">
        <f>('[1]Pc, Summer, S3'!S10*((1+[1]Main!$B$2)^(Main!$B$3-2020)))+(_xlfn.IFNA(VLOOKUP($A10,'EV Distribution'!$A$2:$B$16,2,FALSE),0)*'EV Characterization'!S$2)</f>
        <v>0.71853002627512386</v>
      </c>
      <c r="T10" s="2">
        <f>('[1]Pc, Summer, S3'!T10*((1+[1]Main!$B$2)^(Main!$B$3-2020)))+(_xlfn.IFNA(VLOOKUP($A10,'EV Distribution'!$A$2:$B$16,2,FALSE),0)*'EV Characterization'!T$2)</f>
        <v>0.73225880471760596</v>
      </c>
      <c r="U10" s="2">
        <f>('[1]Pc, Summer, S3'!U10*((1+[1]Main!$B$2)^(Main!$B$3-2020)))+(_xlfn.IFNA(VLOOKUP($A10,'EV Distribution'!$A$2:$B$16,2,FALSE),0)*'EV Characterization'!U$2)</f>
        <v>0.75060429476156487</v>
      </c>
      <c r="V10" s="2">
        <f>('[1]Pc, Summer, S3'!V10*((1+[1]Main!$B$2)^(Main!$B$3-2020)))+(_xlfn.IFNA(VLOOKUP($A10,'EV Distribution'!$A$2:$B$16,2,FALSE),0)*'EV Characterization'!V$2)</f>
        <v>0.83163459060099332</v>
      </c>
      <c r="W10" s="2">
        <f>('[1]Pc, Summer, S3'!W10*((1+[1]Main!$B$2)^(Main!$B$3-2020)))+(_xlfn.IFNA(VLOOKUP($A10,'EV Distribution'!$A$2:$B$16,2,FALSE),0)*'EV Characterization'!W$2)</f>
        <v>0.89108524451725979</v>
      </c>
      <c r="X10" s="2">
        <f>('[1]Pc, Summer, S3'!X10*((1+[1]Main!$B$2)^(Main!$B$3-2020)))+(_xlfn.IFNA(VLOOKUP($A10,'EV Distribution'!$A$2:$B$16,2,FALSE),0)*'EV Characterization'!X$2)</f>
        <v>0.91695052840869307</v>
      </c>
      <c r="Y10" s="2">
        <f>('[1]Pc, Summer, S3'!Y10*((1+[1]Main!$B$2)^(Main!$B$3-2020)))+(_xlfn.IFNA(VLOOKUP($A10,'EV Distribution'!$A$2:$B$16,2,FALSE),0)*'EV Characterization'!Y$2)</f>
        <v>0.86472040872564437</v>
      </c>
    </row>
    <row r="11" spans="1:25" x14ac:dyDescent="0.25">
      <c r="A11">
        <v>21</v>
      </c>
      <c r="B11" s="2">
        <f>('[1]Pc, Summer, S3'!B11*((1+[1]Main!$B$2)^(Main!$B$3-2020)))+(_xlfn.IFNA(VLOOKUP($A11,'EV Distribution'!$A$2:$B$16,2,FALSE),0)*'EV Characterization'!B$2)</f>
        <v>0.22616038143258077</v>
      </c>
      <c r="C11" s="2">
        <f>('[1]Pc, Summer, S3'!C11*((1+[1]Main!$B$2)^(Main!$B$3-2020)))+(_xlfn.IFNA(VLOOKUP($A11,'EV Distribution'!$A$2:$B$16,2,FALSE),0)*'EV Characterization'!C$2)</f>
        <v>0.21119007932334766</v>
      </c>
      <c r="D11" s="2">
        <f>('[1]Pc, Summer, S3'!D11*((1+[1]Main!$B$2)^(Main!$B$3-2020)))+(_xlfn.IFNA(VLOOKUP($A11,'EV Distribution'!$A$2:$B$16,2,FALSE),0)*'EV Characterization'!D$2)</f>
        <v>0.19763326953153137</v>
      </c>
      <c r="E11" s="2">
        <f>('[1]Pc, Summer, S3'!E11*((1+[1]Main!$B$2)^(Main!$B$3-2020)))+(_xlfn.IFNA(VLOOKUP($A11,'EV Distribution'!$A$2:$B$16,2,FALSE),0)*'EV Characterization'!E$2)</f>
        <v>0.18915683962705782</v>
      </c>
      <c r="F11" s="2">
        <f>('[1]Pc, Summer, S3'!F11*((1+[1]Main!$B$2)^(Main!$B$3-2020)))+(_xlfn.IFNA(VLOOKUP($A11,'EV Distribution'!$A$2:$B$16,2,FALSE),0)*'EV Characterization'!F$2)</f>
        <v>0.18226410399385007</v>
      </c>
      <c r="G11" s="2">
        <f>('[1]Pc, Summer, S3'!G11*((1+[1]Main!$B$2)^(Main!$B$3-2020)))+(_xlfn.IFNA(VLOOKUP($A11,'EV Distribution'!$A$2:$B$16,2,FALSE),0)*'EV Characterization'!G$2)</f>
        <v>0.17606431420696303</v>
      </c>
      <c r="H11" s="2">
        <f>('[1]Pc, Summer, S3'!H11*((1+[1]Main!$B$2)^(Main!$B$3-2020)))+(_xlfn.IFNA(VLOOKUP($A11,'EV Distribution'!$A$2:$B$16,2,FALSE),0)*'EV Characterization'!H$2)</f>
        <v>0.19476138397834372</v>
      </c>
      <c r="I11" s="2">
        <f>('[1]Pc, Summer, S3'!I11*((1+[1]Main!$B$2)^(Main!$B$3-2020)))+(_xlfn.IFNA(VLOOKUP($A11,'EV Distribution'!$A$2:$B$16,2,FALSE),0)*'EV Characterization'!I$2)</f>
        <v>0.19566953867725931</v>
      </c>
      <c r="J11" s="2">
        <f>('[1]Pc, Summer, S3'!J11*((1+[1]Main!$B$2)^(Main!$B$3-2020)))+(_xlfn.IFNA(VLOOKUP($A11,'EV Distribution'!$A$2:$B$16,2,FALSE),0)*'EV Characterization'!J$2)</f>
        <v>0.23352718303261072</v>
      </c>
      <c r="K11" s="2">
        <f>('[1]Pc, Summer, S3'!K11*((1+[1]Main!$B$2)^(Main!$B$3-2020)))+(_xlfn.IFNA(VLOOKUP($A11,'EV Distribution'!$A$2:$B$16,2,FALSE),0)*'EV Characterization'!K$2)</f>
        <v>0.26741090586041671</v>
      </c>
      <c r="L11" s="2">
        <f>('[1]Pc, Summer, S3'!L11*((1+[1]Main!$B$2)^(Main!$B$3-2020)))+(_xlfn.IFNA(VLOOKUP($A11,'EV Distribution'!$A$2:$B$16,2,FALSE),0)*'EV Characterization'!L$2)</f>
        <v>0.2944796558707492</v>
      </c>
      <c r="M11" s="2">
        <f>('[1]Pc, Summer, S3'!M11*((1+[1]Main!$B$2)^(Main!$B$3-2020)))+(_xlfn.IFNA(VLOOKUP($A11,'EV Distribution'!$A$2:$B$16,2,FALSE),0)*'EV Characterization'!M$2)</f>
        <v>0.30148704948085231</v>
      </c>
      <c r="N11" s="2">
        <f>('[1]Pc, Summer, S3'!N11*((1+[1]Main!$B$2)^(Main!$B$3-2020)))+(_xlfn.IFNA(VLOOKUP($A11,'EV Distribution'!$A$2:$B$16,2,FALSE),0)*'EV Characterization'!N$2)</f>
        <v>0.27796269584163941</v>
      </c>
      <c r="O11" s="2">
        <f>('[1]Pc, Summer, S3'!O11*((1+[1]Main!$B$2)^(Main!$B$3-2020)))+(_xlfn.IFNA(VLOOKUP($A11,'EV Distribution'!$A$2:$B$16,2,FALSE),0)*'EV Characterization'!O$2)</f>
        <v>0.25102564693266016</v>
      </c>
      <c r="P11" s="2">
        <f>('[1]Pc, Summer, S3'!P11*((1+[1]Main!$B$2)^(Main!$B$3-2020)))+(_xlfn.IFNA(VLOOKUP($A11,'EV Distribution'!$A$2:$B$16,2,FALSE),0)*'EV Characterization'!P$2)</f>
        <v>0.23111011981162263</v>
      </c>
      <c r="Q11" s="2">
        <f>('[1]Pc, Summer, S3'!Q11*((1+[1]Main!$B$2)^(Main!$B$3-2020)))+(_xlfn.IFNA(VLOOKUP($A11,'EV Distribution'!$A$2:$B$16,2,FALSE),0)*'EV Characterization'!Q$2)</f>
        <v>0.22287486926290284</v>
      </c>
      <c r="R11" s="2">
        <f>('[1]Pc, Summer, S3'!R11*((1+[1]Main!$B$2)^(Main!$B$3-2020)))+(_xlfn.IFNA(VLOOKUP($A11,'EV Distribution'!$A$2:$B$16,2,FALSE),0)*'EV Characterization'!R$2)</f>
        <v>0.21171062368914126</v>
      </c>
      <c r="S11" s="2">
        <f>('[1]Pc, Summer, S3'!S11*((1+[1]Main!$B$2)^(Main!$B$3-2020)))+(_xlfn.IFNA(VLOOKUP($A11,'EV Distribution'!$A$2:$B$16,2,FALSE),0)*'EV Characterization'!S$2)</f>
        <v>0.22384574705767935</v>
      </c>
      <c r="T11" s="2">
        <f>('[1]Pc, Summer, S3'!T11*((1+[1]Main!$B$2)^(Main!$B$3-2020)))+(_xlfn.IFNA(VLOOKUP($A11,'EV Distribution'!$A$2:$B$16,2,FALSE),0)*'EV Characterization'!T$2)</f>
        <v>0.21966948474575007</v>
      </c>
      <c r="U11" s="2">
        <f>('[1]Pc, Summer, S3'!U11*((1+[1]Main!$B$2)^(Main!$B$3-2020)))+(_xlfn.IFNA(VLOOKUP($A11,'EV Distribution'!$A$2:$B$16,2,FALSE),0)*'EV Characterization'!U$2)</f>
        <v>0.22524505823742649</v>
      </c>
      <c r="V11" s="2">
        <f>('[1]Pc, Summer, S3'!V11*((1+[1]Main!$B$2)^(Main!$B$3-2020)))+(_xlfn.IFNA(VLOOKUP($A11,'EV Distribution'!$A$2:$B$16,2,FALSE),0)*'EV Characterization'!V$2)</f>
        <v>0.24814660953671702</v>
      </c>
      <c r="W11" s="2">
        <f>('[1]Pc, Summer, S3'!W11*((1+[1]Main!$B$2)^(Main!$B$3-2020)))+(_xlfn.IFNA(VLOOKUP($A11,'EV Distribution'!$A$2:$B$16,2,FALSE),0)*'EV Characterization'!W$2)</f>
        <v>0.25927665609291944</v>
      </c>
      <c r="X11" s="2">
        <f>('[1]Pc, Summer, S3'!X11*((1+[1]Main!$B$2)^(Main!$B$3-2020)))+(_xlfn.IFNA(VLOOKUP($A11,'EV Distribution'!$A$2:$B$16,2,FALSE),0)*'EV Characterization'!X$2)</f>
        <v>0.26480576780199494</v>
      </c>
      <c r="Y11" s="2">
        <f>('[1]Pc, Summer, S3'!Y11*((1+[1]Main!$B$2)^(Main!$B$3-2020)))+(_xlfn.IFNA(VLOOKUP($A11,'EV Distribution'!$A$2:$B$16,2,FALSE),0)*'EV Characterization'!Y$2)</f>
        <v>0.23710287721143225</v>
      </c>
    </row>
    <row r="12" spans="1:25" x14ac:dyDescent="0.25">
      <c r="A12">
        <v>22</v>
      </c>
      <c r="B12" s="2">
        <f>('[1]Pc, Summer, S3'!B12*((1+[1]Main!$B$2)^(Main!$B$3-2020)))+(_xlfn.IFNA(VLOOKUP($A12,'EV Distribution'!$A$2:$B$16,2,FALSE),0)*'EV Characterization'!B$2)</f>
        <v>0.14058724006215245</v>
      </c>
      <c r="C12" s="2">
        <f>('[1]Pc, Summer, S3'!C12*((1+[1]Main!$B$2)^(Main!$B$3-2020)))+(_xlfn.IFNA(VLOOKUP($A12,'EV Distribution'!$A$2:$B$16,2,FALSE),0)*'EV Characterization'!C$2)</f>
        <v>0.12995174008738122</v>
      </c>
      <c r="D12" s="2">
        <f>('[1]Pc, Summer, S3'!D12*((1+[1]Main!$B$2)^(Main!$B$3-2020)))+(_xlfn.IFNA(VLOOKUP($A12,'EV Distribution'!$A$2:$B$16,2,FALSE),0)*'EV Characterization'!D$2)</f>
        <v>0.11983859317420749</v>
      </c>
      <c r="E12" s="2">
        <f>('[1]Pc, Summer, S3'!E12*((1+[1]Main!$B$2)^(Main!$B$3-2020)))+(_xlfn.IFNA(VLOOKUP($A12,'EV Distribution'!$A$2:$B$16,2,FALSE),0)*'EV Characterization'!E$2)</f>
        <v>0.113964594121295</v>
      </c>
      <c r="F12" s="2">
        <f>('[1]Pc, Summer, S3'!F12*((1+[1]Main!$B$2)^(Main!$B$3-2020)))+(_xlfn.IFNA(VLOOKUP($A12,'EV Distribution'!$A$2:$B$16,2,FALSE),0)*'EV Characterization'!F$2)</f>
        <v>0.10721006312292589</v>
      </c>
      <c r="G12" s="2">
        <f>('[1]Pc, Summer, S3'!G12*((1+[1]Main!$B$2)^(Main!$B$3-2020)))+(_xlfn.IFNA(VLOOKUP($A12,'EV Distribution'!$A$2:$B$16,2,FALSE),0)*'EV Characterization'!G$2)</f>
        <v>0.10274489224140411</v>
      </c>
      <c r="H12" s="2">
        <f>('[1]Pc, Summer, S3'!H12*((1+[1]Main!$B$2)^(Main!$B$3-2020)))+(_xlfn.IFNA(VLOOKUP($A12,'EV Distribution'!$A$2:$B$16,2,FALSE),0)*'EV Characterization'!H$2)</f>
        <v>0.12339293317548264</v>
      </c>
      <c r="I12" s="2">
        <f>('[1]Pc, Summer, S3'!I12*((1+[1]Main!$B$2)^(Main!$B$3-2020)))+(_xlfn.IFNA(VLOOKUP($A12,'EV Distribution'!$A$2:$B$16,2,FALSE),0)*'EV Characterization'!I$2)</f>
        <v>0.12386749055500203</v>
      </c>
      <c r="J12" s="2">
        <f>('[1]Pc, Summer, S3'!J12*((1+[1]Main!$B$2)^(Main!$B$3-2020)))+(_xlfn.IFNA(VLOOKUP($A12,'EV Distribution'!$A$2:$B$16,2,FALSE),0)*'EV Characterization'!J$2)</f>
        <v>0.1517146537784812</v>
      </c>
      <c r="K12" s="2">
        <f>('[1]Pc, Summer, S3'!K12*((1+[1]Main!$B$2)^(Main!$B$3-2020)))+(_xlfn.IFNA(VLOOKUP($A12,'EV Distribution'!$A$2:$B$16,2,FALSE),0)*'EV Characterization'!K$2)</f>
        <v>0.17712809304898378</v>
      </c>
      <c r="L12" s="2">
        <f>('[1]Pc, Summer, S3'!L12*((1+[1]Main!$B$2)^(Main!$B$3-2020)))+(_xlfn.IFNA(VLOOKUP($A12,'EV Distribution'!$A$2:$B$16,2,FALSE),0)*'EV Characterization'!L$2)</f>
        <v>0.1909488692573646</v>
      </c>
      <c r="M12" s="2">
        <f>('[1]Pc, Summer, S3'!M12*((1+[1]Main!$B$2)^(Main!$B$3-2020)))+(_xlfn.IFNA(VLOOKUP($A12,'EV Distribution'!$A$2:$B$16,2,FALSE),0)*'EV Characterization'!M$2)</f>
        <v>0.20191582763040994</v>
      </c>
      <c r="N12" s="2">
        <f>('[1]Pc, Summer, S3'!N12*((1+[1]Main!$B$2)^(Main!$B$3-2020)))+(_xlfn.IFNA(VLOOKUP($A12,'EV Distribution'!$A$2:$B$16,2,FALSE),0)*'EV Characterization'!N$2)</f>
        <v>0.17946082232484217</v>
      </c>
      <c r="O12" s="2">
        <f>('[1]Pc, Summer, S3'!O12*((1+[1]Main!$B$2)^(Main!$B$3-2020)))+(_xlfn.IFNA(VLOOKUP($A12,'EV Distribution'!$A$2:$B$16,2,FALSE),0)*'EV Characterization'!O$2)</f>
        <v>0.166682238157083</v>
      </c>
      <c r="P12" s="2">
        <f>('[1]Pc, Summer, S3'!P12*((1+[1]Main!$B$2)^(Main!$B$3-2020)))+(_xlfn.IFNA(VLOOKUP($A12,'EV Distribution'!$A$2:$B$16,2,FALSE),0)*'EV Characterization'!P$2)</f>
        <v>0.15190133229064212</v>
      </c>
      <c r="Q12" s="2">
        <f>('[1]Pc, Summer, S3'!Q12*((1+[1]Main!$B$2)^(Main!$B$3-2020)))+(_xlfn.IFNA(VLOOKUP($A12,'EV Distribution'!$A$2:$B$16,2,FALSE),0)*'EV Characterization'!Q$2)</f>
        <v>0.13924693316352171</v>
      </c>
      <c r="R12" s="2">
        <f>('[1]Pc, Summer, S3'!R12*((1+[1]Main!$B$2)^(Main!$B$3-2020)))+(_xlfn.IFNA(VLOOKUP($A12,'EV Distribution'!$A$2:$B$16,2,FALSE),0)*'EV Characterization'!R$2)</f>
        <v>0.12815847702069677</v>
      </c>
      <c r="S12" s="2">
        <f>('[1]Pc, Summer, S3'!S12*((1+[1]Main!$B$2)^(Main!$B$3-2020)))+(_xlfn.IFNA(VLOOKUP($A12,'EV Distribution'!$A$2:$B$16,2,FALSE),0)*'EV Characterization'!S$2)</f>
        <v>0.14175642513948955</v>
      </c>
      <c r="T12" s="2">
        <f>('[1]Pc, Summer, S3'!T12*((1+[1]Main!$B$2)^(Main!$B$3-2020)))+(_xlfn.IFNA(VLOOKUP($A12,'EV Distribution'!$A$2:$B$16,2,FALSE),0)*'EV Characterization'!T$2)</f>
        <v>0.14332418002959829</v>
      </c>
      <c r="U12" s="2">
        <f>('[1]Pc, Summer, S3'!U12*((1+[1]Main!$B$2)^(Main!$B$3-2020)))+(_xlfn.IFNA(VLOOKUP($A12,'EV Distribution'!$A$2:$B$16,2,FALSE),0)*'EV Characterization'!U$2)</f>
        <v>0.15088966189779299</v>
      </c>
      <c r="V12" s="2">
        <f>('[1]Pc, Summer, S3'!V12*((1+[1]Main!$B$2)^(Main!$B$3-2020)))+(_xlfn.IFNA(VLOOKUP($A12,'EV Distribution'!$A$2:$B$16,2,FALSE),0)*'EV Characterization'!V$2)</f>
        <v>0.16808815586117659</v>
      </c>
      <c r="W12" s="2">
        <f>('[1]Pc, Summer, S3'!W12*((1+[1]Main!$B$2)^(Main!$B$3-2020)))+(_xlfn.IFNA(VLOOKUP($A12,'EV Distribution'!$A$2:$B$16,2,FALSE),0)*'EV Characterization'!W$2)</f>
        <v>0.17438387498992886</v>
      </c>
      <c r="X12" s="2">
        <f>('[1]Pc, Summer, S3'!X12*((1+[1]Main!$B$2)^(Main!$B$3-2020)))+(_xlfn.IFNA(VLOOKUP($A12,'EV Distribution'!$A$2:$B$16,2,FALSE),0)*'EV Characterization'!X$2)</f>
        <v>0.18329465559122993</v>
      </c>
      <c r="Y12" s="2">
        <f>('[1]Pc, Summer, S3'!Y12*((1+[1]Main!$B$2)^(Main!$B$3-2020)))+(_xlfn.IFNA(VLOOKUP($A12,'EV Distribution'!$A$2:$B$16,2,FALSE),0)*'EV Characterization'!Y$2)</f>
        <v>0.16038293217155986</v>
      </c>
    </row>
    <row r="13" spans="1:25" x14ac:dyDescent="0.25">
      <c r="A13">
        <v>23</v>
      </c>
      <c r="B13" s="2">
        <f>('[1]Pc, Summer, S3'!B13*((1+[1]Main!$B$2)^(Main!$B$3-2020)))+(_xlfn.IFNA(VLOOKUP($A13,'EV Distribution'!$A$2:$B$16,2,FALSE),0)*'EV Characterization'!B$2)</f>
        <v>0.78321432927328261</v>
      </c>
      <c r="C13" s="2">
        <f>('[1]Pc, Summer, S3'!C13*((1+[1]Main!$B$2)^(Main!$B$3-2020)))+(_xlfn.IFNA(VLOOKUP($A13,'EV Distribution'!$A$2:$B$16,2,FALSE),0)*'EV Characterization'!C$2)</f>
        <v>0.78289499158074338</v>
      </c>
      <c r="D13" s="2">
        <f>('[1]Pc, Summer, S3'!D13*((1+[1]Main!$B$2)^(Main!$B$3-2020)))+(_xlfn.IFNA(VLOOKUP($A13,'EV Distribution'!$A$2:$B$16,2,FALSE),0)*'EV Characterization'!D$2)</f>
        <v>0.83188137230883175</v>
      </c>
      <c r="E13" s="2">
        <f>('[1]Pc, Summer, S3'!E13*((1+[1]Main!$B$2)^(Main!$B$3-2020)))+(_xlfn.IFNA(VLOOKUP($A13,'EV Distribution'!$A$2:$B$16,2,FALSE),0)*'EV Characterization'!E$2)</f>
        <v>0.69800660408558457</v>
      </c>
      <c r="F13" s="2">
        <f>('[1]Pc, Summer, S3'!F13*((1+[1]Main!$B$2)^(Main!$B$3-2020)))+(_xlfn.IFNA(VLOOKUP($A13,'EV Distribution'!$A$2:$B$16,2,FALSE),0)*'EV Characterization'!F$2)</f>
        <v>0.40822666120492762</v>
      </c>
      <c r="G13" s="2">
        <f>('[1]Pc, Summer, S3'!G13*((1+[1]Main!$B$2)^(Main!$B$3-2020)))+(_xlfn.IFNA(VLOOKUP($A13,'EV Distribution'!$A$2:$B$16,2,FALSE),0)*'EV Characterization'!G$2)</f>
        <v>0.48061265245333784</v>
      </c>
      <c r="H13" s="2">
        <f>('[1]Pc, Summer, S3'!H13*((1+[1]Main!$B$2)^(Main!$B$3-2020)))+(_xlfn.IFNA(VLOOKUP($A13,'EV Distribution'!$A$2:$B$16,2,FALSE),0)*'EV Characterization'!H$2)</f>
        <v>0.5471269852208831</v>
      </c>
      <c r="I13" s="2">
        <f>('[1]Pc, Summer, S3'!I13*((1+[1]Main!$B$2)^(Main!$B$3-2020)))+(_xlfn.IFNA(VLOOKUP($A13,'EV Distribution'!$A$2:$B$16,2,FALSE),0)*'EV Characterization'!I$2)</f>
        <v>0.5419532478786977</v>
      </c>
      <c r="J13" s="2">
        <f>('[1]Pc, Summer, S3'!J13*((1+[1]Main!$B$2)^(Main!$B$3-2020)))+(_xlfn.IFNA(VLOOKUP($A13,'EV Distribution'!$A$2:$B$16,2,FALSE),0)*'EV Characterization'!J$2)</f>
        <v>0.50828972150828511</v>
      </c>
      <c r="K13" s="2">
        <f>('[1]Pc, Summer, S3'!K13*((1+[1]Main!$B$2)^(Main!$B$3-2020)))+(_xlfn.IFNA(VLOOKUP($A13,'EV Distribution'!$A$2:$B$16,2,FALSE),0)*'EV Characterization'!K$2)</f>
        <v>0.53116445810467483</v>
      </c>
      <c r="L13" s="2">
        <f>('[1]Pc, Summer, S3'!L13*((1+[1]Main!$B$2)^(Main!$B$3-2020)))+(_xlfn.IFNA(VLOOKUP($A13,'EV Distribution'!$A$2:$B$16,2,FALSE),0)*'EV Characterization'!L$2)</f>
        <v>0.62207661378531454</v>
      </c>
      <c r="M13" s="2">
        <f>('[1]Pc, Summer, S3'!M13*((1+[1]Main!$B$2)^(Main!$B$3-2020)))+(_xlfn.IFNA(VLOOKUP($A13,'EV Distribution'!$A$2:$B$16,2,FALSE),0)*'EV Characterization'!M$2)</f>
        <v>0.63892652053691035</v>
      </c>
      <c r="N13" s="2">
        <f>('[1]Pc, Summer, S3'!N13*((1+[1]Main!$B$2)^(Main!$B$3-2020)))+(_xlfn.IFNA(VLOOKUP($A13,'EV Distribution'!$A$2:$B$16,2,FALSE),0)*'EV Characterization'!N$2)</f>
        <v>0.6373797021673151</v>
      </c>
      <c r="O13" s="2">
        <f>('[1]Pc, Summer, S3'!O13*((1+[1]Main!$B$2)^(Main!$B$3-2020)))+(_xlfn.IFNA(VLOOKUP($A13,'EV Distribution'!$A$2:$B$16,2,FALSE),0)*'EV Characterization'!O$2)</f>
        <v>0.5900244731153812</v>
      </c>
      <c r="P13" s="2">
        <f>('[1]Pc, Summer, S3'!P13*((1+[1]Main!$B$2)^(Main!$B$3-2020)))+(_xlfn.IFNA(VLOOKUP($A13,'EV Distribution'!$A$2:$B$16,2,FALSE),0)*'EV Characterization'!P$2)</f>
        <v>0.63813299649651023</v>
      </c>
      <c r="Q13" s="2">
        <f>('[1]Pc, Summer, S3'!Q13*((1+[1]Main!$B$2)^(Main!$B$3-2020)))+(_xlfn.IFNA(VLOOKUP($A13,'EV Distribution'!$A$2:$B$16,2,FALSE),0)*'EV Characterization'!Q$2)</f>
        <v>0.63263587977437652</v>
      </c>
      <c r="R13" s="2">
        <f>('[1]Pc, Summer, S3'!R13*((1+[1]Main!$B$2)^(Main!$B$3-2020)))+(_xlfn.IFNA(VLOOKUP($A13,'EV Distribution'!$A$2:$B$16,2,FALSE),0)*'EV Characterization'!R$2)</f>
        <v>0.5798187718211778</v>
      </c>
      <c r="S13" s="2">
        <f>('[1]Pc, Summer, S3'!S13*((1+[1]Main!$B$2)^(Main!$B$3-2020)))+(_xlfn.IFNA(VLOOKUP($A13,'EV Distribution'!$A$2:$B$16,2,FALSE),0)*'EV Characterization'!S$2)</f>
        <v>0.58093978083864417</v>
      </c>
      <c r="T13" s="2">
        <f>('[1]Pc, Summer, S3'!T13*((1+[1]Main!$B$2)^(Main!$B$3-2020)))+(_xlfn.IFNA(VLOOKUP($A13,'EV Distribution'!$A$2:$B$16,2,FALSE),0)*'EV Characterization'!T$2)</f>
        <v>0.60889717967331514</v>
      </c>
      <c r="U13" s="2">
        <f>('[1]Pc, Summer, S3'!U13*((1+[1]Main!$B$2)^(Main!$B$3-2020)))+(_xlfn.IFNA(VLOOKUP($A13,'EV Distribution'!$A$2:$B$16,2,FALSE),0)*'EV Characterization'!U$2)</f>
        <v>0.64062206646299102</v>
      </c>
      <c r="V13" s="2">
        <f>('[1]Pc, Summer, S3'!V13*((1+[1]Main!$B$2)^(Main!$B$3-2020)))+(_xlfn.IFNA(VLOOKUP($A13,'EV Distribution'!$A$2:$B$16,2,FALSE),0)*'EV Characterization'!V$2)</f>
        <v>0.58407369074142956</v>
      </c>
      <c r="W13" s="2">
        <f>('[1]Pc, Summer, S3'!W13*((1+[1]Main!$B$2)^(Main!$B$3-2020)))+(_xlfn.IFNA(VLOOKUP($A13,'EV Distribution'!$A$2:$B$16,2,FALSE),0)*'EV Characterization'!W$2)</f>
        <v>0.5841952493252115</v>
      </c>
      <c r="X13" s="2">
        <f>('[1]Pc, Summer, S3'!X13*((1+[1]Main!$B$2)^(Main!$B$3-2020)))+(_xlfn.IFNA(VLOOKUP($A13,'EV Distribution'!$A$2:$B$16,2,FALSE),0)*'EV Characterization'!X$2)</f>
        <v>0.57724456453900352</v>
      </c>
      <c r="Y13" s="2">
        <f>('[1]Pc, Summer, S3'!Y13*((1+[1]Main!$B$2)^(Main!$B$3-2020)))+(_xlfn.IFNA(VLOOKUP($A13,'EV Distribution'!$A$2:$B$16,2,FALSE),0)*'EV Characterization'!Y$2)</f>
        <v>0.62504930648015267</v>
      </c>
    </row>
    <row r="14" spans="1:25" x14ac:dyDescent="0.25">
      <c r="A14">
        <v>24</v>
      </c>
      <c r="B14" s="2">
        <f>('[1]Pc, Summer, S3'!B14*((1+[1]Main!$B$2)^(Main!$B$3-2020)))+(_xlfn.IFNA(VLOOKUP($A14,'EV Distribution'!$A$2:$B$16,2,FALSE),0)*'EV Characterization'!B$2)</f>
        <v>0.48460376570519598</v>
      </c>
      <c r="C14" s="2">
        <f>('[1]Pc, Summer, S3'!C14*((1+[1]Main!$B$2)^(Main!$B$3-2020)))+(_xlfn.IFNA(VLOOKUP($A14,'EV Distribution'!$A$2:$B$16,2,FALSE),0)*'EV Characterization'!C$2)</f>
        <v>0.4774133581833494</v>
      </c>
      <c r="D14" s="2">
        <f>('[1]Pc, Summer, S3'!D14*((1+[1]Main!$B$2)^(Main!$B$3-2020)))+(_xlfn.IFNA(VLOOKUP($A14,'EV Distribution'!$A$2:$B$16,2,FALSE),0)*'EV Characterization'!D$2)</f>
        <v>0.47244549255732227</v>
      </c>
      <c r="E14" s="2">
        <f>('[1]Pc, Summer, S3'!E14*((1+[1]Main!$B$2)^(Main!$B$3-2020)))+(_xlfn.IFNA(VLOOKUP($A14,'EV Distribution'!$A$2:$B$16,2,FALSE),0)*'EV Characterization'!E$2)</f>
        <v>0.46575155246067551</v>
      </c>
      <c r="F14" s="2">
        <f>('[1]Pc, Summer, S3'!F14*((1+[1]Main!$B$2)^(Main!$B$3-2020)))+(_xlfn.IFNA(VLOOKUP($A14,'EV Distribution'!$A$2:$B$16,2,FALSE),0)*'EV Characterization'!F$2)</f>
        <v>0.45319532427563219</v>
      </c>
      <c r="G14" s="2">
        <f>('[1]Pc, Summer, S3'!G14*((1+[1]Main!$B$2)^(Main!$B$3-2020)))+(_xlfn.IFNA(VLOOKUP($A14,'EV Distribution'!$A$2:$B$16,2,FALSE),0)*'EV Characterization'!G$2)</f>
        <v>0.4471841907249357</v>
      </c>
      <c r="H14" s="2">
        <f>('[1]Pc, Summer, S3'!H14*((1+[1]Main!$B$2)^(Main!$B$3-2020)))+(_xlfn.IFNA(VLOOKUP($A14,'EV Distribution'!$A$2:$B$16,2,FALSE),0)*'EV Characterization'!H$2)</f>
        <v>0.47175495017013253</v>
      </c>
      <c r="I14" s="2">
        <f>('[1]Pc, Summer, S3'!I14*((1+[1]Main!$B$2)^(Main!$B$3-2020)))+(_xlfn.IFNA(VLOOKUP($A14,'EV Distribution'!$A$2:$B$16,2,FALSE),0)*'EV Characterization'!I$2)</f>
        <v>0.44485206528045373</v>
      </c>
      <c r="J14" s="2">
        <f>('[1]Pc, Summer, S3'!J14*((1+[1]Main!$B$2)^(Main!$B$3-2020)))+(_xlfn.IFNA(VLOOKUP($A14,'EV Distribution'!$A$2:$B$16,2,FALSE),0)*'EV Characterization'!J$2)</f>
        <v>0.46412726021576145</v>
      </c>
      <c r="K14" s="2">
        <f>('[1]Pc, Summer, S3'!K14*((1+[1]Main!$B$2)^(Main!$B$3-2020)))+(_xlfn.IFNA(VLOOKUP($A14,'EV Distribution'!$A$2:$B$16,2,FALSE),0)*'EV Characterization'!K$2)</f>
        <v>0.4736651382666035</v>
      </c>
      <c r="L14" s="2">
        <f>('[1]Pc, Summer, S3'!L14*((1+[1]Main!$B$2)^(Main!$B$3-2020)))+(_xlfn.IFNA(VLOOKUP($A14,'EV Distribution'!$A$2:$B$16,2,FALSE),0)*'EV Characterization'!L$2)</f>
        <v>0.48934280246918405</v>
      </c>
      <c r="M14" s="2">
        <f>('[1]Pc, Summer, S3'!M14*((1+[1]Main!$B$2)^(Main!$B$3-2020)))+(_xlfn.IFNA(VLOOKUP($A14,'EV Distribution'!$A$2:$B$16,2,FALSE),0)*'EV Characterization'!M$2)</f>
        <v>0.49826354036868298</v>
      </c>
      <c r="N14" s="2">
        <f>('[1]Pc, Summer, S3'!N14*((1+[1]Main!$B$2)^(Main!$B$3-2020)))+(_xlfn.IFNA(VLOOKUP($A14,'EV Distribution'!$A$2:$B$16,2,FALSE),0)*'EV Characterization'!N$2)</f>
        <v>0.49762059795528535</v>
      </c>
      <c r="O14" s="2">
        <f>('[1]Pc, Summer, S3'!O14*((1+[1]Main!$B$2)^(Main!$B$3-2020)))+(_xlfn.IFNA(VLOOKUP($A14,'EV Distribution'!$A$2:$B$16,2,FALSE),0)*'EV Characterization'!O$2)</f>
        <v>0.47842097887678608</v>
      </c>
      <c r="P14" s="2">
        <f>('[1]Pc, Summer, S3'!P14*((1+[1]Main!$B$2)^(Main!$B$3-2020)))+(_xlfn.IFNA(VLOOKUP($A14,'EV Distribution'!$A$2:$B$16,2,FALSE),0)*'EV Characterization'!P$2)</f>
        <v>0.473860688485642</v>
      </c>
      <c r="Q14" s="2">
        <f>('[1]Pc, Summer, S3'!Q14*((1+[1]Main!$B$2)^(Main!$B$3-2020)))+(_xlfn.IFNA(VLOOKUP($A14,'EV Distribution'!$A$2:$B$16,2,FALSE),0)*'EV Characterization'!Q$2)</f>
        <v>0.47352749610175088</v>
      </c>
      <c r="R14" s="2">
        <f>('[1]Pc, Summer, S3'!R14*((1+[1]Main!$B$2)^(Main!$B$3-2020)))+(_xlfn.IFNA(VLOOKUP($A14,'EV Distribution'!$A$2:$B$16,2,FALSE),0)*'EV Characterization'!R$2)</f>
        <v>0.45874170907363981</v>
      </c>
      <c r="S14" s="2">
        <f>('[1]Pc, Summer, S3'!S14*((1+[1]Main!$B$2)^(Main!$B$3-2020)))+(_xlfn.IFNA(VLOOKUP($A14,'EV Distribution'!$A$2:$B$16,2,FALSE),0)*'EV Characterization'!S$2)</f>
        <v>0.47506932939668467</v>
      </c>
      <c r="T14" s="2">
        <f>('[1]Pc, Summer, S3'!T14*((1+[1]Main!$B$2)^(Main!$B$3-2020)))+(_xlfn.IFNA(VLOOKUP($A14,'EV Distribution'!$A$2:$B$16,2,FALSE),0)*'EV Characterization'!T$2)</f>
        <v>0.37609087805848429</v>
      </c>
      <c r="U14" s="2">
        <f>('[1]Pc, Summer, S3'!U14*((1+[1]Main!$B$2)^(Main!$B$3-2020)))+(_xlfn.IFNA(VLOOKUP($A14,'EV Distribution'!$A$2:$B$16,2,FALSE),0)*'EV Characterization'!U$2)</f>
        <v>0.44260284050628262</v>
      </c>
      <c r="V14" s="2">
        <f>('[1]Pc, Summer, S3'!V14*((1+[1]Main!$B$2)^(Main!$B$3-2020)))+(_xlfn.IFNA(VLOOKUP($A14,'EV Distribution'!$A$2:$B$16,2,FALSE),0)*'EV Characterization'!V$2)</f>
        <v>0.49206825079894084</v>
      </c>
      <c r="W14" s="2">
        <f>('[1]Pc, Summer, S3'!W14*((1+[1]Main!$B$2)^(Main!$B$3-2020)))+(_xlfn.IFNA(VLOOKUP($A14,'EV Distribution'!$A$2:$B$16,2,FALSE),0)*'EV Characterization'!W$2)</f>
        <v>0.49426579689764094</v>
      </c>
      <c r="X14" s="2">
        <f>('[1]Pc, Summer, S3'!X14*((1+[1]Main!$B$2)^(Main!$B$3-2020)))+(_xlfn.IFNA(VLOOKUP($A14,'EV Distribution'!$A$2:$B$16,2,FALSE),0)*'EV Characterization'!X$2)</f>
        <v>0.50894629846173767</v>
      </c>
      <c r="Y14" s="2">
        <f>('[1]Pc, Summer, S3'!Y14*((1+[1]Main!$B$2)^(Main!$B$3-2020)))+(_xlfn.IFNA(VLOOKUP($A14,'EV Distribution'!$A$2:$B$16,2,FALSE),0)*'EV Characterization'!Y$2)</f>
        <v>0.49113833249539712</v>
      </c>
    </row>
    <row r="15" spans="1:25" x14ac:dyDescent="0.25">
      <c r="A15">
        <v>25</v>
      </c>
      <c r="B15" s="2">
        <f>('[1]Pc, Summer, S3'!B15*((1+[1]Main!$B$2)^(Main!$B$3-2020)))+(_xlfn.IFNA(VLOOKUP($A15,'EV Distribution'!$A$2:$B$16,2,FALSE),0)*'EV Characterization'!B$2)</f>
        <v>-0.46982061713573292</v>
      </c>
      <c r="C15" s="2">
        <f>('[1]Pc, Summer, S3'!C15*((1+[1]Main!$B$2)^(Main!$B$3-2020)))+(_xlfn.IFNA(VLOOKUP($A15,'EV Distribution'!$A$2:$B$16,2,FALSE),0)*'EV Characterization'!C$2)</f>
        <v>-0.41935959080799451</v>
      </c>
      <c r="D15" s="2">
        <f>('[1]Pc, Summer, S3'!D15*((1+[1]Main!$B$2)^(Main!$B$3-2020)))+(_xlfn.IFNA(VLOOKUP($A15,'EV Distribution'!$A$2:$B$16,2,FALSE),0)*'EV Characterization'!D$2)</f>
        <v>-0.40183451088587724</v>
      </c>
      <c r="E15" s="2">
        <f>('[1]Pc, Summer, S3'!E15*((1+[1]Main!$B$2)^(Main!$B$3-2020)))+(_xlfn.IFNA(VLOOKUP($A15,'EV Distribution'!$A$2:$B$16,2,FALSE),0)*'EV Characterization'!E$2)</f>
        <v>-0.39617637968585262</v>
      </c>
      <c r="F15" s="2">
        <f>('[1]Pc, Summer, S3'!F15*((1+[1]Main!$B$2)^(Main!$B$3-2020)))+(_xlfn.IFNA(VLOOKUP($A15,'EV Distribution'!$A$2:$B$16,2,FALSE),0)*'EV Characterization'!F$2)</f>
        <v>-0.38533251633458782</v>
      </c>
      <c r="G15" s="2">
        <f>('[1]Pc, Summer, S3'!G15*((1+[1]Main!$B$2)^(Main!$B$3-2020)))+(_xlfn.IFNA(VLOOKUP($A15,'EV Distribution'!$A$2:$B$16,2,FALSE),0)*'EV Characterization'!G$2)</f>
        <v>-0.41019293299163456</v>
      </c>
      <c r="H15" s="2">
        <f>('[1]Pc, Summer, S3'!H15*((1+[1]Main!$B$2)^(Main!$B$3-2020)))+(_xlfn.IFNA(VLOOKUP($A15,'EV Distribution'!$A$2:$B$16,2,FALSE),0)*'EV Characterization'!H$2)</f>
        <v>-0.47449419566104101</v>
      </c>
      <c r="I15" s="2">
        <f>('[1]Pc, Summer, S3'!I15*((1+[1]Main!$B$2)^(Main!$B$3-2020)))+(_xlfn.IFNA(VLOOKUP($A15,'EV Distribution'!$A$2:$B$16,2,FALSE),0)*'EV Characterization'!I$2)</f>
        <v>-0.58846287134732445</v>
      </c>
      <c r="J15" s="2">
        <f>('[1]Pc, Summer, S3'!J15*((1+[1]Main!$B$2)^(Main!$B$3-2020)))+(_xlfn.IFNA(VLOOKUP($A15,'EV Distribution'!$A$2:$B$16,2,FALSE),0)*'EV Characterization'!J$2)</f>
        <v>-0.68963892287919726</v>
      </c>
      <c r="K15" s="2">
        <f>('[1]Pc, Summer, S3'!K15*((1+[1]Main!$B$2)^(Main!$B$3-2020)))+(_xlfn.IFNA(VLOOKUP($A15,'EV Distribution'!$A$2:$B$16,2,FALSE),0)*'EV Characterization'!K$2)</f>
        <v>-0.82153582581057272</v>
      </c>
      <c r="L15" s="2">
        <f>('[1]Pc, Summer, S3'!L15*((1+[1]Main!$B$2)^(Main!$B$3-2020)))+(_xlfn.IFNA(VLOOKUP($A15,'EV Distribution'!$A$2:$B$16,2,FALSE),0)*'EV Characterization'!L$2)</f>
        <v>-0.91387840248116414</v>
      </c>
      <c r="M15" s="2">
        <f>('[1]Pc, Summer, S3'!M15*((1+[1]Main!$B$2)^(Main!$B$3-2020)))+(_xlfn.IFNA(VLOOKUP($A15,'EV Distribution'!$A$2:$B$16,2,FALSE),0)*'EV Characterization'!M$2)</f>
        <v>-0.96637185710217888</v>
      </c>
      <c r="N15" s="2">
        <f>('[1]Pc, Summer, S3'!N15*((1+[1]Main!$B$2)^(Main!$B$3-2020)))+(_xlfn.IFNA(VLOOKUP($A15,'EV Distribution'!$A$2:$B$16,2,FALSE),0)*'EV Characterization'!N$2)</f>
        <v>-0.87491271989164154</v>
      </c>
      <c r="O15" s="2">
        <f>('[1]Pc, Summer, S3'!O15*((1+[1]Main!$B$2)^(Main!$B$3-2020)))+(_xlfn.IFNA(VLOOKUP($A15,'EV Distribution'!$A$2:$B$16,2,FALSE),0)*'EV Characterization'!O$2)</f>
        <v>-0.75385106727002682</v>
      </c>
      <c r="P15" s="2">
        <f>('[1]Pc, Summer, S3'!P15*((1+[1]Main!$B$2)^(Main!$B$3-2020)))+(_xlfn.IFNA(VLOOKUP($A15,'EV Distribution'!$A$2:$B$16,2,FALSE),0)*'EV Characterization'!P$2)</f>
        <v>-0.63682705330962996</v>
      </c>
      <c r="Q15" s="2">
        <f>('[1]Pc, Summer, S3'!Q15*((1+[1]Main!$B$2)^(Main!$B$3-2020)))+(_xlfn.IFNA(VLOOKUP($A15,'EV Distribution'!$A$2:$B$16,2,FALSE),0)*'EV Characterization'!Q$2)</f>
        <v>-0.61352562833329483</v>
      </c>
      <c r="R15" s="2">
        <f>('[1]Pc, Summer, S3'!R15*((1+[1]Main!$B$2)^(Main!$B$3-2020)))+(_xlfn.IFNA(VLOOKUP($A15,'EV Distribution'!$A$2:$B$16,2,FALSE),0)*'EV Characterization'!R$2)</f>
        <v>-0.61135738808209994</v>
      </c>
      <c r="S15" s="2">
        <f>('[1]Pc, Summer, S3'!S15*((1+[1]Main!$B$2)^(Main!$B$3-2020)))+(_xlfn.IFNA(VLOOKUP($A15,'EV Distribution'!$A$2:$B$16,2,FALSE),0)*'EV Characterization'!S$2)</f>
        <v>-0.61240493477708791</v>
      </c>
      <c r="T15" s="2">
        <f>('[1]Pc, Summer, S3'!T15*((1+[1]Main!$B$2)^(Main!$B$3-2020)))+(_xlfn.IFNA(VLOOKUP($A15,'EV Distribution'!$A$2:$B$16,2,FALSE),0)*'EV Characterization'!T$2)</f>
        <v>-0.62052745318957359</v>
      </c>
      <c r="U15" s="2">
        <f>('[1]Pc, Summer, S3'!U15*((1+[1]Main!$B$2)^(Main!$B$3-2020)))+(_xlfn.IFNA(VLOOKUP($A15,'EV Distribution'!$A$2:$B$16,2,FALSE),0)*'EV Characterization'!U$2)</f>
        <v>-0.69603653614388283</v>
      </c>
      <c r="V15" s="2">
        <f>('[1]Pc, Summer, S3'!V15*((1+[1]Main!$B$2)^(Main!$B$3-2020)))+(_xlfn.IFNA(VLOOKUP($A15,'EV Distribution'!$A$2:$B$16,2,FALSE),0)*'EV Characterization'!V$2)</f>
        <v>-0.73942697296423709</v>
      </c>
      <c r="W15" s="2">
        <f>('[1]Pc, Summer, S3'!W15*((1+[1]Main!$B$2)^(Main!$B$3-2020)))+(_xlfn.IFNA(VLOOKUP($A15,'EV Distribution'!$A$2:$B$16,2,FALSE),0)*'EV Characterization'!W$2)</f>
        <v>-0.77526324575377681</v>
      </c>
      <c r="X15" s="2">
        <f>('[1]Pc, Summer, S3'!X15*((1+[1]Main!$B$2)^(Main!$B$3-2020)))+(_xlfn.IFNA(VLOOKUP($A15,'EV Distribution'!$A$2:$B$16,2,FALSE),0)*'EV Characterization'!X$2)</f>
        <v>-0.66362507338058641</v>
      </c>
      <c r="Y15" s="2">
        <f>('[1]Pc, Summer, S3'!Y15*((1+[1]Main!$B$2)^(Main!$B$3-2020)))+(_xlfn.IFNA(VLOOKUP($A15,'EV Distribution'!$A$2:$B$16,2,FALSE),0)*'EV Characterization'!Y$2)</f>
        <v>-0.55054292252518477</v>
      </c>
    </row>
    <row r="16" spans="1:25" x14ac:dyDescent="0.25">
      <c r="A16">
        <v>26</v>
      </c>
      <c r="B16" s="2">
        <f>('[1]Pc, Summer, S3'!B16*((1+[1]Main!$B$2)^(Main!$B$3-2020)))+(_xlfn.IFNA(VLOOKUP($A16,'EV Distribution'!$A$2:$B$16,2,FALSE),0)*'EV Characterization'!B$2)</f>
        <v>0.21701451914219544</v>
      </c>
      <c r="C16" s="2">
        <f>('[1]Pc, Summer, S3'!C16*((1+[1]Main!$B$2)^(Main!$B$3-2020)))+(_xlfn.IFNA(VLOOKUP($A16,'EV Distribution'!$A$2:$B$16,2,FALSE),0)*'EV Characterization'!C$2)</f>
        <v>0.21022525983705689</v>
      </c>
      <c r="D16" s="2">
        <f>('[1]Pc, Summer, S3'!D16*((1+[1]Main!$B$2)^(Main!$B$3-2020)))+(_xlfn.IFNA(VLOOKUP($A16,'EV Distribution'!$A$2:$B$16,2,FALSE),0)*'EV Characterization'!D$2)</f>
        <v>0.20080783679796052</v>
      </c>
      <c r="E16" s="2">
        <f>('[1]Pc, Summer, S3'!E16*((1+[1]Main!$B$2)^(Main!$B$3-2020)))+(_xlfn.IFNA(VLOOKUP($A16,'EV Distribution'!$A$2:$B$16,2,FALSE),0)*'EV Characterization'!E$2)</f>
        <v>0.19952709716508552</v>
      </c>
      <c r="F16" s="2">
        <f>('[1]Pc, Summer, S3'!F16*((1+[1]Main!$B$2)^(Main!$B$3-2020)))+(_xlfn.IFNA(VLOOKUP($A16,'EV Distribution'!$A$2:$B$16,2,FALSE),0)*'EV Characterization'!F$2)</f>
        <v>0.1915920332876499</v>
      </c>
      <c r="G16" s="2">
        <f>('[1]Pc, Summer, S3'!G16*((1+[1]Main!$B$2)^(Main!$B$3-2020)))+(_xlfn.IFNA(VLOOKUP($A16,'EV Distribution'!$A$2:$B$16,2,FALSE),0)*'EV Characterization'!G$2)</f>
        <v>0.1875629056410712</v>
      </c>
      <c r="H16" s="2">
        <f>('[1]Pc, Summer, S3'!H16*((1+[1]Main!$B$2)^(Main!$B$3-2020)))+(_xlfn.IFNA(VLOOKUP($A16,'EV Distribution'!$A$2:$B$16,2,FALSE),0)*'EV Characterization'!H$2)</f>
        <v>0.19242852800016519</v>
      </c>
      <c r="I16" s="2">
        <f>('[1]Pc, Summer, S3'!I16*((1+[1]Main!$B$2)^(Main!$B$3-2020)))+(_xlfn.IFNA(VLOOKUP($A16,'EV Distribution'!$A$2:$B$16,2,FALSE),0)*'EV Characterization'!I$2)</f>
        <v>0.17246387330351201</v>
      </c>
      <c r="J16" s="2">
        <f>('[1]Pc, Summer, S3'!J16*((1+[1]Main!$B$2)^(Main!$B$3-2020)))+(_xlfn.IFNA(VLOOKUP($A16,'EV Distribution'!$A$2:$B$16,2,FALSE),0)*'EV Characterization'!J$2)</f>
        <v>0.18013163539430763</v>
      </c>
      <c r="K16" s="2">
        <f>('[1]Pc, Summer, S3'!K16*((1+[1]Main!$B$2)^(Main!$B$3-2020)))+(_xlfn.IFNA(VLOOKUP($A16,'EV Distribution'!$A$2:$B$16,2,FALSE),0)*'EV Characterization'!K$2)</f>
        <v>0.19519262643603105</v>
      </c>
      <c r="L16" s="2">
        <f>('[1]Pc, Summer, S3'!L16*((1+[1]Main!$B$2)^(Main!$B$3-2020)))+(_xlfn.IFNA(VLOOKUP($A16,'EV Distribution'!$A$2:$B$16,2,FALSE),0)*'EV Characterization'!L$2)</f>
        <v>0.19174110345305778</v>
      </c>
      <c r="M16" s="2">
        <f>('[1]Pc, Summer, S3'!M16*((1+[1]Main!$B$2)^(Main!$B$3-2020)))+(_xlfn.IFNA(VLOOKUP($A16,'EV Distribution'!$A$2:$B$16,2,FALSE),0)*'EV Characterization'!M$2)</f>
        <v>0.1907370140384767</v>
      </c>
      <c r="N16" s="2">
        <f>('[1]Pc, Summer, S3'!N16*((1+[1]Main!$B$2)^(Main!$B$3-2020)))+(_xlfn.IFNA(VLOOKUP($A16,'EV Distribution'!$A$2:$B$16,2,FALSE),0)*'EV Characterization'!N$2)</f>
        <v>0.19091709028822437</v>
      </c>
      <c r="O16" s="2">
        <f>('[1]Pc, Summer, S3'!O16*((1+[1]Main!$B$2)^(Main!$B$3-2020)))+(_xlfn.IFNA(VLOOKUP($A16,'EV Distribution'!$A$2:$B$16,2,FALSE),0)*'EV Characterization'!O$2)</f>
        <v>0.20141225932958226</v>
      </c>
      <c r="P16" s="2">
        <f>('[1]Pc, Summer, S3'!P16*((1+[1]Main!$B$2)^(Main!$B$3-2020)))+(_xlfn.IFNA(VLOOKUP($A16,'EV Distribution'!$A$2:$B$16,2,FALSE),0)*'EV Characterization'!P$2)</f>
        <v>0.2006192149729274</v>
      </c>
      <c r="Q16" s="2">
        <f>('[1]Pc, Summer, S3'!Q16*((1+[1]Main!$B$2)^(Main!$B$3-2020)))+(_xlfn.IFNA(VLOOKUP($A16,'EV Distribution'!$A$2:$B$16,2,FALSE),0)*'EV Characterization'!Q$2)</f>
        <v>0.20383526666814689</v>
      </c>
      <c r="R16" s="2">
        <f>('[1]Pc, Summer, S3'!R16*((1+[1]Main!$B$2)^(Main!$B$3-2020)))+(_xlfn.IFNA(VLOOKUP($A16,'EV Distribution'!$A$2:$B$16,2,FALSE),0)*'EV Characterization'!R$2)</f>
        <v>0.20707325877322019</v>
      </c>
      <c r="S16" s="2">
        <f>('[1]Pc, Summer, S3'!S16*((1+[1]Main!$B$2)^(Main!$B$3-2020)))+(_xlfn.IFNA(VLOOKUP($A16,'EV Distribution'!$A$2:$B$16,2,FALSE),0)*'EV Characterization'!S$2)</f>
        <v>0.20637979872362966</v>
      </c>
      <c r="T16" s="2">
        <f>('[1]Pc, Summer, S3'!T16*((1+[1]Main!$B$2)^(Main!$B$3-2020)))+(_xlfn.IFNA(VLOOKUP($A16,'EV Distribution'!$A$2:$B$16,2,FALSE),0)*'EV Characterization'!T$2)</f>
        <v>0.19733539394436941</v>
      </c>
      <c r="U16" s="2">
        <f>('[1]Pc, Summer, S3'!U16*((1+[1]Main!$B$2)^(Main!$B$3-2020)))+(_xlfn.IFNA(VLOOKUP($A16,'EV Distribution'!$A$2:$B$16,2,FALSE),0)*'EV Characterization'!U$2)</f>
        <v>0.1971218780944779</v>
      </c>
      <c r="V16" s="2">
        <f>('[1]Pc, Summer, S3'!V16*((1+[1]Main!$B$2)^(Main!$B$3-2020)))+(_xlfn.IFNA(VLOOKUP($A16,'EV Distribution'!$A$2:$B$16,2,FALSE),0)*'EV Characterization'!V$2)</f>
        <v>0.20432960168497949</v>
      </c>
      <c r="W16" s="2">
        <f>('[1]Pc, Summer, S3'!W16*((1+[1]Main!$B$2)^(Main!$B$3-2020)))+(_xlfn.IFNA(VLOOKUP($A16,'EV Distribution'!$A$2:$B$16,2,FALSE),0)*'EV Characterization'!W$2)</f>
        <v>0.18733616667947287</v>
      </c>
      <c r="X16" s="2">
        <f>('[1]Pc, Summer, S3'!X16*((1+[1]Main!$B$2)^(Main!$B$3-2020)))+(_xlfn.IFNA(VLOOKUP($A16,'EV Distribution'!$A$2:$B$16,2,FALSE),0)*'EV Characterization'!X$2)</f>
        <v>0.20662023936521162</v>
      </c>
      <c r="Y16" s="2">
        <f>('[1]Pc, Summer, S3'!Y16*((1+[1]Main!$B$2)^(Main!$B$3-2020)))+(_xlfn.IFNA(VLOOKUP($A16,'EV Distribution'!$A$2:$B$16,2,FALSE),0)*'EV Characterization'!Y$2)</f>
        <v>0.20944443836890189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2C69-52EA-4D3E-A267-4A9B7C7756A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S1'!B2*((1+[1]Main!$B$2)^(Main!$B$3-2020)))</f>
        <v>5.7468268769399915E-2</v>
      </c>
      <c r="C2" s="2">
        <f>('[1]Qc, Summer, S1'!C2*((1+[1]Main!$B$2)^(Main!$B$3-2020)))</f>
        <v>4.06023028593573E-2</v>
      </c>
      <c r="D2" s="2">
        <f>('[1]Qc, Summer, S1'!D2*((1+[1]Main!$B$2)^(Main!$B$3-2020)))</f>
        <v>3.5197824599969028E-2</v>
      </c>
      <c r="E2" s="2">
        <f>('[1]Qc, Summer, S1'!E2*((1+[1]Main!$B$2)^(Main!$B$3-2020)))</f>
        <v>4.5117504486315331E-2</v>
      </c>
      <c r="F2" s="2">
        <f>('[1]Qc, Summer, S1'!F2*((1+[1]Main!$B$2)^(Main!$B$3-2020)))</f>
        <v>3.8847503792387821E-2</v>
      </c>
      <c r="G2" s="2">
        <f>('[1]Qc, Summer, S1'!G2*((1+[1]Main!$B$2)^(Main!$B$3-2020)))</f>
        <v>3.193927781176515E-2</v>
      </c>
      <c r="H2" s="2">
        <f>('[1]Qc, Summer, S1'!H2*((1+[1]Main!$B$2)^(Main!$B$3-2020)))</f>
        <v>2.6426512679331549E-2</v>
      </c>
      <c r="I2" s="2">
        <f>('[1]Qc, Summer, S1'!I2*((1+[1]Main!$B$2)^(Main!$B$3-2020)))</f>
        <v>9.2348356616746785E-2</v>
      </c>
      <c r="J2" s="2">
        <f>('[1]Qc, Summer, S1'!J2*((1+[1]Main!$B$2)^(Main!$B$3-2020)))</f>
        <v>9.6577075575313184E-2</v>
      </c>
      <c r="K2" s="2">
        <f>('[1]Qc, Summer, S1'!K2*((1+[1]Main!$B$2)^(Main!$B$3-2020)))</f>
        <v>8.2834634570829777E-2</v>
      </c>
      <c r="L2" s="2">
        <f>('[1]Qc, Summer, S1'!L2*((1+[1]Main!$B$2)^(Main!$B$3-2020)))</f>
        <v>9.6508363079729986E-2</v>
      </c>
      <c r="M2" s="2">
        <f>('[1]Qc, Summer, S1'!M2*((1+[1]Main!$B$2)^(Main!$B$3-2020)))</f>
        <v>8.967545728853471E-2</v>
      </c>
      <c r="N2" s="2">
        <f>('[1]Qc, Summer, S1'!N2*((1+[1]Main!$B$2)^(Main!$B$3-2020)))</f>
        <v>9.007054815600446E-2</v>
      </c>
      <c r="O2" s="2">
        <f>('[1]Qc, Summer, S1'!O2*((1+[1]Main!$B$2)^(Main!$B$3-2020)))</f>
        <v>8.0429567327660142E-2</v>
      </c>
      <c r="P2" s="2">
        <f>('[1]Qc, Summer, S1'!P2*((1+[1]Main!$B$2)^(Main!$B$3-2020)))</f>
        <v>4.7727263249087035E-2</v>
      </c>
      <c r="Q2" s="2">
        <f>('[1]Qc, Summer, S1'!Q2*((1+[1]Main!$B$2)^(Main!$B$3-2020)))</f>
        <v>7.4726235347618367E-2</v>
      </c>
      <c r="R2" s="2">
        <f>('[1]Qc, Summer, S1'!R2*((1+[1]Main!$B$2)^(Main!$B$3-2020)))</f>
        <v>8.9622595737781058E-2</v>
      </c>
      <c r="S2" s="2">
        <f>('[1]Qc, Summer, S1'!S2*((1+[1]Main!$B$2)^(Main!$B$3-2020)))</f>
        <v>8.3623496818017673E-2</v>
      </c>
      <c r="T2" s="2">
        <f>('[1]Qc, Summer, S1'!T2*((1+[1]Main!$B$2)^(Main!$B$3-2020)))</f>
        <v>5.8444573481281549E-2</v>
      </c>
      <c r="U2" s="2">
        <f>('[1]Qc, Summer, S1'!U2*((1+[1]Main!$B$2)^(Main!$B$3-2020)))</f>
        <v>6.0632772999224128E-2</v>
      </c>
      <c r="V2" s="2">
        <f>('[1]Qc, Summer, S1'!V2*((1+[1]Main!$B$2)^(Main!$B$3-2020)))</f>
        <v>5.647413046269923E-2</v>
      </c>
      <c r="W2" s="2">
        <f>('[1]Qc, Summer, S1'!W2*((1+[1]Main!$B$2)^(Main!$B$3-2020)))</f>
        <v>3.5031357204819022E-2</v>
      </c>
      <c r="X2" s="2">
        <f>('[1]Qc, Summer, S1'!X2*((1+[1]Main!$B$2)^(Main!$B$3-2020)))</f>
        <v>2.794473032712699E-2</v>
      </c>
      <c r="Y2" s="2">
        <f>('[1]Qc, Summer, S1'!Y2*((1+[1]Main!$B$2)^(Main!$B$3-2020)))</f>
        <v>2.8963508187489866E-2</v>
      </c>
    </row>
    <row r="3" spans="1:25" x14ac:dyDescent="0.25">
      <c r="A3">
        <v>3</v>
      </c>
      <c r="B3" s="2">
        <f>('[1]Qc, Summer, S1'!B3*((1+[1]Main!$B$2)^(Main!$B$3-2020)))</f>
        <v>-0.2267658235351134</v>
      </c>
      <c r="C3" s="2">
        <f>('[1]Qc, Summer, S1'!C3*((1+[1]Main!$B$2)^(Main!$B$3-2020)))</f>
        <v>-0.22671582802119739</v>
      </c>
      <c r="D3" s="2">
        <f>('[1]Qc, Summer, S1'!D3*((1+[1]Main!$B$2)^(Main!$B$3-2020)))</f>
        <v>-0.2329715955216991</v>
      </c>
      <c r="E3" s="2">
        <f>('[1]Qc, Summer, S1'!E3*((1+[1]Main!$B$2)^(Main!$B$3-2020)))</f>
        <v>-0.24364403878715024</v>
      </c>
      <c r="F3" s="2">
        <f>('[1]Qc, Summer, S1'!F3*((1+[1]Main!$B$2)^(Main!$B$3-2020)))</f>
        <v>-0.2413042937768827</v>
      </c>
      <c r="G3" s="2">
        <f>('[1]Qc, Summer, S1'!G3*((1+[1]Main!$B$2)^(Main!$B$3-2020)))</f>
        <v>-0.22146093918059243</v>
      </c>
      <c r="H3" s="2">
        <f>('[1]Qc, Summer, S1'!H3*((1+[1]Main!$B$2)^(Main!$B$3-2020)))</f>
        <v>-0.14042366108410451</v>
      </c>
      <c r="I3" s="2">
        <f>('[1]Qc, Summer, S1'!I3*((1+[1]Main!$B$2)^(Main!$B$3-2020)))</f>
        <v>-2.699345626284344E-2</v>
      </c>
      <c r="J3" s="2">
        <f>('[1]Qc, Summer, S1'!J3*((1+[1]Main!$B$2)^(Main!$B$3-2020)))</f>
        <v>-2.9007892625130208E-2</v>
      </c>
      <c r="K3" s="2">
        <f>('[1]Qc, Summer, S1'!K3*((1+[1]Main!$B$2)^(Main!$B$3-2020)))</f>
        <v>-1.9223725510755973E-2</v>
      </c>
      <c r="L3" s="2">
        <f>('[1]Qc, Summer, S1'!L3*((1+[1]Main!$B$2)^(Main!$B$3-2020)))</f>
        <v>-1.6934133657916822E-2</v>
      </c>
      <c r="M3" s="2">
        <f>('[1]Qc, Summer, S1'!M3*((1+[1]Main!$B$2)^(Main!$B$3-2020)))</f>
        <v>-7.5575943816212521E-2</v>
      </c>
      <c r="N3" s="2">
        <f>('[1]Qc, Summer, S1'!N3*((1+[1]Main!$B$2)^(Main!$B$3-2020)))</f>
        <v>-0.11040833633306417</v>
      </c>
      <c r="O3" s="2">
        <f>('[1]Qc, Summer, S1'!O3*((1+[1]Main!$B$2)^(Main!$B$3-2020)))</f>
        <v>-0.14312614381628458</v>
      </c>
      <c r="P3" s="2">
        <f>('[1]Qc, Summer, S1'!P3*((1+[1]Main!$B$2)^(Main!$B$3-2020)))</f>
        <v>-0.14205011424200134</v>
      </c>
      <c r="Q3" s="2">
        <f>('[1]Qc, Summer, S1'!Q3*((1+[1]Main!$B$2)^(Main!$B$3-2020)))</f>
        <v>-0.14445235364466394</v>
      </c>
      <c r="R3" s="2">
        <f>('[1]Qc, Summer, S1'!R3*((1+[1]Main!$B$2)^(Main!$B$3-2020)))</f>
        <v>-0.11357379554050827</v>
      </c>
      <c r="S3" s="2">
        <f>('[1]Qc, Summer, S1'!S3*((1+[1]Main!$B$2)^(Main!$B$3-2020)))</f>
        <v>3.7328474850364772E-2</v>
      </c>
      <c r="T3" s="2">
        <f>('[1]Qc, Summer, S1'!T3*((1+[1]Main!$B$2)^(Main!$B$3-2020)))</f>
        <v>-5.2608792940741535E-3</v>
      </c>
      <c r="U3" s="2">
        <f>('[1]Qc, Summer, S1'!U3*((1+[1]Main!$B$2)^(Main!$B$3-2020)))</f>
        <v>-6.2101004270247465E-2</v>
      </c>
      <c r="V3" s="2">
        <f>('[1]Qc, Summer, S1'!V3*((1+[1]Main!$B$2)^(Main!$B$3-2020)))</f>
        <v>-0.11511275654905198</v>
      </c>
      <c r="W3" s="2">
        <f>('[1]Qc, Summer, S1'!W3*((1+[1]Main!$B$2)^(Main!$B$3-2020)))</f>
        <v>-0.15142125535402406</v>
      </c>
      <c r="X3" s="2">
        <f>('[1]Qc, Summer, S1'!X3*((1+[1]Main!$B$2)^(Main!$B$3-2020)))</f>
        <v>-0.16607219298160275</v>
      </c>
      <c r="Y3" s="2">
        <f>('[1]Qc, Summer, S1'!Y3*((1+[1]Main!$B$2)^(Main!$B$3-2020)))</f>
        <v>-0.19014471764515542</v>
      </c>
    </row>
    <row r="4" spans="1:25" x14ac:dyDescent="0.25">
      <c r="A4">
        <v>4</v>
      </c>
      <c r="B4" s="2">
        <f>('[1]Qc, Summer, S1'!B4*((1+[1]Main!$B$2)^(Main!$B$3-2020)))</f>
        <v>-0.80675352882326601</v>
      </c>
      <c r="C4" s="2">
        <f>('[1]Qc, Summer, S1'!C4*((1+[1]Main!$B$2)^(Main!$B$3-2020)))</f>
        <v>-0.87048939898768685</v>
      </c>
      <c r="D4" s="2">
        <f>('[1]Qc, Summer, S1'!D4*((1+[1]Main!$B$2)^(Main!$B$3-2020)))</f>
        <v>-0.88645608815191412</v>
      </c>
      <c r="E4" s="2">
        <f>('[1]Qc, Summer, S1'!E4*((1+[1]Main!$B$2)^(Main!$B$3-2020)))</f>
        <v>-0.87460118740121207</v>
      </c>
      <c r="F4" s="2">
        <f>('[1]Qc, Summer, S1'!F4*((1+[1]Main!$B$2)^(Main!$B$3-2020)))</f>
        <v>-0.87532861655026861</v>
      </c>
      <c r="G4" s="2">
        <f>('[1]Qc, Summer, S1'!G4*((1+[1]Main!$B$2)^(Main!$B$3-2020)))</f>
        <v>-0.73093687122881768</v>
      </c>
      <c r="H4" s="2">
        <f>('[1]Qc, Summer, S1'!H4*((1+[1]Main!$B$2)^(Main!$B$3-2020)))</f>
        <v>-2.7217911794923954E-2</v>
      </c>
      <c r="I4" s="2">
        <f>('[1]Qc, Summer, S1'!I4*((1+[1]Main!$B$2)^(Main!$B$3-2020)))</f>
        <v>0.37684651424569415</v>
      </c>
      <c r="J4" s="2">
        <f>('[1]Qc, Summer, S1'!J4*((1+[1]Main!$B$2)^(Main!$B$3-2020)))</f>
        <v>0.48029792606392457</v>
      </c>
      <c r="K4" s="2">
        <f>('[1]Qc, Summer, S1'!K4*((1+[1]Main!$B$2)^(Main!$B$3-2020)))</f>
        <v>0.33458686639415341</v>
      </c>
      <c r="L4" s="2">
        <f>('[1]Qc, Summer, S1'!L4*((1+[1]Main!$B$2)^(Main!$B$3-2020)))</f>
        <v>0.19754778323908626</v>
      </c>
      <c r="M4" s="2">
        <f>('[1]Qc, Summer, S1'!M4*((1+[1]Main!$B$2)^(Main!$B$3-2020)))</f>
        <v>0.3918444224348448</v>
      </c>
      <c r="N4" s="2">
        <f>('[1]Qc, Summer, S1'!N4*((1+[1]Main!$B$2)^(Main!$B$3-2020)))</f>
        <v>0.24707748310082642</v>
      </c>
      <c r="O4" s="2">
        <f>('[1]Qc, Summer, S1'!O4*((1+[1]Main!$B$2)^(Main!$B$3-2020)))</f>
        <v>7.4961626057414216E-2</v>
      </c>
      <c r="P4" s="2">
        <f>('[1]Qc, Summer, S1'!P4*((1+[1]Main!$B$2)^(Main!$B$3-2020)))</f>
        <v>-0.2965657435347443</v>
      </c>
      <c r="Q4" s="2">
        <f>('[1]Qc, Summer, S1'!Q4*((1+[1]Main!$B$2)^(Main!$B$3-2020)))</f>
        <v>-0.29669194271443083</v>
      </c>
      <c r="R4" s="2">
        <f>('[1]Qc, Summer, S1'!R4*((1+[1]Main!$B$2)^(Main!$B$3-2020)))</f>
        <v>-0.24440255012159853</v>
      </c>
      <c r="S4" s="2">
        <f>('[1]Qc, Summer, S1'!S4*((1+[1]Main!$B$2)^(Main!$B$3-2020)))</f>
        <v>-0.12329615072132803</v>
      </c>
      <c r="T4" s="2">
        <f>('[1]Qc, Summer, S1'!T4*((1+[1]Main!$B$2)^(Main!$B$3-2020)))</f>
        <v>-0.30050481790651723</v>
      </c>
      <c r="U4" s="2">
        <f>('[1]Qc, Summer, S1'!U4*((1+[1]Main!$B$2)^(Main!$B$3-2020)))</f>
        <v>-0.17121926665657358</v>
      </c>
      <c r="V4" s="2">
        <f>('[1]Qc, Summer, S1'!V4*((1+[1]Main!$B$2)^(Main!$B$3-2020)))</f>
        <v>-0.23507491706913805</v>
      </c>
      <c r="W4" s="2">
        <f>('[1]Qc, Summer, S1'!W4*((1+[1]Main!$B$2)^(Main!$B$3-2020)))</f>
        <v>-0.38989894877837089</v>
      </c>
      <c r="X4" s="2">
        <f>('[1]Qc, Summer, S1'!X4*((1+[1]Main!$B$2)^(Main!$B$3-2020)))</f>
        <v>-0.61598655558881388</v>
      </c>
      <c r="Y4" s="2">
        <f>('[1]Qc, Summer, S1'!Y4*((1+[1]Main!$B$2)^(Main!$B$3-2020)))</f>
        <v>-0.69534909067865203</v>
      </c>
    </row>
    <row r="5" spans="1:25" x14ac:dyDescent="0.25">
      <c r="A5">
        <v>5</v>
      </c>
      <c r="B5" s="2">
        <f>('[1]Qc, Summer, S1'!B5*((1+[1]Main!$B$2)^(Main!$B$3-2020)))</f>
        <v>-2.1432335953677839</v>
      </c>
      <c r="C5" s="2">
        <f>('[1]Qc, Summer, S1'!C5*((1+[1]Main!$B$2)^(Main!$B$3-2020)))</f>
        <v>-2.1644901581645066</v>
      </c>
      <c r="D5" s="2">
        <f>('[1]Qc, Summer, S1'!D5*((1+[1]Main!$B$2)^(Main!$B$3-2020)))</f>
        <v>-2.1865754857093296</v>
      </c>
      <c r="E5" s="2">
        <f>('[1]Qc, Summer, S1'!E5*((1+[1]Main!$B$2)^(Main!$B$3-2020)))</f>
        <v>-2.205718743148112</v>
      </c>
      <c r="F5" s="2">
        <f>('[1]Qc, Summer, S1'!F5*((1+[1]Main!$B$2)^(Main!$B$3-2020)))</f>
        <v>-2.2155391429993685</v>
      </c>
      <c r="G5" s="2">
        <f>('[1]Qc, Summer, S1'!G5*((1+[1]Main!$B$2)^(Main!$B$3-2020)))</f>
        <v>-2.0255563102578358</v>
      </c>
      <c r="H5" s="2">
        <f>('[1]Qc, Summer, S1'!H5*((1+[1]Main!$B$2)^(Main!$B$3-2020)))</f>
        <v>-1.7573857288270149</v>
      </c>
      <c r="I5" s="2">
        <f>('[1]Qc, Summer, S1'!I5*((1+[1]Main!$B$2)^(Main!$B$3-2020)))</f>
        <v>-1.6044884777400519</v>
      </c>
      <c r="J5" s="2">
        <f>('[1]Qc, Summer, S1'!J5*((1+[1]Main!$B$2)^(Main!$B$3-2020)))</f>
        <v>-1.6514767241412311</v>
      </c>
      <c r="K5" s="2">
        <f>('[1]Qc, Summer, S1'!K5*((1+[1]Main!$B$2)^(Main!$B$3-2020)))</f>
        <v>-1.829524509182074</v>
      </c>
      <c r="L5" s="2">
        <f>('[1]Qc, Summer, S1'!L5*((1+[1]Main!$B$2)^(Main!$B$3-2020)))</f>
        <v>-1.9513867131887708</v>
      </c>
      <c r="M5" s="2">
        <f>('[1]Qc, Summer, S1'!M5*((1+[1]Main!$B$2)^(Main!$B$3-2020)))</f>
        <v>-2.0662045660023334</v>
      </c>
      <c r="N5" s="2">
        <f>('[1]Qc, Summer, S1'!N5*((1+[1]Main!$B$2)^(Main!$B$3-2020)))</f>
        <v>-2.0686489446789214</v>
      </c>
      <c r="O5" s="2">
        <f>('[1]Qc, Summer, S1'!O5*((1+[1]Main!$B$2)^(Main!$B$3-2020)))</f>
        <v>-2.1066873223789364</v>
      </c>
      <c r="P5" s="2">
        <f>('[1]Qc, Summer, S1'!P5*((1+[1]Main!$B$2)^(Main!$B$3-2020)))</f>
        <v>-2.1252088570909224</v>
      </c>
      <c r="Q5" s="2">
        <f>('[1]Qc, Summer, S1'!Q5*((1+[1]Main!$B$2)^(Main!$B$3-2020)))</f>
        <v>-2.061812157587116</v>
      </c>
      <c r="R5" s="2">
        <f>('[1]Qc, Summer, S1'!R5*((1+[1]Main!$B$2)^(Main!$B$3-2020)))</f>
        <v>-1.7454520982006785</v>
      </c>
      <c r="S5" s="2">
        <f>('[1]Qc, Summer, S1'!S5*((1+[1]Main!$B$2)^(Main!$B$3-2020)))</f>
        <v>-1.0403021767502914</v>
      </c>
      <c r="T5" s="2">
        <f>('[1]Qc, Summer, S1'!T5*((1+[1]Main!$B$2)^(Main!$B$3-2020)))</f>
        <v>-1.3418287493035084</v>
      </c>
      <c r="U5" s="2">
        <f>('[1]Qc, Summer, S1'!U5*((1+[1]Main!$B$2)^(Main!$B$3-2020)))</f>
        <v>-1.6276513038734111</v>
      </c>
      <c r="V5" s="2">
        <f>('[1]Qc, Summer, S1'!V5*((1+[1]Main!$B$2)^(Main!$B$3-2020)))</f>
        <v>-1.7522066949799924</v>
      </c>
      <c r="W5" s="2">
        <f>('[1]Qc, Summer, S1'!W5*((1+[1]Main!$B$2)^(Main!$B$3-2020)))</f>
        <v>-1.8537645355725263</v>
      </c>
      <c r="X5" s="2">
        <f>('[1]Qc, Summer, S1'!X5*((1+[1]Main!$B$2)^(Main!$B$3-2020)))</f>
        <v>-1.9595904549514902</v>
      </c>
      <c r="Y5" s="2">
        <f>('[1]Qc, Summer, S1'!Y5*((1+[1]Main!$B$2)^(Main!$B$3-2020)))</f>
        <v>-1.9690791848212128</v>
      </c>
    </row>
    <row r="6" spans="1:25" x14ac:dyDescent="0.25">
      <c r="A6">
        <v>6</v>
      </c>
      <c r="B6" s="2">
        <f>('[1]Qc, Summer, S1'!B6*((1+[1]Main!$B$2)^(Main!$B$3-2020)))</f>
        <v>-0.44617580112938016</v>
      </c>
      <c r="C6" s="2">
        <f>('[1]Qc, Summer, S1'!C6*((1+[1]Main!$B$2)^(Main!$B$3-2020)))</f>
        <v>-0.46859565425566058</v>
      </c>
      <c r="D6" s="2">
        <f>('[1]Qc, Summer, S1'!D6*((1+[1]Main!$B$2)^(Main!$B$3-2020)))</f>
        <v>-0.48850722707057148</v>
      </c>
      <c r="E6" s="2">
        <f>('[1]Qc, Summer, S1'!E6*((1+[1]Main!$B$2)^(Main!$B$3-2020)))</f>
        <v>-0.49024939347644741</v>
      </c>
      <c r="F6" s="2">
        <f>('[1]Qc, Summer, S1'!F6*((1+[1]Main!$B$2)^(Main!$B$3-2020)))</f>
        <v>-0.48916402173859391</v>
      </c>
      <c r="G6" s="2">
        <f>('[1]Qc, Summer, S1'!G6*((1+[1]Main!$B$2)^(Main!$B$3-2020)))</f>
        <v>-0.41232663483703463</v>
      </c>
      <c r="H6" s="2">
        <f>('[1]Qc, Summer, S1'!H6*((1+[1]Main!$B$2)^(Main!$B$3-2020)))</f>
        <v>-0.3142364898883947</v>
      </c>
      <c r="I6" s="2">
        <f>('[1]Qc, Summer, S1'!I6*((1+[1]Main!$B$2)^(Main!$B$3-2020)))</f>
        <v>-0.25430051730350611</v>
      </c>
      <c r="J6" s="2">
        <f>('[1]Qc, Summer, S1'!J6*((1+[1]Main!$B$2)^(Main!$B$3-2020)))</f>
        <v>-0.24979479697811827</v>
      </c>
      <c r="K6" s="2">
        <f>('[1]Qc, Summer, S1'!K6*((1+[1]Main!$B$2)^(Main!$B$3-2020)))</f>
        <v>-0.20924158641387244</v>
      </c>
      <c r="L6" s="2">
        <f>('[1]Qc, Summer, S1'!L6*((1+[1]Main!$B$2)^(Main!$B$3-2020)))</f>
        <v>-0.20707079666220771</v>
      </c>
      <c r="M6" s="2">
        <f>('[1]Qc, Summer, S1'!M6*((1+[1]Main!$B$2)^(Main!$B$3-2020)))</f>
        <v>-0.20271078390238367</v>
      </c>
      <c r="N6" s="2">
        <f>('[1]Qc, Summer, S1'!N6*((1+[1]Main!$B$2)^(Main!$B$3-2020)))</f>
        <v>-0.24396629382641705</v>
      </c>
      <c r="O6" s="2">
        <f>('[1]Qc, Summer, S1'!O6*((1+[1]Main!$B$2)^(Main!$B$3-2020)))</f>
        <v>-0.26253717501937418</v>
      </c>
      <c r="P6" s="2">
        <f>('[1]Qc, Summer, S1'!P6*((1+[1]Main!$B$2)^(Main!$B$3-2020)))</f>
        <v>-0.25547733033382858</v>
      </c>
      <c r="Q6" s="2">
        <f>('[1]Qc, Summer, S1'!Q6*((1+[1]Main!$B$2)^(Main!$B$3-2020)))</f>
        <v>-0.31669010286836896</v>
      </c>
      <c r="R6" s="2">
        <f>('[1]Qc, Summer, S1'!R6*((1+[1]Main!$B$2)^(Main!$B$3-2020)))</f>
        <v>-0.28056986682396379</v>
      </c>
      <c r="S6" s="2">
        <f>('[1]Qc, Summer, S1'!S6*((1+[1]Main!$B$2)^(Main!$B$3-2020)))</f>
        <v>-0.14065887400105634</v>
      </c>
      <c r="T6" s="2">
        <f>('[1]Qc, Summer, S1'!T6*((1+[1]Main!$B$2)^(Main!$B$3-2020)))</f>
        <v>-0.16656333759483488</v>
      </c>
      <c r="U6" s="2">
        <f>('[1]Qc, Summer, S1'!U6*((1+[1]Main!$B$2)^(Main!$B$3-2020)))</f>
        <v>-0.20709819202918225</v>
      </c>
      <c r="V6" s="2">
        <f>('[1]Qc, Summer, S1'!V6*((1+[1]Main!$B$2)^(Main!$B$3-2020)))</f>
        <v>-0.22362572745805545</v>
      </c>
      <c r="W6" s="2">
        <f>('[1]Qc, Summer, S1'!W6*((1+[1]Main!$B$2)^(Main!$B$3-2020)))</f>
        <v>-0.29029304712990339</v>
      </c>
      <c r="X6" s="2">
        <f>('[1]Qc, Summer, S1'!X6*((1+[1]Main!$B$2)^(Main!$B$3-2020)))</f>
        <v>-0.32104093756324381</v>
      </c>
      <c r="Y6" s="2">
        <f>('[1]Qc, Summer, S1'!Y6*((1+[1]Main!$B$2)^(Main!$B$3-2020)))</f>
        <v>-0.33585365567725789</v>
      </c>
    </row>
    <row r="7" spans="1:25" x14ac:dyDescent="0.25">
      <c r="A7">
        <v>7</v>
      </c>
      <c r="B7" s="2">
        <f>('[1]Qc, Summer, S1'!B7*((1+[1]Main!$B$2)^(Main!$B$3-2020)))</f>
        <v>3.4651439621171759E-2</v>
      </c>
      <c r="C7" s="2">
        <f>('[1]Qc, Summer, S1'!C7*((1+[1]Main!$B$2)^(Main!$B$3-2020)))</f>
        <v>2.7105690133374678E-2</v>
      </c>
      <c r="D7" s="2">
        <f>('[1]Qc, Summer, S1'!D7*((1+[1]Main!$B$2)^(Main!$B$3-2020)))</f>
        <v>2.0552120953100203E-2</v>
      </c>
      <c r="E7" s="2">
        <f>('[1]Qc, Summer, S1'!E7*((1+[1]Main!$B$2)^(Main!$B$3-2020)))</f>
        <v>3.0617984407262384E-2</v>
      </c>
      <c r="F7" s="2">
        <f>('[1]Qc, Summer, S1'!F7*((1+[1]Main!$B$2)^(Main!$B$3-2020)))</f>
        <v>2.5142359694624045E-2</v>
      </c>
      <c r="G7" s="2">
        <f>('[1]Qc, Summer, S1'!G7*((1+[1]Main!$B$2)^(Main!$B$3-2020)))</f>
        <v>3.6222621412122992E-2</v>
      </c>
      <c r="H7" s="2">
        <f>('[1]Qc, Summer, S1'!H7*((1+[1]Main!$B$2)^(Main!$B$3-2020)))</f>
        <v>4.8310355558559802E-2</v>
      </c>
      <c r="I7" s="2">
        <f>('[1]Qc, Summer, S1'!I7*((1+[1]Main!$B$2)^(Main!$B$3-2020)))</f>
        <v>9.4098610319558046E-2</v>
      </c>
      <c r="J7" s="2">
        <f>('[1]Qc, Summer, S1'!J7*((1+[1]Main!$B$2)^(Main!$B$3-2020)))</f>
        <v>0.10837031682830907</v>
      </c>
      <c r="K7" s="2">
        <f>('[1]Qc, Summer, S1'!K7*((1+[1]Main!$B$2)^(Main!$B$3-2020)))</f>
        <v>0.11166219593654148</v>
      </c>
      <c r="L7" s="2">
        <f>('[1]Qc, Summer, S1'!L7*((1+[1]Main!$B$2)^(Main!$B$3-2020)))</f>
        <v>0.10598558813118872</v>
      </c>
      <c r="M7" s="2">
        <f>('[1]Qc, Summer, S1'!M7*((1+[1]Main!$B$2)^(Main!$B$3-2020)))</f>
        <v>0.11305616534236448</v>
      </c>
      <c r="N7" s="2">
        <f>('[1]Qc, Summer, S1'!N7*((1+[1]Main!$B$2)^(Main!$B$3-2020)))</f>
        <v>0.11221610935691673</v>
      </c>
      <c r="O7" s="2">
        <f>('[1]Qc, Summer, S1'!O7*((1+[1]Main!$B$2)^(Main!$B$3-2020)))</f>
        <v>0.11091497247914853</v>
      </c>
      <c r="P7" s="2">
        <f>('[1]Qc, Summer, S1'!P7*((1+[1]Main!$B$2)^(Main!$B$3-2020)))</f>
        <v>9.3285780400298987E-2</v>
      </c>
      <c r="Q7" s="2">
        <f>('[1]Qc, Summer, S1'!Q7*((1+[1]Main!$B$2)^(Main!$B$3-2020)))</f>
        <v>8.8735407858651638E-2</v>
      </c>
      <c r="R7" s="2">
        <f>('[1]Qc, Summer, S1'!R7*((1+[1]Main!$B$2)^(Main!$B$3-2020)))</f>
        <v>7.7122716412888578E-2</v>
      </c>
      <c r="S7" s="2">
        <f>('[1]Qc, Summer, S1'!S7*((1+[1]Main!$B$2)^(Main!$B$3-2020)))</f>
        <v>8.4369659446334927E-2</v>
      </c>
      <c r="T7" s="2">
        <f>('[1]Qc, Summer, S1'!T7*((1+[1]Main!$B$2)^(Main!$B$3-2020)))</f>
        <v>7.1517286835148505E-2</v>
      </c>
      <c r="U7" s="2">
        <f>('[1]Qc, Summer, S1'!U7*((1+[1]Main!$B$2)^(Main!$B$3-2020)))</f>
        <v>7.4630372731692055E-2</v>
      </c>
      <c r="V7" s="2">
        <f>('[1]Qc, Summer, S1'!V7*((1+[1]Main!$B$2)^(Main!$B$3-2020)))</f>
        <v>6.309846972965491E-2</v>
      </c>
      <c r="W7" s="2">
        <f>('[1]Qc, Summer, S1'!W7*((1+[1]Main!$B$2)^(Main!$B$3-2020)))</f>
        <v>6.6421015145484624E-2</v>
      </c>
      <c r="X7" s="2">
        <f>('[1]Qc, Summer, S1'!X7*((1+[1]Main!$B$2)^(Main!$B$3-2020)))</f>
        <v>4.123449812751958E-2</v>
      </c>
      <c r="Y7" s="2">
        <f>('[1]Qc, Summer, S1'!Y7*((1+[1]Main!$B$2)^(Main!$B$3-2020)))</f>
        <v>4.2345780326872612E-2</v>
      </c>
    </row>
    <row r="8" spans="1:25" x14ac:dyDescent="0.25">
      <c r="A8">
        <v>8</v>
      </c>
      <c r="B8" s="2">
        <f>('[1]Qc, Summer, S1'!B8*((1+[1]Main!$B$2)^(Main!$B$3-2020)))</f>
        <v>-0.53305557531588388</v>
      </c>
      <c r="C8" s="2">
        <f>('[1]Qc, Summer, S1'!C8*((1+[1]Main!$B$2)^(Main!$B$3-2020)))</f>
        <v>-0.52722701193300192</v>
      </c>
      <c r="D8" s="2">
        <f>('[1]Qc, Summer, S1'!D8*((1+[1]Main!$B$2)^(Main!$B$3-2020)))</f>
        <v>-0.54379195532168589</v>
      </c>
      <c r="E8" s="2">
        <f>('[1]Qc, Summer, S1'!E8*((1+[1]Main!$B$2)^(Main!$B$3-2020)))</f>
        <v>-0.55363181945313911</v>
      </c>
      <c r="F8" s="2">
        <f>('[1]Qc, Summer, S1'!F8*((1+[1]Main!$B$2)^(Main!$B$3-2020)))</f>
        <v>-0.58642185528545787</v>
      </c>
      <c r="G8" s="2">
        <f>('[1]Qc, Summer, S1'!G8*((1+[1]Main!$B$2)^(Main!$B$3-2020)))</f>
        <v>-0.52505790393079776</v>
      </c>
      <c r="H8" s="2">
        <f>('[1]Qc, Summer, S1'!H8*((1+[1]Main!$B$2)^(Main!$B$3-2020)))</f>
        <v>-0.44606322672703724</v>
      </c>
      <c r="I8" s="2">
        <f>('[1]Qc, Summer, S1'!I8*((1+[1]Main!$B$2)^(Main!$B$3-2020)))</f>
        <v>-0.23170242466745974</v>
      </c>
      <c r="J8" s="2">
        <f>('[1]Qc, Summer, S1'!J8*((1+[1]Main!$B$2)^(Main!$B$3-2020)))</f>
        <v>-0.11480284330109834</v>
      </c>
      <c r="K8" s="2">
        <f>('[1]Qc, Summer, S1'!K8*((1+[1]Main!$B$2)^(Main!$B$3-2020)))</f>
        <v>-0.1065624327666881</v>
      </c>
      <c r="L8" s="2">
        <f>('[1]Qc, Summer, S1'!L8*((1+[1]Main!$B$2)^(Main!$B$3-2020)))</f>
        <v>-8.0994222793324633E-2</v>
      </c>
      <c r="M8" s="2">
        <f>('[1]Qc, Summer, S1'!M8*((1+[1]Main!$B$2)^(Main!$B$3-2020)))</f>
        <v>-2.7219244967304657E-2</v>
      </c>
      <c r="N8" s="2">
        <f>('[1]Qc, Summer, S1'!N8*((1+[1]Main!$B$2)^(Main!$B$3-2020)))</f>
        <v>-0.11051346557446226</v>
      </c>
      <c r="O8" s="2">
        <f>('[1]Qc, Summer, S1'!O8*((1+[1]Main!$B$2)^(Main!$B$3-2020)))</f>
        <v>-0.11532322913529112</v>
      </c>
      <c r="P8" s="2">
        <f>('[1]Qc, Summer, S1'!P8*((1+[1]Main!$B$2)^(Main!$B$3-2020)))</f>
        <v>-0.21019214846780926</v>
      </c>
      <c r="Q8" s="2">
        <f>('[1]Qc, Summer, S1'!Q8*((1+[1]Main!$B$2)^(Main!$B$3-2020)))</f>
        <v>-0.3003725662408615</v>
      </c>
      <c r="R8" s="2">
        <f>('[1]Qc, Summer, S1'!R8*((1+[1]Main!$B$2)^(Main!$B$3-2020)))</f>
        <v>-0.27109668115551772</v>
      </c>
      <c r="S8" s="2">
        <f>('[1]Qc, Summer, S1'!S8*((1+[1]Main!$B$2)^(Main!$B$3-2020)))</f>
        <v>-0.30238399867997146</v>
      </c>
      <c r="T8" s="2">
        <f>('[1]Qc, Summer, S1'!T8*((1+[1]Main!$B$2)^(Main!$B$3-2020)))</f>
        <v>-0.34004535689350524</v>
      </c>
      <c r="U8" s="2">
        <f>('[1]Qc, Summer, S1'!U8*((1+[1]Main!$B$2)^(Main!$B$3-2020)))</f>
        <v>-0.32647331783121125</v>
      </c>
      <c r="V8" s="2">
        <f>('[1]Qc, Summer, S1'!V8*((1+[1]Main!$B$2)^(Main!$B$3-2020)))</f>
        <v>-0.37173343874359943</v>
      </c>
      <c r="W8" s="2">
        <f>('[1]Qc, Summer, S1'!W8*((1+[1]Main!$B$2)^(Main!$B$3-2020)))</f>
        <v>-0.43822309643842161</v>
      </c>
      <c r="X8" s="2">
        <f>('[1]Qc, Summer, S1'!X8*((1+[1]Main!$B$2)^(Main!$B$3-2020)))</f>
        <v>-0.49442482031788948</v>
      </c>
      <c r="Y8" s="2">
        <f>('[1]Qc, Summer, S1'!Y8*((1+[1]Main!$B$2)^(Main!$B$3-2020)))</f>
        <v>-0.49179543306234125</v>
      </c>
    </row>
    <row r="9" spans="1:25" x14ac:dyDescent="0.25">
      <c r="A9">
        <v>9</v>
      </c>
      <c r="B9" s="2">
        <f>('[1]Qc, Summer, S1'!B9*((1+[1]Main!$B$2)^(Main!$B$3-2020)))</f>
        <v>-0.30339999418498936</v>
      </c>
      <c r="C9" s="2">
        <f>('[1]Qc, Summer, S1'!C9*((1+[1]Main!$B$2)^(Main!$B$3-2020)))</f>
        <v>-0.3098143755564543</v>
      </c>
      <c r="D9" s="2">
        <f>('[1]Qc, Summer, S1'!D9*((1+[1]Main!$B$2)^(Main!$B$3-2020)))</f>
        <v>-0.3085871889192297</v>
      </c>
      <c r="E9" s="2">
        <f>('[1]Qc, Summer, S1'!E9*((1+[1]Main!$B$2)^(Main!$B$3-2020)))</f>
        <v>-0.30814374634852415</v>
      </c>
      <c r="F9" s="2">
        <f>('[1]Qc, Summer, S1'!F9*((1+[1]Main!$B$2)^(Main!$B$3-2020)))</f>
        <v>-0.30179123671956815</v>
      </c>
      <c r="G9" s="2">
        <f>('[1]Qc, Summer, S1'!G9*((1+[1]Main!$B$2)^(Main!$B$3-2020)))</f>
        <v>-0.2895966835294046</v>
      </c>
      <c r="H9" s="2">
        <f>('[1]Qc, Summer, S1'!H9*((1+[1]Main!$B$2)^(Main!$B$3-2020)))</f>
        <v>-0.2213797995985621</v>
      </c>
      <c r="I9" s="2">
        <f>('[1]Qc, Summer, S1'!I9*((1+[1]Main!$B$2)^(Main!$B$3-2020)))</f>
        <v>-0.17611723997835249</v>
      </c>
      <c r="J9" s="2">
        <f>('[1]Qc, Summer, S1'!J9*((1+[1]Main!$B$2)^(Main!$B$3-2020)))</f>
        <v>-0.1626284582218839</v>
      </c>
      <c r="K9" s="2">
        <f>('[1]Qc, Summer, S1'!K9*((1+[1]Main!$B$2)^(Main!$B$3-2020)))</f>
        <v>-0.18573366258502072</v>
      </c>
      <c r="L9" s="2">
        <f>('[1]Qc, Summer, S1'!L9*((1+[1]Main!$B$2)^(Main!$B$3-2020)))</f>
        <v>-0.17538505032124663</v>
      </c>
      <c r="M9" s="2">
        <f>('[1]Qc, Summer, S1'!M9*((1+[1]Main!$B$2)^(Main!$B$3-2020)))</f>
        <v>-0.15987501591992931</v>
      </c>
      <c r="N9" s="2">
        <f>('[1]Qc, Summer, S1'!N9*((1+[1]Main!$B$2)^(Main!$B$3-2020)))</f>
        <v>-0.16947081768443426</v>
      </c>
      <c r="O9" s="2">
        <f>('[1]Qc, Summer, S1'!O9*((1+[1]Main!$B$2)^(Main!$B$3-2020)))</f>
        <v>-0.18348036901771864</v>
      </c>
      <c r="P9" s="2">
        <f>('[1]Qc, Summer, S1'!P9*((1+[1]Main!$B$2)^(Main!$B$3-2020)))</f>
        <v>-0.222930929298152</v>
      </c>
      <c r="Q9" s="2">
        <f>('[1]Qc, Summer, S1'!Q9*((1+[1]Main!$B$2)^(Main!$B$3-2020)))</f>
        <v>-0.24723279684410215</v>
      </c>
      <c r="R9" s="2">
        <f>('[1]Qc, Summer, S1'!R9*((1+[1]Main!$B$2)^(Main!$B$3-2020)))</f>
        <v>-0.24657784664092761</v>
      </c>
      <c r="S9" s="2">
        <f>('[1]Qc, Summer, S1'!S9*((1+[1]Main!$B$2)^(Main!$B$3-2020)))</f>
        <v>-0.24315830736100669</v>
      </c>
      <c r="T9" s="2">
        <f>('[1]Qc, Summer, S1'!T9*((1+[1]Main!$B$2)^(Main!$B$3-2020)))</f>
        <v>-0.2563027095333234</v>
      </c>
      <c r="U9" s="2">
        <f>('[1]Qc, Summer, S1'!U9*((1+[1]Main!$B$2)^(Main!$B$3-2020)))</f>
        <v>-0.26501163076442652</v>
      </c>
      <c r="V9" s="2">
        <f>('[1]Qc, Summer, S1'!V9*((1+[1]Main!$B$2)^(Main!$B$3-2020)))</f>
        <v>-0.26954914225026161</v>
      </c>
      <c r="W9" s="2">
        <f>('[1]Qc, Summer, S1'!W9*((1+[1]Main!$B$2)^(Main!$B$3-2020)))</f>
        <v>-0.27745369396467301</v>
      </c>
      <c r="X9" s="2">
        <f>('[1]Qc, Summer, S1'!X9*((1+[1]Main!$B$2)^(Main!$B$3-2020)))</f>
        <v>-0.28956574535414542</v>
      </c>
      <c r="Y9" s="2">
        <f>('[1]Qc, Summer, S1'!Y9*((1+[1]Main!$B$2)^(Main!$B$3-2020)))</f>
        <v>-0.29511389007441907</v>
      </c>
    </row>
    <row r="10" spans="1:25" x14ac:dyDescent="0.25">
      <c r="A10">
        <v>20</v>
      </c>
      <c r="B10" s="2">
        <f>('[1]Qc, Summer, S1'!B10*((1+[1]Main!$B$2)^(Main!$B$3-2020)))</f>
        <v>-0.62</v>
      </c>
      <c r="C10" s="2">
        <f>('[1]Qc, Summer, S1'!C10*((1+[1]Main!$B$2)^(Main!$B$3-2020)))</f>
        <v>-0.62</v>
      </c>
      <c r="D10" s="2">
        <f>('[1]Qc, Summer, S1'!D10*((1+[1]Main!$B$2)^(Main!$B$3-2020)))</f>
        <v>-0.62</v>
      </c>
      <c r="E10" s="2">
        <f>('[1]Qc, Summer, S1'!E10*((1+[1]Main!$B$2)^(Main!$B$3-2020)))</f>
        <v>-0.62</v>
      </c>
      <c r="F10" s="2">
        <f>('[1]Qc, Summer, S1'!F10*((1+[1]Main!$B$2)^(Main!$B$3-2020)))</f>
        <v>-0.62</v>
      </c>
      <c r="G10" s="2">
        <f>('[1]Qc, Summer, S1'!G10*((1+[1]Main!$B$2)^(Main!$B$3-2020)))</f>
        <v>-0.62</v>
      </c>
      <c r="H10" s="2">
        <f>('[1]Qc, Summer, S1'!H10*((1+[1]Main!$B$2)^(Main!$B$3-2020)))</f>
        <v>-0.62</v>
      </c>
      <c r="I10" s="2">
        <f>('[1]Qc, Summer, S1'!I10*((1+[1]Main!$B$2)^(Main!$B$3-2020)))</f>
        <v>-0.62</v>
      </c>
      <c r="J10" s="2">
        <f>('[1]Qc, Summer, S1'!J10*((1+[1]Main!$B$2)^(Main!$B$3-2020)))</f>
        <v>-0.62</v>
      </c>
      <c r="K10" s="2">
        <f>('[1]Qc, Summer, S1'!K10*((1+[1]Main!$B$2)^(Main!$B$3-2020)))</f>
        <v>-0.62</v>
      </c>
      <c r="L10" s="2">
        <f>('[1]Qc, Summer, S1'!L10*((1+[1]Main!$B$2)^(Main!$B$3-2020)))</f>
        <v>-0.62</v>
      </c>
      <c r="M10" s="2">
        <f>('[1]Qc, Summer, S1'!M10*((1+[1]Main!$B$2)^(Main!$B$3-2020)))</f>
        <v>-0.62</v>
      </c>
      <c r="N10" s="2">
        <f>('[1]Qc, Summer, S1'!N10*((1+[1]Main!$B$2)^(Main!$B$3-2020)))</f>
        <v>-0.62</v>
      </c>
      <c r="O10" s="2">
        <f>('[1]Qc, Summer, S1'!O10*((1+[1]Main!$B$2)^(Main!$B$3-2020)))</f>
        <v>-0.62</v>
      </c>
      <c r="P10" s="2">
        <f>('[1]Qc, Summer, S1'!P10*((1+[1]Main!$B$2)^(Main!$B$3-2020)))</f>
        <v>-0.62</v>
      </c>
      <c r="Q10" s="2">
        <f>('[1]Qc, Summer, S1'!Q10*((1+[1]Main!$B$2)^(Main!$B$3-2020)))</f>
        <v>-0.62</v>
      </c>
      <c r="R10" s="2">
        <f>('[1]Qc, Summer, S1'!R10*((1+[1]Main!$B$2)^(Main!$B$3-2020)))</f>
        <v>-0.62</v>
      </c>
      <c r="S10" s="2">
        <f>('[1]Qc, Summer, S1'!S10*((1+[1]Main!$B$2)^(Main!$B$3-2020)))</f>
        <v>-0.62</v>
      </c>
      <c r="T10" s="2">
        <f>('[1]Qc, Summer, S1'!T10*((1+[1]Main!$B$2)^(Main!$B$3-2020)))</f>
        <v>-0.62</v>
      </c>
      <c r="U10" s="2">
        <f>('[1]Qc, Summer, S1'!U10*((1+[1]Main!$B$2)^(Main!$B$3-2020)))</f>
        <v>-0.62</v>
      </c>
      <c r="V10" s="2">
        <f>('[1]Qc, Summer, S1'!V10*((1+[1]Main!$B$2)^(Main!$B$3-2020)))</f>
        <v>-0.62</v>
      </c>
      <c r="W10" s="2">
        <f>('[1]Qc, Summer, S1'!W10*((1+[1]Main!$B$2)^(Main!$B$3-2020)))</f>
        <v>-0.62</v>
      </c>
      <c r="X10" s="2">
        <f>('[1]Qc, Summer, S1'!X10*((1+[1]Main!$B$2)^(Main!$B$3-2020)))</f>
        <v>-0.62</v>
      </c>
      <c r="Y10" s="2">
        <f>('[1]Qc, Summer, S1'!Y10*((1+[1]Main!$B$2)^(Main!$B$3-2020)))</f>
        <v>-0.62</v>
      </c>
    </row>
    <row r="11" spans="1:25" x14ac:dyDescent="0.25">
      <c r="A11">
        <v>21</v>
      </c>
      <c r="B11" s="2">
        <f>('[1]Qc, Summer, S1'!B11*((1+[1]Main!$B$2)^(Main!$B$3-2020)))</f>
        <v>-0.18195013924238707</v>
      </c>
      <c r="C11" s="2">
        <f>('[1]Qc, Summer, S1'!C11*((1+[1]Main!$B$2)^(Main!$B$3-2020)))</f>
        <v>-0.18725573657074024</v>
      </c>
      <c r="D11" s="2">
        <f>('[1]Qc, Summer, S1'!D11*((1+[1]Main!$B$2)^(Main!$B$3-2020)))</f>
        <v>-0.1875334087859328</v>
      </c>
      <c r="E11" s="2">
        <f>('[1]Qc, Summer, S1'!E11*((1+[1]Main!$B$2)^(Main!$B$3-2020)))</f>
        <v>-0.18700632204585324</v>
      </c>
      <c r="F11" s="2">
        <f>('[1]Qc, Summer, S1'!F11*((1+[1]Main!$B$2)^(Main!$B$3-2020)))</f>
        <v>-0.18648596531781395</v>
      </c>
      <c r="G11" s="2">
        <f>('[1]Qc, Summer, S1'!G11*((1+[1]Main!$B$2)^(Main!$B$3-2020)))</f>
        <v>-0.17434036971724853</v>
      </c>
      <c r="H11" s="2">
        <f>('[1]Qc, Summer, S1'!H11*((1+[1]Main!$B$2)^(Main!$B$3-2020)))</f>
        <v>-0.13068207098978329</v>
      </c>
      <c r="I11" s="2">
        <f>('[1]Qc, Summer, S1'!I11*((1+[1]Main!$B$2)^(Main!$B$3-2020)))</f>
        <v>-0.10665927907835281</v>
      </c>
      <c r="J11" s="2">
        <f>('[1]Qc, Summer, S1'!J11*((1+[1]Main!$B$2)^(Main!$B$3-2020)))</f>
        <v>-6.8750542500425713E-2</v>
      </c>
      <c r="K11" s="2">
        <f>('[1]Qc, Summer, S1'!K11*((1+[1]Main!$B$2)^(Main!$B$3-2020)))</f>
        <v>-3.9702800336229263E-2</v>
      </c>
      <c r="L11" s="2">
        <f>('[1]Qc, Summer, S1'!L11*((1+[1]Main!$B$2)^(Main!$B$3-2020)))</f>
        <v>-5.0792759410539824E-2</v>
      </c>
      <c r="M11" s="2">
        <f>('[1]Qc, Summer, S1'!M11*((1+[1]Main!$B$2)^(Main!$B$3-2020)))</f>
        <v>-3.9212631125964674E-2</v>
      </c>
      <c r="N11" s="2">
        <f>('[1]Qc, Summer, S1'!N11*((1+[1]Main!$B$2)^(Main!$B$3-2020)))</f>
        <v>-4.6758834781687852E-2</v>
      </c>
      <c r="O11" s="2">
        <f>('[1]Qc, Summer, S1'!O11*((1+[1]Main!$B$2)^(Main!$B$3-2020)))</f>
        <v>-6.7628650886693939E-2</v>
      </c>
      <c r="P11" s="2">
        <f>('[1]Qc, Summer, S1'!P11*((1+[1]Main!$B$2)^(Main!$B$3-2020)))</f>
        <v>-8.4540780998206652E-2</v>
      </c>
      <c r="Q11" s="2">
        <f>('[1]Qc, Summer, S1'!Q11*((1+[1]Main!$B$2)^(Main!$B$3-2020)))</f>
        <v>-8.7197038721366638E-2</v>
      </c>
      <c r="R11" s="2">
        <f>('[1]Qc, Summer, S1'!R11*((1+[1]Main!$B$2)^(Main!$B$3-2020)))</f>
        <v>-8.9663197988491289E-2</v>
      </c>
      <c r="S11" s="2">
        <f>('[1]Qc, Summer, S1'!S11*((1+[1]Main!$B$2)^(Main!$B$3-2020)))</f>
        <v>-6.0515508875299627E-2</v>
      </c>
      <c r="T11" s="2">
        <f>('[1]Qc, Summer, S1'!T11*((1+[1]Main!$B$2)^(Main!$B$3-2020)))</f>
        <v>-7.3329166157595063E-2</v>
      </c>
      <c r="U11" s="2">
        <f>('[1]Qc, Summer, S1'!U11*((1+[1]Main!$B$2)^(Main!$B$3-2020)))</f>
        <v>-9.0907964573603825E-2</v>
      </c>
      <c r="V11" s="2">
        <f>('[1]Qc, Summer, S1'!V11*((1+[1]Main!$B$2)^(Main!$B$3-2020)))</f>
        <v>-0.10690812231857383</v>
      </c>
      <c r="W11" s="2">
        <f>('[1]Qc, Summer, S1'!W11*((1+[1]Main!$B$2)^(Main!$B$3-2020)))</f>
        <v>-0.13602223800731214</v>
      </c>
      <c r="X11" s="2">
        <f>('[1]Qc, Summer, S1'!X11*((1+[1]Main!$B$2)^(Main!$B$3-2020)))</f>
        <v>-0.17001594683576499</v>
      </c>
      <c r="Y11" s="2">
        <f>('[1]Qc, Summer, S1'!Y11*((1+[1]Main!$B$2)^(Main!$B$3-2020)))</f>
        <v>-0.17304132412198533</v>
      </c>
    </row>
    <row r="12" spans="1:25" x14ac:dyDescent="0.25">
      <c r="A12">
        <v>22</v>
      </c>
      <c r="B12" s="2">
        <f>('[1]Qc, Summer, S1'!B12*((1+[1]Main!$B$2)^(Main!$B$3-2020)))</f>
        <v>-0.11391580825402182</v>
      </c>
      <c r="C12" s="2">
        <f>('[1]Qc, Summer, S1'!C12*((1+[1]Main!$B$2)^(Main!$B$3-2020)))</f>
        <v>-0.11501272399597363</v>
      </c>
      <c r="D12" s="2">
        <f>('[1]Qc, Summer, S1'!D12*((1+[1]Main!$B$2)^(Main!$B$3-2020)))</f>
        <v>-0.11712651666294971</v>
      </c>
      <c r="E12" s="2">
        <f>('[1]Qc, Summer, S1'!E12*((1+[1]Main!$B$2)^(Main!$B$3-2020)))</f>
        <v>-0.11816708758521338</v>
      </c>
      <c r="F12" s="2">
        <f>('[1]Qc, Summer, S1'!F12*((1+[1]Main!$B$2)^(Main!$B$3-2020)))</f>
        <v>-0.11552080382382901</v>
      </c>
      <c r="G12" s="2">
        <f>('[1]Qc, Summer, S1'!G12*((1+[1]Main!$B$2)^(Main!$B$3-2020)))</f>
        <v>-9.3227368344916142E-2</v>
      </c>
      <c r="H12" s="2">
        <f>('[1]Qc, Summer, S1'!H12*((1+[1]Main!$B$2)^(Main!$B$3-2020)))</f>
        <v>-7.0736888738871767E-2</v>
      </c>
      <c r="I12" s="2">
        <f>('[1]Qc, Summer, S1'!I12*((1+[1]Main!$B$2)^(Main!$B$3-2020)))</f>
        <v>-6.3202691869541375E-2</v>
      </c>
      <c r="J12" s="2">
        <f>('[1]Qc, Summer, S1'!J12*((1+[1]Main!$B$2)^(Main!$B$3-2020)))</f>
        <v>-4.4356856552164765E-2</v>
      </c>
      <c r="K12" s="2">
        <f>('[1]Qc, Summer, S1'!K12*((1+[1]Main!$B$2)^(Main!$B$3-2020)))</f>
        <v>-2.926784885508146E-2</v>
      </c>
      <c r="L12" s="2">
        <f>('[1]Qc, Summer, S1'!L12*((1+[1]Main!$B$2)^(Main!$B$3-2020)))</f>
        <v>-6.6725985039811447E-2</v>
      </c>
      <c r="M12" s="2">
        <f>('[1]Qc, Summer, S1'!M12*((1+[1]Main!$B$2)^(Main!$B$3-2020)))</f>
        <v>-6.2922643408656651E-2</v>
      </c>
      <c r="N12" s="2">
        <f>('[1]Qc, Summer, S1'!N12*((1+[1]Main!$B$2)^(Main!$B$3-2020)))</f>
        <v>-7.0917495946524245E-2</v>
      </c>
      <c r="O12" s="2">
        <f>('[1]Qc, Summer, S1'!O12*((1+[1]Main!$B$2)^(Main!$B$3-2020)))</f>
        <v>-7.077244480341395E-2</v>
      </c>
      <c r="P12" s="2">
        <f>('[1]Qc, Summer, S1'!P12*((1+[1]Main!$B$2)^(Main!$B$3-2020)))</f>
        <v>-7.874171071745012E-2</v>
      </c>
      <c r="Q12" s="2">
        <f>('[1]Qc, Summer, S1'!Q12*((1+[1]Main!$B$2)^(Main!$B$3-2020)))</f>
        <v>-7.881636097331636E-2</v>
      </c>
      <c r="R12" s="2">
        <f>('[1]Qc, Summer, S1'!R12*((1+[1]Main!$B$2)^(Main!$B$3-2020)))</f>
        <v>-6.7134370460559228E-2</v>
      </c>
      <c r="S12" s="2">
        <f>('[1]Qc, Summer, S1'!S12*((1+[1]Main!$B$2)^(Main!$B$3-2020)))</f>
        <v>-4.4895592108832053E-2</v>
      </c>
      <c r="T12" s="2">
        <f>('[1]Qc, Summer, S1'!T12*((1+[1]Main!$B$2)^(Main!$B$3-2020)))</f>
        <v>-6.1330890197520284E-2</v>
      </c>
      <c r="U12" s="2">
        <f>('[1]Qc, Summer, S1'!U12*((1+[1]Main!$B$2)^(Main!$B$3-2020)))</f>
        <v>-7.2044850428251969E-2</v>
      </c>
      <c r="V12" s="2">
        <f>('[1]Qc, Summer, S1'!V12*((1+[1]Main!$B$2)^(Main!$B$3-2020)))</f>
        <v>-7.7399922848342739E-2</v>
      </c>
      <c r="W12" s="2">
        <f>('[1]Qc, Summer, S1'!W12*((1+[1]Main!$B$2)^(Main!$B$3-2020)))</f>
        <v>-7.9262080563207091E-2</v>
      </c>
      <c r="X12" s="2">
        <f>('[1]Qc, Summer, S1'!X12*((1+[1]Main!$B$2)^(Main!$B$3-2020)))</f>
        <v>-8.5587986040372016E-2</v>
      </c>
      <c r="Y12" s="2">
        <f>('[1]Qc, Summer, S1'!Y12*((1+[1]Main!$B$2)^(Main!$B$3-2020)))</f>
        <v>-9.0780612029631044E-2</v>
      </c>
    </row>
    <row r="13" spans="1:25" x14ac:dyDescent="0.25">
      <c r="A13">
        <v>23</v>
      </c>
      <c r="B13" s="2">
        <f>('[1]Qc, Summer, S1'!B13*((1+[1]Main!$B$2)^(Main!$B$3-2020)))</f>
        <v>-2.9223518521994785E-2</v>
      </c>
      <c r="C13" s="2">
        <f>('[1]Qc, Summer, S1'!C13*((1+[1]Main!$B$2)^(Main!$B$3-2020)))</f>
        <v>4.903184240236632E-2</v>
      </c>
      <c r="D13" s="2">
        <f>('[1]Qc, Summer, S1'!D13*((1+[1]Main!$B$2)^(Main!$B$3-2020)))</f>
        <v>0.10372741680723198</v>
      </c>
      <c r="E13" s="2">
        <f>('[1]Qc, Summer, S1'!E13*((1+[1]Main!$B$2)^(Main!$B$3-2020)))</f>
        <v>8.9693601127025444E-2</v>
      </c>
      <c r="F13" s="2">
        <f>('[1]Qc, Summer, S1'!F13*((1+[1]Main!$B$2)^(Main!$B$3-2020)))</f>
        <v>6.9739315024532997E-2</v>
      </c>
      <c r="G13" s="2">
        <f>('[1]Qc, Summer, S1'!G13*((1+[1]Main!$B$2)^(Main!$B$3-2020)))</f>
        <v>-7.0254467921161856E-2</v>
      </c>
      <c r="H13" s="2">
        <f>('[1]Qc, Summer, S1'!H13*((1+[1]Main!$B$2)^(Main!$B$3-2020)))</f>
        <v>-2.3194171433372924E-3</v>
      </c>
      <c r="I13" s="2">
        <f>('[1]Qc, Summer, S1'!I13*((1+[1]Main!$B$2)^(Main!$B$3-2020)))</f>
        <v>8.3759677553439396E-2</v>
      </c>
      <c r="J13" s="2">
        <f>('[1]Qc, Summer, S1'!J13*((1+[1]Main!$B$2)^(Main!$B$3-2020)))</f>
        <v>0.18179764046922445</v>
      </c>
      <c r="K13" s="2">
        <f>('[1]Qc, Summer, S1'!K13*((1+[1]Main!$B$2)^(Main!$B$3-2020)))</f>
        <v>0.21446408187382282</v>
      </c>
      <c r="L13" s="2">
        <f>('[1]Qc, Summer, S1'!L13*((1+[1]Main!$B$2)^(Main!$B$3-2020)))</f>
        <v>0.10417558329020281</v>
      </c>
      <c r="M13" s="2">
        <f>('[1]Qc, Summer, S1'!M13*((1+[1]Main!$B$2)^(Main!$B$3-2020)))</f>
        <v>-2.7066086706230557E-4</v>
      </c>
      <c r="N13" s="2">
        <f>('[1]Qc, Summer, S1'!N13*((1+[1]Main!$B$2)^(Main!$B$3-2020)))</f>
        <v>0.32997069358369602</v>
      </c>
      <c r="O13" s="2">
        <f>('[1]Qc, Summer, S1'!O13*((1+[1]Main!$B$2)^(Main!$B$3-2020)))</f>
        <v>0.37406772119707127</v>
      </c>
      <c r="P13" s="2">
        <f>('[1]Qc, Summer, S1'!P13*((1+[1]Main!$B$2)^(Main!$B$3-2020)))</f>
        <v>0.35484013991277347</v>
      </c>
      <c r="Q13" s="2">
        <f>('[1]Qc, Summer, S1'!Q13*((1+[1]Main!$B$2)^(Main!$B$3-2020)))</f>
        <v>0.4073814223154259</v>
      </c>
      <c r="R13" s="2">
        <f>('[1]Qc, Summer, S1'!R13*((1+[1]Main!$B$2)^(Main!$B$3-2020)))</f>
        <v>0.22380616690667801</v>
      </c>
      <c r="S13" s="2">
        <f>('[1]Qc, Summer, S1'!S13*((1+[1]Main!$B$2)^(Main!$B$3-2020)))</f>
        <v>0.3091316616563734</v>
      </c>
      <c r="T13" s="2">
        <f>('[1]Qc, Summer, S1'!T13*((1+[1]Main!$B$2)^(Main!$B$3-2020)))</f>
        <v>0.33193981480239954</v>
      </c>
      <c r="U13" s="2">
        <f>('[1]Qc, Summer, S1'!U13*((1+[1]Main!$B$2)^(Main!$B$3-2020)))</f>
        <v>0.29590390650909049</v>
      </c>
      <c r="V13" s="2">
        <f>('[1]Qc, Summer, S1'!V13*((1+[1]Main!$B$2)^(Main!$B$3-2020)))</f>
        <v>0.33208501721198858</v>
      </c>
      <c r="W13" s="2">
        <f>('[1]Qc, Summer, S1'!W13*((1+[1]Main!$B$2)^(Main!$B$3-2020)))</f>
        <v>0.42629056393286119</v>
      </c>
      <c r="X13" s="2">
        <f>('[1]Qc, Summer, S1'!X13*((1+[1]Main!$B$2)^(Main!$B$3-2020)))</f>
        <v>0.3948935681422226</v>
      </c>
      <c r="Y13" s="2">
        <f>('[1]Qc, Summer, S1'!Y13*((1+[1]Main!$B$2)^(Main!$B$3-2020)))</f>
        <v>0.26602623409198384</v>
      </c>
    </row>
    <row r="14" spans="1:25" x14ac:dyDescent="0.25">
      <c r="A14">
        <v>24</v>
      </c>
      <c r="B14" s="2">
        <f>('[1]Qc, Summer, S1'!B14*((1+[1]Main!$B$2)^(Main!$B$3-2020)))</f>
        <v>2.9371524436478509E-2</v>
      </c>
      <c r="C14" s="2">
        <f>('[1]Qc, Summer, S1'!C14*((1+[1]Main!$B$2)^(Main!$B$3-2020)))</f>
        <v>2.3754713068811592E-2</v>
      </c>
      <c r="D14" s="2">
        <f>('[1]Qc, Summer, S1'!D14*((1+[1]Main!$B$2)^(Main!$B$3-2020)))</f>
        <v>3.3903610910883064E-2</v>
      </c>
      <c r="E14" s="2">
        <f>('[1]Qc, Summer, S1'!E14*((1+[1]Main!$B$2)^(Main!$B$3-2020)))</f>
        <v>4.2483526694846944E-2</v>
      </c>
      <c r="F14" s="2">
        <f>('[1]Qc, Summer, S1'!F14*((1+[1]Main!$B$2)^(Main!$B$3-2020)))</f>
        <v>4.4362373375003955E-2</v>
      </c>
      <c r="G14" s="2">
        <f>('[1]Qc, Summer, S1'!G14*((1+[1]Main!$B$2)^(Main!$B$3-2020)))</f>
        <v>5.4085492362464627E-2</v>
      </c>
      <c r="H14" s="2">
        <f>('[1]Qc, Summer, S1'!H14*((1+[1]Main!$B$2)^(Main!$B$3-2020)))</f>
        <v>0.19779895885364635</v>
      </c>
      <c r="I14" s="2">
        <f>('[1]Qc, Summer, S1'!I14*((1+[1]Main!$B$2)^(Main!$B$3-2020)))</f>
        <v>0.2476139762165068</v>
      </c>
      <c r="J14" s="2">
        <f>('[1]Qc, Summer, S1'!J14*((1+[1]Main!$B$2)^(Main!$B$3-2020)))</f>
        <v>0.26512301121968812</v>
      </c>
      <c r="K14" s="2">
        <f>('[1]Qc, Summer, S1'!K14*((1+[1]Main!$B$2)^(Main!$B$3-2020)))</f>
        <v>0.24798195309283658</v>
      </c>
      <c r="L14" s="2">
        <f>('[1]Qc, Summer, S1'!L14*((1+[1]Main!$B$2)^(Main!$B$3-2020)))</f>
        <v>0.2271612795975638</v>
      </c>
      <c r="M14" s="2">
        <f>('[1]Qc, Summer, S1'!M14*((1+[1]Main!$B$2)^(Main!$B$3-2020)))</f>
        <v>0.2603389666889307</v>
      </c>
      <c r="N14" s="2">
        <f>('[1]Qc, Summer, S1'!N14*((1+[1]Main!$B$2)^(Main!$B$3-2020)))</f>
        <v>0.29425331524113502</v>
      </c>
      <c r="O14" s="2">
        <f>('[1]Qc, Summer, S1'!O14*((1+[1]Main!$B$2)^(Main!$B$3-2020)))</f>
        <v>0.26095905850273649</v>
      </c>
      <c r="P14" s="2">
        <f>('[1]Qc, Summer, S1'!P14*((1+[1]Main!$B$2)^(Main!$B$3-2020)))</f>
        <v>0.25663953549152574</v>
      </c>
      <c r="Q14" s="2">
        <f>('[1]Qc, Summer, S1'!Q14*((1+[1]Main!$B$2)^(Main!$B$3-2020)))</f>
        <v>0.25615530970290512</v>
      </c>
      <c r="R14" s="2">
        <f>('[1]Qc, Summer, S1'!R14*((1+[1]Main!$B$2)^(Main!$B$3-2020)))</f>
        <v>0.23084119129699551</v>
      </c>
      <c r="S14" s="2">
        <f>('[1]Qc, Summer, S1'!S14*((1+[1]Main!$B$2)^(Main!$B$3-2020)))</f>
        <v>0.23862718401015409</v>
      </c>
      <c r="T14" s="2">
        <f>('[1]Qc, Summer, S1'!T14*((1+[1]Main!$B$2)^(Main!$B$3-2020)))</f>
        <v>0.20634042133119043</v>
      </c>
      <c r="U14" s="2">
        <f>('[1]Qc, Summer, S1'!U14*((1+[1]Main!$B$2)^(Main!$B$3-2020)))</f>
        <v>0.15576930319320448</v>
      </c>
      <c r="V14" s="2">
        <f>('[1]Qc, Summer, S1'!V14*((1+[1]Main!$B$2)^(Main!$B$3-2020)))</f>
        <v>0.17089628311170096</v>
      </c>
      <c r="W14" s="2">
        <f>('[1]Qc, Summer, S1'!W14*((1+[1]Main!$B$2)^(Main!$B$3-2020)))</f>
        <v>0.14933919219289354</v>
      </c>
      <c r="X14" s="2">
        <f>('[1]Qc, Summer, S1'!X14*((1+[1]Main!$B$2)^(Main!$B$3-2020)))</f>
        <v>6.5687750874845616E-2</v>
      </c>
      <c r="Y14" s="2">
        <f>('[1]Qc, Summer, S1'!Y14*((1+[1]Main!$B$2)^(Main!$B$3-2020)))</f>
        <v>4.6473386686260422E-2</v>
      </c>
    </row>
    <row r="15" spans="1:25" x14ac:dyDescent="0.25">
      <c r="A15">
        <v>25</v>
      </c>
      <c r="B15" s="2">
        <f>('[1]Qc, Summer, S1'!B15*((1+[1]Main!$B$2)^(Main!$B$3-2020)))</f>
        <v>0.58079708548539621</v>
      </c>
      <c r="C15" s="2">
        <f>('[1]Qc, Summer, S1'!C15*((1+[1]Main!$B$2)^(Main!$B$3-2020)))</f>
        <v>0.59448999961727278</v>
      </c>
      <c r="D15" s="2">
        <f>('[1]Qc, Summer, S1'!D15*((1+[1]Main!$B$2)^(Main!$B$3-2020)))</f>
        <v>0.60175970983674354</v>
      </c>
      <c r="E15" s="2">
        <f>('[1]Qc, Summer, S1'!E15*((1+[1]Main!$B$2)^(Main!$B$3-2020)))</f>
        <v>0.60530113165910393</v>
      </c>
      <c r="F15" s="2">
        <f>('[1]Qc, Summer, S1'!F15*((1+[1]Main!$B$2)^(Main!$B$3-2020)))</f>
        <v>0.59450143009300271</v>
      </c>
      <c r="G15" s="2">
        <f>('[1]Qc, Summer, S1'!G15*((1+[1]Main!$B$2)^(Main!$B$3-2020)))</f>
        <v>0.57820685287124773</v>
      </c>
      <c r="H15" s="2">
        <f>('[1]Qc, Summer, S1'!H15*((1+[1]Main!$B$2)^(Main!$B$3-2020)))</f>
        <v>0.51242410332141908</v>
      </c>
      <c r="I15" s="2">
        <f>('[1]Qc, Summer, S1'!I15*((1+[1]Main!$B$2)^(Main!$B$3-2020)))</f>
        <v>0.40732948801363628</v>
      </c>
      <c r="J15" s="2">
        <f>('[1]Qc, Summer, S1'!J15*((1+[1]Main!$B$2)^(Main!$B$3-2020)))</f>
        <v>0.32959378871029327</v>
      </c>
      <c r="K15" s="2">
        <f>('[1]Qc, Summer, S1'!K15*((1+[1]Main!$B$2)^(Main!$B$3-2020)))</f>
        <v>0.28394104740310239</v>
      </c>
      <c r="L15" s="2">
        <f>('[1]Qc, Summer, S1'!L15*((1+[1]Main!$B$2)^(Main!$B$3-2020)))</f>
        <v>0.37311518036254537</v>
      </c>
      <c r="M15" s="2">
        <f>('[1]Qc, Summer, S1'!M15*((1+[1]Main!$B$2)^(Main!$B$3-2020)))</f>
        <v>0.36806508043339659</v>
      </c>
      <c r="N15" s="2">
        <f>('[1]Qc, Summer, S1'!N15*((1+[1]Main!$B$2)^(Main!$B$3-2020)))</f>
        <v>0.32397339485595922</v>
      </c>
      <c r="O15" s="2">
        <f>('[1]Qc, Summer, S1'!O15*((1+[1]Main!$B$2)^(Main!$B$3-2020)))</f>
        <v>0.27568057537906332</v>
      </c>
      <c r="P15" s="2">
        <f>('[1]Qc, Summer, S1'!P15*((1+[1]Main!$B$2)^(Main!$B$3-2020)))</f>
        <v>0.37139619597128237</v>
      </c>
      <c r="Q15" s="2">
        <f>('[1]Qc, Summer, S1'!Q15*((1+[1]Main!$B$2)^(Main!$B$3-2020)))</f>
        <v>0.4489846012962318</v>
      </c>
      <c r="R15" s="2">
        <f>('[1]Qc, Summer, S1'!R15*((1+[1]Main!$B$2)^(Main!$B$3-2020)))</f>
        <v>0.43051649741099018</v>
      </c>
      <c r="S15" s="2">
        <f>('[1]Qc, Summer, S1'!S15*((1+[1]Main!$B$2)^(Main!$B$3-2020)))</f>
        <v>0.45702174497483805</v>
      </c>
      <c r="T15" s="2">
        <f>('[1]Qc, Summer, S1'!T15*((1+[1]Main!$B$2)^(Main!$B$3-2020)))</f>
        <v>0.47238502780373381</v>
      </c>
      <c r="U15" s="2">
        <f>('[1]Qc, Summer, S1'!U15*((1+[1]Main!$B$2)^(Main!$B$3-2020)))</f>
        <v>0.51278676771910436</v>
      </c>
      <c r="V15" s="2">
        <f>('[1]Qc, Summer, S1'!V15*((1+[1]Main!$B$2)^(Main!$B$3-2020)))</f>
        <v>0.51544384691283818</v>
      </c>
      <c r="W15" s="2">
        <f>('[1]Qc, Summer, S1'!W15*((1+[1]Main!$B$2)^(Main!$B$3-2020)))</f>
        <v>0.55531913384158271</v>
      </c>
      <c r="X15" s="2">
        <f>('[1]Qc, Summer, S1'!X15*((1+[1]Main!$B$2)^(Main!$B$3-2020)))</f>
        <v>0.58039238876872923</v>
      </c>
      <c r="Y15" s="2">
        <f>('[1]Qc, Summer, S1'!Y15*((1+[1]Main!$B$2)^(Main!$B$3-2020)))</f>
        <v>0.57453058037318705</v>
      </c>
    </row>
    <row r="16" spans="1:25" x14ac:dyDescent="0.25">
      <c r="A16">
        <v>26</v>
      </c>
      <c r="B16" s="2">
        <f>('[1]Qc, Summer, S1'!B16*((1+[1]Main!$B$2)^(Main!$B$3-2020)))</f>
        <v>5.7468268769399915E-2</v>
      </c>
      <c r="C16" s="2">
        <f>('[1]Qc, Summer, S1'!C16*((1+[1]Main!$B$2)^(Main!$B$3-2020)))</f>
        <v>4.06023028593573E-2</v>
      </c>
      <c r="D16" s="2">
        <f>('[1]Qc, Summer, S1'!D16*((1+[1]Main!$B$2)^(Main!$B$3-2020)))</f>
        <v>3.5197824599969028E-2</v>
      </c>
      <c r="E16" s="2">
        <f>('[1]Qc, Summer, S1'!E16*((1+[1]Main!$B$2)^(Main!$B$3-2020)))</f>
        <v>4.5117504486315331E-2</v>
      </c>
      <c r="F16" s="2">
        <f>('[1]Qc, Summer, S1'!F16*((1+[1]Main!$B$2)^(Main!$B$3-2020)))</f>
        <v>3.8847503792387821E-2</v>
      </c>
      <c r="G16" s="2">
        <f>('[1]Qc, Summer, S1'!G16*((1+[1]Main!$B$2)^(Main!$B$3-2020)))</f>
        <v>3.193927781176515E-2</v>
      </c>
      <c r="H16" s="2">
        <f>('[1]Qc, Summer, S1'!H16*((1+[1]Main!$B$2)^(Main!$B$3-2020)))</f>
        <v>2.6426512679331549E-2</v>
      </c>
      <c r="I16" s="2">
        <f>('[1]Qc, Summer, S1'!I16*((1+[1]Main!$B$2)^(Main!$B$3-2020)))</f>
        <v>9.2348356616746785E-2</v>
      </c>
      <c r="J16" s="2">
        <f>('[1]Qc, Summer, S1'!J16*((1+[1]Main!$B$2)^(Main!$B$3-2020)))</f>
        <v>9.6577075575313184E-2</v>
      </c>
      <c r="K16" s="2">
        <f>('[1]Qc, Summer, S1'!K16*((1+[1]Main!$B$2)^(Main!$B$3-2020)))</f>
        <v>8.2834634570829777E-2</v>
      </c>
      <c r="L16" s="2">
        <f>('[1]Qc, Summer, S1'!L16*((1+[1]Main!$B$2)^(Main!$B$3-2020)))</f>
        <v>9.6508363079729986E-2</v>
      </c>
      <c r="M16" s="2">
        <f>('[1]Qc, Summer, S1'!M16*((1+[1]Main!$B$2)^(Main!$B$3-2020)))</f>
        <v>8.967545728853471E-2</v>
      </c>
      <c r="N16" s="2">
        <f>('[1]Qc, Summer, S1'!N16*((1+[1]Main!$B$2)^(Main!$B$3-2020)))</f>
        <v>9.007054815600446E-2</v>
      </c>
      <c r="O16" s="2">
        <f>('[1]Qc, Summer, S1'!O16*((1+[1]Main!$B$2)^(Main!$B$3-2020)))</f>
        <v>8.0429567327660142E-2</v>
      </c>
      <c r="P16" s="2">
        <f>('[1]Qc, Summer, S1'!P16*((1+[1]Main!$B$2)^(Main!$B$3-2020)))</f>
        <v>4.7727263249087035E-2</v>
      </c>
      <c r="Q16" s="2">
        <f>('[1]Qc, Summer, S1'!Q16*((1+[1]Main!$B$2)^(Main!$B$3-2020)))</f>
        <v>7.4726235347618367E-2</v>
      </c>
      <c r="R16" s="2">
        <f>('[1]Qc, Summer, S1'!R16*((1+[1]Main!$B$2)^(Main!$B$3-2020)))</f>
        <v>8.9622595737781058E-2</v>
      </c>
      <c r="S16" s="2">
        <f>('[1]Qc, Summer, S1'!S16*((1+[1]Main!$B$2)^(Main!$B$3-2020)))</f>
        <v>8.3623496818017673E-2</v>
      </c>
      <c r="T16" s="2">
        <f>('[1]Qc, Summer, S1'!T16*((1+[1]Main!$B$2)^(Main!$B$3-2020)))</f>
        <v>5.8444573481281549E-2</v>
      </c>
      <c r="U16" s="2">
        <f>('[1]Qc, Summer, S1'!U16*((1+[1]Main!$B$2)^(Main!$B$3-2020)))</f>
        <v>6.0632772999224128E-2</v>
      </c>
      <c r="V16" s="2">
        <f>('[1]Qc, Summer, S1'!V16*((1+[1]Main!$B$2)^(Main!$B$3-2020)))</f>
        <v>5.647413046269923E-2</v>
      </c>
      <c r="W16" s="2">
        <f>('[1]Qc, Summer, S1'!W16*((1+[1]Main!$B$2)^(Main!$B$3-2020)))</f>
        <v>3.5031357204819022E-2</v>
      </c>
      <c r="X16" s="2">
        <f>('[1]Qc, Summer, S1'!X16*((1+[1]Main!$B$2)^(Main!$B$3-2020)))</f>
        <v>2.794473032712699E-2</v>
      </c>
      <c r="Y16" s="2">
        <f>('[1]Qc, Summer, S1'!Y16*((1+[1]Main!$B$2)^(Main!$B$3-2020)))</f>
        <v>2.8963508187489866E-2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F795-E29A-475F-84D6-BA53A8AD8865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S2'!B2*((1+[1]Main!$B$2)^(Main!$B$3-2020)))</f>
        <v>0.10191276487082146</v>
      </c>
      <c r="C2" s="2">
        <f>('[1]Qc, Summer, S2'!C2*((1+[1]Main!$B$2)^(Main!$B$3-2020)))</f>
        <v>6.9034865195189685E-2</v>
      </c>
      <c r="D2" s="2">
        <f>('[1]Qc, Summer, S2'!D2*((1+[1]Main!$B$2)^(Main!$B$3-2020)))</f>
        <v>5.7892018739918359E-2</v>
      </c>
      <c r="E2" s="2">
        <f>('[1]Qc, Summer, S2'!E2*((1+[1]Main!$B$2)^(Main!$B$3-2020)))</f>
        <v>5.4887936845528493E-2</v>
      </c>
      <c r="F2" s="2">
        <f>('[1]Qc, Summer, S2'!F2*((1+[1]Main!$B$2)^(Main!$B$3-2020)))</f>
        <v>6.1002342871494752E-2</v>
      </c>
      <c r="G2" s="2">
        <f>('[1]Qc, Summer, S2'!G2*((1+[1]Main!$B$2)^(Main!$B$3-2020)))</f>
        <v>3.2711440526256727E-2</v>
      </c>
      <c r="H2" s="2">
        <f>('[1]Qc, Summer, S2'!H2*((1+[1]Main!$B$2)^(Main!$B$3-2020)))</f>
        <v>1.4040686112474629E-2</v>
      </c>
      <c r="I2" s="2">
        <f>('[1]Qc, Summer, S2'!I2*((1+[1]Main!$B$2)^(Main!$B$3-2020)))</f>
        <v>4.3137226311920254E-2</v>
      </c>
      <c r="J2" s="2">
        <f>('[1]Qc, Summer, S2'!J2*((1+[1]Main!$B$2)^(Main!$B$3-2020)))</f>
        <v>2.7597438338355228E-2</v>
      </c>
      <c r="K2" s="2">
        <f>('[1]Qc, Summer, S2'!K2*((1+[1]Main!$B$2)^(Main!$B$3-2020)))</f>
        <v>3.6043089292489457E-2</v>
      </c>
      <c r="L2" s="2">
        <f>('[1]Qc, Summer, S2'!L2*((1+[1]Main!$B$2)^(Main!$B$3-2020)))</f>
        <v>2.3457220265800265E-2</v>
      </c>
      <c r="M2" s="2">
        <f>('[1]Qc, Summer, S2'!M2*((1+[1]Main!$B$2)^(Main!$B$3-2020)))</f>
        <v>5.1517973084078475E-2</v>
      </c>
      <c r="N2" s="2">
        <f>('[1]Qc, Summer, S2'!N2*((1+[1]Main!$B$2)^(Main!$B$3-2020)))</f>
        <v>5.6947709459505884E-2</v>
      </c>
      <c r="O2" s="2">
        <f>('[1]Qc, Summer, S2'!O2*((1+[1]Main!$B$2)^(Main!$B$3-2020)))</f>
        <v>5.7977603400484454E-2</v>
      </c>
      <c r="P2" s="2">
        <f>('[1]Qc, Summer, S2'!P2*((1+[1]Main!$B$2)^(Main!$B$3-2020)))</f>
        <v>3.9336384893555461E-2</v>
      </c>
      <c r="Q2" s="2">
        <f>('[1]Qc, Summer, S2'!Q2*((1+[1]Main!$B$2)^(Main!$B$3-2020)))</f>
        <v>4.5683879532586062E-2</v>
      </c>
      <c r="R2" s="2">
        <f>('[1]Qc, Summer, S2'!R2*((1+[1]Main!$B$2)^(Main!$B$3-2020)))</f>
        <v>4.798858107793464E-2</v>
      </c>
      <c r="S2" s="2">
        <f>('[1]Qc, Summer, S2'!S2*((1+[1]Main!$B$2)^(Main!$B$3-2020)))</f>
        <v>5.0552998593055662E-2</v>
      </c>
      <c r="T2" s="2">
        <f>('[1]Qc, Summer, S2'!T2*((1+[1]Main!$B$2)^(Main!$B$3-2020)))</f>
        <v>4.4394315425774329E-2</v>
      </c>
      <c r="U2" s="2">
        <f>('[1]Qc, Summer, S2'!U2*((1+[1]Main!$B$2)^(Main!$B$3-2020)))</f>
        <v>4.5250085691536421E-2</v>
      </c>
      <c r="V2" s="2">
        <f>('[1]Qc, Summer, S2'!V2*((1+[1]Main!$B$2)^(Main!$B$3-2020)))</f>
        <v>5.341540890321704E-2</v>
      </c>
      <c r="W2" s="2">
        <f>('[1]Qc, Summer, S2'!W2*((1+[1]Main!$B$2)^(Main!$B$3-2020)))</f>
        <v>5.6797212982973924E-2</v>
      </c>
      <c r="X2" s="2">
        <f>('[1]Qc, Summer, S2'!X2*((1+[1]Main!$B$2)^(Main!$B$3-2020)))</f>
        <v>4.3246384733241668E-2</v>
      </c>
      <c r="Y2" s="2">
        <f>('[1]Qc, Summer, S2'!Y2*((1+[1]Main!$B$2)^(Main!$B$3-2020)))</f>
        <v>4.9824089971151148E-2</v>
      </c>
    </row>
    <row r="3" spans="1:25" x14ac:dyDescent="0.25">
      <c r="A3">
        <v>3</v>
      </c>
      <c r="B3" s="2">
        <f>('[1]Qc, Summer, S2'!B3*((1+[1]Main!$B$2)^(Main!$B$3-2020)))</f>
        <v>-0.20238792285447485</v>
      </c>
      <c r="C3" s="2">
        <f>('[1]Qc, Summer, S2'!C3*((1+[1]Main!$B$2)^(Main!$B$3-2020)))</f>
        <v>-0.2189559674066934</v>
      </c>
      <c r="D3" s="2">
        <f>('[1]Qc, Summer, S2'!D3*((1+[1]Main!$B$2)^(Main!$B$3-2020)))</f>
        <v>-0.20725155887580202</v>
      </c>
      <c r="E3" s="2">
        <f>('[1]Qc, Summer, S2'!E3*((1+[1]Main!$B$2)^(Main!$B$3-2020)))</f>
        <v>-0.23757404660059644</v>
      </c>
      <c r="F3" s="2">
        <f>('[1]Qc, Summer, S2'!F3*((1+[1]Main!$B$2)^(Main!$B$3-2020)))</f>
        <v>-0.22392445100460887</v>
      </c>
      <c r="G3" s="2">
        <f>('[1]Qc, Summer, S2'!G3*((1+[1]Main!$B$2)^(Main!$B$3-2020)))</f>
        <v>-0.20142558062475527</v>
      </c>
      <c r="H3" s="2">
        <f>('[1]Qc, Summer, S2'!H3*((1+[1]Main!$B$2)^(Main!$B$3-2020)))</f>
        <v>-0.16954481956200865</v>
      </c>
      <c r="I3" s="2">
        <f>('[1]Qc, Summer, S2'!I3*((1+[1]Main!$B$2)^(Main!$B$3-2020)))</f>
        <v>-9.4988835587553097E-2</v>
      </c>
      <c r="J3" s="2">
        <f>('[1]Qc, Summer, S2'!J3*((1+[1]Main!$B$2)^(Main!$B$3-2020)))</f>
        <v>-5.6905405608940564E-2</v>
      </c>
      <c r="K3" s="2">
        <f>('[1]Qc, Summer, S2'!K3*((1+[1]Main!$B$2)^(Main!$B$3-2020)))</f>
        <v>-2.7890340241588096E-2</v>
      </c>
      <c r="L3" s="2">
        <f>('[1]Qc, Summer, S2'!L3*((1+[1]Main!$B$2)^(Main!$B$3-2020)))</f>
        <v>-4.3443854113323493E-2</v>
      </c>
      <c r="M3" s="2">
        <f>('[1]Qc, Summer, S2'!M3*((1+[1]Main!$B$2)^(Main!$B$3-2020)))</f>
        <v>-7.0126310359369823E-2</v>
      </c>
      <c r="N3" s="2">
        <f>('[1]Qc, Summer, S2'!N3*((1+[1]Main!$B$2)^(Main!$B$3-2020)))</f>
        <v>-9.0271523029189379E-2</v>
      </c>
      <c r="O3" s="2">
        <f>('[1]Qc, Summer, S2'!O3*((1+[1]Main!$B$2)^(Main!$B$3-2020)))</f>
        <v>-0.10694400096394252</v>
      </c>
      <c r="P3" s="2">
        <f>('[1]Qc, Summer, S2'!P3*((1+[1]Main!$B$2)^(Main!$B$3-2020)))</f>
        <v>-0.13870987965780041</v>
      </c>
      <c r="Q3" s="2">
        <f>('[1]Qc, Summer, S2'!Q3*((1+[1]Main!$B$2)^(Main!$B$3-2020)))</f>
        <v>-0.11403577507003647</v>
      </c>
      <c r="R3" s="2">
        <f>('[1]Qc, Summer, S2'!R3*((1+[1]Main!$B$2)^(Main!$B$3-2020)))</f>
        <v>-8.1265833509052032E-2</v>
      </c>
      <c r="S3" s="2">
        <f>('[1]Qc, Summer, S2'!S3*((1+[1]Main!$B$2)^(Main!$B$3-2020)))</f>
        <v>3.6415263427418139E-2</v>
      </c>
      <c r="T3" s="2">
        <f>('[1]Qc, Summer, S2'!T3*((1+[1]Main!$B$2)^(Main!$B$3-2020)))</f>
        <v>4.2625274874235628E-3</v>
      </c>
      <c r="U3" s="2">
        <f>('[1]Qc, Summer, S2'!U3*((1+[1]Main!$B$2)^(Main!$B$3-2020)))</f>
        <v>-4.748136126758442E-2</v>
      </c>
      <c r="V3" s="2">
        <f>('[1]Qc, Summer, S2'!V3*((1+[1]Main!$B$2)^(Main!$B$3-2020)))</f>
        <v>-9.6631039702382751E-2</v>
      </c>
      <c r="W3" s="2">
        <f>('[1]Qc, Summer, S2'!W3*((1+[1]Main!$B$2)^(Main!$B$3-2020)))</f>
        <v>-0.12069853827153058</v>
      </c>
      <c r="X3" s="2">
        <f>('[1]Qc, Summer, S2'!X3*((1+[1]Main!$B$2)^(Main!$B$3-2020)))</f>
        <v>-0.15058152845136608</v>
      </c>
      <c r="Y3" s="2">
        <f>('[1]Qc, Summer, S2'!Y3*((1+[1]Main!$B$2)^(Main!$B$3-2020)))</f>
        <v>-0.18102951697442543</v>
      </c>
    </row>
    <row r="4" spans="1:25" x14ac:dyDescent="0.25">
      <c r="A4">
        <v>4</v>
      </c>
      <c r="B4" s="2">
        <f>('[1]Qc, Summer, S2'!B4*((1+[1]Main!$B$2)^(Main!$B$3-2020)))</f>
        <v>-0.79486745027374939</v>
      </c>
      <c r="C4" s="2">
        <f>('[1]Qc, Summer, S2'!C4*((1+[1]Main!$B$2)^(Main!$B$3-2020)))</f>
        <v>-0.81794397454909895</v>
      </c>
      <c r="D4" s="2">
        <f>('[1]Qc, Summer, S2'!D4*((1+[1]Main!$B$2)^(Main!$B$3-2020)))</f>
        <v>-0.87214430329527814</v>
      </c>
      <c r="E4" s="2">
        <f>('[1]Qc, Summer, S2'!E4*((1+[1]Main!$B$2)^(Main!$B$3-2020)))</f>
        <v>-0.86784840910379002</v>
      </c>
      <c r="F4" s="2">
        <f>('[1]Qc, Summer, S2'!F4*((1+[1]Main!$B$2)^(Main!$B$3-2020)))</f>
        <v>-0.86499200495953066</v>
      </c>
      <c r="G4" s="2">
        <f>('[1]Qc, Summer, S2'!G4*((1+[1]Main!$B$2)^(Main!$B$3-2020)))</f>
        <v>-0.81000785670867559</v>
      </c>
      <c r="H4" s="2">
        <f>('[1]Qc, Summer, S2'!H4*((1+[1]Main!$B$2)^(Main!$B$3-2020)))</f>
        <v>-0.42942358115227963</v>
      </c>
      <c r="I4" s="2">
        <f>('[1]Qc, Summer, S2'!I4*((1+[1]Main!$B$2)^(Main!$B$3-2020)))</f>
        <v>-0.46449180693018111</v>
      </c>
      <c r="J4" s="2">
        <f>('[1]Qc, Summer, S2'!J4*((1+[1]Main!$B$2)^(Main!$B$3-2020)))</f>
        <v>-0.38985246813466701</v>
      </c>
      <c r="K4" s="2">
        <f>('[1]Qc, Summer, S2'!K4*((1+[1]Main!$B$2)^(Main!$B$3-2020)))</f>
        <v>-0.25271122089760956</v>
      </c>
      <c r="L4" s="2">
        <f>('[1]Qc, Summer, S2'!L4*((1+[1]Main!$B$2)^(Main!$B$3-2020)))</f>
        <v>-0.38299240813627322</v>
      </c>
      <c r="M4" s="2">
        <f>('[1]Qc, Summer, S2'!M4*((1+[1]Main!$B$2)^(Main!$B$3-2020)))</f>
        <v>-0.32106276724560989</v>
      </c>
      <c r="N4" s="2">
        <f>('[1]Qc, Summer, S2'!N4*((1+[1]Main!$B$2)^(Main!$B$3-2020)))</f>
        <v>-0.40637247433676621</v>
      </c>
      <c r="O4" s="2">
        <f>('[1]Qc, Summer, S2'!O4*((1+[1]Main!$B$2)^(Main!$B$3-2020)))</f>
        <v>-0.55934861169943162</v>
      </c>
      <c r="P4" s="2">
        <f>('[1]Qc, Summer, S2'!P4*((1+[1]Main!$B$2)^(Main!$B$3-2020)))</f>
        <v>-0.74314117088596554</v>
      </c>
      <c r="Q4" s="2">
        <f>('[1]Qc, Summer, S2'!Q4*((1+[1]Main!$B$2)^(Main!$B$3-2020)))</f>
        <v>-0.77461841544019205</v>
      </c>
      <c r="R4" s="2">
        <f>('[1]Qc, Summer, S2'!R4*((1+[1]Main!$B$2)^(Main!$B$3-2020)))</f>
        <v>-0.71091136343307826</v>
      </c>
      <c r="S4" s="2">
        <f>('[1]Qc, Summer, S2'!S4*((1+[1]Main!$B$2)^(Main!$B$3-2020)))</f>
        <v>-0.47168956942013196</v>
      </c>
      <c r="T4" s="2">
        <f>('[1]Qc, Summer, S2'!T4*((1+[1]Main!$B$2)^(Main!$B$3-2020)))</f>
        <v>-0.5037858259200475</v>
      </c>
      <c r="U4" s="2">
        <f>('[1]Qc, Summer, S2'!U4*((1+[1]Main!$B$2)^(Main!$B$3-2020)))</f>
        <v>-0.61692643374189116</v>
      </c>
      <c r="V4" s="2">
        <f>('[1]Qc, Summer, S2'!V4*((1+[1]Main!$B$2)^(Main!$B$3-2020)))</f>
        <v>-0.67491162210010236</v>
      </c>
      <c r="W4" s="2">
        <f>('[1]Qc, Summer, S2'!W4*((1+[1]Main!$B$2)^(Main!$B$3-2020)))</f>
        <v>-0.7402958205264506</v>
      </c>
      <c r="X4" s="2">
        <f>('[1]Qc, Summer, S2'!X4*((1+[1]Main!$B$2)^(Main!$B$3-2020)))</f>
        <v>-0.76100830245937823</v>
      </c>
      <c r="Y4" s="2">
        <f>('[1]Qc, Summer, S2'!Y4*((1+[1]Main!$B$2)^(Main!$B$3-2020)))</f>
        <v>-0.79351635927909514</v>
      </c>
    </row>
    <row r="5" spans="1:25" x14ac:dyDescent="0.25">
      <c r="A5">
        <v>5</v>
      </c>
      <c r="B5" s="2">
        <f>('[1]Qc, Summer, S2'!B5*((1+[1]Main!$B$2)^(Main!$B$3-2020)))</f>
        <v>-2.1186409462310216</v>
      </c>
      <c r="C5" s="2">
        <f>('[1]Qc, Summer, S2'!C5*((1+[1]Main!$B$2)^(Main!$B$3-2020)))</f>
        <v>-2.1586372064518375</v>
      </c>
      <c r="D5" s="2">
        <f>('[1]Qc, Summer, S2'!D5*((1+[1]Main!$B$2)^(Main!$B$3-2020)))</f>
        <v>-2.1950163015166666</v>
      </c>
      <c r="E5" s="2">
        <f>('[1]Qc, Summer, S2'!E5*((1+[1]Main!$B$2)^(Main!$B$3-2020)))</f>
        <v>-2.1986334666726535</v>
      </c>
      <c r="F5" s="2">
        <f>('[1]Qc, Summer, S2'!F5*((1+[1]Main!$B$2)^(Main!$B$3-2020)))</f>
        <v>-2.1821692474255654</v>
      </c>
      <c r="G5" s="2">
        <f>('[1]Qc, Summer, S2'!G5*((1+[1]Main!$B$2)^(Main!$B$3-2020)))</f>
        <v>-1.9949936164810418</v>
      </c>
      <c r="H5" s="2">
        <f>('[1]Qc, Summer, S2'!H5*((1+[1]Main!$B$2)^(Main!$B$3-2020)))</f>
        <v>-1.7833323180895773</v>
      </c>
      <c r="I5" s="2">
        <f>('[1]Qc, Summer, S2'!I5*((1+[1]Main!$B$2)^(Main!$B$3-2020)))</f>
        <v>-1.6843819907281024</v>
      </c>
      <c r="J5" s="2">
        <f>('[1]Qc, Summer, S2'!J5*((1+[1]Main!$B$2)^(Main!$B$3-2020)))</f>
        <v>-1.6705792147748493</v>
      </c>
      <c r="K5" s="2">
        <f>('[1]Qc, Summer, S2'!K5*((1+[1]Main!$B$2)^(Main!$B$3-2020)))</f>
        <v>-1.6211453976079981</v>
      </c>
      <c r="L5" s="2">
        <f>('[1]Qc, Summer, S2'!L5*((1+[1]Main!$B$2)^(Main!$B$3-2020)))</f>
        <v>-1.7659953693493868</v>
      </c>
      <c r="M5" s="2">
        <f>('[1]Qc, Summer, S2'!M5*((1+[1]Main!$B$2)^(Main!$B$3-2020)))</f>
        <v>-1.9839349768493957</v>
      </c>
      <c r="N5" s="2">
        <f>('[1]Qc, Summer, S2'!N5*((1+[1]Main!$B$2)^(Main!$B$3-2020)))</f>
        <v>-1.9680533505626752</v>
      </c>
      <c r="O5" s="2">
        <f>('[1]Qc, Summer, S2'!O5*((1+[1]Main!$B$2)^(Main!$B$3-2020)))</f>
        <v>-2.0557780058599362</v>
      </c>
      <c r="P5" s="2">
        <f>('[1]Qc, Summer, S2'!P5*((1+[1]Main!$B$2)^(Main!$B$3-2020)))</f>
        <v>-2.0142435056519208</v>
      </c>
      <c r="Q5" s="2">
        <f>('[1]Qc, Summer, S2'!Q5*((1+[1]Main!$B$2)^(Main!$B$3-2020)))</f>
        <v>-2.0603930999981319</v>
      </c>
      <c r="R5" s="2">
        <f>('[1]Qc, Summer, S2'!R5*((1+[1]Main!$B$2)^(Main!$B$3-2020)))</f>
        <v>-1.7222991012741737</v>
      </c>
      <c r="S5" s="2">
        <f>('[1]Qc, Summer, S2'!S5*((1+[1]Main!$B$2)^(Main!$B$3-2020)))</f>
        <v>-1.0794952145793504</v>
      </c>
      <c r="T5" s="2">
        <f>('[1]Qc, Summer, S2'!T5*((1+[1]Main!$B$2)^(Main!$B$3-2020)))</f>
        <v>-1.2726563240281905</v>
      </c>
      <c r="U5" s="2">
        <f>('[1]Qc, Summer, S2'!U5*((1+[1]Main!$B$2)^(Main!$B$3-2020)))</f>
        <v>-1.6475871106295159</v>
      </c>
      <c r="V5" s="2">
        <f>('[1]Qc, Summer, S2'!V5*((1+[1]Main!$B$2)^(Main!$B$3-2020)))</f>
        <v>-1.8270691469078244</v>
      </c>
      <c r="W5" s="2">
        <f>('[1]Qc, Summer, S2'!W5*((1+[1]Main!$B$2)^(Main!$B$3-2020)))</f>
        <v>-1.9106783086582078</v>
      </c>
      <c r="X5" s="2">
        <f>('[1]Qc, Summer, S2'!X5*((1+[1]Main!$B$2)^(Main!$B$3-2020)))</f>
        <v>-1.9632721220157427</v>
      </c>
      <c r="Y5" s="2">
        <f>('[1]Qc, Summer, S2'!Y5*((1+[1]Main!$B$2)^(Main!$B$3-2020)))</f>
        <v>-1.9652256231894651</v>
      </c>
    </row>
    <row r="6" spans="1:25" x14ac:dyDescent="0.25">
      <c r="A6">
        <v>6</v>
      </c>
      <c r="B6" s="2">
        <f>('[1]Qc, Summer, S2'!B6*((1+[1]Main!$B$2)^(Main!$B$3-2020)))</f>
        <v>-0.43712448034140589</v>
      </c>
      <c r="C6" s="2">
        <f>('[1]Qc, Summer, S2'!C6*((1+[1]Main!$B$2)^(Main!$B$3-2020)))</f>
        <v>-0.46757563361670973</v>
      </c>
      <c r="D6" s="2">
        <f>('[1]Qc, Summer, S2'!D6*((1+[1]Main!$B$2)^(Main!$B$3-2020)))</f>
        <v>-0.49241165576373114</v>
      </c>
      <c r="E6" s="2">
        <f>('[1]Qc, Summer, S2'!E6*((1+[1]Main!$B$2)^(Main!$B$3-2020)))</f>
        <v>-0.48554126828550853</v>
      </c>
      <c r="F6" s="2">
        <f>('[1]Qc, Summer, S2'!F6*((1+[1]Main!$B$2)^(Main!$B$3-2020)))</f>
        <v>-0.48754129935065349</v>
      </c>
      <c r="G6" s="2">
        <f>('[1]Qc, Summer, S2'!G6*((1+[1]Main!$B$2)^(Main!$B$3-2020)))</f>
        <v>-0.42600220283428192</v>
      </c>
      <c r="H6" s="2">
        <f>('[1]Qc, Summer, S2'!H6*((1+[1]Main!$B$2)^(Main!$B$3-2020)))</f>
        <v>-0.3805724772280959</v>
      </c>
      <c r="I6" s="2">
        <f>('[1]Qc, Summer, S2'!I6*((1+[1]Main!$B$2)^(Main!$B$3-2020)))</f>
        <v>-0.37643735452623406</v>
      </c>
      <c r="J6" s="2">
        <f>('[1]Qc, Summer, S2'!J6*((1+[1]Main!$B$2)^(Main!$B$3-2020)))</f>
        <v>-0.31089795318312768</v>
      </c>
      <c r="K6" s="2">
        <f>('[1]Qc, Summer, S2'!K6*((1+[1]Main!$B$2)^(Main!$B$3-2020)))</f>
        <v>-0.22316781476242384</v>
      </c>
      <c r="L6" s="2">
        <f>('[1]Qc, Summer, S2'!L6*((1+[1]Main!$B$2)^(Main!$B$3-2020)))</f>
        <v>-0.15733246027332232</v>
      </c>
      <c r="M6" s="2">
        <f>('[1]Qc, Summer, S2'!M6*((1+[1]Main!$B$2)^(Main!$B$3-2020)))</f>
        <v>-0.19338046660090405</v>
      </c>
      <c r="N6" s="2">
        <f>('[1]Qc, Summer, S2'!N6*((1+[1]Main!$B$2)^(Main!$B$3-2020)))</f>
        <v>-0.19704895988191362</v>
      </c>
      <c r="O6" s="2">
        <f>('[1]Qc, Summer, S2'!O6*((1+[1]Main!$B$2)^(Main!$B$3-2020)))</f>
        <v>-0.21844111947618339</v>
      </c>
      <c r="P6" s="2">
        <f>('[1]Qc, Summer, S2'!P6*((1+[1]Main!$B$2)^(Main!$B$3-2020)))</f>
        <v>-0.2562382087449111</v>
      </c>
      <c r="Q6" s="2">
        <f>('[1]Qc, Summer, S2'!Q6*((1+[1]Main!$B$2)^(Main!$B$3-2020)))</f>
        <v>-0.28131639643833256</v>
      </c>
      <c r="R6" s="2">
        <f>('[1]Qc, Summer, S2'!R6*((1+[1]Main!$B$2)^(Main!$B$3-2020)))</f>
        <v>-0.26816743676271093</v>
      </c>
      <c r="S6" s="2">
        <f>('[1]Qc, Summer, S2'!S6*((1+[1]Main!$B$2)^(Main!$B$3-2020)))</f>
        <v>-0.13061256764708346</v>
      </c>
      <c r="T6" s="2">
        <f>('[1]Qc, Summer, S2'!T6*((1+[1]Main!$B$2)^(Main!$B$3-2020)))</f>
        <v>-0.13833500166914478</v>
      </c>
      <c r="U6" s="2">
        <f>('[1]Qc, Summer, S2'!U6*((1+[1]Main!$B$2)^(Main!$B$3-2020)))</f>
        <v>-0.1910397200642126</v>
      </c>
      <c r="V6" s="2">
        <f>('[1]Qc, Summer, S2'!V6*((1+[1]Main!$B$2)^(Main!$B$3-2020)))</f>
        <v>-0.24235348445960056</v>
      </c>
      <c r="W6" s="2">
        <f>('[1]Qc, Summer, S2'!W6*((1+[1]Main!$B$2)^(Main!$B$3-2020)))</f>
        <v>-0.27726219783230815</v>
      </c>
      <c r="X6" s="2">
        <f>('[1]Qc, Summer, S2'!X6*((1+[1]Main!$B$2)^(Main!$B$3-2020)))</f>
        <v>-0.31126556245447162</v>
      </c>
      <c r="Y6" s="2">
        <f>('[1]Qc, Summer, S2'!Y6*((1+[1]Main!$B$2)^(Main!$B$3-2020)))</f>
        <v>-0.33191311418734248</v>
      </c>
    </row>
    <row r="7" spans="1:25" x14ac:dyDescent="0.25">
      <c r="A7">
        <v>7</v>
      </c>
      <c r="B7" s="2">
        <f>('[1]Qc, Summer, S2'!B7*((1+[1]Main!$B$2)^(Main!$B$3-2020)))</f>
        <v>5.7967165331777773E-2</v>
      </c>
      <c r="C7" s="2">
        <f>('[1]Qc, Summer, S2'!C7*((1+[1]Main!$B$2)^(Main!$B$3-2020)))</f>
        <v>4.7621662641449923E-2</v>
      </c>
      <c r="D7" s="2">
        <f>('[1]Qc, Summer, S2'!D7*((1+[1]Main!$B$2)^(Main!$B$3-2020)))</f>
        <v>3.9275219574454741E-2</v>
      </c>
      <c r="E7" s="2">
        <f>('[1]Qc, Summer, S2'!E7*((1+[1]Main!$B$2)^(Main!$B$3-2020)))</f>
        <v>4.6307549421949243E-2</v>
      </c>
      <c r="F7" s="2">
        <f>('[1]Qc, Summer, S2'!F7*((1+[1]Main!$B$2)^(Main!$B$3-2020)))</f>
        <v>3.7623751866003544E-2</v>
      </c>
      <c r="G7" s="2">
        <f>('[1]Qc, Summer, S2'!G7*((1+[1]Main!$B$2)^(Main!$B$3-2020)))</f>
        <v>4.1581138002419298E-2</v>
      </c>
      <c r="H7" s="2">
        <f>('[1]Qc, Summer, S2'!H7*((1+[1]Main!$B$2)^(Main!$B$3-2020)))</f>
        <v>5.7625783557915568E-2</v>
      </c>
      <c r="I7" s="2">
        <f>('[1]Qc, Summer, S2'!I7*((1+[1]Main!$B$2)^(Main!$B$3-2020)))</f>
        <v>8.3890906605006713E-2</v>
      </c>
      <c r="J7" s="2">
        <f>('[1]Qc, Summer, S2'!J7*((1+[1]Main!$B$2)^(Main!$B$3-2020)))</f>
        <v>7.9856998670995979E-2</v>
      </c>
      <c r="K7" s="2">
        <f>('[1]Qc, Summer, S2'!K7*((1+[1]Main!$B$2)^(Main!$B$3-2020)))</f>
        <v>0.11008724430266095</v>
      </c>
      <c r="L7" s="2">
        <f>('[1]Qc, Summer, S2'!L7*((1+[1]Main!$B$2)^(Main!$B$3-2020)))</f>
        <v>9.3526605406060309E-2</v>
      </c>
      <c r="M7" s="2">
        <f>('[1]Qc, Summer, S2'!M7*((1+[1]Main!$B$2)^(Main!$B$3-2020)))</f>
        <v>0.10736971366681132</v>
      </c>
      <c r="N7" s="2">
        <f>('[1]Qc, Summer, S2'!N7*((1+[1]Main!$B$2)^(Main!$B$3-2020)))</f>
        <v>9.4100459663244512E-2</v>
      </c>
      <c r="O7" s="2">
        <f>('[1]Qc, Summer, S2'!O7*((1+[1]Main!$B$2)^(Main!$B$3-2020)))</f>
        <v>8.1731320758803641E-2</v>
      </c>
      <c r="P7" s="2">
        <f>('[1]Qc, Summer, S2'!P7*((1+[1]Main!$B$2)^(Main!$B$3-2020)))</f>
        <v>5.3447563453145247E-2</v>
      </c>
      <c r="Q7" s="2">
        <f>('[1]Qc, Summer, S2'!Q7*((1+[1]Main!$B$2)^(Main!$B$3-2020)))</f>
        <v>6.9653757281968487E-2</v>
      </c>
      <c r="R7" s="2">
        <f>('[1]Qc, Summer, S2'!R7*((1+[1]Main!$B$2)^(Main!$B$3-2020)))</f>
        <v>6.2063056226425016E-2</v>
      </c>
      <c r="S7" s="2">
        <f>('[1]Qc, Summer, S2'!S7*((1+[1]Main!$B$2)^(Main!$B$3-2020)))</f>
        <v>8.0908306167961699E-2</v>
      </c>
      <c r="T7" s="2">
        <f>('[1]Qc, Summer, S2'!T7*((1+[1]Main!$B$2)^(Main!$B$3-2020)))</f>
        <v>7.5810873511328786E-2</v>
      </c>
      <c r="U7" s="2">
        <f>('[1]Qc, Summer, S2'!U7*((1+[1]Main!$B$2)^(Main!$B$3-2020)))</f>
        <v>5.8385441173268798E-2</v>
      </c>
      <c r="V7" s="2">
        <f>('[1]Qc, Summer, S2'!V7*((1+[1]Main!$B$2)^(Main!$B$3-2020)))</f>
        <v>4.7790950747208003E-2</v>
      </c>
      <c r="W7" s="2">
        <f>('[1]Qc, Summer, S2'!W7*((1+[1]Main!$B$2)^(Main!$B$3-2020)))</f>
        <v>4.5110833249760583E-2</v>
      </c>
      <c r="X7" s="2">
        <f>('[1]Qc, Summer, S2'!X7*((1+[1]Main!$B$2)^(Main!$B$3-2020)))</f>
        <v>4.7055121798294387E-2</v>
      </c>
      <c r="Y7" s="2">
        <f>('[1]Qc, Summer, S2'!Y7*((1+[1]Main!$B$2)^(Main!$B$3-2020)))</f>
        <v>5.2139315178814274E-2</v>
      </c>
    </row>
    <row r="8" spans="1:25" x14ac:dyDescent="0.25">
      <c r="A8">
        <v>8</v>
      </c>
      <c r="B8" s="2">
        <f>('[1]Qc, Summer, S2'!B8*((1+[1]Main!$B$2)^(Main!$B$3-2020)))</f>
        <v>-0.58179331781986643</v>
      </c>
      <c r="C8" s="2">
        <f>('[1]Qc, Summer, S2'!C8*((1+[1]Main!$B$2)^(Main!$B$3-2020)))</f>
        <v>-0.59636266445593766</v>
      </c>
      <c r="D8" s="2">
        <f>('[1]Qc, Summer, S2'!D8*((1+[1]Main!$B$2)^(Main!$B$3-2020)))</f>
        <v>-0.52295176378768371</v>
      </c>
      <c r="E8" s="2">
        <f>('[1]Qc, Summer, S2'!E8*((1+[1]Main!$B$2)^(Main!$B$3-2020)))</f>
        <v>-0.57801230856933239</v>
      </c>
      <c r="F8" s="2">
        <f>('[1]Qc, Summer, S2'!F8*((1+[1]Main!$B$2)^(Main!$B$3-2020)))</f>
        <v>-0.57488491411245946</v>
      </c>
      <c r="G8" s="2">
        <f>('[1]Qc, Summer, S2'!G8*((1+[1]Main!$B$2)^(Main!$B$3-2020)))</f>
        <v>-0.53487063818614722</v>
      </c>
      <c r="H8" s="2">
        <f>('[1]Qc, Summer, S2'!H8*((1+[1]Main!$B$2)^(Main!$B$3-2020)))</f>
        <v>-0.49862438227868122</v>
      </c>
      <c r="I8" s="2">
        <f>('[1]Qc, Summer, S2'!I8*((1+[1]Main!$B$2)^(Main!$B$3-2020)))</f>
        <v>-0.45338475586070964</v>
      </c>
      <c r="J8" s="2">
        <f>('[1]Qc, Summer, S2'!J8*((1+[1]Main!$B$2)^(Main!$B$3-2020)))</f>
        <v>-0.36638500043159572</v>
      </c>
      <c r="K8" s="2">
        <f>('[1]Qc, Summer, S2'!K8*((1+[1]Main!$B$2)^(Main!$B$3-2020)))</f>
        <v>-0.31206567807278135</v>
      </c>
      <c r="L8" s="2">
        <f>('[1]Qc, Summer, S2'!L8*((1+[1]Main!$B$2)^(Main!$B$3-2020)))</f>
        <v>-0.27406119307432797</v>
      </c>
      <c r="M8" s="2">
        <f>('[1]Qc, Summer, S2'!M8*((1+[1]Main!$B$2)^(Main!$B$3-2020)))</f>
        <v>-0.24341541443975281</v>
      </c>
      <c r="N8" s="2">
        <f>('[1]Qc, Summer, S2'!N8*((1+[1]Main!$B$2)^(Main!$B$3-2020)))</f>
        <v>-0.28994852861839032</v>
      </c>
      <c r="O8" s="2">
        <f>('[1]Qc, Summer, S2'!O8*((1+[1]Main!$B$2)^(Main!$B$3-2020)))</f>
        <v>-0.29850104572036912</v>
      </c>
      <c r="P8" s="2">
        <f>('[1]Qc, Summer, S2'!P8*((1+[1]Main!$B$2)^(Main!$B$3-2020)))</f>
        <v>-0.33998525111675382</v>
      </c>
      <c r="Q8" s="2">
        <f>('[1]Qc, Summer, S2'!Q8*((1+[1]Main!$B$2)^(Main!$B$3-2020)))</f>
        <v>-0.3878114906955164</v>
      </c>
      <c r="R8" s="2">
        <f>('[1]Qc, Summer, S2'!R8*((1+[1]Main!$B$2)^(Main!$B$3-2020)))</f>
        <v>-0.38923018795991915</v>
      </c>
      <c r="S8" s="2">
        <f>('[1]Qc, Summer, S2'!S8*((1+[1]Main!$B$2)^(Main!$B$3-2020)))</f>
        <v>-0.3315452608995893</v>
      </c>
      <c r="T8" s="2">
        <f>('[1]Qc, Summer, S2'!T8*((1+[1]Main!$B$2)^(Main!$B$3-2020)))</f>
        <v>-0.34871493464922065</v>
      </c>
      <c r="U8" s="2">
        <f>('[1]Qc, Summer, S2'!U8*((1+[1]Main!$B$2)^(Main!$B$3-2020)))</f>
        <v>-0.34512238075370993</v>
      </c>
      <c r="V8" s="2">
        <f>('[1]Qc, Summer, S2'!V8*((1+[1]Main!$B$2)^(Main!$B$3-2020)))</f>
        <v>-0.35943966382293069</v>
      </c>
      <c r="W8" s="2">
        <f>('[1]Qc, Summer, S2'!W8*((1+[1]Main!$B$2)^(Main!$B$3-2020)))</f>
        <v>-0.40526868359720608</v>
      </c>
      <c r="X8" s="2">
        <f>('[1]Qc, Summer, S2'!X8*((1+[1]Main!$B$2)^(Main!$B$3-2020)))</f>
        <v>-0.44440415159078972</v>
      </c>
      <c r="Y8" s="2">
        <f>('[1]Qc, Summer, S2'!Y8*((1+[1]Main!$B$2)^(Main!$B$3-2020)))</f>
        <v>-0.47898039926197139</v>
      </c>
    </row>
    <row r="9" spans="1:25" x14ac:dyDescent="0.25">
      <c r="A9">
        <v>9</v>
      </c>
      <c r="B9" s="2">
        <f>('[1]Qc, Summer, S2'!B9*((1+[1]Main!$B$2)^(Main!$B$3-2020)))</f>
        <v>-0.30209030113906427</v>
      </c>
      <c r="C9" s="2">
        <f>('[1]Qc, Summer, S2'!C9*((1+[1]Main!$B$2)^(Main!$B$3-2020)))</f>
        <v>-0.30814374634852415</v>
      </c>
      <c r="D9" s="2">
        <f>('[1]Qc, Summer, S2'!D9*((1+[1]Main!$B$2)^(Main!$B$3-2020)))</f>
        <v>-0.30172936958506869</v>
      </c>
      <c r="E9" s="2">
        <f>('[1]Qc, Summer, S2'!E9*((1+[1]Main!$B$2)^(Main!$B$3-2020)))</f>
        <v>-0.30786531198721034</v>
      </c>
      <c r="F9" s="2">
        <f>('[1]Qc, Summer, S2'!F9*((1+[1]Main!$B$2)^(Main!$B$3-2020)))</f>
        <v>-0.30099717992796282</v>
      </c>
      <c r="G9" s="2">
        <f>('[1]Qc, Summer, S2'!G9*((1+[1]Main!$B$2)^(Main!$B$3-2020)))</f>
        <v>-0.29806842129953953</v>
      </c>
      <c r="H9" s="2">
        <f>('[1]Qc, Summer, S2'!H9*((1+[1]Main!$B$2)^(Main!$B$3-2020)))</f>
        <v>-0.25263042093660676</v>
      </c>
      <c r="I9" s="2">
        <f>('[1]Qc, Summer, S2'!I9*((1+[1]Main!$B$2)^(Main!$B$3-2020)))</f>
        <v>-0.24201807386157489</v>
      </c>
      <c r="J9" s="2">
        <f>('[1]Qc, Summer, S2'!J9*((1+[1]Main!$B$2)^(Main!$B$3-2020)))</f>
        <v>-0.23595263861159899</v>
      </c>
      <c r="K9" s="2">
        <f>('[1]Qc, Summer, S2'!K9*((1+[1]Main!$B$2)^(Main!$B$3-2020)))</f>
        <v>-0.23240509343794485</v>
      </c>
      <c r="L9" s="2">
        <f>('[1]Qc, Summer, S2'!L9*((1+[1]Main!$B$2)^(Main!$B$3-2020)))</f>
        <v>-0.21908470216978379</v>
      </c>
      <c r="M9" s="2">
        <f>('[1]Qc, Summer, S2'!M9*((1+[1]Main!$B$2)^(Main!$B$3-2020)))</f>
        <v>-0.23155292964752833</v>
      </c>
      <c r="N9" s="2">
        <f>('[1]Qc, Summer, S2'!N9*((1+[1]Main!$B$2)^(Main!$B$3-2020)))</f>
        <v>-0.24662441057613674</v>
      </c>
      <c r="O9" s="2">
        <f>('[1]Qc, Summer, S2'!O9*((1+[1]Main!$B$2)^(Main!$B$3-2020)))</f>
        <v>-0.26232006942099972</v>
      </c>
      <c r="P9" s="2">
        <f>('[1]Qc, Summer, S2'!P9*((1+[1]Main!$B$2)^(Main!$B$3-2020)))</f>
        <v>-0.27025039373210824</v>
      </c>
      <c r="Q9" s="2">
        <f>('[1]Qc, Summer, S2'!Q9*((1+[1]Main!$B$2)^(Main!$B$3-2020)))</f>
        <v>-0.26467648102314689</v>
      </c>
      <c r="R9" s="2">
        <f>('[1]Qc, Summer, S2'!R9*((1+[1]Main!$B$2)^(Main!$B$3-2020)))</f>
        <v>-0.26336678797722179</v>
      </c>
      <c r="S9" s="2">
        <f>('[1]Qc, Summer, S2'!S9*((1+[1]Main!$B$2)^(Main!$B$3-2020)))</f>
        <v>-0.26251084561907922</v>
      </c>
      <c r="T9" s="2">
        <f>('[1]Qc, Summer, S2'!T9*((1+[1]Main!$B$2)^(Main!$B$3-2020)))</f>
        <v>-0.27506118782472339</v>
      </c>
      <c r="U9" s="2">
        <f>('[1]Qc, Summer, S2'!U9*((1+[1]Main!$B$2)^(Main!$B$3-2020)))</f>
        <v>-0.28766824080232395</v>
      </c>
      <c r="V9" s="2">
        <f>('[1]Qc, Summer, S2'!V9*((1+[1]Main!$B$2)^(Main!$B$3-2020)))</f>
        <v>-0.29316999208373706</v>
      </c>
      <c r="W9" s="2">
        <f>('[1]Qc, Summer, S2'!W9*((1+[1]Main!$B$2)^(Main!$B$3-2020)))</f>
        <v>-0.29867685825560858</v>
      </c>
      <c r="X9" s="2">
        <f>('[1]Qc, Summer, S2'!X9*((1+[1]Main!$B$2)^(Main!$B$3-2020)))</f>
        <v>-0.29935747967927301</v>
      </c>
      <c r="Y9" s="2">
        <f>('[1]Qc, Summer, S2'!Y9*((1+[1]Main!$B$2)^(Main!$B$3-2020)))</f>
        <v>-0.29678450545832091</v>
      </c>
    </row>
    <row r="10" spans="1:25" x14ac:dyDescent="0.25">
      <c r="A10">
        <v>20</v>
      </c>
      <c r="B10" s="2">
        <f>('[1]Qc, Summer, S2'!B10*((1+[1]Main!$B$2)^(Main!$B$3-2020)))</f>
        <v>-0.62</v>
      </c>
      <c r="C10" s="2">
        <f>('[1]Qc, Summer, S2'!C10*((1+[1]Main!$B$2)^(Main!$B$3-2020)))</f>
        <v>-0.62</v>
      </c>
      <c r="D10" s="2">
        <f>('[1]Qc, Summer, S2'!D10*((1+[1]Main!$B$2)^(Main!$B$3-2020)))</f>
        <v>-0.62</v>
      </c>
      <c r="E10" s="2">
        <f>('[1]Qc, Summer, S2'!E10*((1+[1]Main!$B$2)^(Main!$B$3-2020)))</f>
        <v>-0.62</v>
      </c>
      <c r="F10" s="2">
        <f>('[1]Qc, Summer, S2'!F10*((1+[1]Main!$B$2)^(Main!$B$3-2020)))</f>
        <v>-0.62</v>
      </c>
      <c r="G10" s="2">
        <f>('[1]Qc, Summer, S2'!G10*((1+[1]Main!$B$2)^(Main!$B$3-2020)))</f>
        <v>-0.62</v>
      </c>
      <c r="H10" s="2">
        <f>('[1]Qc, Summer, S2'!H10*((1+[1]Main!$B$2)^(Main!$B$3-2020)))</f>
        <v>-0.62</v>
      </c>
      <c r="I10" s="2">
        <f>('[1]Qc, Summer, S2'!I10*((1+[1]Main!$B$2)^(Main!$B$3-2020)))</f>
        <v>-0.62</v>
      </c>
      <c r="J10" s="2">
        <f>('[1]Qc, Summer, S2'!J10*((1+[1]Main!$B$2)^(Main!$B$3-2020)))</f>
        <v>-0.62</v>
      </c>
      <c r="K10" s="2">
        <f>('[1]Qc, Summer, S2'!K10*((1+[1]Main!$B$2)^(Main!$B$3-2020)))</f>
        <v>-0.62</v>
      </c>
      <c r="L10" s="2">
        <f>('[1]Qc, Summer, S2'!L10*((1+[1]Main!$B$2)^(Main!$B$3-2020)))</f>
        <v>-0.62</v>
      </c>
      <c r="M10" s="2">
        <f>('[1]Qc, Summer, S2'!M10*((1+[1]Main!$B$2)^(Main!$B$3-2020)))</f>
        <v>-0.62</v>
      </c>
      <c r="N10" s="2">
        <f>('[1]Qc, Summer, S2'!N10*((1+[1]Main!$B$2)^(Main!$B$3-2020)))</f>
        <v>-0.62</v>
      </c>
      <c r="O10" s="2">
        <f>('[1]Qc, Summer, S2'!O10*((1+[1]Main!$B$2)^(Main!$B$3-2020)))</f>
        <v>-0.62</v>
      </c>
      <c r="P10" s="2">
        <f>('[1]Qc, Summer, S2'!P10*((1+[1]Main!$B$2)^(Main!$B$3-2020)))</f>
        <v>-0.62</v>
      </c>
      <c r="Q10" s="2">
        <f>('[1]Qc, Summer, S2'!Q10*((1+[1]Main!$B$2)^(Main!$B$3-2020)))</f>
        <v>-0.62</v>
      </c>
      <c r="R10" s="2">
        <f>('[1]Qc, Summer, S2'!R10*((1+[1]Main!$B$2)^(Main!$B$3-2020)))</f>
        <v>-0.62</v>
      </c>
      <c r="S10" s="2">
        <f>('[1]Qc, Summer, S2'!S10*((1+[1]Main!$B$2)^(Main!$B$3-2020)))</f>
        <v>-0.62</v>
      </c>
      <c r="T10" s="2">
        <f>('[1]Qc, Summer, S2'!T10*((1+[1]Main!$B$2)^(Main!$B$3-2020)))</f>
        <v>-0.62</v>
      </c>
      <c r="U10" s="2">
        <f>('[1]Qc, Summer, S2'!U10*((1+[1]Main!$B$2)^(Main!$B$3-2020)))</f>
        <v>-0.62</v>
      </c>
      <c r="V10" s="2">
        <f>('[1]Qc, Summer, S2'!V10*((1+[1]Main!$B$2)^(Main!$B$3-2020)))</f>
        <v>-0.62</v>
      </c>
      <c r="W10" s="2">
        <f>('[1]Qc, Summer, S2'!W10*((1+[1]Main!$B$2)^(Main!$B$3-2020)))</f>
        <v>-0.62</v>
      </c>
      <c r="X10" s="2">
        <f>('[1]Qc, Summer, S2'!X10*((1+[1]Main!$B$2)^(Main!$B$3-2020)))</f>
        <v>-0.62</v>
      </c>
      <c r="Y10" s="2">
        <f>('[1]Qc, Summer, S2'!Y10*((1+[1]Main!$B$2)^(Main!$B$3-2020)))</f>
        <v>-0.62</v>
      </c>
    </row>
    <row r="11" spans="1:25" x14ac:dyDescent="0.25">
      <c r="A11">
        <v>21</v>
      </c>
      <c r="B11" s="2">
        <f>('[1]Qc, Summer, S2'!B11*((1+[1]Main!$B$2)^(Main!$B$3-2020)))</f>
        <v>-0.17028279628744306</v>
      </c>
      <c r="C11" s="2">
        <f>('[1]Qc, Summer, S2'!C11*((1+[1]Main!$B$2)^(Main!$B$3-2020)))</f>
        <v>-0.18031393739836787</v>
      </c>
      <c r="D11" s="2">
        <f>('[1]Qc, Summer, S2'!D11*((1+[1]Main!$B$2)^(Main!$B$3-2020)))</f>
        <v>-0.18699201634234772</v>
      </c>
      <c r="E11" s="2">
        <f>('[1]Qc, Summer, S2'!E11*((1+[1]Main!$B$2)^(Main!$B$3-2020)))</f>
        <v>-0.1879945960982721</v>
      </c>
      <c r="F11" s="2">
        <f>('[1]Qc, Summer, S2'!F11*((1+[1]Main!$B$2)^(Main!$B$3-2020)))</f>
        <v>-0.18419320400067971</v>
      </c>
      <c r="G11" s="2">
        <f>('[1]Qc, Summer, S2'!G11*((1+[1]Main!$B$2)^(Main!$B$3-2020)))</f>
        <v>-0.17816176746654114</v>
      </c>
      <c r="H11" s="2">
        <f>('[1]Qc, Summer, S2'!H11*((1+[1]Main!$B$2)^(Main!$B$3-2020)))</f>
        <v>-0.15667930923669982</v>
      </c>
      <c r="I11" s="2">
        <f>('[1]Qc, Summer, S2'!I11*((1+[1]Main!$B$2)^(Main!$B$3-2020)))</f>
        <v>-0.15657045666352123</v>
      </c>
      <c r="J11" s="2">
        <f>('[1]Qc, Summer, S2'!J11*((1+[1]Main!$B$2)^(Main!$B$3-2020)))</f>
        <v>-0.13085128851521918</v>
      </c>
      <c r="K11" s="2">
        <f>('[1]Qc, Summer, S2'!K11*((1+[1]Main!$B$2)^(Main!$B$3-2020)))</f>
        <v>-0.10650643694435198</v>
      </c>
      <c r="L11" s="2">
        <f>('[1]Qc, Summer, S2'!L11*((1+[1]Main!$B$2)^(Main!$B$3-2020)))</f>
        <v>-0.11433166877057498</v>
      </c>
      <c r="M11" s="2">
        <f>('[1]Qc, Summer, S2'!M11*((1+[1]Main!$B$2)^(Main!$B$3-2020)))</f>
        <v>-0.11485992740195272</v>
      </c>
      <c r="N11" s="2">
        <f>('[1]Qc, Summer, S2'!N11*((1+[1]Main!$B$2)^(Main!$B$3-2020)))</f>
        <v>-0.11679785327652084</v>
      </c>
      <c r="O11" s="2">
        <f>('[1]Qc, Summer, S2'!O11*((1+[1]Main!$B$2)^(Main!$B$3-2020)))</f>
        <v>-0.12389109117890895</v>
      </c>
      <c r="P11" s="2">
        <f>('[1]Qc, Summer, S2'!P11*((1+[1]Main!$B$2)^(Main!$B$3-2020)))</f>
        <v>-0.12570006506402526</v>
      </c>
      <c r="Q11" s="2">
        <f>('[1]Qc, Summer, S2'!Q11*((1+[1]Main!$B$2)^(Main!$B$3-2020)))</f>
        <v>-0.12816553621572943</v>
      </c>
      <c r="R11" s="2">
        <f>('[1]Qc, Summer, S2'!R11*((1+[1]Main!$B$2)^(Main!$B$3-2020)))</f>
        <v>-0.1253844784685216</v>
      </c>
      <c r="S11" s="2">
        <f>('[1]Qc, Summer, S2'!S11*((1+[1]Main!$B$2)^(Main!$B$3-2020)))</f>
        <v>-9.4542984320946544E-2</v>
      </c>
      <c r="T11" s="2">
        <f>('[1]Qc, Summer, S2'!T11*((1+[1]Main!$B$2)^(Main!$B$3-2020)))</f>
        <v>-9.5691696014310476E-2</v>
      </c>
      <c r="U11" s="2">
        <f>('[1]Qc, Summer, S2'!U11*((1+[1]Main!$B$2)^(Main!$B$3-2020)))</f>
        <v>-0.11680603042977297</v>
      </c>
      <c r="V11" s="2">
        <f>('[1]Qc, Summer, S2'!V11*((1+[1]Main!$B$2)^(Main!$B$3-2020)))</f>
        <v>-0.1311867235319851</v>
      </c>
      <c r="W11" s="2">
        <f>('[1]Qc, Summer, S2'!W11*((1+[1]Main!$B$2)^(Main!$B$3-2020)))</f>
        <v>-0.14529918222905261</v>
      </c>
      <c r="X11" s="2">
        <f>('[1]Qc, Summer, S2'!X11*((1+[1]Main!$B$2)^(Main!$B$3-2020)))</f>
        <v>-0.14961459889884804</v>
      </c>
      <c r="Y11" s="2">
        <f>('[1]Qc, Summer, S2'!Y11*((1+[1]Main!$B$2)^(Main!$B$3-2020)))</f>
        <v>-0.16095774377316835</v>
      </c>
    </row>
    <row r="12" spans="1:25" x14ac:dyDescent="0.25">
      <c r="A12">
        <v>22</v>
      </c>
      <c r="B12" s="2">
        <f>('[1]Qc, Summer, S2'!B12*((1+[1]Main!$B$2)^(Main!$B$3-2020)))</f>
        <v>-0.11199633266974995</v>
      </c>
      <c r="C12" s="2">
        <f>('[1]Qc, Summer, S2'!C12*((1+[1]Main!$B$2)^(Main!$B$3-2020)))</f>
        <v>-0.11628250526385747</v>
      </c>
      <c r="D12" s="2">
        <f>('[1]Qc, Summer, S2'!D12*((1+[1]Main!$B$2)^(Main!$B$3-2020)))</f>
        <v>-0.11810196023937335</v>
      </c>
      <c r="E12" s="2">
        <f>('[1]Qc, Summer, S2'!E12*((1+[1]Main!$B$2)^(Main!$B$3-2020)))</f>
        <v>-0.11827925481299333</v>
      </c>
      <c r="F12" s="2">
        <f>('[1]Qc, Summer, S2'!F12*((1+[1]Main!$B$2)^(Main!$B$3-2020)))</f>
        <v>-0.11630988034353276</v>
      </c>
      <c r="G12" s="2">
        <f>('[1]Qc, Summer, S2'!G12*((1+[1]Main!$B$2)^(Main!$B$3-2020)))</f>
        <v>-9.5018533007482683E-2</v>
      </c>
      <c r="H12" s="2">
        <f>('[1]Qc, Summer, S2'!H12*((1+[1]Main!$B$2)^(Main!$B$3-2020)))</f>
        <v>-8.5039231975253066E-2</v>
      </c>
      <c r="I12" s="2">
        <f>('[1]Qc, Summer, S2'!I12*((1+[1]Main!$B$2)^(Main!$B$3-2020)))</f>
        <v>-8.1475221353891319E-2</v>
      </c>
      <c r="J12" s="2">
        <f>('[1]Qc, Summer, S2'!J12*((1+[1]Main!$B$2)^(Main!$B$3-2020)))</f>
        <v>-7.6635414810093311E-2</v>
      </c>
      <c r="K12" s="2">
        <f>('[1]Qc, Summer, S2'!K12*((1+[1]Main!$B$2)^(Main!$B$3-2020)))</f>
        <v>-7.1904365452178196E-2</v>
      </c>
      <c r="L12" s="2">
        <f>('[1]Qc, Summer, S2'!L12*((1+[1]Main!$B$2)^(Main!$B$3-2020)))</f>
        <v>-6.9278055529542554E-2</v>
      </c>
      <c r="M12" s="2">
        <f>('[1]Qc, Summer, S2'!M12*((1+[1]Main!$B$2)^(Main!$B$3-2020)))</f>
        <v>-6.9372493814778668E-2</v>
      </c>
      <c r="N12" s="2">
        <f>('[1]Qc, Summer, S2'!N12*((1+[1]Main!$B$2)^(Main!$B$3-2020)))</f>
        <v>-7.0749307466672295E-2</v>
      </c>
      <c r="O12" s="2">
        <f>('[1]Qc, Summer, S2'!O12*((1+[1]Main!$B$2)^(Main!$B$3-2020)))</f>
        <v>-7.6058097277898445E-2</v>
      </c>
      <c r="P12" s="2">
        <f>('[1]Qc, Summer, S2'!P12*((1+[1]Main!$B$2)^(Main!$B$3-2020)))</f>
        <v>-7.7858043506499372E-2</v>
      </c>
      <c r="Q12" s="2">
        <f>('[1]Qc, Summer, S2'!Q12*((1+[1]Main!$B$2)^(Main!$B$3-2020)))</f>
        <v>-8.0858844035754954E-2</v>
      </c>
      <c r="R12" s="2">
        <f>('[1]Qc, Summer, S2'!R12*((1+[1]Main!$B$2)^(Main!$B$3-2020)))</f>
        <v>-7.4280016071002417E-2</v>
      </c>
      <c r="S12" s="2">
        <f>('[1]Qc, Summer, S2'!S12*((1+[1]Main!$B$2)^(Main!$B$3-2020)))</f>
        <v>-4.6542142578791711E-2</v>
      </c>
      <c r="T12" s="2">
        <f>('[1]Qc, Summer, S2'!T12*((1+[1]Main!$B$2)^(Main!$B$3-2020)))</f>
        <v>-6.0147823013554619E-2</v>
      </c>
      <c r="U12" s="2">
        <f>('[1]Qc, Summer, S2'!U12*((1+[1]Main!$B$2)^(Main!$B$3-2020)))</f>
        <v>-6.747280466179903E-2</v>
      </c>
      <c r="V12" s="2">
        <f>('[1]Qc, Summer, S2'!V12*((1+[1]Main!$B$2)^(Main!$B$3-2020)))</f>
        <v>-7.2580996945905363E-2</v>
      </c>
      <c r="W12" s="2">
        <f>('[1]Qc, Summer, S2'!W12*((1+[1]Main!$B$2)^(Main!$B$3-2020)))</f>
        <v>-8.0522398204397772E-2</v>
      </c>
      <c r="X12" s="2">
        <f>('[1]Qc, Summer, S2'!X12*((1+[1]Main!$B$2)^(Main!$B$3-2020)))</f>
        <v>-8.5190184605067193E-2</v>
      </c>
      <c r="Y12" s="2">
        <f>('[1]Qc, Summer, S2'!Y12*((1+[1]Main!$B$2)^(Main!$B$3-2020)))</f>
        <v>-9.0244841117599256E-2</v>
      </c>
    </row>
    <row r="13" spans="1:25" x14ac:dyDescent="0.25">
      <c r="A13">
        <v>23</v>
      </c>
      <c r="B13" s="2">
        <f>('[1]Qc, Summer, S2'!B13*((1+[1]Main!$B$2)^(Main!$B$3-2020)))</f>
        <v>0.25978084591121964</v>
      </c>
      <c r="C13" s="2">
        <f>('[1]Qc, Summer, S2'!C13*((1+[1]Main!$B$2)^(Main!$B$3-2020)))</f>
        <v>0.28224085415929828</v>
      </c>
      <c r="D13" s="2">
        <f>('[1]Qc, Summer, S2'!D13*((1+[1]Main!$B$2)^(Main!$B$3-2020)))</f>
        <v>0.14785555090485228</v>
      </c>
      <c r="E13" s="2">
        <f>('[1]Qc, Summer, S2'!E13*((1+[1]Main!$B$2)^(Main!$B$3-2020)))</f>
        <v>0.19130899614067667</v>
      </c>
      <c r="F13" s="2">
        <f>('[1]Qc, Summer, S2'!F13*((1+[1]Main!$B$2)^(Main!$B$3-2020)))</f>
        <v>0.18042266338203525</v>
      </c>
      <c r="G13" s="2">
        <f>('[1]Qc, Summer, S2'!G13*((1+[1]Main!$B$2)^(Main!$B$3-2020)))</f>
        <v>0.11021034721864828</v>
      </c>
      <c r="H13" s="2">
        <f>('[1]Qc, Summer, S2'!H13*((1+[1]Main!$B$2)^(Main!$B$3-2020)))</f>
        <v>8.2843649294328026E-2</v>
      </c>
      <c r="I13" s="2">
        <f>('[1]Qc, Summer, S2'!I13*((1+[1]Main!$B$2)^(Main!$B$3-2020)))</f>
        <v>0.16356728678730634</v>
      </c>
      <c r="J13" s="2">
        <f>('[1]Qc, Summer, S2'!J13*((1+[1]Main!$B$2)^(Main!$B$3-2020)))</f>
        <v>0.18016980420326245</v>
      </c>
      <c r="K13" s="2">
        <f>('[1]Qc, Summer, S2'!K13*((1+[1]Main!$B$2)^(Main!$B$3-2020)))</f>
        <v>0.14398099171031151</v>
      </c>
      <c r="L13" s="2">
        <f>('[1]Qc, Summer, S2'!L13*((1+[1]Main!$B$2)^(Main!$B$3-2020)))</f>
        <v>0.20223500549689402</v>
      </c>
      <c r="M13" s="2">
        <f>('[1]Qc, Summer, S2'!M13*((1+[1]Main!$B$2)^(Main!$B$3-2020)))</f>
        <v>0.31828819793855523</v>
      </c>
      <c r="N13" s="2">
        <f>('[1]Qc, Summer, S2'!N13*((1+[1]Main!$B$2)^(Main!$B$3-2020)))</f>
        <v>0.35808841916937778</v>
      </c>
      <c r="O13" s="2">
        <f>('[1]Qc, Summer, S2'!O13*((1+[1]Main!$B$2)^(Main!$B$3-2020)))</f>
        <v>0.31676009287779922</v>
      </c>
      <c r="P13" s="2">
        <f>('[1]Qc, Summer, S2'!P13*((1+[1]Main!$B$2)^(Main!$B$3-2020)))</f>
        <v>0.41888194906777271</v>
      </c>
      <c r="Q13" s="2">
        <f>('[1]Qc, Summer, S2'!Q13*((1+[1]Main!$B$2)^(Main!$B$3-2020)))</f>
        <v>0.40714611109803195</v>
      </c>
      <c r="R13" s="2">
        <f>('[1]Qc, Summer, S2'!R13*((1+[1]Main!$B$2)^(Main!$B$3-2020)))</f>
        <v>0.33313954705921645</v>
      </c>
      <c r="S13" s="2">
        <f>('[1]Qc, Summer, S2'!S13*((1+[1]Main!$B$2)^(Main!$B$3-2020)))</f>
        <v>0.36471485580781898</v>
      </c>
      <c r="T13" s="2">
        <f>('[1]Qc, Summer, S2'!T13*((1+[1]Main!$B$2)^(Main!$B$3-2020)))</f>
        <v>0.47050918402878528</v>
      </c>
      <c r="U13" s="2">
        <f>('[1]Qc, Summer, S2'!U13*((1+[1]Main!$B$2)^(Main!$B$3-2020)))</f>
        <v>0.20747555859995645</v>
      </c>
      <c r="V13" s="2">
        <f>('[1]Qc, Summer, S2'!V13*((1+[1]Main!$B$2)^(Main!$B$3-2020)))</f>
        <v>0.21390008772309232</v>
      </c>
      <c r="W13" s="2">
        <f>('[1]Qc, Summer, S2'!W13*((1+[1]Main!$B$2)^(Main!$B$3-2020)))</f>
        <v>0.15616168150207557</v>
      </c>
      <c r="X13" s="2">
        <f>('[1]Qc, Summer, S2'!X13*((1+[1]Main!$B$2)^(Main!$B$3-2020)))</f>
        <v>0.21291848117094789</v>
      </c>
      <c r="Y13" s="2">
        <f>('[1]Qc, Summer, S2'!Y13*((1+[1]Main!$B$2)^(Main!$B$3-2020)))</f>
        <v>0.16322350848843081</v>
      </c>
    </row>
    <row r="14" spans="1:25" x14ac:dyDescent="0.25">
      <c r="A14">
        <v>24</v>
      </c>
      <c r="B14" s="2">
        <f>('[1]Qc, Summer, S2'!B14*((1+[1]Main!$B$2)^(Main!$B$3-2020)))</f>
        <v>5.9181091876652256E-2</v>
      </c>
      <c r="C14" s="2">
        <f>('[1]Qc, Summer, S2'!C14*((1+[1]Main!$B$2)^(Main!$B$3-2020)))</f>
        <v>2.3958978257247982E-2</v>
      </c>
      <c r="D14" s="2">
        <f>('[1]Qc, Summer, S2'!D14*((1+[1]Main!$B$2)^(Main!$B$3-2020)))</f>
        <v>3.0348070252360665E-2</v>
      </c>
      <c r="E14" s="2">
        <f>('[1]Qc, Summer, S2'!E14*((1+[1]Main!$B$2)^(Main!$B$3-2020)))</f>
        <v>3.3051167104731376E-2</v>
      </c>
      <c r="F14" s="2">
        <f>('[1]Qc, Summer, S2'!F14*((1+[1]Main!$B$2)^(Main!$B$3-2020)))</f>
        <v>1.860738700964723E-2</v>
      </c>
      <c r="G14" s="2">
        <f>('[1]Qc, Summer, S2'!G14*((1+[1]Main!$B$2)^(Main!$B$3-2020)))</f>
        <v>4.8505127059906665E-2</v>
      </c>
      <c r="H14" s="2">
        <f>('[1]Qc, Summer, S2'!H14*((1+[1]Main!$B$2)^(Main!$B$3-2020)))</f>
        <v>0.18284311003902029</v>
      </c>
      <c r="I14" s="2">
        <f>('[1]Qc, Summer, S2'!I14*((1+[1]Main!$B$2)^(Main!$B$3-2020)))</f>
        <v>0.17787369175899084</v>
      </c>
      <c r="J14" s="2">
        <f>('[1]Qc, Summer, S2'!J14*((1+[1]Main!$B$2)^(Main!$B$3-2020)))</f>
        <v>0.23712429241614183</v>
      </c>
      <c r="K14" s="2">
        <f>('[1]Qc, Summer, S2'!K14*((1+[1]Main!$B$2)^(Main!$B$3-2020)))</f>
        <v>0.24182084585184621</v>
      </c>
      <c r="L14" s="2">
        <f>('[1]Qc, Summer, S2'!L14*((1+[1]Main!$B$2)^(Main!$B$3-2020)))</f>
        <v>0.27573312958308838</v>
      </c>
      <c r="M14" s="2">
        <f>('[1]Qc, Summer, S2'!M14*((1+[1]Main!$B$2)^(Main!$B$3-2020)))</f>
        <v>0.30320125687909155</v>
      </c>
      <c r="N14" s="2">
        <f>('[1]Qc, Summer, S2'!N14*((1+[1]Main!$B$2)^(Main!$B$3-2020)))</f>
        <v>0.24624433294000839</v>
      </c>
      <c r="O14" s="2">
        <f>('[1]Qc, Summer, S2'!O14*((1+[1]Main!$B$2)^(Main!$B$3-2020)))</f>
        <v>0.14966856890354158</v>
      </c>
      <c r="P14" s="2">
        <f>('[1]Qc, Summer, S2'!P14*((1+[1]Main!$B$2)^(Main!$B$3-2020)))</f>
        <v>2.9392468275847152E-2</v>
      </c>
      <c r="Q14" s="2">
        <f>('[1]Qc, Summer, S2'!Q14*((1+[1]Main!$B$2)^(Main!$B$3-2020)))</f>
        <v>2.3030456347237195E-2</v>
      </c>
      <c r="R14" s="2">
        <f>('[1]Qc, Summer, S2'!R14*((1+[1]Main!$B$2)^(Main!$B$3-2020)))</f>
        <v>3.6245641838954824E-2</v>
      </c>
      <c r="S14" s="2">
        <f>('[1]Qc, Summer, S2'!S14*((1+[1]Main!$B$2)^(Main!$B$3-2020)))</f>
        <v>6.7563896020154501E-2</v>
      </c>
      <c r="T14" s="2">
        <f>('[1]Qc, Summer, S2'!T14*((1+[1]Main!$B$2)^(Main!$B$3-2020)))</f>
        <v>6.7727457655945886E-2</v>
      </c>
      <c r="U14" s="2">
        <f>('[1]Qc, Summer, S2'!U14*((1+[1]Main!$B$2)^(Main!$B$3-2020)))</f>
        <v>8.424726642099023E-2</v>
      </c>
      <c r="V14" s="2">
        <f>('[1]Qc, Summer, S2'!V14*((1+[1]Main!$B$2)^(Main!$B$3-2020)))</f>
        <v>5.0170900094419546E-2</v>
      </c>
      <c r="W14" s="2">
        <f>('[1]Qc, Summer, S2'!W14*((1+[1]Main!$B$2)^(Main!$B$3-2020)))</f>
        <v>3.5235398087599713E-2</v>
      </c>
      <c r="X14" s="2">
        <f>('[1]Qc, Summer, S2'!X14*((1+[1]Main!$B$2)^(Main!$B$3-2020)))</f>
        <v>3.105802997771764E-2</v>
      </c>
      <c r="Y14" s="2">
        <f>('[1]Qc, Summer, S2'!Y14*((1+[1]Main!$B$2)^(Main!$B$3-2020)))</f>
        <v>2.1119193417658805E-2</v>
      </c>
    </row>
    <row r="15" spans="1:25" x14ac:dyDescent="0.25">
      <c r="A15">
        <v>25</v>
      </c>
      <c r="B15" s="2">
        <f>('[1]Qc, Summer, S2'!B15*((1+[1]Main!$B$2)^(Main!$B$3-2020)))</f>
        <v>0.57133986616111343</v>
      </c>
      <c r="C15" s="2">
        <f>('[1]Qc, Summer, S2'!C15*((1+[1]Main!$B$2)^(Main!$B$3-2020)))</f>
        <v>0.57678483973720884</v>
      </c>
      <c r="D15" s="2">
        <f>('[1]Qc, Summer, S2'!D15*((1+[1]Main!$B$2)^(Main!$B$3-2020)))</f>
        <v>0.58709633866034416</v>
      </c>
      <c r="E15" s="2">
        <f>('[1]Qc, Summer, S2'!E15*((1+[1]Main!$B$2)^(Main!$B$3-2020)))</f>
        <v>0.60496799042585925</v>
      </c>
      <c r="F15" s="2">
        <f>('[1]Qc, Summer, S2'!F15*((1+[1]Main!$B$2)^(Main!$B$3-2020)))</f>
        <v>0.59080049725806749</v>
      </c>
      <c r="G15" s="2">
        <f>('[1]Qc, Summer, S2'!G15*((1+[1]Main!$B$2)^(Main!$B$3-2020)))</f>
        <v>0.56860549200948374</v>
      </c>
      <c r="H15" s="2">
        <f>('[1]Qc, Summer, S2'!H15*((1+[1]Main!$B$2)^(Main!$B$3-2020)))</f>
        <v>0.52706346940437621</v>
      </c>
      <c r="I15" s="2">
        <f>('[1]Qc, Summer, S2'!I15*((1+[1]Main!$B$2)^(Main!$B$3-2020)))</f>
        <v>0.50196310833800883</v>
      </c>
      <c r="J15" s="2">
        <f>('[1]Qc, Summer, S2'!J15*((1+[1]Main!$B$2)^(Main!$B$3-2020)))</f>
        <v>0.46894800734801739</v>
      </c>
      <c r="K15" s="2">
        <f>('[1]Qc, Summer, S2'!K15*((1+[1]Main!$B$2)^(Main!$B$3-2020)))</f>
        <v>0.39595237136445077</v>
      </c>
      <c r="L15" s="2">
        <f>('[1]Qc, Summer, S2'!L15*((1+[1]Main!$B$2)^(Main!$B$3-2020)))</f>
        <v>0.39925775975965105</v>
      </c>
      <c r="M15" s="2">
        <f>('[1]Qc, Summer, S2'!M15*((1+[1]Main!$B$2)^(Main!$B$3-2020)))</f>
        <v>0.39672150833438902</v>
      </c>
      <c r="N15" s="2">
        <f>('[1]Qc, Summer, S2'!N15*((1+[1]Main!$B$2)^(Main!$B$3-2020)))</f>
        <v>0.40246762845456358</v>
      </c>
      <c r="O15" s="2">
        <f>('[1]Qc, Summer, S2'!O15*((1+[1]Main!$B$2)^(Main!$B$3-2020)))</f>
        <v>0.43309200179175794</v>
      </c>
      <c r="P15" s="2">
        <f>('[1]Qc, Summer, S2'!P15*((1+[1]Main!$B$2)^(Main!$B$3-2020)))</f>
        <v>0.42998340361609322</v>
      </c>
      <c r="Q15" s="2">
        <f>('[1]Qc, Summer, S2'!Q15*((1+[1]Main!$B$2)^(Main!$B$3-2020)))</f>
        <v>0.45149707708178738</v>
      </c>
      <c r="R15" s="2">
        <f>('[1]Qc, Summer, S2'!R15*((1+[1]Main!$B$2)^(Main!$B$3-2020)))</f>
        <v>0.44038551300381878</v>
      </c>
      <c r="S15" s="2">
        <f>('[1]Qc, Summer, S2'!S15*((1+[1]Main!$B$2)^(Main!$B$3-2020)))</f>
        <v>0.45820505673900064</v>
      </c>
      <c r="T15" s="2">
        <f>('[1]Qc, Summer, S2'!T15*((1+[1]Main!$B$2)^(Main!$B$3-2020)))</f>
        <v>0.48159363744955025</v>
      </c>
      <c r="U15" s="2">
        <f>('[1]Qc, Summer, S2'!U15*((1+[1]Main!$B$2)^(Main!$B$3-2020)))</f>
        <v>0.50414442202233378</v>
      </c>
      <c r="V15" s="2">
        <f>('[1]Qc, Summer, S2'!V15*((1+[1]Main!$B$2)^(Main!$B$3-2020)))</f>
        <v>0.50953020424230355</v>
      </c>
      <c r="W15" s="2">
        <f>('[1]Qc, Summer, S2'!W15*((1+[1]Main!$B$2)^(Main!$B$3-2020)))</f>
        <v>0.53368715047146764</v>
      </c>
      <c r="X15" s="2">
        <f>('[1]Qc, Summer, S2'!X15*((1+[1]Main!$B$2)^(Main!$B$3-2020)))</f>
        <v>0.54494683320362702</v>
      </c>
      <c r="Y15" s="2">
        <f>('[1]Qc, Summer, S2'!Y15*((1+[1]Main!$B$2)^(Main!$B$3-2020)))</f>
        <v>0.55070508614916847</v>
      </c>
    </row>
    <row r="16" spans="1:25" x14ac:dyDescent="0.25">
      <c r="A16">
        <v>26</v>
      </c>
      <c r="B16" s="2">
        <f>('[1]Qc, Summer, S2'!B16*((1+[1]Main!$B$2)^(Main!$B$3-2020)))</f>
        <v>0.10191276487082146</v>
      </c>
      <c r="C16" s="2">
        <f>('[1]Qc, Summer, S2'!C16*((1+[1]Main!$B$2)^(Main!$B$3-2020)))</f>
        <v>6.9034865195189685E-2</v>
      </c>
      <c r="D16" s="2">
        <f>('[1]Qc, Summer, S2'!D16*((1+[1]Main!$B$2)^(Main!$B$3-2020)))</f>
        <v>5.7892018739918359E-2</v>
      </c>
      <c r="E16" s="2">
        <f>('[1]Qc, Summer, S2'!E16*((1+[1]Main!$B$2)^(Main!$B$3-2020)))</f>
        <v>5.4887936845528493E-2</v>
      </c>
      <c r="F16" s="2">
        <f>('[1]Qc, Summer, S2'!F16*((1+[1]Main!$B$2)^(Main!$B$3-2020)))</f>
        <v>6.1002342871494752E-2</v>
      </c>
      <c r="G16" s="2">
        <f>('[1]Qc, Summer, S2'!G16*((1+[1]Main!$B$2)^(Main!$B$3-2020)))</f>
        <v>3.2711440526256727E-2</v>
      </c>
      <c r="H16" s="2">
        <f>('[1]Qc, Summer, S2'!H16*((1+[1]Main!$B$2)^(Main!$B$3-2020)))</f>
        <v>1.4040686112474629E-2</v>
      </c>
      <c r="I16" s="2">
        <f>('[1]Qc, Summer, S2'!I16*((1+[1]Main!$B$2)^(Main!$B$3-2020)))</f>
        <v>4.3137226311920254E-2</v>
      </c>
      <c r="J16" s="2">
        <f>('[1]Qc, Summer, S2'!J16*((1+[1]Main!$B$2)^(Main!$B$3-2020)))</f>
        <v>2.7597438338355228E-2</v>
      </c>
      <c r="K16" s="2">
        <f>('[1]Qc, Summer, S2'!K16*((1+[1]Main!$B$2)^(Main!$B$3-2020)))</f>
        <v>3.6043089292489457E-2</v>
      </c>
      <c r="L16" s="2">
        <f>('[1]Qc, Summer, S2'!L16*((1+[1]Main!$B$2)^(Main!$B$3-2020)))</f>
        <v>2.3457220265800265E-2</v>
      </c>
      <c r="M16" s="2">
        <f>('[1]Qc, Summer, S2'!M16*((1+[1]Main!$B$2)^(Main!$B$3-2020)))</f>
        <v>5.1517973084078475E-2</v>
      </c>
      <c r="N16" s="2">
        <f>('[1]Qc, Summer, S2'!N16*((1+[1]Main!$B$2)^(Main!$B$3-2020)))</f>
        <v>5.6947709459505884E-2</v>
      </c>
      <c r="O16" s="2">
        <f>('[1]Qc, Summer, S2'!O16*((1+[1]Main!$B$2)^(Main!$B$3-2020)))</f>
        <v>5.7977603400484454E-2</v>
      </c>
      <c r="P16" s="2">
        <f>('[1]Qc, Summer, S2'!P16*((1+[1]Main!$B$2)^(Main!$B$3-2020)))</f>
        <v>3.9336384893555461E-2</v>
      </c>
      <c r="Q16" s="2">
        <f>('[1]Qc, Summer, S2'!Q16*((1+[1]Main!$B$2)^(Main!$B$3-2020)))</f>
        <v>4.5683879532586062E-2</v>
      </c>
      <c r="R16" s="2">
        <f>('[1]Qc, Summer, S2'!R16*((1+[1]Main!$B$2)^(Main!$B$3-2020)))</f>
        <v>4.798858107793464E-2</v>
      </c>
      <c r="S16" s="2">
        <f>('[1]Qc, Summer, S2'!S16*((1+[1]Main!$B$2)^(Main!$B$3-2020)))</f>
        <v>5.0552998593055662E-2</v>
      </c>
      <c r="T16" s="2">
        <f>('[1]Qc, Summer, S2'!T16*((1+[1]Main!$B$2)^(Main!$B$3-2020)))</f>
        <v>4.4394315425774329E-2</v>
      </c>
      <c r="U16" s="2">
        <f>('[1]Qc, Summer, S2'!U16*((1+[1]Main!$B$2)^(Main!$B$3-2020)))</f>
        <v>4.5250085691536421E-2</v>
      </c>
      <c r="V16" s="2">
        <f>('[1]Qc, Summer, S2'!V16*((1+[1]Main!$B$2)^(Main!$B$3-2020)))</f>
        <v>5.341540890321704E-2</v>
      </c>
      <c r="W16" s="2">
        <f>('[1]Qc, Summer, S2'!W16*((1+[1]Main!$B$2)^(Main!$B$3-2020)))</f>
        <v>5.6797212982973924E-2</v>
      </c>
      <c r="X16" s="2">
        <f>('[1]Qc, Summer, S2'!X16*((1+[1]Main!$B$2)^(Main!$B$3-2020)))</f>
        <v>4.3246384733241668E-2</v>
      </c>
      <c r="Y16" s="2">
        <f>('[1]Qc, Summer, S2'!Y16*((1+[1]Main!$B$2)^(Main!$B$3-2020)))</f>
        <v>4.9824089971151148E-2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6"/>
  <sheetViews>
    <sheetView tabSelected="1" workbookViewId="0">
      <selection activeCell="A2" sqref="A2:A6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8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22</v>
      </c>
      <c r="B4" s="4">
        <v>0</v>
      </c>
    </row>
    <row r="5" spans="1:2" x14ac:dyDescent="0.25">
      <c r="A5">
        <v>24</v>
      </c>
      <c r="B5" s="4">
        <v>0</v>
      </c>
    </row>
    <row r="6" spans="1:2" x14ac:dyDescent="0.25">
      <c r="A6">
        <v>26</v>
      </c>
      <c r="B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7FAB2-B357-4BB6-8C66-B781A5EF08BC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S3'!B2*((1+[1]Main!$B$2)^(Main!$B$3-2020)))</f>
        <v>9.4532585622479764E-2</v>
      </c>
      <c r="C2" s="2">
        <f>('[1]Qc, Summer, S3'!C2*((1+[1]Main!$B$2)^(Main!$B$3-2020)))</f>
        <v>9.690919528318033E-2</v>
      </c>
      <c r="D2" s="2">
        <f>('[1]Qc, Summer, S3'!D2*((1+[1]Main!$B$2)^(Main!$B$3-2020)))</f>
        <v>7.1716396968324353E-2</v>
      </c>
      <c r="E2" s="2">
        <f>('[1]Qc, Summer, S3'!E2*((1+[1]Main!$B$2)^(Main!$B$3-2020)))</f>
        <v>5.447258322378111E-2</v>
      </c>
      <c r="F2" s="2">
        <f>('[1]Qc, Summer, S3'!F2*((1+[1]Main!$B$2)^(Main!$B$3-2020)))</f>
        <v>6.2106476602790638E-2</v>
      </c>
      <c r="G2" s="2">
        <f>('[1]Qc, Summer, S3'!G2*((1+[1]Main!$B$2)^(Main!$B$3-2020)))</f>
        <v>6.0616616926661523E-2</v>
      </c>
      <c r="H2" s="2">
        <f>('[1]Qc, Summer, S3'!H2*((1+[1]Main!$B$2)^(Main!$B$3-2020)))</f>
        <v>4.7018755261708498E-2</v>
      </c>
      <c r="I2" s="2">
        <f>('[1]Qc, Summer, S3'!I2*((1+[1]Main!$B$2)^(Main!$B$3-2020)))</f>
        <v>5.0808675836837243E-2</v>
      </c>
      <c r="J2" s="2">
        <f>('[1]Qc, Summer, S3'!J2*((1+[1]Main!$B$2)^(Main!$B$3-2020)))</f>
        <v>5.8492115151508088E-2</v>
      </c>
      <c r="K2" s="2">
        <f>('[1]Qc, Summer, S3'!K2*((1+[1]Main!$B$2)^(Main!$B$3-2020)))</f>
        <v>5.110124720685514E-2</v>
      </c>
      <c r="L2" s="2">
        <f>('[1]Qc, Summer, S3'!L2*((1+[1]Main!$B$2)^(Main!$B$3-2020)))</f>
        <v>5.291072765571455E-2</v>
      </c>
      <c r="M2" s="2">
        <f>('[1]Qc, Summer, S3'!M2*((1+[1]Main!$B$2)^(Main!$B$3-2020)))</f>
        <v>1.9147786618289028E-2</v>
      </c>
      <c r="N2" s="2">
        <f>('[1]Qc, Summer, S3'!N2*((1+[1]Main!$B$2)^(Main!$B$3-2020)))</f>
        <v>6.7750952201853981E-2</v>
      </c>
      <c r="O2" s="2">
        <f>('[1]Qc, Summer, S3'!O2*((1+[1]Main!$B$2)^(Main!$B$3-2020)))</f>
        <v>7.675315178522564E-2</v>
      </c>
      <c r="P2" s="2">
        <f>('[1]Qc, Summer, S3'!P2*((1+[1]Main!$B$2)^(Main!$B$3-2020)))</f>
        <v>6.4726181562856963E-2</v>
      </c>
      <c r="Q2" s="2">
        <f>('[1]Qc, Summer, S3'!Q2*((1+[1]Main!$B$2)^(Main!$B$3-2020)))</f>
        <v>5.8032985599657194E-2</v>
      </c>
      <c r="R2" s="2">
        <f>('[1]Qc, Summer, S3'!R2*((1+[1]Main!$B$2)^(Main!$B$3-2020)))</f>
        <v>6.7525835498178255E-2</v>
      </c>
      <c r="S2" s="2">
        <f>('[1]Qc, Summer, S3'!S2*((1+[1]Main!$B$2)^(Main!$B$3-2020)))</f>
        <v>6.9857428804644614E-2</v>
      </c>
      <c r="T2" s="2">
        <f>('[1]Qc, Summer, S3'!T2*((1+[1]Main!$B$2)^(Main!$B$3-2020)))</f>
        <v>6.5284286544348549E-2</v>
      </c>
      <c r="U2" s="2">
        <f>('[1]Qc, Summer, S3'!U2*((1+[1]Main!$B$2)^(Main!$B$3-2020)))</f>
        <v>6.6098982416141608E-2</v>
      </c>
      <c r="V2" s="2">
        <f>('[1]Qc, Summer, S3'!V2*((1+[1]Main!$B$2)^(Main!$B$3-2020)))</f>
        <v>7.2202529346214878E-2</v>
      </c>
      <c r="W2" s="2">
        <f>('[1]Qc, Summer, S3'!W2*((1+[1]Main!$B$2)^(Main!$B$3-2020)))</f>
        <v>8.9779401233583161E-2</v>
      </c>
      <c r="X2" s="2">
        <f>('[1]Qc, Summer, S3'!X2*((1+[1]Main!$B$2)^(Main!$B$3-2020)))</f>
        <v>7.7990950152480379E-2</v>
      </c>
      <c r="Y2" s="2">
        <f>('[1]Qc, Summer, S3'!Y2*((1+[1]Main!$B$2)^(Main!$B$3-2020)))</f>
        <v>7.9525849471180091E-2</v>
      </c>
    </row>
    <row r="3" spans="1:25" x14ac:dyDescent="0.25">
      <c r="A3">
        <v>3</v>
      </c>
      <c r="B3" s="2">
        <f>('[1]Qc, Summer, S3'!B3*((1+[1]Main!$B$2)^(Main!$B$3-2020)))</f>
        <v>-0.21805970968092339</v>
      </c>
      <c r="C3" s="2">
        <f>('[1]Qc, Summer, S3'!C3*((1+[1]Main!$B$2)^(Main!$B$3-2020)))</f>
        <v>-0.22903724867781344</v>
      </c>
      <c r="D3" s="2">
        <f>('[1]Qc, Summer, S3'!D3*((1+[1]Main!$B$2)^(Main!$B$3-2020)))</f>
        <v>-0.23706064728275988</v>
      </c>
      <c r="E3" s="2">
        <f>('[1]Qc, Summer, S3'!E3*((1+[1]Main!$B$2)^(Main!$B$3-2020)))</f>
        <v>-0.24126849460043059</v>
      </c>
      <c r="F3" s="2">
        <f>('[1]Qc, Summer, S3'!F3*((1+[1]Main!$B$2)^(Main!$B$3-2020)))</f>
        <v>-0.24655545523214159</v>
      </c>
      <c r="G3" s="2">
        <f>('[1]Qc, Summer, S3'!G3*((1+[1]Main!$B$2)^(Main!$B$3-2020)))</f>
        <v>-0.21156268071557244</v>
      </c>
      <c r="H3" s="2">
        <f>('[1]Qc, Summer, S3'!H3*((1+[1]Main!$B$2)^(Main!$B$3-2020)))</f>
        <v>-0.1820207862544086</v>
      </c>
      <c r="I3" s="2">
        <f>('[1]Qc, Summer, S3'!I3*((1+[1]Main!$B$2)^(Main!$B$3-2020)))</f>
        <v>-0.1251389802822632</v>
      </c>
      <c r="J3" s="2">
        <f>('[1]Qc, Summer, S3'!J3*((1+[1]Main!$B$2)^(Main!$B$3-2020)))</f>
        <v>-0.13669404386588949</v>
      </c>
      <c r="K3" s="2">
        <f>('[1]Qc, Summer, S3'!K3*((1+[1]Main!$B$2)^(Main!$B$3-2020)))</f>
        <v>-0.12177064607720452</v>
      </c>
      <c r="L3" s="2">
        <f>('[1]Qc, Summer, S3'!L3*((1+[1]Main!$B$2)^(Main!$B$3-2020)))</f>
        <v>-0.15227174583251443</v>
      </c>
      <c r="M3" s="2">
        <f>('[1]Qc, Summer, S3'!M3*((1+[1]Main!$B$2)^(Main!$B$3-2020)))</f>
        <v>-0.16726097432104317</v>
      </c>
      <c r="N3" s="2">
        <f>('[1]Qc, Summer, S3'!N3*((1+[1]Main!$B$2)^(Main!$B$3-2020)))</f>
        <v>-0.17701726063290399</v>
      </c>
      <c r="O3" s="2">
        <f>('[1]Qc, Summer, S3'!O3*((1+[1]Main!$B$2)^(Main!$B$3-2020)))</f>
        <v>-0.19946252716423868</v>
      </c>
      <c r="P3" s="2">
        <f>('[1]Qc, Summer, S3'!P3*((1+[1]Main!$B$2)^(Main!$B$3-2020)))</f>
        <v>-0.2350983233990131</v>
      </c>
      <c r="Q3" s="2">
        <f>('[1]Qc, Summer, S3'!Q3*((1+[1]Main!$B$2)^(Main!$B$3-2020)))</f>
        <v>-0.20316888386295098</v>
      </c>
      <c r="R3" s="2">
        <f>('[1]Qc, Summer, S3'!R3*((1+[1]Main!$B$2)^(Main!$B$3-2020)))</f>
        <v>-0.13934306730326684</v>
      </c>
      <c r="S3" s="2">
        <f>('[1]Qc, Summer, S3'!S3*((1+[1]Main!$B$2)^(Main!$B$3-2020)))</f>
        <v>-3.9314564866726479E-2</v>
      </c>
      <c r="T3" s="2">
        <f>('[1]Qc, Summer, S3'!T3*((1+[1]Main!$B$2)^(Main!$B$3-2020)))</f>
        <v>-6.3079094320264567E-2</v>
      </c>
      <c r="U3" s="2">
        <f>('[1]Qc, Summer, S3'!U3*((1+[1]Main!$B$2)^(Main!$B$3-2020)))</f>
        <v>-9.7363134148799421E-2</v>
      </c>
      <c r="V3" s="2">
        <f>('[1]Qc, Summer, S3'!V3*((1+[1]Main!$B$2)^(Main!$B$3-2020)))</f>
        <v>-0.1379258333872275</v>
      </c>
      <c r="W3" s="2">
        <f>('[1]Qc, Summer, S3'!W3*((1+[1]Main!$B$2)^(Main!$B$3-2020)))</f>
        <v>-0.1565667918476831</v>
      </c>
      <c r="X3" s="2">
        <f>('[1]Qc, Summer, S3'!X3*((1+[1]Main!$B$2)^(Main!$B$3-2020)))</f>
        <v>-0.17802030073582831</v>
      </c>
      <c r="Y3" s="2">
        <f>('[1]Qc, Summer, S3'!Y3*((1+[1]Main!$B$2)^(Main!$B$3-2020)))</f>
        <v>-0.1796335943695542</v>
      </c>
    </row>
    <row r="4" spans="1:25" x14ac:dyDescent="0.25">
      <c r="A4">
        <v>4</v>
      </c>
      <c r="B4" s="2">
        <f>('[1]Qc, Summer, S3'!B4*((1+[1]Main!$B$2)^(Main!$B$3-2020)))</f>
        <v>-0.89046699453103573</v>
      </c>
      <c r="C4" s="2">
        <f>('[1]Qc, Summer, S3'!C4*((1+[1]Main!$B$2)^(Main!$B$3-2020)))</f>
        <v>-0.85684492188534844</v>
      </c>
      <c r="D4" s="2">
        <f>('[1]Qc, Summer, S3'!D4*((1+[1]Main!$B$2)^(Main!$B$3-2020)))</f>
        <v>-0.88066368871785283</v>
      </c>
      <c r="E4" s="2">
        <f>('[1]Qc, Summer, S3'!E4*((1+[1]Main!$B$2)^(Main!$B$3-2020)))</f>
        <v>-0.88109529753424631</v>
      </c>
      <c r="F4" s="2">
        <f>('[1]Qc, Summer, S3'!F4*((1+[1]Main!$B$2)^(Main!$B$3-2020)))</f>
        <v>-0.89104006100661548</v>
      </c>
      <c r="G4" s="2">
        <f>('[1]Qc, Summer, S3'!G4*((1+[1]Main!$B$2)^(Main!$B$3-2020)))</f>
        <v>-0.87009634410416414</v>
      </c>
      <c r="H4" s="2">
        <f>('[1]Qc, Summer, S3'!H4*((1+[1]Main!$B$2)^(Main!$B$3-2020)))</f>
        <v>-0.81536939269108899</v>
      </c>
      <c r="I4" s="2">
        <f>('[1]Qc, Summer, S3'!I4*((1+[1]Main!$B$2)^(Main!$B$3-2020)))</f>
        <v>-0.80854384385917588</v>
      </c>
      <c r="J4" s="2">
        <f>('[1]Qc, Summer, S3'!J4*((1+[1]Main!$B$2)^(Main!$B$3-2020)))</f>
        <v>-0.81681590265433701</v>
      </c>
      <c r="K4" s="2">
        <f>('[1]Qc, Summer, S3'!K4*((1+[1]Main!$B$2)^(Main!$B$3-2020)))</f>
        <v>-0.71755203431689651</v>
      </c>
      <c r="L4" s="2">
        <f>('[1]Qc, Summer, S3'!L4*((1+[1]Main!$B$2)^(Main!$B$3-2020)))</f>
        <v>-0.69696906285052318</v>
      </c>
      <c r="M4" s="2">
        <f>('[1]Qc, Summer, S3'!M4*((1+[1]Main!$B$2)^(Main!$B$3-2020)))</f>
        <v>-0.7503999918079991</v>
      </c>
      <c r="N4" s="2">
        <f>('[1]Qc, Summer, S3'!N4*((1+[1]Main!$B$2)^(Main!$B$3-2020)))</f>
        <v>-0.75725445409508729</v>
      </c>
      <c r="O4" s="2">
        <f>('[1]Qc, Summer, S3'!O4*((1+[1]Main!$B$2)^(Main!$B$3-2020)))</f>
        <v>-0.78595131250773231</v>
      </c>
      <c r="P4" s="2">
        <f>('[1]Qc, Summer, S3'!P4*((1+[1]Main!$B$2)^(Main!$B$3-2020)))</f>
        <v>-0.83277831262270319</v>
      </c>
      <c r="Q4" s="2">
        <f>('[1]Qc, Summer, S3'!Q4*((1+[1]Main!$B$2)^(Main!$B$3-2020)))</f>
        <v>-0.84769577178294209</v>
      </c>
      <c r="R4" s="2">
        <f>('[1]Qc, Summer, S3'!R4*((1+[1]Main!$B$2)^(Main!$B$3-2020)))</f>
        <v>-0.82927132280110361</v>
      </c>
      <c r="S4" s="2">
        <f>('[1]Qc, Summer, S3'!S4*((1+[1]Main!$B$2)^(Main!$B$3-2020)))</f>
        <v>-0.63122961323467253</v>
      </c>
      <c r="T4" s="2">
        <f>('[1]Qc, Summer, S3'!T4*((1+[1]Main!$B$2)^(Main!$B$3-2020)))</f>
        <v>-0.63260134289658343</v>
      </c>
      <c r="U4" s="2">
        <f>('[1]Qc, Summer, S3'!U4*((1+[1]Main!$B$2)^(Main!$B$3-2020)))</f>
        <v>-0.73492564215899481</v>
      </c>
      <c r="V4" s="2">
        <f>('[1]Qc, Summer, S3'!V4*((1+[1]Main!$B$2)^(Main!$B$3-2020)))</f>
        <v>-0.74353694817485561</v>
      </c>
      <c r="W4" s="2">
        <f>('[1]Qc, Summer, S3'!W4*((1+[1]Main!$B$2)^(Main!$B$3-2020)))</f>
        <v>-0.77721116670040358</v>
      </c>
      <c r="X4" s="2">
        <f>('[1]Qc, Summer, S3'!X4*((1+[1]Main!$B$2)^(Main!$B$3-2020)))</f>
        <v>-0.78877254214893788</v>
      </c>
      <c r="Y4" s="2">
        <f>('[1]Qc, Summer, S3'!Y4*((1+[1]Main!$B$2)^(Main!$B$3-2020)))</f>
        <v>-0.83447697063919979</v>
      </c>
    </row>
    <row r="5" spans="1:25" x14ac:dyDescent="0.25">
      <c r="A5">
        <v>5</v>
      </c>
      <c r="B5" s="2">
        <f>('[1]Qc, Summer, S3'!B5*((1+[1]Main!$B$2)^(Main!$B$3-2020)))</f>
        <v>-2.0235030969868122</v>
      </c>
      <c r="C5" s="2">
        <f>('[1]Qc, Summer, S3'!C5*((1+[1]Main!$B$2)^(Main!$B$3-2020)))</f>
        <v>-2.0778812593217126</v>
      </c>
      <c r="D5" s="2">
        <f>('[1]Qc, Summer, S3'!D5*((1+[1]Main!$B$2)^(Main!$B$3-2020)))</f>
        <v>-2.0485603861175035</v>
      </c>
      <c r="E5" s="2">
        <f>('[1]Qc, Summer, S3'!E5*((1+[1]Main!$B$2)^(Main!$B$3-2020)))</f>
        <v>-2.0980318033765739</v>
      </c>
      <c r="F5" s="2">
        <f>('[1]Qc, Summer, S3'!F5*((1+[1]Main!$B$2)^(Main!$B$3-2020)))</f>
        <v>-2.0899071538217093</v>
      </c>
      <c r="G5" s="2">
        <f>('[1]Qc, Summer, S3'!G5*((1+[1]Main!$B$2)^(Main!$B$3-2020)))</f>
        <v>-1.8646729526828592</v>
      </c>
      <c r="H5" s="2">
        <f>('[1]Qc, Summer, S3'!H5*((1+[1]Main!$B$2)^(Main!$B$3-2020)))</f>
        <v>-1.7448588052063203</v>
      </c>
      <c r="I5" s="2">
        <f>('[1]Qc, Summer, S3'!I5*((1+[1]Main!$B$2)^(Main!$B$3-2020)))</f>
        <v>-1.7058439667057899</v>
      </c>
      <c r="J5" s="2">
        <f>('[1]Qc, Summer, S3'!J5*((1+[1]Main!$B$2)^(Main!$B$3-2020)))</f>
        <v>-1.7069698604369863</v>
      </c>
      <c r="K5" s="2">
        <f>('[1]Qc, Summer, S3'!K5*((1+[1]Main!$B$2)^(Main!$B$3-2020)))</f>
        <v>-1.8898112522999966</v>
      </c>
      <c r="L5" s="2">
        <f>('[1]Qc, Summer, S3'!L5*((1+[1]Main!$B$2)^(Main!$B$3-2020)))</f>
        <v>-1.9457973895361054</v>
      </c>
      <c r="M5" s="2">
        <f>('[1]Qc, Summer, S3'!M5*((1+[1]Main!$B$2)^(Main!$B$3-2020)))</f>
        <v>-2.0601439445386935</v>
      </c>
      <c r="N5" s="2">
        <f>('[1]Qc, Summer, S3'!N5*((1+[1]Main!$B$2)^(Main!$B$3-2020)))</f>
        <v>-2.1552254239937674</v>
      </c>
      <c r="O5" s="2">
        <f>('[1]Qc, Summer, S3'!O5*((1+[1]Main!$B$2)^(Main!$B$3-2020)))</f>
        <v>-2.220543694165825</v>
      </c>
      <c r="P5" s="2">
        <f>('[1]Qc, Summer, S3'!P5*((1+[1]Main!$B$2)^(Main!$B$3-2020)))</f>
        <v>-2.2266975229230836</v>
      </c>
      <c r="Q5" s="2">
        <f>('[1]Qc, Summer, S3'!Q5*((1+[1]Main!$B$2)^(Main!$B$3-2020)))</f>
        <v>-2.1590866342659742</v>
      </c>
      <c r="R5" s="2">
        <f>('[1]Qc, Summer, S3'!R5*((1+[1]Main!$B$2)^(Main!$B$3-2020)))</f>
        <v>-1.8214761197586988</v>
      </c>
      <c r="S5" s="2">
        <f>('[1]Qc, Summer, S3'!S5*((1+[1]Main!$B$2)^(Main!$B$3-2020)))</f>
        <v>-1.2427065813212099</v>
      </c>
      <c r="T5" s="2">
        <f>('[1]Qc, Summer, S3'!T5*((1+[1]Main!$B$2)^(Main!$B$3-2020)))</f>
        <v>-1.3938147394533309</v>
      </c>
      <c r="U5" s="2">
        <f>('[1]Qc, Summer, S3'!U5*((1+[1]Main!$B$2)^(Main!$B$3-2020)))</f>
        <v>-1.6167561773162693</v>
      </c>
      <c r="V5" s="2">
        <f>('[1]Qc, Summer, S3'!V5*((1+[1]Main!$B$2)^(Main!$B$3-2020)))</f>
        <v>-1.7761082202768708</v>
      </c>
      <c r="W5" s="2">
        <f>('[1]Qc, Summer, S3'!W5*((1+[1]Main!$B$2)^(Main!$B$3-2020)))</f>
        <v>-1.8237288483616847</v>
      </c>
      <c r="X5" s="2">
        <f>('[1]Qc, Summer, S3'!X5*((1+[1]Main!$B$2)^(Main!$B$3-2020)))</f>
        <v>-1.8948780636721008</v>
      </c>
      <c r="Y5" s="2">
        <f>('[1]Qc, Summer, S3'!Y5*((1+[1]Main!$B$2)^(Main!$B$3-2020)))</f>
        <v>-1.8777440200093281</v>
      </c>
    </row>
    <row r="6" spans="1:25" x14ac:dyDescent="0.25">
      <c r="A6">
        <v>6</v>
      </c>
      <c r="B6" s="2">
        <f>('[1]Qc, Summer, S3'!B6*((1+[1]Main!$B$2)^(Main!$B$3-2020)))</f>
        <v>-0.41979132303221761</v>
      </c>
      <c r="C6" s="2">
        <f>('[1]Qc, Summer, S3'!C6*((1+[1]Main!$B$2)^(Main!$B$3-2020)))</f>
        <v>-0.45016838210950783</v>
      </c>
      <c r="D6" s="2">
        <f>('[1]Qc, Summer, S3'!D6*((1+[1]Main!$B$2)^(Main!$B$3-2020)))</f>
        <v>-0.47641001021534851</v>
      </c>
      <c r="E6" s="2">
        <f>('[1]Qc, Summer, S3'!E6*((1+[1]Main!$B$2)^(Main!$B$3-2020)))</f>
        <v>-0.49061285599545357</v>
      </c>
      <c r="F6" s="2">
        <f>('[1]Qc, Summer, S3'!F6*((1+[1]Main!$B$2)^(Main!$B$3-2020)))</f>
        <v>-0.48647761681997559</v>
      </c>
      <c r="G6" s="2">
        <f>('[1]Qc, Summer, S3'!G6*((1+[1]Main!$B$2)^(Main!$B$3-2020)))</f>
        <v>-0.4257320852235072</v>
      </c>
      <c r="H6" s="2">
        <f>('[1]Qc, Summer, S3'!H6*((1+[1]Main!$B$2)^(Main!$B$3-2020)))</f>
        <v>-0.40075560236032975</v>
      </c>
      <c r="I6" s="2">
        <f>('[1]Qc, Summer, S3'!I6*((1+[1]Main!$B$2)^(Main!$B$3-2020)))</f>
        <v>-0.42258313470155667</v>
      </c>
      <c r="J6" s="2">
        <f>('[1]Qc, Summer, S3'!J6*((1+[1]Main!$B$2)^(Main!$B$3-2020)))</f>
        <v>-0.39958647313174495</v>
      </c>
      <c r="K6" s="2">
        <f>('[1]Qc, Summer, S3'!K6*((1+[1]Main!$B$2)^(Main!$B$3-2020)))</f>
        <v>-0.31823489872287486</v>
      </c>
      <c r="L6" s="2">
        <f>('[1]Qc, Summer, S3'!L6*((1+[1]Main!$B$2)^(Main!$B$3-2020)))</f>
        <v>-0.25160937475103407</v>
      </c>
      <c r="M6" s="2">
        <f>('[1]Qc, Summer, S3'!M6*((1+[1]Main!$B$2)^(Main!$B$3-2020)))</f>
        <v>-0.2258733355798051</v>
      </c>
      <c r="N6" s="2">
        <f>('[1]Qc, Summer, S3'!N6*((1+[1]Main!$B$2)^(Main!$B$3-2020)))</f>
        <v>-0.25353749965329192</v>
      </c>
      <c r="O6" s="2">
        <f>('[1]Qc, Summer, S3'!O6*((1+[1]Main!$B$2)^(Main!$B$3-2020)))</f>
        <v>-0.31498957810197525</v>
      </c>
      <c r="P6" s="2">
        <f>('[1]Qc, Summer, S3'!P6*((1+[1]Main!$B$2)^(Main!$B$3-2020)))</f>
        <v>-0.35915042351501231</v>
      </c>
      <c r="Q6" s="2">
        <f>('[1]Qc, Summer, S3'!Q6*((1+[1]Main!$B$2)^(Main!$B$3-2020)))</f>
        <v>-0.3676475899508353</v>
      </c>
      <c r="R6" s="2">
        <f>('[1]Qc, Summer, S3'!R6*((1+[1]Main!$B$2)^(Main!$B$3-2020)))</f>
        <v>-0.35291280542033121</v>
      </c>
      <c r="S6" s="2">
        <f>('[1]Qc, Summer, S3'!S6*((1+[1]Main!$B$2)^(Main!$B$3-2020)))</f>
        <v>-0.26815903603934826</v>
      </c>
      <c r="T6" s="2">
        <f>('[1]Qc, Summer, S3'!T6*((1+[1]Main!$B$2)^(Main!$B$3-2020)))</f>
        <v>-0.25987125179034165</v>
      </c>
      <c r="U6" s="2">
        <f>('[1]Qc, Summer, S3'!U6*((1+[1]Main!$B$2)^(Main!$B$3-2020)))</f>
        <v>-0.26949375895908484</v>
      </c>
      <c r="V6" s="2">
        <f>('[1]Qc, Summer, S3'!V6*((1+[1]Main!$B$2)^(Main!$B$3-2020)))</f>
        <v>-0.28616509266105994</v>
      </c>
      <c r="W6" s="2">
        <f>('[1]Qc, Summer, S3'!W6*((1+[1]Main!$B$2)^(Main!$B$3-2020)))</f>
        <v>-0.3099383803803934</v>
      </c>
      <c r="X6" s="2">
        <f>('[1]Qc, Summer, S3'!X6*((1+[1]Main!$B$2)^(Main!$B$3-2020)))</f>
        <v>-0.34572455796929963</v>
      </c>
      <c r="Y6" s="2">
        <f>('[1]Qc, Summer, S3'!Y6*((1+[1]Main!$B$2)^(Main!$B$3-2020)))</f>
        <v>-0.36872985035783223</v>
      </c>
    </row>
    <row r="7" spans="1:25" x14ac:dyDescent="0.25">
      <c r="A7">
        <v>7</v>
      </c>
      <c r="B7" s="2">
        <f>('[1]Qc, Summer, S3'!B7*((1+[1]Main!$B$2)^(Main!$B$3-2020)))</f>
        <v>7.1905510204762518E-2</v>
      </c>
      <c r="C7" s="2">
        <f>('[1]Qc, Summer, S3'!C7*((1+[1]Main!$B$2)^(Main!$B$3-2020)))</f>
        <v>6.4951725117475934E-2</v>
      </c>
      <c r="D7" s="2">
        <f>('[1]Qc, Summer, S3'!D7*((1+[1]Main!$B$2)^(Main!$B$3-2020)))</f>
        <v>4.7282698684374208E-2</v>
      </c>
      <c r="E7" s="2">
        <f>('[1]Qc, Summer, S3'!E7*((1+[1]Main!$B$2)^(Main!$B$3-2020)))</f>
        <v>5.3077934253504024E-2</v>
      </c>
      <c r="F7" s="2">
        <f>('[1]Qc, Summer, S3'!F7*((1+[1]Main!$B$2)^(Main!$B$3-2020)))</f>
        <v>4.6867916470654955E-2</v>
      </c>
      <c r="G7" s="2">
        <f>('[1]Qc, Summer, S3'!G7*((1+[1]Main!$B$2)^(Main!$B$3-2020)))</f>
        <v>4.8102411289511551E-2</v>
      </c>
      <c r="H7" s="2">
        <f>('[1]Qc, Summer, S3'!H7*((1+[1]Main!$B$2)^(Main!$B$3-2020)))</f>
        <v>5.5062044555783854E-2</v>
      </c>
      <c r="I7" s="2">
        <f>('[1]Qc, Summer, S3'!I7*((1+[1]Main!$B$2)^(Main!$B$3-2020)))</f>
        <v>6.6544865351279181E-2</v>
      </c>
      <c r="J7" s="2">
        <f>('[1]Qc, Summer, S3'!J7*((1+[1]Main!$B$2)^(Main!$B$3-2020)))</f>
        <v>6.7652377949648471E-2</v>
      </c>
      <c r="K7" s="2">
        <f>('[1]Qc, Summer, S3'!K7*((1+[1]Main!$B$2)^(Main!$B$3-2020)))</f>
        <v>7.053025395967473E-2</v>
      </c>
      <c r="L7" s="2">
        <f>('[1]Qc, Summer, S3'!L7*((1+[1]Main!$B$2)^(Main!$B$3-2020)))</f>
        <v>7.0402056347466657E-2</v>
      </c>
      <c r="M7" s="2">
        <f>('[1]Qc, Summer, S3'!M7*((1+[1]Main!$B$2)^(Main!$B$3-2020)))</f>
        <v>6.0989767354959673E-2</v>
      </c>
      <c r="N7" s="2">
        <f>('[1]Qc, Summer, S3'!N7*((1+[1]Main!$B$2)^(Main!$B$3-2020)))</f>
        <v>7.4727063532576535E-2</v>
      </c>
      <c r="O7" s="2">
        <f>('[1]Qc, Summer, S3'!O7*((1+[1]Main!$B$2)^(Main!$B$3-2020)))</f>
        <v>7.9633952611161879E-2</v>
      </c>
      <c r="P7" s="2">
        <f>('[1]Qc, Summer, S3'!P7*((1+[1]Main!$B$2)^(Main!$B$3-2020)))</f>
        <v>5.4193987957612856E-2</v>
      </c>
      <c r="Q7" s="2">
        <f>('[1]Qc, Summer, S3'!Q7*((1+[1]Main!$B$2)^(Main!$B$3-2020)))</f>
        <v>6.4911731580500162E-2</v>
      </c>
      <c r="R7" s="2">
        <f>('[1]Qc, Summer, S3'!R7*((1+[1]Main!$B$2)^(Main!$B$3-2020)))</f>
        <v>8.1057686304060489E-2</v>
      </c>
      <c r="S7" s="2">
        <f>('[1]Qc, Summer, S3'!S7*((1+[1]Main!$B$2)^(Main!$B$3-2020)))</f>
        <v>0.10278189819402322</v>
      </c>
      <c r="T7" s="2">
        <f>('[1]Qc, Summer, S3'!T7*((1+[1]Main!$B$2)^(Main!$B$3-2020)))</f>
        <v>9.3920386599424519E-2</v>
      </c>
      <c r="U7" s="2">
        <f>('[1]Qc, Summer, S3'!U7*((1+[1]Main!$B$2)^(Main!$B$3-2020)))</f>
        <v>9.6765780669933438E-2</v>
      </c>
      <c r="V7" s="2">
        <f>('[1]Qc, Summer, S3'!V7*((1+[1]Main!$B$2)^(Main!$B$3-2020)))</f>
        <v>8.9169506155363287E-2</v>
      </c>
      <c r="W7" s="2">
        <f>('[1]Qc, Summer, S3'!W7*((1+[1]Main!$B$2)^(Main!$B$3-2020)))</f>
        <v>8.4032345624994925E-2</v>
      </c>
      <c r="X7" s="2">
        <f>('[1]Qc, Summer, S3'!X7*((1+[1]Main!$B$2)^(Main!$B$3-2020)))</f>
        <v>6.8772964349939403E-2</v>
      </c>
      <c r="Y7" s="2">
        <f>('[1]Qc, Summer, S3'!Y7*((1+[1]Main!$B$2)^(Main!$B$3-2020)))</f>
        <v>6.9197884360482312E-2</v>
      </c>
    </row>
    <row r="8" spans="1:25" x14ac:dyDescent="0.25">
      <c r="A8">
        <v>8</v>
      </c>
      <c r="B8" s="2">
        <f>('[1]Qc, Summer, S3'!B8*((1+[1]Main!$B$2)^(Main!$B$3-2020)))</f>
        <v>-0.57763555807977873</v>
      </c>
      <c r="C8" s="2">
        <f>('[1]Qc, Summer, S3'!C8*((1+[1]Main!$B$2)^(Main!$B$3-2020)))</f>
        <v>-0.58434519244453775</v>
      </c>
      <c r="D8" s="2">
        <f>('[1]Qc, Summer, S3'!D8*((1+[1]Main!$B$2)^(Main!$B$3-2020)))</f>
        <v>-0.55091339829986363</v>
      </c>
      <c r="E8" s="2">
        <f>('[1]Qc, Summer, S3'!E8*((1+[1]Main!$B$2)^(Main!$B$3-2020)))</f>
        <v>-0.58304776637518718</v>
      </c>
      <c r="F8" s="2">
        <f>('[1]Qc, Summer, S3'!F8*((1+[1]Main!$B$2)^(Main!$B$3-2020)))</f>
        <v>-0.58123448346567497</v>
      </c>
      <c r="G8" s="2">
        <f>('[1]Qc, Summer, S3'!G8*((1+[1]Main!$B$2)^(Main!$B$3-2020)))</f>
        <v>-0.57317554948756566</v>
      </c>
      <c r="H8" s="2">
        <f>('[1]Qc, Summer, S3'!H8*((1+[1]Main!$B$2)^(Main!$B$3-2020)))</f>
        <v>-0.57028919505517572</v>
      </c>
      <c r="I8" s="2">
        <f>('[1]Qc, Summer, S3'!I8*((1+[1]Main!$B$2)^(Main!$B$3-2020)))</f>
        <v>-0.5560482329395583</v>
      </c>
      <c r="J8" s="2">
        <f>('[1]Qc, Summer, S3'!J8*((1+[1]Main!$B$2)^(Main!$B$3-2020)))</f>
        <v>-0.58026915382240729</v>
      </c>
      <c r="K8" s="2">
        <f>('[1]Qc, Summer, S3'!K8*((1+[1]Main!$B$2)^(Main!$B$3-2020)))</f>
        <v>-0.51188302120707529</v>
      </c>
      <c r="L8" s="2">
        <f>('[1]Qc, Summer, S3'!L8*((1+[1]Main!$B$2)^(Main!$B$3-2020)))</f>
        <v>-0.43304084465964776</v>
      </c>
      <c r="M8" s="2">
        <f>('[1]Qc, Summer, S3'!M8*((1+[1]Main!$B$2)^(Main!$B$3-2020)))</f>
        <v>-0.39651232330674752</v>
      </c>
      <c r="N8" s="2">
        <f>('[1]Qc, Summer, S3'!N8*((1+[1]Main!$B$2)^(Main!$B$3-2020)))</f>
        <v>-0.38322426585755087</v>
      </c>
      <c r="O8" s="2">
        <f>('[1]Qc, Summer, S3'!O8*((1+[1]Main!$B$2)^(Main!$B$3-2020)))</f>
        <v>-0.44973131899567004</v>
      </c>
      <c r="P8" s="2">
        <f>('[1]Qc, Summer, S3'!P8*((1+[1]Main!$B$2)^(Main!$B$3-2020)))</f>
        <v>-0.49455875555798129</v>
      </c>
      <c r="Q8" s="2">
        <f>('[1]Qc, Summer, S3'!Q8*((1+[1]Main!$B$2)^(Main!$B$3-2020)))</f>
        <v>-0.50108295522100121</v>
      </c>
      <c r="R8" s="2">
        <f>('[1]Qc, Summer, S3'!R8*((1+[1]Main!$B$2)^(Main!$B$3-2020)))</f>
        <v>-0.50038142869135893</v>
      </c>
      <c r="S8" s="2">
        <f>('[1]Qc, Summer, S3'!S8*((1+[1]Main!$B$2)^(Main!$B$3-2020)))</f>
        <v>-0.48704035213292124</v>
      </c>
      <c r="T8" s="2">
        <f>('[1]Qc, Summer, S3'!T8*((1+[1]Main!$B$2)^(Main!$B$3-2020)))</f>
        <v>-0.44673951381415239</v>
      </c>
      <c r="U8" s="2">
        <f>('[1]Qc, Summer, S3'!U8*((1+[1]Main!$B$2)^(Main!$B$3-2020)))</f>
        <v>-0.45646715449363845</v>
      </c>
      <c r="V8" s="2">
        <f>('[1]Qc, Summer, S3'!V8*((1+[1]Main!$B$2)^(Main!$B$3-2020)))</f>
        <v>-0.44789127685706165</v>
      </c>
      <c r="W8" s="2">
        <f>('[1]Qc, Summer, S3'!W8*((1+[1]Main!$B$2)^(Main!$B$3-2020)))</f>
        <v>-0.4855059996729123</v>
      </c>
      <c r="X8" s="2">
        <f>('[1]Qc, Summer, S3'!X8*((1+[1]Main!$B$2)^(Main!$B$3-2020)))</f>
        <v>-0.54457342902640604</v>
      </c>
      <c r="Y8" s="2">
        <f>('[1]Qc, Summer, S3'!Y8*((1+[1]Main!$B$2)^(Main!$B$3-2020)))</f>
        <v>-0.59980421351971647</v>
      </c>
    </row>
    <row r="9" spans="1:25" x14ac:dyDescent="0.25">
      <c r="A9">
        <v>9</v>
      </c>
      <c r="B9" s="2">
        <f>('[1]Qc, Summer, S3'!B9*((1+[1]Main!$B$2)^(Main!$B$3-2020)))</f>
        <v>-0.29770009582279816</v>
      </c>
      <c r="C9" s="2">
        <f>('[1]Qc, Summer, S3'!C9*((1+[1]Main!$B$2)^(Main!$B$3-2020)))</f>
        <v>-0.29969233340646317</v>
      </c>
      <c r="D9" s="2">
        <f>('[1]Qc, Summer, S3'!D9*((1+[1]Main!$B$2)^(Main!$B$3-2020)))</f>
        <v>-0.30336599728977004</v>
      </c>
      <c r="E9" s="2">
        <f>('[1]Qc, Summer, S3'!E9*((1+[1]Main!$B$2)^(Main!$B$3-2020)))</f>
        <v>-0.30786000206345981</v>
      </c>
      <c r="F9" s="2">
        <f>('[1]Qc, Summer, S3'!F9*((1+[1]Main!$B$2)^(Main!$B$3-2020)))</f>
        <v>-0.30468566344288278</v>
      </c>
      <c r="G9" s="2">
        <f>('[1]Qc, Summer, S3'!G9*((1+[1]Main!$B$2)^(Main!$B$3-2020)))</f>
        <v>-0.29715999416684813</v>
      </c>
      <c r="H9" s="2">
        <f>('[1]Qc, Summer, S3'!H9*((1+[1]Main!$B$2)^(Main!$B$3-2020)))</f>
        <v>-0.29563651890327819</v>
      </c>
      <c r="I9" s="2">
        <f>('[1]Qc, Summer, S3'!I9*((1+[1]Main!$B$2)^(Main!$B$3-2020)))</f>
        <v>-0.29489771713890245</v>
      </c>
      <c r="J9" s="2">
        <f>('[1]Qc, Summer, S3'!J9*((1+[1]Main!$B$2)^(Main!$B$3-2020)))</f>
        <v>-0.28651603502781853</v>
      </c>
      <c r="K9" s="2">
        <f>('[1]Qc, Summer, S3'!K9*((1+[1]Main!$B$2)^(Main!$B$3-2020)))</f>
        <v>-0.27661598665519621</v>
      </c>
      <c r="L9" s="2">
        <f>('[1]Qc, Summer, S3'!L9*((1+[1]Main!$B$2)^(Main!$B$3-2020)))</f>
        <v>-0.26404093858515981</v>
      </c>
      <c r="M9" s="2">
        <f>('[1]Qc, Summer, S3'!M9*((1+[1]Main!$B$2)^(Main!$B$3-2020)))</f>
        <v>-0.26157993412792208</v>
      </c>
      <c r="N9" s="2">
        <f>('[1]Qc, Summer, S3'!N9*((1+[1]Main!$B$2)^(Main!$B$3-2020)))</f>
        <v>-0.27637141481195193</v>
      </c>
      <c r="O9" s="2">
        <f>('[1]Qc, Summer, S3'!O9*((1+[1]Main!$B$2)^(Main!$B$3-2020)))</f>
        <v>-0.28590973491238936</v>
      </c>
      <c r="P9" s="2">
        <f>('[1]Qc, Summer, S3'!P9*((1+[1]Main!$B$2)^(Main!$B$3-2020)))</f>
        <v>-0.28927766008588268</v>
      </c>
      <c r="Q9" s="2">
        <f>('[1]Qc, Summer, S3'!Q9*((1+[1]Main!$B$2)^(Main!$B$3-2020)))</f>
        <v>-0.29165713452406877</v>
      </c>
      <c r="R9" s="2">
        <f>('[1]Qc, Summer, S3'!R9*((1+[1]Main!$B$2)^(Main!$B$3-2020)))</f>
        <v>-0.28813123099363697</v>
      </c>
      <c r="S9" s="2">
        <f>('[1]Qc, Summer, S3'!S9*((1+[1]Main!$B$2)^(Main!$B$3-2020)))</f>
        <v>-0.2824857017861031</v>
      </c>
      <c r="T9" s="2">
        <f>('[1]Qc, Summer, S3'!T9*((1+[1]Main!$B$2)^(Main!$B$3-2020)))</f>
        <v>-0.28434037425356751</v>
      </c>
      <c r="U9" s="2">
        <f>('[1]Qc, Summer, S3'!U9*((1+[1]Main!$B$2)^(Main!$B$3-2020)))</f>
        <v>-0.28735166194299655</v>
      </c>
      <c r="V9" s="2">
        <f>('[1]Qc, Summer, S3'!V9*((1+[1]Main!$B$2)^(Main!$B$3-2020)))</f>
        <v>-0.29126990677650322</v>
      </c>
      <c r="W9" s="2">
        <f>('[1]Qc, Summer, S3'!W9*((1+[1]Main!$B$2)^(Main!$B$3-2020)))</f>
        <v>-0.29323156775710024</v>
      </c>
      <c r="X9" s="2">
        <f>('[1]Qc, Summer, S3'!X9*((1+[1]Main!$B$2)^(Main!$B$3-2020)))</f>
        <v>-0.29726700544736945</v>
      </c>
      <c r="Y9" s="2">
        <f>('[1]Qc, Summer, S3'!Y9*((1+[1]Main!$B$2)^(Main!$B$3-2020)))</f>
        <v>-0.2965434760473557</v>
      </c>
    </row>
    <row r="10" spans="1:25" x14ac:dyDescent="0.25">
      <c r="A10">
        <v>20</v>
      </c>
      <c r="B10" s="2">
        <f>('[1]Qc, Summer, S3'!B10*((1+[1]Main!$B$2)^(Main!$B$3-2020)))</f>
        <v>-0.62</v>
      </c>
      <c r="C10" s="2">
        <f>('[1]Qc, Summer, S3'!C10*((1+[1]Main!$B$2)^(Main!$B$3-2020)))</f>
        <v>-0.62</v>
      </c>
      <c r="D10" s="2">
        <f>('[1]Qc, Summer, S3'!D10*((1+[1]Main!$B$2)^(Main!$B$3-2020)))</f>
        <v>-0.62</v>
      </c>
      <c r="E10" s="2">
        <f>('[1]Qc, Summer, S3'!E10*((1+[1]Main!$B$2)^(Main!$B$3-2020)))</f>
        <v>-0.62</v>
      </c>
      <c r="F10" s="2">
        <f>('[1]Qc, Summer, S3'!F10*((1+[1]Main!$B$2)^(Main!$B$3-2020)))</f>
        <v>-0.62</v>
      </c>
      <c r="G10" s="2">
        <f>('[1]Qc, Summer, S3'!G10*((1+[1]Main!$B$2)^(Main!$B$3-2020)))</f>
        <v>-0.62</v>
      </c>
      <c r="H10" s="2">
        <f>('[1]Qc, Summer, S3'!H10*((1+[1]Main!$B$2)^(Main!$B$3-2020)))</f>
        <v>-0.62</v>
      </c>
      <c r="I10" s="2">
        <f>('[1]Qc, Summer, S3'!I10*((1+[1]Main!$B$2)^(Main!$B$3-2020)))</f>
        <v>-0.62</v>
      </c>
      <c r="J10" s="2">
        <f>('[1]Qc, Summer, S3'!J10*((1+[1]Main!$B$2)^(Main!$B$3-2020)))</f>
        <v>-0.62</v>
      </c>
      <c r="K10" s="2">
        <f>('[1]Qc, Summer, S3'!K10*((1+[1]Main!$B$2)^(Main!$B$3-2020)))</f>
        <v>-0.62</v>
      </c>
      <c r="L10" s="2">
        <f>('[1]Qc, Summer, S3'!L10*((1+[1]Main!$B$2)^(Main!$B$3-2020)))</f>
        <v>-0.62</v>
      </c>
      <c r="M10" s="2">
        <f>('[1]Qc, Summer, S3'!M10*((1+[1]Main!$B$2)^(Main!$B$3-2020)))</f>
        <v>-0.62</v>
      </c>
      <c r="N10" s="2">
        <f>('[1]Qc, Summer, S3'!N10*((1+[1]Main!$B$2)^(Main!$B$3-2020)))</f>
        <v>-0.62</v>
      </c>
      <c r="O10" s="2">
        <f>('[1]Qc, Summer, S3'!O10*((1+[1]Main!$B$2)^(Main!$B$3-2020)))</f>
        <v>-0.62</v>
      </c>
      <c r="P10" s="2">
        <f>('[1]Qc, Summer, S3'!P10*((1+[1]Main!$B$2)^(Main!$B$3-2020)))</f>
        <v>-0.62</v>
      </c>
      <c r="Q10" s="2">
        <f>('[1]Qc, Summer, S3'!Q10*((1+[1]Main!$B$2)^(Main!$B$3-2020)))</f>
        <v>-0.62</v>
      </c>
      <c r="R10" s="2">
        <f>('[1]Qc, Summer, S3'!R10*((1+[1]Main!$B$2)^(Main!$B$3-2020)))</f>
        <v>-0.62</v>
      </c>
      <c r="S10" s="2">
        <f>('[1]Qc, Summer, S3'!S10*((1+[1]Main!$B$2)^(Main!$B$3-2020)))</f>
        <v>-0.62</v>
      </c>
      <c r="T10" s="2">
        <f>('[1]Qc, Summer, S3'!T10*((1+[1]Main!$B$2)^(Main!$B$3-2020)))</f>
        <v>-0.62</v>
      </c>
      <c r="U10" s="2">
        <f>('[1]Qc, Summer, S3'!U10*((1+[1]Main!$B$2)^(Main!$B$3-2020)))</f>
        <v>-0.62</v>
      </c>
      <c r="V10" s="2">
        <f>('[1]Qc, Summer, S3'!V10*((1+[1]Main!$B$2)^(Main!$B$3-2020)))</f>
        <v>-0.62</v>
      </c>
      <c r="W10" s="2">
        <f>('[1]Qc, Summer, S3'!W10*((1+[1]Main!$B$2)^(Main!$B$3-2020)))</f>
        <v>-0.62</v>
      </c>
      <c r="X10" s="2">
        <f>('[1]Qc, Summer, S3'!X10*((1+[1]Main!$B$2)^(Main!$B$3-2020)))</f>
        <v>-0.62</v>
      </c>
      <c r="Y10" s="2">
        <f>('[1]Qc, Summer, S3'!Y10*((1+[1]Main!$B$2)^(Main!$B$3-2020)))</f>
        <v>-0.62</v>
      </c>
    </row>
    <row r="11" spans="1:25" x14ac:dyDescent="0.25">
      <c r="A11">
        <v>21</v>
      </c>
      <c r="B11" s="2">
        <f>('[1]Qc, Summer, S3'!B11*((1+[1]Main!$B$2)^(Main!$B$3-2020)))</f>
        <v>-0.18287365331514219</v>
      </c>
      <c r="C11" s="2">
        <f>('[1]Qc, Summer, S3'!C11*((1+[1]Main!$B$2)^(Main!$B$3-2020)))</f>
        <v>-0.18549830254524072</v>
      </c>
      <c r="D11" s="2">
        <f>('[1]Qc, Summer, S3'!D11*((1+[1]Main!$B$2)^(Main!$B$3-2020)))</f>
        <v>-0.18202210818956746</v>
      </c>
      <c r="E11" s="2">
        <f>('[1]Qc, Summer, S3'!E11*((1+[1]Main!$B$2)^(Main!$B$3-2020)))</f>
        <v>-0.18289902533943661</v>
      </c>
      <c r="F11" s="2">
        <f>('[1]Qc, Summer, S3'!F11*((1+[1]Main!$B$2)^(Main!$B$3-2020)))</f>
        <v>-0.18937648663073334</v>
      </c>
      <c r="G11" s="2">
        <f>('[1]Qc, Summer, S3'!G11*((1+[1]Main!$B$2)^(Main!$B$3-2020)))</f>
        <v>-0.1858894500000362</v>
      </c>
      <c r="H11" s="2">
        <f>('[1]Qc, Summer, S3'!H11*((1+[1]Main!$B$2)^(Main!$B$3-2020)))</f>
        <v>-0.17506559170854177</v>
      </c>
      <c r="I11" s="2">
        <f>('[1]Qc, Summer, S3'!I11*((1+[1]Main!$B$2)^(Main!$B$3-2020)))</f>
        <v>-0.17701098891947301</v>
      </c>
      <c r="J11" s="2">
        <f>('[1]Qc, Summer, S3'!J11*((1+[1]Main!$B$2)^(Main!$B$3-2020)))</f>
        <v>-0.1608308266184659</v>
      </c>
      <c r="K11" s="2">
        <f>('[1]Qc, Summer, S3'!K11*((1+[1]Main!$B$2)^(Main!$B$3-2020)))</f>
        <v>-0.1466814375645869</v>
      </c>
      <c r="L11" s="2">
        <f>('[1]Qc, Summer, S3'!L11*((1+[1]Main!$B$2)^(Main!$B$3-2020)))</f>
        <v>-0.13853796715309172</v>
      </c>
      <c r="M11" s="2">
        <f>('[1]Qc, Summer, S3'!M11*((1+[1]Main!$B$2)^(Main!$B$3-2020)))</f>
        <v>-0.13606490338484353</v>
      </c>
      <c r="N11" s="2">
        <f>('[1]Qc, Summer, S3'!N11*((1+[1]Main!$B$2)^(Main!$B$3-2020)))</f>
        <v>-0.15123445695569018</v>
      </c>
      <c r="O11" s="2">
        <f>('[1]Qc, Summer, S3'!O11*((1+[1]Main!$B$2)^(Main!$B$3-2020)))</f>
        <v>-0.16240349998660283</v>
      </c>
      <c r="P11" s="2">
        <f>('[1]Qc, Summer, S3'!P11*((1+[1]Main!$B$2)^(Main!$B$3-2020)))</f>
        <v>-0.17499619014100315</v>
      </c>
      <c r="Q11" s="2">
        <f>('[1]Qc, Summer, S3'!Q11*((1+[1]Main!$B$2)^(Main!$B$3-2020)))</f>
        <v>-0.17214932930984414</v>
      </c>
      <c r="R11" s="2">
        <f>('[1]Qc, Summer, S3'!R11*((1+[1]Main!$B$2)^(Main!$B$3-2020)))</f>
        <v>-0.16885482561621445</v>
      </c>
      <c r="S11" s="2">
        <f>('[1]Qc, Summer, S3'!S11*((1+[1]Main!$B$2)^(Main!$B$3-2020)))</f>
        <v>-0.13667824868146725</v>
      </c>
      <c r="T11" s="2">
        <f>('[1]Qc, Summer, S3'!T11*((1+[1]Main!$B$2)^(Main!$B$3-2020)))</f>
        <v>-0.1351759744252081</v>
      </c>
      <c r="U11" s="2">
        <f>('[1]Qc, Summer, S3'!U11*((1+[1]Main!$B$2)^(Main!$B$3-2020)))</f>
        <v>-0.14577317688362076</v>
      </c>
      <c r="V11" s="2">
        <f>('[1]Qc, Summer, S3'!V11*((1+[1]Main!$B$2)^(Main!$B$3-2020)))</f>
        <v>-0.15625473987447236</v>
      </c>
      <c r="W11" s="2">
        <f>('[1]Qc, Summer, S3'!W11*((1+[1]Main!$B$2)^(Main!$B$3-2020)))</f>
        <v>-0.1620974396241267</v>
      </c>
      <c r="X11" s="2">
        <f>('[1]Qc, Summer, S3'!X11*((1+[1]Main!$B$2)^(Main!$B$3-2020)))</f>
        <v>-0.16625578231735882</v>
      </c>
      <c r="Y11" s="2">
        <f>('[1]Qc, Summer, S3'!Y11*((1+[1]Main!$B$2)^(Main!$B$3-2020)))</f>
        <v>-0.17714186673676632</v>
      </c>
    </row>
    <row r="12" spans="1:25" x14ac:dyDescent="0.25">
      <c r="A12">
        <v>22</v>
      </c>
      <c r="B12" s="2">
        <f>('[1]Qc, Summer, S3'!B12*((1+[1]Main!$B$2)^(Main!$B$3-2020)))</f>
        <v>-0.11335566889276204</v>
      </c>
      <c r="C12" s="2">
        <f>('[1]Qc, Summer, S3'!C12*((1+[1]Main!$B$2)^(Main!$B$3-2020)))</f>
        <v>-0.11627075239473793</v>
      </c>
      <c r="D12" s="2">
        <f>('[1]Qc, Summer, S3'!D12*((1+[1]Main!$B$2)^(Main!$B$3-2020)))</f>
        <v>-0.11714502961910045</v>
      </c>
      <c r="E12" s="2">
        <f>('[1]Qc, Summer, S3'!E12*((1+[1]Main!$B$2)^(Main!$B$3-2020)))</f>
        <v>-0.11620989457415193</v>
      </c>
      <c r="F12" s="2">
        <f>('[1]Qc, Summer, S3'!F12*((1+[1]Main!$B$2)^(Main!$B$3-2020)))</f>
        <v>-0.11599449329302459</v>
      </c>
      <c r="G12" s="2">
        <f>('[1]Qc, Summer, S3'!G12*((1+[1]Main!$B$2)^(Main!$B$3-2020)))</f>
        <v>-9.6361180483012898E-2</v>
      </c>
      <c r="H12" s="2">
        <f>('[1]Qc, Summer, S3'!H12*((1+[1]Main!$B$2)^(Main!$B$3-2020)))</f>
        <v>-8.5263265519558137E-2</v>
      </c>
      <c r="I12" s="2">
        <f>('[1]Qc, Summer, S3'!I12*((1+[1]Main!$B$2)^(Main!$B$3-2020)))</f>
        <v>-8.6183732425803711E-2</v>
      </c>
      <c r="J12" s="2">
        <f>('[1]Qc, Summer, S3'!J12*((1+[1]Main!$B$2)^(Main!$B$3-2020)))</f>
        <v>-9.0666591518482983E-2</v>
      </c>
      <c r="K12" s="2">
        <f>('[1]Qc, Summer, S3'!K12*((1+[1]Main!$B$2)^(Main!$B$3-2020)))</f>
        <v>-8.7589133002925493E-2</v>
      </c>
      <c r="L12" s="2">
        <f>('[1]Qc, Summer, S3'!L12*((1+[1]Main!$B$2)^(Main!$B$3-2020)))</f>
        <v>-8.4193754941773044E-2</v>
      </c>
      <c r="M12" s="2">
        <f>('[1]Qc, Summer, S3'!M12*((1+[1]Main!$B$2)^(Main!$B$3-2020)))</f>
        <v>-7.8864581480910259E-2</v>
      </c>
      <c r="N12" s="2">
        <f>('[1]Qc, Summer, S3'!N12*((1+[1]Main!$B$2)^(Main!$B$3-2020)))</f>
        <v>-9.0591358555722437E-2</v>
      </c>
      <c r="O12" s="2">
        <f>('[1]Qc, Summer, S3'!O12*((1+[1]Main!$B$2)^(Main!$B$3-2020)))</f>
        <v>-9.8323243943619326E-2</v>
      </c>
      <c r="P12" s="2">
        <f>('[1]Qc, Summer, S3'!P12*((1+[1]Main!$B$2)^(Main!$B$3-2020)))</f>
        <v>-9.9643602278373572E-2</v>
      </c>
      <c r="Q12" s="2">
        <f>('[1]Qc, Summer, S3'!Q12*((1+[1]Main!$B$2)^(Main!$B$3-2020)))</f>
        <v>-9.7988916592434083E-2</v>
      </c>
      <c r="R12" s="2">
        <f>('[1]Qc, Summer, S3'!R12*((1+[1]Main!$B$2)^(Main!$B$3-2020)))</f>
        <v>-8.3753094267156686E-2</v>
      </c>
      <c r="S12" s="2">
        <f>('[1]Qc, Summer, S3'!S12*((1+[1]Main!$B$2)^(Main!$B$3-2020)))</f>
        <v>-6.1552814455472053E-2</v>
      </c>
      <c r="T12" s="2">
        <f>('[1]Qc, Summer, S3'!T12*((1+[1]Main!$B$2)^(Main!$B$3-2020)))</f>
        <v>-7.452770180441097E-2</v>
      </c>
      <c r="U12" s="2">
        <f>('[1]Qc, Summer, S3'!U12*((1+[1]Main!$B$2)^(Main!$B$3-2020)))</f>
        <v>-7.8555952366903256E-2</v>
      </c>
      <c r="V12" s="2">
        <f>('[1]Qc, Summer, S3'!V12*((1+[1]Main!$B$2)^(Main!$B$3-2020)))</f>
        <v>-7.9879875492753008E-2</v>
      </c>
      <c r="W12" s="2">
        <f>('[1]Qc, Summer, S3'!W12*((1+[1]Main!$B$2)^(Main!$B$3-2020)))</f>
        <v>-8.124101528180365E-2</v>
      </c>
      <c r="X12" s="2">
        <f>('[1]Qc, Summer, S3'!X12*((1+[1]Main!$B$2)^(Main!$B$3-2020)))</f>
        <v>-8.8736489095849344E-2</v>
      </c>
      <c r="Y12" s="2">
        <f>('[1]Qc, Summer, S3'!Y12*((1+[1]Main!$B$2)^(Main!$B$3-2020)))</f>
        <v>-9.50212035890447E-2</v>
      </c>
    </row>
    <row r="13" spans="1:25" x14ac:dyDescent="0.25">
      <c r="A13">
        <v>23</v>
      </c>
      <c r="B13" s="2">
        <f>('[1]Qc, Summer, S3'!B13*((1+[1]Main!$B$2)^(Main!$B$3-2020)))</f>
        <v>0.18054276351332174</v>
      </c>
      <c r="C13" s="2">
        <f>('[1]Qc, Summer, S3'!C13*((1+[1]Main!$B$2)^(Main!$B$3-2020)))</f>
        <v>0.29067886787746688</v>
      </c>
      <c r="D13" s="2">
        <f>('[1]Qc, Summer, S3'!D13*((1+[1]Main!$B$2)^(Main!$B$3-2020)))</f>
        <v>0.36046020499263048</v>
      </c>
      <c r="E13" s="2">
        <f>('[1]Qc, Summer, S3'!E13*((1+[1]Main!$B$2)^(Main!$B$3-2020)))</f>
        <v>0.3742394204259975</v>
      </c>
      <c r="F13" s="2">
        <f>('[1]Qc, Summer, S3'!F13*((1+[1]Main!$B$2)^(Main!$B$3-2020)))</f>
        <v>0.32695418505574719</v>
      </c>
      <c r="G13" s="2">
        <f>('[1]Qc, Summer, S3'!G13*((1+[1]Main!$B$2)^(Main!$B$3-2020)))</f>
        <v>0.22459322499017789</v>
      </c>
      <c r="H13" s="2">
        <f>('[1]Qc, Summer, S3'!H13*((1+[1]Main!$B$2)^(Main!$B$3-2020)))</f>
        <v>0.18466138164210202</v>
      </c>
      <c r="I13" s="2">
        <f>('[1]Qc, Summer, S3'!I13*((1+[1]Main!$B$2)^(Main!$B$3-2020)))</f>
        <v>0.2132580508177809</v>
      </c>
      <c r="J13" s="2">
        <f>('[1]Qc, Summer, S3'!J13*((1+[1]Main!$B$2)^(Main!$B$3-2020)))</f>
        <v>-3.0165913746045447E-2</v>
      </c>
      <c r="K13" s="2">
        <f>('[1]Qc, Summer, S3'!K13*((1+[1]Main!$B$2)^(Main!$B$3-2020)))</f>
        <v>-0.15475449454686901</v>
      </c>
      <c r="L13" s="2">
        <f>('[1]Qc, Summer, S3'!L13*((1+[1]Main!$B$2)^(Main!$B$3-2020)))</f>
        <v>-4.2751520443155257E-2</v>
      </c>
      <c r="M13" s="2">
        <f>('[1]Qc, Summer, S3'!M13*((1+[1]Main!$B$2)^(Main!$B$3-2020)))</f>
        <v>0.20328967426495534</v>
      </c>
      <c r="N13" s="2">
        <f>('[1]Qc, Summer, S3'!N13*((1+[1]Main!$B$2)^(Main!$B$3-2020)))</f>
        <v>0.30091642516014155</v>
      </c>
      <c r="O13" s="2">
        <f>('[1]Qc, Summer, S3'!O13*((1+[1]Main!$B$2)^(Main!$B$3-2020)))</f>
        <v>0.29229458688650162</v>
      </c>
      <c r="P13" s="2">
        <f>('[1]Qc, Summer, S3'!P13*((1+[1]Main!$B$2)^(Main!$B$3-2020)))</f>
        <v>0.34142667674437321</v>
      </c>
      <c r="Q13" s="2">
        <f>('[1]Qc, Summer, S3'!Q13*((1+[1]Main!$B$2)^(Main!$B$3-2020)))</f>
        <v>0.15970052366408122</v>
      </c>
      <c r="R13" s="2">
        <f>('[1]Qc, Summer, S3'!R13*((1+[1]Main!$B$2)^(Main!$B$3-2020)))</f>
        <v>-1.7772046653567037E-2</v>
      </c>
      <c r="S13" s="2">
        <f>('[1]Qc, Summer, S3'!S13*((1+[1]Main!$B$2)^(Main!$B$3-2020)))</f>
        <v>5.8858770039009904E-2</v>
      </c>
      <c r="T13" s="2">
        <f>('[1]Qc, Summer, S3'!T13*((1+[1]Main!$B$2)^(Main!$B$3-2020)))</f>
        <v>5.0159929999341289E-2</v>
      </c>
      <c r="U13" s="2">
        <f>('[1]Qc, Summer, S3'!U13*((1+[1]Main!$B$2)^(Main!$B$3-2020)))</f>
        <v>0.10893367589898098</v>
      </c>
      <c r="V13" s="2">
        <f>('[1]Qc, Summer, S3'!V13*((1+[1]Main!$B$2)^(Main!$B$3-2020)))</f>
        <v>0.17700162608463138</v>
      </c>
      <c r="W13" s="2">
        <f>('[1]Qc, Summer, S3'!W13*((1+[1]Main!$B$2)^(Main!$B$3-2020)))</f>
        <v>0.3161585276949902</v>
      </c>
      <c r="X13" s="2">
        <f>('[1]Qc, Summer, S3'!X13*((1+[1]Main!$B$2)^(Main!$B$3-2020)))</f>
        <v>0.38878722153414597</v>
      </c>
      <c r="Y13" s="2">
        <f>('[1]Qc, Summer, S3'!Y13*((1+[1]Main!$B$2)^(Main!$B$3-2020)))</f>
        <v>0.22341920841924165</v>
      </c>
    </row>
    <row r="14" spans="1:25" x14ac:dyDescent="0.25">
      <c r="A14">
        <v>24</v>
      </c>
      <c r="B14" s="2">
        <f>('[1]Qc, Summer, S3'!B14*((1+[1]Main!$B$2)^(Main!$B$3-2020)))</f>
        <v>4.793816730577502E-2</v>
      </c>
      <c r="C14" s="2">
        <f>('[1]Qc, Summer, S3'!C14*((1+[1]Main!$B$2)^(Main!$B$3-2020)))</f>
        <v>3.10543903595445E-2</v>
      </c>
      <c r="D14" s="2">
        <f>('[1]Qc, Summer, S3'!D14*((1+[1]Main!$B$2)^(Main!$B$3-2020)))</f>
        <v>1.468287371797081E-2</v>
      </c>
      <c r="E14" s="2">
        <f>('[1]Qc, Summer, S3'!E14*((1+[1]Main!$B$2)^(Main!$B$3-2020)))</f>
        <v>2.4914431569853731E-2</v>
      </c>
      <c r="F14" s="2">
        <f>('[1]Qc, Summer, S3'!F14*((1+[1]Main!$B$2)^(Main!$B$3-2020)))</f>
        <v>-5.3730970830753741E-3</v>
      </c>
      <c r="G14" s="2">
        <f>('[1]Qc, Summer, S3'!G14*((1+[1]Main!$B$2)^(Main!$B$3-2020)))</f>
        <v>5.7811260823944742E-3</v>
      </c>
      <c r="H14" s="2">
        <f>('[1]Qc, Summer, S3'!H14*((1+[1]Main!$B$2)^(Main!$B$3-2020)))</f>
        <v>7.4850030955264005E-2</v>
      </c>
      <c r="I14" s="2">
        <f>('[1]Qc, Summer, S3'!I14*((1+[1]Main!$B$2)^(Main!$B$3-2020)))</f>
        <v>7.0347253299617246E-2</v>
      </c>
      <c r="J14" s="2">
        <f>('[1]Qc, Summer, S3'!J14*((1+[1]Main!$B$2)^(Main!$B$3-2020)))</f>
        <v>0.13911167898737667</v>
      </c>
      <c r="K14" s="2">
        <f>('[1]Qc, Summer, S3'!K14*((1+[1]Main!$B$2)^(Main!$B$3-2020)))</f>
        <v>0.18761410252906291</v>
      </c>
      <c r="L14" s="2">
        <f>('[1]Qc, Summer, S3'!L14*((1+[1]Main!$B$2)^(Main!$B$3-2020)))</f>
        <v>0.28216523159409507</v>
      </c>
      <c r="M14" s="2">
        <f>('[1]Qc, Summer, S3'!M14*((1+[1]Main!$B$2)^(Main!$B$3-2020)))</f>
        <v>0.14085045755563927</v>
      </c>
      <c r="N14" s="2">
        <f>('[1]Qc, Summer, S3'!N14*((1+[1]Main!$B$2)^(Main!$B$3-2020)))</f>
        <v>0.11782771642839233</v>
      </c>
      <c r="O14" s="2">
        <f>('[1]Qc, Summer, S3'!O14*((1+[1]Main!$B$2)^(Main!$B$3-2020)))</f>
        <v>8.9175637553666684E-2</v>
      </c>
      <c r="P14" s="2">
        <f>('[1]Qc, Summer, S3'!P14*((1+[1]Main!$B$2)^(Main!$B$3-2020)))</f>
        <v>4.3332797607235338E-2</v>
      </c>
      <c r="Q14" s="2">
        <f>('[1]Qc, Summer, S3'!Q14*((1+[1]Main!$B$2)^(Main!$B$3-2020)))</f>
        <v>7.1473058225603861E-2</v>
      </c>
      <c r="R14" s="2">
        <f>('[1]Qc, Summer, S3'!R14*((1+[1]Main!$B$2)^(Main!$B$3-2020)))</f>
        <v>8.3343031263034176E-2</v>
      </c>
      <c r="S14" s="2">
        <f>('[1]Qc, Summer, S3'!S14*((1+[1]Main!$B$2)^(Main!$B$3-2020)))</f>
        <v>9.2654870789994986E-2</v>
      </c>
      <c r="T14" s="2">
        <f>('[1]Qc, Summer, S3'!T14*((1+[1]Main!$B$2)^(Main!$B$3-2020)))</f>
        <v>0.10329699941892038</v>
      </c>
      <c r="U14" s="2">
        <f>('[1]Qc, Summer, S3'!U14*((1+[1]Main!$B$2)^(Main!$B$3-2020)))</f>
        <v>0.13123183650867401</v>
      </c>
      <c r="V14" s="2">
        <f>('[1]Qc, Summer, S3'!V14*((1+[1]Main!$B$2)^(Main!$B$3-2020)))</f>
        <v>9.7259577416085083E-2</v>
      </c>
      <c r="W14" s="2">
        <f>('[1]Qc, Summer, S3'!W14*((1+[1]Main!$B$2)^(Main!$B$3-2020)))</f>
        <v>8.9789568967258718E-2</v>
      </c>
      <c r="X14" s="2">
        <f>('[1]Qc, Summer, S3'!X14*((1+[1]Main!$B$2)^(Main!$B$3-2020)))</f>
        <v>6.8505937944499162E-2</v>
      </c>
      <c r="Y14" s="2">
        <f>('[1]Qc, Summer, S3'!Y14*((1+[1]Main!$B$2)^(Main!$B$3-2020)))</f>
        <v>-1.4685968056068836E-2</v>
      </c>
    </row>
    <row r="15" spans="1:25" x14ac:dyDescent="0.25">
      <c r="A15">
        <v>25</v>
      </c>
      <c r="B15" s="2">
        <f>('[1]Qc, Summer, S3'!B15*((1+[1]Main!$B$2)^(Main!$B$3-2020)))</f>
        <v>0.58624433728338199</v>
      </c>
      <c r="C15" s="2">
        <f>('[1]Qc, Summer, S3'!C15*((1+[1]Main!$B$2)^(Main!$B$3-2020)))</f>
        <v>0.60028758660079129</v>
      </c>
      <c r="D15" s="2">
        <f>('[1]Qc, Summer, S3'!D15*((1+[1]Main!$B$2)^(Main!$B$3-2020)))</f>
        <v>0.60067718103976664</v>
      </c>
      <c r="E15" s="2">
        <f>('[1]Qc, Summer, S3'!E15*((1+[1]Main!$B$2)^(Main!$B$3-2020)))</f>
        <v>0.60267208018351015</v>
      </c>
      <c r="F15" s="2">
        <f>('[1]Qc, Summer, S3'!F15*((1+[1]Main!$B$2)^(Main!$B$3-2020)))</f>
        <v>0.60161442448782487</v>
      </c>
      <c r="G15" s="2">
        <f>('[1]Qc, Summer, S3'!G15*((1+[1]Main!$B$2)^(Main!$B$3-2020)))</f>
        <v>0.58358130490908078</v>
      </c>
      <c r="H15" s="2">
        <f>('[1]Qc, Summer, S3'!H15*((1+[1]Main!$B$2)^(Main!$B$3-2020)))</f>
        <v>0.56501557885547649</v>
      </c>
      <c r="I15" s="2">
        <f>('[1]Qc, Summer, S3'!I15*((1+[1]Main!$B$2)^(Main!$B$3-2020)))</f>
        <v>0.53863270120173112</v>
      </c>
      <c r="J15" s="2">
        <f>('[1]Qc, Summer, S3'!J15*((1+[1]Main!$B$2)^(Main!$B$3-2020)))</f>
        <v>0.52174778041939862</v>
      </c>
      <c r="K15" s="2">
        <f>('[1]Qc, Summer, S3'!K15*((1+[1]Main!$B$2)^(Main!$B$3-2020)))</f>
        <v>0.49603454744701808</v>
      </c>
      <c r="L15" s="2">
        <f>('[1]Qc, Summer, S3'!L15*((1+[1]Main!$B$2)^(Main!$B$3-2020)))</f>
        <v>0.4914785308976764</v>
      </c>
      <c r="M15" s="2">
        <f>('[1]Qc, Summer, S3'!M15*((1+[1]Main!$B$2)^(Main!$B$3-2020)))</f>
        <v>0.49002573877672323</v>
      </c>
      <c r="N15" s="2">
        <f>('[1]Qc, Summer, S3'!N15*((1+[1]Main!$B$2)^(Main!$B$3-2020)))</f>
        <v>0.53101153438956894</v>
      </c>
      <c r="O15" s="2">
        <f>('[1]Qc, Summer, S3'!O15*((1+[1]Main!$B$2)^(Main!$B$3-2020)))</f>
        <v>0.56299311372796679</v>
      </c>
      <c r="P15" s="2">
        <f>('[1]Qc, Summer, S3'!P15*((1+[1]Main!$B$2)^(Main!$B$3-2020)))</f>
        <v>0.57039655965006775</v>
      </c>
      <c r="Q15" s="2">
        <f>('[1]Qc, Summer, S3'!Q15*((1+[1]Main!$B$2)^(Main!$B$3-2020)))</f>
        <v>0.55478737532272149</v>
      </c>
      <c r="R15" s="2">
        <f>('[1]Qc, Summer, S3'!R15*((1+[1]Main!$B$2)^(Main!$B$3-2020)))</f>
        <v>0.5409784728542506</v>
      </c>
      <c r="S15" s="2">
        <f>('[1]Qc, Summer, S3'!S15*((1+[1]Main!$B$2)^(Main!$B$3-2020)))</f>
        <v>0.5605219636323111</v>
      </c>
      <c r="T15" s="2">
        <f>('[1]Qc, Summer, S3'!T15*((1+[1]Main!$B$2)^(Main!$B$3-2020)))</f>
        <v>0.57203216534482437</v>
      </c>
      <c r="U15" s="2">
        <f>('[1]Qc, Summer, S3'!U15*((1+[1]Main!$B$2)^(Main!$B$3-2020)))</f>
        <v>0.56397915544493771</v>
      </c>
      <c r="V15" s="2">
        <f>('[1]Qc, Summer, S3'!V15*((1+[1]Main!$B$2)^(Main!$B$3-2020)))</f>
        <v>0.58146512983153475</v>
      </c>
      <c r="W15" s="2">
        <f>('[1]Qc, Summer, S3'!W15*((1+[1]Main!$B$2)^(Main!$B$3-2020)))</f>
        <v>0.59311150606437713</v>
      </c>
      <c r="X15" s="2">
        <f>('[1]Qc, Summer, S3'!X15*((1+[1]Main!$B$2)^(Main!$B$3-2020)))</f>
        <v>0.6023325075688627</v>
      </c>
      <c r="Y15" s="2">
        <f>('[1]Qc, Summer, S3'!Y15*((1+[1]Main!$B$2)^(Main!$B$3-2020)))</f>
        <v>0.61304998932000965</v>
      </c>
    </row>
    <row r="16" spans="1:25" x14ac:dyDescent="0.25">
      <c r="A16">
        <v>26</v>
      </c>
      <c r="B16" s="2">
        <f>('[1]Qc, Summer, S3'!B16*((1+[1]Main!$B$2)^(Main!$B$3-2020)))</f>
        <v>9.4532585622479764E-2</v>
      </c>
      <c r="C16" s="2">
        <f>('[1]Qc, Summer, S3'!C16*((1+[1]Main!$B$2)^(Main!$B$3-2020)))</f>
        <v>9.690919528318033E-2</v>
      </c>
      <c r="D16" s="2">
        <f>('[1]Qc, Summer, S3'!D16*((1+[1]Main!$B$2)^(Main!$B$3-2020)))</f>
        <v>7.1716396968324353E-2</v>
      </c>
      <c r="E16" s="2">
        <f>('[1]Qc, Summer, S3'!E16*((1+[1]Main!$B$2)^(Main!$B$3-2020)))</f>
        <v>5.447258322378111E-2</v>
      </c>
      <c r="F16" s="2">
        <f>('[1]Qc, Summer, S3'!F16*((1+[1]Main!$B$2)^(Main!$B$3-2020)))</f>
        <v>6.2106476602790638E-2</v>
      </c>
      <c r="G16" s="2">
        <f>('[1]Qc, Summer, S3'!G16*((1+[1]Main!$B$2)^(Main!$B$3-2020)))</f>
        <v>6.0616616926661523E-2</v>
      </c>
      <c r="H16" s="2">
        <f>('[1]Qc, Summer, S3'!H16*((1+[1]Main!$B$2)^(Main!$B$3-2020)))</f>
        <v>4.7018755261708498E-2</v>
      </c>
      <c r="I16" s="2">
        <f>('[1]Qc, Summer, S3'!I16*((1+[1]Main!$B$2)^(Main!$B$3-2020)))</f>
        <v>5.0808675836837243E-2</v>
      </c>
      <c r="J16" s="2">
        <f>('[1]Qc, Summer, S3'!J16*((1+[1]Main!$B$2)^(Main!$B$3-2020)))</f>
        <v>5.8492115151508088E-2</v>
      </c>
      <c r="K16" s="2">
        <f>('[1]Qc, Summer, S3'!K16*((1+[1]Main!$B$2)^(Main!$B$3-2020)))</f>
        <v>5.110124720685514E-2</v>
      </c>
      <c r="L16" s="2">
        <f>('[1]Qc, Summer, S3'!L16*((1+[1]Main!$B$2)^(Main!$B$3-2020)))</f>
        <v>5.291072765571455E-2</v>
      </c>
      <c r="M16" s="2">
        <f>('[1]Qc, Summer, S3'!M16*((1+[1]Main!$B$2)^(Main!$B$3-2020)))</f>
        <v>1.9147786618289028E-2</v>
      </c>
      <c r="N16" s="2">
        <f>('[1]Qc, Summer, S3'!N16*((1+[1]Main!$B$2)^(Main!$B$3-2020)))</f>
        <v>6.7750952201853981E-2</v>
      </c>
      <c r="O16" s="2">
        <f>('[1]Qc, Summer, S3'!O16*((1+[1]Main!$B$2)^(Main!$B$3-2020)))</f>
        <v>7.675315178522564E-2</v>
      </c>
      <c r="P16" s="2">
        <f>('[1]Qc, Summer, S3'!P16*((1+[1]Main!$B$2)^(Main!$B$3-2020)))</f>
        <v>6.4726181562856963E-2</v>
      </c>
      <c r="Q16" s="2">
        <f>('[1]Qc, Summer, S3'!Q16*((1+[1]Main!$B$2)^(Main!$B$3-2020)))</f>
        <v>5.8032985599657194E-2</v>
      </c>
      <c r="R16" s="2">
        <f>('[1]Qc, Summer, S3'!R16*((1+[1]Main!$B$2)^(Main!$B$3-2020)))</f>
        <v>6.7525835498178255E-2</v>
      </c>
      <c r="S16" s="2">
        <f>('[1]Qc, Summer, S3'!S16*((1+[1]Main!$B$2)^(Main!$B$3-2020)))</f>
        <v>6.9857428804644614E-2</v>
      </c>
      <c r="T16" s="2">
        <f>('[1]Qc, Summer, S3'!T16*((1+[1]Main!$B$2)^(Main!$B$3-2020)))</f>
        <v>6.5284286544348549E-2</v>
      </c>
      <c r="U16" s="2">
        <f>('[1]Qc, Summer, S3'!U16*((1+[1]Main!$B$2)^(Main!$B$3-2020)))</f>
        <v>6.6098982416141608E-2</v>
      </c>
      <c r="V16" s="2">
        <f>('[1]Qc, Summer, S3'!V16*((1+[1]Main!$B$2)^(Main!$B$3-2020)))</f>
        <v>7.2202529346214878E-2</v>
      </c>
      <c r="W16" s="2">
        <f>('[1]Qc, Summer, S3'!W16*((1+[1]Main!$B$2)^(Main!$B$3-2020)))</f>
        <v>8.9779401233583161E-2</v>
      </c>
      <c r="X16" s="2">
        <f>('[1]Qc, Summer, S3'!X16*((1+[1]Main!$B$2)^(Main!$B$3-2020)))</f>
        <v>7.7990950152480379E-2</v>
      </c>
      <c r="Y16" s="2">
        <f>('[1]Qc, Summer, S3'!Y16*((1+[1]Main!$B$2)^(Main!$B$3-2020)))</f>
        <v>7.9525849471180091E-2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7A6C-1FC9-4636-89C7-BEAAB5CD0C03}">
  <dimension ref="A1:Y2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Distribution'!$A$2:$B$16,2,FALSE)</f>
        <v>4.8142999999999991E-2</v>
      </c>
      <c r="C2" s="2">
        <f>('EV Characterization'!C$4-'EV Characterization'!C$2)*VLOOKUP($A2,'EV Distribution'!$A$2:$B$16,2,FALSE)</f>
        <v>5.2999333333333329E-2</v>
      </c>
      <c r="D2" s="2">
        <f>('EV Characterization'!D$4-'EV Characterization'!D$2)*VLOOKUP($A2,'EV Distribution'!$A$2:$B$16,2,FALSE)</f>
        <v>6.8983666666666665E-2</v>
      </c>
      <c r="E2" s="2">
        <f>('EV Characterization'!E$4-'EV Characterization'!E$2)*VLOOKUP($A2,'EV Distribution'!$A$2:$B$16,2,FALSE)</f>
        <v>7.9086999999999991E-2</v>
      </c>
      <c r="F2" s="2">
        <f>('EV Characterization'!F$4-'EV Characterization'!F$2)*VLOOKUP($A2,'EV Distribution'!$A$2:$B$16,2,FALSE)</f>
        <v>9.2988333333333326E-2</v>
      </c>
      <c r="G2" s="2">
        <f>('EV Characterization'!G$4-'EV Characterization'!G$2)*VLOOKUP($A2,'EV Distribution'!$A$2:$B$16,2,FALSE)</f>
        <v>0.10869666666666668</v>
      </c>
      <c r="H2" s="2">
        <f>('EV Characterization'!H$4-'EV Characterization'!H$2)*VLOOKUP($A2,'EV Distribution'!$A$2:$B$16,2,FALSE)</f>
        <v>9.6893333333333331E-2</v>
      </c>
      <c r="I2" s="2">
        <f>('EV Characterization'!I$4-'EV Characterization'!I$2)*VLOOKUP($A2,'EV Distribution'!$A$2:$B$16,2,FALSE)</f>
        <v>0.13851966666666668</v>
      </c>
      <c r="J2" s="2">
        <f>('EV Characterization'!J$4-'EV Characterization'!J$2)*VLOOKUP($A2,'EV Distribution'!$A$2:$B$16,2,FALSE)</f>
        <v>0.12707633333333332</v>
      </c>
      <c r="K2" s="2">
        <f>('EV Characterization'!K$4-'EV Characterization'!K$2)*VLOOKUP($A2,'EV Distribution'!$A$2:$B$16,2,FALSE)</f>
        <v>0.14352533333333331</v>
      </c>
      <c r="L2" s="2">
        <f>('EV Characterization'!L$4-'EV Characterization'!L$2)*VLOOKUP($A2,'EV Distribution'!$A$2:$B$16,2,FALSE)</f>
        <v>0.14750566666666667</v>
      </c>
      <c r="M2" s="2">
        <f>('EV Characterization'!M$4-'EV Characterization'!M$2)*VLOOKUP($A2,'EV Distribution'!$A$2:$B$16,2,FALSE)</f>
        <v>0.13682366666666665</v>
      </c>
      <c r="N2" s="2">
        <f>('EV Characterization'!N$4-'EV Characterization'!N$2)*VLOOKUP($A2,'EV Distribution'!$A$2:$B$16,2,FALSE)</f>
        <v>0.12907333333333335</v>
      </c>
      <c r="O2" s="2">
        <f>('EV Characterization'!O$4-'EV Characterization'!O$2)*VLOOKUP($A2,'EV Distribution'!$A$2:$B$16,2,FALSE)</f>
        <v>0.11883066666666665</v>
      </c>
      <c r="P2" s="2">
        <f>('EV Characterization'!P$4-'EV Characterization'!P$2)*VLOOKUP($A2,'EV Distribution'!$A$2:$B$16,2,FALSE)</f>
        <v>0.109456</v>
      </c>
      <c r="Q2" s="2">
        <f>('EV Characterization'!Q$4-'EV Characterization'!Q$2)*VLOOKUP($A2,'EV Distribution'!$A$2:$B$16,2,FALSE)</f>
        <v>9.8508999999999999E-2</v>
      </c>
      <c r="R2" s="2">
        <f>('EV Characterization'!R$4-'EV Characterization'!R$2)*VLOOKUP($A2,'EV Distribution'!$A$2:$B$16,2,FALSE)</f>
        <v>9.7483666666666663E-2</v>
      </c>
      <c r="S2" s="2">
        <f>('EV Characterization'!S$4-'EV Characterization'!S$2)*VLOOKUP($A2,'EV Distribution'!$A$2:$B$16,2,FALSE)</f>
        <v>7.7237333333333338E-2</v>
      </c>
      <c r="T2" s="2">
        <f>('EV Characterization'!T$4-'EV Characterization'!T$2)*VLOOKUP($A2,'EV Distribution'!$A$2:$B$16,2,FALSE)</f>
        <v>6.3904666666666665E-2</v>
      </c>
      <c r="U2" s="2">
        <f>('EV Characterization'!U$4-'EV Characterization'!U$2)*VLOOKUP($A2,'EV Distribution'!$A$2:$B$16,2,FALSE)</f>
        <v>7.5831333333333334E-2</v>
      </c>
      <c r="V2" s="2">
        <f>('EV Characterization'!V$4-'EV Characterization'!V$2)*VLOOKUP($A2,'EV Distribution'!$A$2:$B$16,2,FALSE)</f>
        <v>7.7264666666666676E-2</v>
      </c>
      <c r="W2" s="2">
        <f>('EV Characterization'!W$4-'EV Characterization'!W$2)*VLOOKUP($A2,'EV Distribution'!$A$2:$B$16,2,FALSE)</f>
        <v>8.8298000000000001E-2</v>
      </c>
      <c r="X2" s="2">
        <f>('EV Characterization'!X$4-'EV Characterization'!X$2)*VLOOKUP($A2,'EV Distribution'!$A$2:$B$16,2,FALSE)</f>
        <v>4.2873333333333333E-2</v>
      </c>
      <c r="Y2" s="2">
        <f>('EV Characterization'!Y$4-'EV Characterization'!Y$2)*VLOOKUP($A2,'EV Distribution'!$A$2:$B$16,2,FALSE)</f>
        <v>4.1163333333333336E-2</v>
      </c>
    </row>
    <row r="3" spans="1:25" x14ac:dyDescent="0.25">
      <c r="A3">
        <v>3</v>
      </c>
      <c r="B3" s="2">
        <f>('EV Characterization'!B$4-'EV Characterization'!B$2)*VLOOKUP($A3,'EV Distribution'!$A$2:$B$16,2,FALSE)</f>
        <v>4.8142999999999991E-2</v>
      </c>
      <c r="C3" s="2">
        <f>('EV Characterization'!C$4-'EV Characterization'!C$2)*VLOOKUP($A3,'EV Distribution'!$A$2:$B$16,2,FALSE)</f>
        <v>5.2999333333333329E-2</v>
      </c>
      <c r="D3" s="2">
        <f>('EV Characterization'!D$4-'EV Characterization'!D$2)*VLOOKUP($A3,'EV Distribution'!$A$2:$B$16,2,FALSE)</f>
        <v>6.8983666666666665E-2</v>
      </c>
      <c r="E3" s="2">
        <f>('EV Characterization'!E$4-'EV Characterization'!E$2)*VLOOKUP($A3,'EV Distribution'!$A$2:$B$16,2,FALSE)</f>
        <v>7.9086999999999991E-2</v>
      </c>
      <c r="F3" s="2">
        <f>('EV Characterization'!F$4-'EV Characterization'!F$2)*VLOOKUP($A3,'EV Distribution'!$A$2:$B$16,2,FALSE)</f>
        <v>9.2988333333333326E-2</v>
      </c>
      <c r="G3" s="2">
        <f>('EV Characterization'!G$4-'EV Characterization'!G$2)*VLOOKUP($A3,'EV Distribution'!$A$2:$B$16,2,FALSE)</f>
        <v>0.10869666666666668</v>
      </c>
      <c r="H3" s="2">
        <f>('EV Characterization'!H$4-'EV Characterization'!H$2)*VLOOKUP($A3,'EV Distribution'!$A$2:$B$16,2,FALSE)</f>
        <v>9.6893333333333331E-2</v>
      </c>
      <c r="I3" s="2">
        <f>('EV Characterization'!I$4-'EV Characterization'!I$2)*VLOOKUP($A3,'EV Distribution'!$A$2:$B$16,2,FALSE)</f>
        <v>0.13851966666666668</v>
      </c>
      <c r="J3" s="2">
        <f>('EV Characterization'!J$4-'EV Characterization'!J$2)*VLOOKUP($A3,'EV Distribution'!$A$2:$B$16,2,FALSE)</f>
        <v>0.12707633333333332</v>
      </c>
      <c r="K3" s="2">
        <f>('EV Characterization'!K$4-'EV Characterization'!K$2)*VLOOKUP($A3,'EV Distribution'!$A$2:$B$16,2,FALSE)</f>
        <v>0.14352533333333331</v>
      </c>
      <c r="L3" s="2">
        <f>('EV Characterization'!L$4-'EV Characterization'!L$2)*VLOOKUP($A3,'EV Distribution'!$A$2:$B$16,2,FALSE)</f>
        <v>0.14750566666666667</v>
      </c>
      <c r="M3" s="2">
        <f>('EV Characterization'!M$4-'EV Characterization'!M$2)*VLOOKUP($A3,'EV Distribution'!$A$2:$B$16,2,FALSE)</f>
        <v>0.13682366666666665</v>
      </c>
      <c r="N3" s="2">
        <f>('EV Characterization'!N$4-'EV Characterization'!N$2)*VLOOKUP($A3,'EV Distribution'!$A$2:$B$16,2,FALSE)</f>
        <v>0.12907333333333335</v>
      </c>
      <c r="O3" s="2">
        <f>('EV Characterization'!O$4-'EV Characterization'!O$2)*VLOOKUP($A3,'EV Distribution'!$A$2:$B$16,2,FALSE)</f>
        <v>0.11883066666666665</v>
      </c>
      <c r="P3" s="2">
        <f>('EV Characterization'!P$4-'EV Characterization'!P$2)*VLOOKUP($A3,'EV Distribution'!$A$2:$B$16,2,FALSE)</f>
        <v>0.109456</v>
      </c>
      <c r="Q3" s="2">
        <f>('EV Characterization'!Q$4-'EV Characterization'!Q$2)*VLOOKUP($A3,'EV Distribution'!$A$2:$B$16,2,FALSE)</f>
        <v>9.8508999999999999E-2</v>
      </c>
      <c r="R3" s="2">
        <f>('EV Characterization'!R$4-'EV Characterization'!R$2)*VLOOKUP($A3,'EV Distribution'!$A$2:$B$16,2,FALSE)</f>
        <v>9.7483666666666663E-2</v>
      </c>
      <c r="S3" s="2">
        <f>('EV Characterization'!S$4-'EV Characterization'!S$2)*VLOOKUP($A3,'EV Distribution'!$A$2:$B$16,2,FALSE)</f>
        <v>7.7237333333333338E-2</v>
      </c>
      <c r="T3" s="2">
        <f>('EV Characterization'!T$4-'EV Characterization'!T$2)*VLOOKUP($A3,'EV Distribution'!$A$2:$B$16,2,FALSE)</f>
        <v>6.3904666666666665E-2</v>
      </c>
      <c r="U3" s="2">
        <f>('EV Characterization'!U$4-'EV Characterization'!U$2)*VLOOKUP($A3,'EV Distribution'!$A$2:$B$16,2,FALSE)</f>
        <v>7.5831333333333334E-2</v>
      </c>
      <c r="V3" s="2">
        <f>('EV Characterization'!V$4-'EV Characterization'!V$2)*VLOOKUP($A3,'EV Distribution'!$A$2:$B$16,2,FALSE)</f>
        <v>7.7264666666666676E-2</v>
      </c>
      <c r="W3" s="2">
        <f>('EV Characterization'!W$4-'EV Characterization'!W$2)*VLOOKUP($A3,'EV Distribution'!$A$2:$B$16,2,FALSE)</f>
        <v>8.8298000000000001E-2</v>
      </c>
      <c r="X3" s="2">
        <f>('EV Characterization'!X$4-'EV Characterization'!X$2)*VLOOKUP($A3,'EV Distribution'!$A$2:$B$16,2,FALSE)</f>
        <v>4.2873333333333333E-2</v>
      </c>
      <c r="Y3" s="2">
        <f>('EV Characterization'!Y$4-'EV Characterization'!Y$2)*VLOOKUP($A3,'EV Distribution'!$A$2:$B$16,2,FALSE)</f>
        <v>4.1163333333333336E-2</v>
      </c>
    </row>
    <row r="4" spans="1:25" x14ac:dyDescent="0.25">
      <c r="A4">
        <v>4</v>
      </c>
      <c r="B4" s="2">
        <f>('EV Characterization'!B$4-'EV Characterization'!B$2)*VLOOKUP($A4,'EV Distribution'!$A$2:$B$16,2,FALSE)</f>
        <v>4.8142999999999991E-2</v>
      </c>
      <c r="C4" s="2">
        <f>('EV Characterization'!C$4-'EV Characterization'!C$2)*VLOOKUP($A4,'EV Distribution'!$A$2:$B$16,2,FALSE)</f>
        <v>5.2999333333333329E-2</v>
      </c>
      <c r="D4" s="2">
        <f>('EV Characterization'!D$4-'EV Characterization'!D$2)*VLOOKUP($A4,'EV Distribution'!$A$2:$B$16,2,FALSE)</f>
        <v>6.8983666666666665E-2</v>
      </c>
      <c r="E4" s="2">
        <f>('EV Characterization'!E$4-'EV Characterization'!E$2)*VLOOKUP($A4,'EV Distribution'!$A$2:$B$16,2,FALSE)</f>
        <v>7.9086999999999991E-2</v>
      </c>
      <c r="F4" s="2">
        <f>('EV Characterization'!F$4-'EV Characterization'!F$2)*VLOOKUP($A4,'EV Distribution'!$A$2:$B$16,2,FALSE)</f>
        <v>9.2988333333333326E-2</v>
      </c>
      <c r="G4" s="2">
        <f>('EV Characterization'!G$4-'EV Characterization'!G$2)*VLOOKUP($A4,'EV Distribution'!$A$2:$B$16,2,FALSE)</f>
        <v>0.10869666666666668</v>
      </c>
      <c r="H4" s="2">
        <f>('EV Characterization'!H$4-'EV Characterization'!H$2)*VLOOKUP($A4,'EV Distribution'!$A$2:$B$16,2,FALSE)</f>
        <v>9.6893333333333331E-2</v>
      </c>
      <c r="I4" s="2">
        <f>('EV Characterization'!I$4-'EV Characterization'!I$2)*VLOOKUP($A4,'EV Distribution'!$A$2:$B$16,2,FALSE)</f>
        <v>0.13851966666666668</v>
      </c>
      <c r="J4" s="2">
        <f>('EV Characterization'!J$4-'EV Characterization'!J$2)*VLOOKUP($A4,'EV Distribution'!$A$2:$B$16,2,FALSE)</f>
        <v>0.12707633333333332</v>
      </c>
      <c r="K4" s="2">
        <f>('EV Characterization'!K$4-'EV Characterization'!K$2)*VLOOKUP($A4,'EV Distribution'!$A$2:$B$16,2,FALSE)</f>
        <v>0.14352533333333331</v>
      </c>
      <c r="L4" s="2">
        <f>('EV Characterization'!L$4-'EV Characterization'!L$2)*VLOOKUP($A4,'EV Distribution'!$A$2:$B$16,2,FALSE)</f>
        <v>0.14750566666666667</v>
      </c>
      <c r="M4" s="2">
        <f>('EV Characterization'!M$4-'EV Characterization'!M$2)*VLOOKUP($A4,'EV Distribution'!$A$2:$B$16,2,FALSE)</f>
        <v>0.13682366666666665</v>
      </c>
      <c r="N4" s="2">
        <f>('EV Characterization'!N$4-'EV Characterization'!N$2)*VLOOKUP($A4,'EV Distribution'!$A$2:$B$16,2,FALSE)</f>
        <v>0.12907333333333335</v>
      </c>
      <c r="O4" s="2">
        <f>('EV Characterization'!O$4-'EV Characterization'!O$2)*VLOOKUP($A4,'EV Distribution'!$A$2:$B$16,2,FALSE)</f>
        <v>0.11883066666666665</v>
      </c>
      <c r="P4" s="2">
        <f>('EV Characterization'!P$4-'EV Characterization'!P$2)*VLOOKUP($A4,'EV Distribution'!$A$2:$B$16,2,FALSE)</f>
        <v>0.109456</v>
      </c>
      <c r="Q4" s="2">
        <f>('EV Characterization'!Q$4-'EV Characterization'!Q$2)*VLOOKUP($A4,'EV Distribution'!$A$2:$B$16,2,FALSE)</f>
        <v>9.8508999999999999E-2</v>
      </c>
      <c r="R4" s="2">
        <f>('EV Characterization'!R$4-'EV Characterization'!R$2)*VLOOKUP($A4,'EV Distribution'!$A$2:$B$16,2,FALSE)</f>
        <v>9.7483666666666663E-2</v>
      </c>
      <c r="S4" s="2">
        <f>('EV Characterization'!S$4-'EV Characterization'!S$2)*VLOOKUP($A4,'EV Distribution'!$A$2:$B$16,2,FALSE)</f>
        <v>7.7237333333333338E-2</v>
      </c>
      <c r="T4" s="2">
        <f>('EV Characterization'!T$4-'EV Characterization'!T$2)*VLOOKUP($A4,'EV Distribution'!$A$2:$B$16,2,FALSE)</f>
        <v>6.3904666666666665E-2</v>
      </c>
      <c r="U4" s="2">
        <f>('EV Characterization'!U$4-'EV Characterization'!U$2)*VLOOKUP($A4,'EV Distribution'!$A$2:$B$16,2,FALSE)</f>
        <v>7.5831333333333334E-2</v>
      </c>
      <c r="V4" s="2">
        <f>('EV Characterization'!V$4-'EV Characterization'!V$2)*VLOOKUP($A4,'EV Distribution'!$A$2:$B$16,2,FALSE)</f>
        <v>7.7264666666666676E-2</v>
      </c>
      <c r="W4" s="2">
        <f>('EV Characterization'!W$4-'EV Characterization'!W$2)*VLOOKUP($A4,'EV Distribution'!$A$2:$B$16,2,FALSE)</f>
        <v>8.8298000000000001E-2</v>
      </c>
      <c r="X4" s="2">
        <f>('EV Characterization'!X$4-'EV Characterization'!X$2)*VLOOKUP($A4,'EV Distribution'!$A$2:$B$16,2,FALSE)</f>
        <v>4.2873333333333333E-2</v>
      </c>
      <c r="Y4" s="2">
        <f>('EV Characterization'!Y$4-'EV Characterization'!Y$2)*VLOOKUP($A4,'EV Distribution'!$A$2:$B$16,2,FALSE)</f>
        <v>4.1163333333333336E-2</v>
      </c>
    </row>
    <row r="5" spans="1:25" x14ac:dyDescent="0.25">
      <c r="A5">
        <v>5</v>
      </c>
      <c r="B5" s="2">
        <f>('EV Characterization'!B$4-'EV Characterization'!B$2)*VLOOKUP($A5,'EV Distribution'!$A$2:$B$16,2,FALSE)</f>
        <v>4.8142999999999991E-2</v>
      </c>
      <c r="C5" s="2">
        <f>('EV Characterization'!C$4-'EV Characterization'!C$2)*VLOOKUP($A5,'EV Distribution'!$A$2:$B$16,2,FALSE)</f>
        <v>5.2999333333333329E-2</v>
      </c>
      <c r="D5" s="2">
        <f>('EV Characterization'!D$4-'EV Characterization'!D$2)*VLOOKUP($A5,'EV Distribution'!$A$2:$B$16,2,FALSE)</f>
        <v>6.8983666666666665E-2</v>
      </c>
      <c r="E5" s="2">
        <f>('EV Characterization'!E$4-'EV Characterization'!E$2)*VLOOKUP($A5,'EV Distribution'!$A$2:$B$16,2,FALSE)</f>
        <v>7.9086999999999991E-2</v>
      </c>
      <c r="F5" s="2">
        <f>('EV Characterization'!F$4-'EV Characterization'!F$2)*VLOOKUP($A5,'EV Distribution'!$A$2:$B$16,2,FALSE)</f>
        <v>9.2988333333333326E-2</v>
      </c>
      <c r="G5" s="2">
        <f>('EV Characterization'!G$4-'EV Characterization'!G$2)*VLOOKUP($A5,'EV Distribution'!$A$2:$B$16,2,FALSE)</f>
        <v>0.10869666666666668</v>
      </c>
      <c r="H5" s="2">
        <f>('EV Characterization'!H$4-'EV Characterization'!H$2)*VLOOKUP($A5,'EV Distribution'!$A$2:$B$16,2,FALSE)</f>
        <v>9.6893333333333331E-2</v>
      </c>
      <c r="I5" s="2">
        <f>('EV Characterization'!I$4-'EV Characterization'!I$2)*VLOOKUP($A5,'EV Distribution'!$A$2:$B$16,2,FALSE)</f>
        <v>0.13851966666666668</v>
      </c>
      <c r="J5" s="2">
        <f>('EV Characterization'!J$4-'EV Characterization'!J$2)*VLOOKUP($A5,'EV Distribution'!$A$2:$B$16,2,FALSE)</f>
        <v>0.12707633333333332</v>
      </c>
      <c r="K5" s="2">
        <f>('EV Characterization'!K$4-'EV Characterization'!K$2)*VLOOKUP($A5,'EV Distribution'!$A$2:$B$16,2,FALSE)</f>
        <v>0.14352533333333331</v>
      </c>
      <c r="L5" s="2">
        <f>('EV Characterization'!L$4-'EV Characterization'!L$2)*VLOOKUP($A5,'EV Distribution'!$A$2:$B$16,2,FALSE)</f>
        <v>0.14750566666666667</v>
      </c>
      <c r="M5" s="2">
        <f>('EV Characterization'!M$4-'EV Characterization'!M$2)*VLOOKUP($A5,'EV Distribution'!$A$2:$B$16,2,FALSE)</f>
        <v>0.13682366666666665</v>
      </c>
      <c r="N5" s="2">
        <f>('EV Characterization'!N$4-'EV Characterization'!N$2)*VLOOKUP($A5,'EV Distribution'!$A$2:$B$16,2,FALSE)</f>
        <v>0.12907333333333335</v>
      </c>
      <c r="O5" s="2">
        <f>('EV Characterization'!O$4-'EV Characterization'!O$2)*VLOOKUP($A5,'EV Distribution'!$A$2:$B$16,2,FALSE)</f>
        <v>0.11883066666666665</v>
      </c>
      <c r="P5" s="2">
        <f>('EV Characterization'!P$4-'EV Characterization'!P$2)*VLOOKUP($A5,'EV Distribution'!$A$2:$B$16,2,FALSE)</f>
        <v>0.109456</v>
      </c>
      <c r="Q5" s="2">
        <f>('EV Characterization'!Q$4-'EV Characterization'!Q$2)*VLOOKUP($A5,'EV Distribution'!$A$2:$B$16,2,FALSE)</f>
        <v>9.8508999999999999E-2</v>
      </c>
      <c r="R5" s="2">
        <f>('EV Characterization'!R$4-'EV Characterization'!R$2)*VLOOKUP($A5,'EV Distribution'!$A$2:$B$16,2,FALSE)</f>
        <v>9.7483666666666663E-2</v>
      </c>
      <c r="S5" s="2">
        <f>('EV Characterization'!S$4-'EV Characterization'!S$2)*VLOOKUP($A5,'EV Distribution'!$A$2:$B$16,2,FALSE)</f>
        <v>7.7237333333333338E-2</v>
      </c>
      <c r="T5" s="2">
        <f>('EV Characterization'!T$4-'EV Characterization'!T$2)*VLOOKUP($A5,'EV Distribution'!$A$2:$B$16,2,FALSE)</f>
        <v>6.3904666666666665E-2</v>
      </c>
      <c r="U5" s="2">
        <f>('EV Characterization'!U$4-'EV Characterization'!U$2)*VLOOKUP($A5,'EV Distribution'!$A$2:$B$16,2,FALSE)</f>
        <v>7.5831333333333334E-2</v>
      </c>
      <c r="V5" s="2">
        <f>('EV Characterization'!V$4-'EV Characterization'!V$2)*VLOOKUP($A5,'EV Distribution'!$A$2:$B$16,2,FALSE)</f>
        <v>7.7264666666666676E-2</v>
      </c>
      <c r="W5" s="2">
        <f>('EV Characterization'!W$4-'EV Characterization'!W$2)*VLOOKUP($A5,'EV Distribution'!$A$2:$B$16,2,FALSE)</f>
        <v>8.8298000000000001E-2</v>
      </c>
      <c r="X5" s="2">
        <f>('EV Characterization'!X$4-'EV Characterization'!X$2)*VLOOKUP($A5,'EV Distribution'!$A$2:$B$16,2,FALSE)</f>
        <v>4.2873333333333333E-2</v>
      </c>
      <c r="Y5" s="2">
        <f>('EV Characterization'!Y$4-'EV Characterization'!Y$2)*VLOOKUP($A5,'EV Distribution'!$A$2:$B$16,2,FALSE)</f>
        <v>4.1163333333333336E-2</v>
      </c>
    </row>
    <row r="6" spans="1:25" x14ac:dyDescent="0.25">
      <c r="A6">
        <v>6</v>
      </c>
      <c r="B6" s="2">
        <f>('EV Characterization'!B$4-'EV Characterization'!B$2)*VLOOKUP($A6,'EV Distribution'!$A$2:$B$16,2,FALSE)</f>
        <v>4.8142999999999991E-2</v>
      </c>
      <c r="C6" s="2">
        <f>('EV Characterization'!C$4-'EV Characterization'!C$2)*VLOOKUP($A6,'EV Distribution'!$A$2:$B$16,2,FALSE)</f>
        <v>5.2999333333333329E-2</v>
      </c>
      <c r="D6" s="2">
        <f>('EV Characterization'!D$4-'EV Characterization'!D$2)*VLOOKUP($A6,'EV Distribution'!$A$2:$B$16,2,FALSE)</f>
        <v>6.8983666666666665E-2</v>
      </c>
      <c r="E6" s="2">
        <f>('EV Characterization'!E$4-'EV Characterization'!E$2)*VLOOKUP($A6,'EV Distribution'!$A$2:$B$16,2,FALSE)</f>
        <v>7.9086999999999991E-2</v>
      </c>
      <c r="F6" s="2">
        <f>('EV Characterization'!F$4-'EV Characterization'!F$2)*VLOOKUP($A6,'EV Distribution'!$A$2:$B$16,2,FALSE)</f>
        <v>9.2988333333333326E-2</v>
      </c>
      <c r="G6" s="2">
        <f>('EV Characterization'!G$4-'EV Characterization'!G$2)*VLOOKUP($A6,'EV Distribution'!$A$2:$B$16,2,FALSE)</f>
        <v>0.10869666666666668</v>
      </c>
      <c r="H6" s="2">
        <f>('EV Characterization'!H$4-'EV Characterization'!H$2)*VLOOKUP($A6,'EV Distribution'!$A$2:$B$16,2,FALSE)</f>
        <v>9.6893333333333331E-2</v>
      </c>
      <c r="I6" s="2">
        <f>('EV Characterization'!I$4-'EV Characterization'!I$2)*VLOOKUP($A6,'EV Distribution'!$A$2:$B$16,2,FALSE)</f>
        <v>0.13851966666666668</v>
      </c>
      <c r="J6" s="2">
        <f>('EV Characterization'!J$4-'EV Characterization'!J$2)*VLOOKUP($A6,'EV Distribution'!$A$2:$B$16,2,FALSE)</f>
        <v>0.12707633333333332</v>
      </c>
      <c r="K6" s="2">
        <f>('EV Characterization'!K$4-'EV Characterization'!K$2)*VLOOKUP($A6,'EV Distribution'!$A$2:$B$16,2,FALSE)</f>
        <v>0.14352533333333331</v>
      </c>
      <c r="L6" s="2">
        <f>('EV Characterization'!L$4-'EV Characterization'!L$2)*VLOOKUP($A6,'EV Distribution'!$A$2:$B$16,2,FALSE)</f>
        <v>0.14750566666666667</v>
      </c>
      <c r="M6" s="2">
        <f>('EV Characterization'!M$4-'EV Characterization'!M$2)*VLOOKUP($A6,'EV Distribution'!$A$2:$B$16,2,FALSE)</f>
        <v>0.13682366666666665</v>
      </c>
      <c r="N6" s="2">
        <f>('EV Characterization'!N$4-'EV Characterization'!N$2)*VLOOKUP($A6,'EV Distribution'!$A$2:$B$16,2,FALSE)</f>
        <v>0.12907333333333335</v>
      </c>
      <c r="O6" s="2">
        <f>('EV Characterization'!O$4-'EV Characterization'!O$2)*VLOOKUP($A6,'EV Distribution'!$A$2:$B$16,2,FALSE)</f>
        <v>0.11883066666666665</v>
      </c>
      <c r="P6" s="2">
        <f>('EV Characterization'!P$4-'EV Characterization'!P$2)*VLOOKUP($A6,'EV Distribution'!$A$2:$B$16,2,FALSE)</f>
        <v>0.109456</v>
      </c>
      <c r="Q6" s="2">
        <f>('EV Characterization'!Q$4-'EV Characterization'!Q$2)*VLOOKUP($A6,'EV Distribution'!$A$2:$B$16,2,FALSE)</f>
        <v>9.8508999999999999E-2</v>
      </c>
      <c r="R6" s="2">
        <f>('EV Characterization'!R$4-'EV Characterization'!R$2)*VLOOKUP($A6,'EV Distribution'!$A$2:$B$16,2,FALSE)</f>
        <v>9.7483666666666663E-2</v>
      </c>
      <c r="S6" s="2">
        <f>('EV Characterization'!S$4-'EV Characterization'!S$2)*VLOOKUP($A6,'EV Distribution'!$A$2:$B$16,2,FALSE)</f>
        <v>7.7237333333333338E-2</v>
      </c>
      <c r="T6" s="2">
        <f>('EV Characterization'!T$4-'EV Characterization'!T$2)*VLOOKUP($A6,'EV Distribution'!$A$2:$B$16,2,FALSE)</f>
        <v>6.3904666666666665E-2</v>
      </c>
      <c r="U6" s="2">
        <f>('EV Characterization'!U$4-'EV Characterization'!U$2)*VLOOKUP($A6,'EV Distribution'!$A$2:$B$16,2,FALSE)</f>
        <v>7.5831333333333334E-2</v>
      </c>
      <c r="V6" s="2">
        <f>('EV Characterization'!V$4-'EV Characterization'!V$2)*VLOOKUP($A6,'EV Distribution'!$A$2:$B$16,2,FALSE)</f>
        <v>7.7264666666666676E-2</v>
      </c>
      <c r="W6" s="2">
        <f>('EV Characterization'!W$4-'EV Characterization'!W$2)*VLOOKUP($A6,'EV Distribution'!$A$2:$B$16,2,FALSE)</f>
        <v>8.8298000000000001E-2</v>
      </c>
      <c r="X6" s="2">
        <f>('EV Characterization'!X$4-'EV Characterization'!X$2)*VLOOKUP($A6,'EV Distribution'!$A$2:$B$16,2,FALSE)</f>
        <v>4.2873333333333333E-2</v>
      </c>
      <c r="Y6" s="2">
        <f>('EV Characterization'!Y$4-'EV Characterization'!Y$2)*VLOOKUP($A6,'EV Distribution'!$A$2:$B$16,2,FALSE)</f>
        <v>4.1163333333333336E-2</v>
      </c>
    </row>
    <row r="7" spans="1:25" x14ac:dyDescent="0.25">
      <c r="A7">
        <v>7</v>
      </c>
      <c r="B7" s="2">
        <f>('EV Characterization'!B$4-'EV Characterization'!B$2)*VLOOKUP($A7,'EV Distribution'!$A$2:$B$16,2,FALSE)</f>
        <v>4.8142999999999991E-2</v>
      </c>
      <c r="C7" s="2">
        <f>('EV Characterization'!C$4-'EV Characterization'!C$2)*VLOOKUP($A7,'EV Distribution'!$A$2:$B$16,2,FALSE)</f>
        <v>5.2999333333333329E-2</v>
      </c>
      <c r="D7" s="2">
        <f>('EV Characterization'!D$4-'EV Characterization'!D$2)*VLOOKUP($A7,'EV Distribution'!$A$2:$B$16,2,FALSE)</f>
        <v>6.8983666666666665E-2</v>
      </c>
      <c r="E7" s="2">
        <f>('EV Characterization'!E$4-'EV Characterization'!E$2)*VLOOKUP($A7,'EV Distribution'!$A$2:$B$16,2,FALSE)</f>
        <v>7.9086999999999991E-2</v>
      </c>
      <c r="F7" s="2">
        <f>('EV Characterization'!F$4-'EV Characterization'!F$2)*VLOOKUP($A7,'EV Distribution'!$A$2:$B$16,2,FALSE)</f>
        <v>9.2988333333333326E-2</v>
      </c>
      <c r="G7" s="2">
        <f>('EV Characterization'!G$4-'EV Characterization'!G$2)*VLOOKUP($A7,'EV Distribution'!$A$2:$B$16,2,FALSE)</f>
        <v>0.10869666666666668</v>
      </c>
      <c r="H7" s="2">
        <f>('EV Characterization'!H$4-'EV Characterization'!H$2)*VLOOKUP($A7,'EV Distribution'!$A$2:$B$16,2,FALSE)</f>
        <v>9.6893333333333331E-2</v>
      </c>
      <c r="I7" s="2">
        <f>('EV Characterization'!I$4-'EV Characterization'!I$2)*VLOOKUP($A7,'EV Distribution'!$A$2:$B$16,2,FALSE)</f>
        <v>0.13851966666666668</v>
      </c>
      <c r="J7" s="2">
        <f>('EV Characterization'!J$4-'EV Characterization'!J$2)*VLOOKUP($A7,'EV Distribution'!$A$2:$B$16,2,FALSE)</f>
        <v>0.12707633333333332</v>
      </c>
      <c r="K7" s="2">
        <f>('EV Characterization'!K$4-'EV Characterization'!K$2)*VLOOKUP($A7,'EV Distribution'!$A$2:$B$16,2,FALSE)</f>
        <v>0.14352533333333331</v>
      </c>
      <c r="L7" s="2">
        <f>('EV Characterization'!L$4-'EV Characterization'!L$2)*VLOOKUP($A7,'EV Distribution'!$A$2:$B$16,2,FALSE)</f>
        <v>0.14750566666666667</v>
      </c>
      <c r="M7" s="2">
        <f>('EV Characterization'!M$4-'EV Characterization'!M$2)*VLOOKUP($A7,'EV Distribution'!$A$2:$B$16,2,FALSE)</f>
        <v>0.13682366666666665</v>
      </c>
      <c r="N7" s="2">
        <f>('EV Characterization'!N$4-'EV Characterization'!N$2)*VLOOKUP($A7,'EV Distribution'!$A$2:$B$16,2,FALSE)</f>
        <v>0.12907333333333335</v>
      </c>
      <c r="O7" s="2">
        <f>('EV Characterization'!O$4-'EV Characterization'!O$2)*VLOOKUP($A7,'EV Distribution'!$A$2:$B$16,2,FALSE)</f>
        <v>0.11883066666666665</v>
      </c>
      <c r="P7" s="2">
        <f>('EV Characterization'!P$4-'EV Characterization'!P$2)*VLOOKUP($A7,'EV Distribution'!$A$2:$B$16,2,FALSE)</f>
        <v>0.109456</v>
      </c>
      <c r="Q7" s="2">
        <f>('EV Characterization'!Q$4-'EV Characterization'!Q$2)*VLOOKUP($A7,'EV Distribution'!$A$2:$B$16,2,FALSE)</f>
        <v>9.8508999999999999E-2</v>
      </c>
      <c r="R7" s="2">
        <f>('EV Characterization'!R$4-'EV Characterization'!R$2)*VLOOKUP($A7,'EV Distribution'!$A$2:$B$16,2,FALSE)</f>
        <v>9.7483666666666663E-2</v>
      </c>
      <c r="S7" s="2">
        <f>('EV Characterization'!S$4-'EV Characterization'!S$2)*VLOOKUP($A7,'EV Distribution'!$A$2:$B$16,2,FALSE)</f>
        <v>7.7237333333333338E-2</v>
      </c>
      <c r="T7" s="2">
        <f>('EV Characterization'!T$4-'EV Characterization'!T$2)*VLOOKUP($A7,'EV Distribution'!$A$2:$B$16,2,FALSE)</f>
        <v>6.3904666666666665E-2</v>
      </c>
      <c r="U7" s="2">
        <f>('EV Characterization'!U$4-'EV Characterization'!U$2)*VLOOKUP($A7,'EV Distribution'!$A$2:$B$16,2,FALSE)</f>
        <v>7.5831333333333334E-2</v>
      </c>
      <c r="V7" s="2">
        <f>('EV Characterization'!V$4-'EV Characterization'!V$2)*VLOOKUP($A7,'EV Distribution'!$A$2:$B$16,2,FALSE)</f>
        <v>7.7264666666666676E-2</v>
      </c>
      <c r="W7" s="2">
        <f>('EV Characterization'!W$4-'EV Characterization'!W$2)*VLOOKUP($A7,'EV Distribution'!$A$2:$B$16,2,FALSE)</f>
        <v>8.8298000000000001E-2</v>
      </c>
      <c r="X7" s="2">
        <f>('EV Characterization'!X$4-'EV Characterization'!X$2)*VLOOKUP($A7,'EV Distribution'!$A$2:$B$16,2,FALSE)</f>
        <v>4.2873333333333333E-2</v>
      </c>
      <c r="Y7" s="2">
        <f>('EV Characterization'!Y$4-'EV Characterization'!Y$2)*VLOOKUP($A7,'EV Distribution'!$A$2:$B$16,2,FALSE)</f>
        <v>4.1163333333333336E-2</v>
      </c>
    </row>
    <row r="8" spans="1:25" x14ac:dyDescent="0.25">
      <c r="A8">
        <v>8</v>
      </c>
      <c r="B8" s="2">
        <f>('EV Characterization'!B$4-'EV Characterization'!B$2)*VLOOKUP($A8,'EV Distribution'!$A$2:$B$16,2,FALSE)</f>
        <v>4.8142999999999991E-2</v>
      </c>
      <c r="C8" s="2">
        <f>('EV Characterization'!C$4-'EV Characterization'!C$2)*VLOOKUP($A8,'EV Distribution'!$A$2:$B$16,2,FALSE)</f>
        <v>5.2999333333333329E-2</v>
      </c>
      <c r="D8" s="2">
        <f>('EV Characterization'!D$4-'EV Characterization'!D$2)*VLOOKUP($A8,'EV Distribution'!$A$2:$B$16,2,FALSE)</f>
        <v>6.8983666666666665E-2</v>
      </c>
      <c r="E8" s="2">
        <f>('EV Characterization'!E$4-'EV Characterization'!E$2)*VLOOKUP($A8,'EV Distribution'!$A$2:$B$16,2,FALSE)</f>
        <v>7.9086999999999991E-2</v>
      </c>
      <c r="F8" s="2">
        <f>('EV Characterization'!F$4-'EV Characterization'!F$2)*VLOOKUP($A8,'EV Distribution'!$A$2:$B$16,2,FALSE)</f>
        <v>9.2988333333333326E-2</v>
      </c>
      <c r="G8" s="2">
        <f>('EV Characterization'!G$4-'EV Characterization'!G$2)*VLOOKUP($A8,'EV Distribution'!$A$2:$B$16,2,FALSE)</f>
        <v>0.10869666666666668</v>
      </c>
      <c r="H8" s="2">
        <f>('EV Characterization'!H$4-'EV Characterization'!H$2)*VLOOKUP($A8,'EV Distribution'!$A$2:$B$16,2,FALSE)</f>
        <v>9.6893333333333331E-2</v>
      </c>
      <c r="I8" s="2">
        <f>('EV Characterization'!I$4-'EV Characterization'!I$2)*VLOOKUP($A8,'EV Distribution'!$A$2:$B$16,2,FALSE)</f>
        <v>0.13851966666666668</v>
      </c>
      <c r="J8" s="2">
        <f>('EV Characterization'!J$4-'EV Characterization'!J$2)*VLOOKUP($A8,'EV Distribution'!$A$2:$B$16,2,FALSE)</f>
        <v>0.12707633333333332</v>
      </c>
      <c r="K8" s="2">
        <f>('EV Characterization'!K$4-'EV Characterization'!K$2)*VLOOKUP($A8,'EV Distribution'!$A$2:$B$16,2,FALSE)</f>
        <v>0.14352533333333331</v>
      </c>
      <c r="L8" s="2">
        <f>('EV Characterization'!L$4-'EV Characterization'!L$2)*VLOOKUP($A8,'EV Distribution'!$A$2:$B$16,2,FALSE)</f>
        <v>0.14750566666666667</v>
      </c>
      <c r="M8" s="2">
        <f>('EV Characterization'!M$4-'EV Characterization'!M$2)*VLOOKUP($A8,'EV Distribution'!$A$2:$B$16,2,FALSE)</f>
        <v>0.13682366666666665</v>
      </c>
      <c r="N8" s="2">
        <f>('EV Characterization'!N$4-'EV Characterization'!N$2)*VLOOKUP($A8,'EV Distribution'!$A$2:$B$16,2,FALSE)</f>
        <v>0.12907333333333335</v>
      </c>
      <c r="O8" s="2">
        <f>('EV Characterization'!O$4-'EV Characterization'!O$2)*VLOOKUP($A8,'EV Distribution'!$A$2:$B$16,2,FALSE)</f>
        <v>0.11883066666666665</v>
      </c>
      <c r="P8" s="2">
        <f>('EV Characterization'!P$4-'EV Characterization'!P$2)*VLOOKUP($A8,'EV Distribution'!$A$2:$B$16,2,FALSE)</f>
        <v>0.109456</v>
      </c>
      <c r="Q8" s="2">
        <f>('EV Characterization'!Q$4-'EV Characterization'!Q$2)*VLOOKUP($A8,'EV Distribution'!$A$2:$B$16,2,FALSE)</f>
        <v>9.8508999999999999E-2</v>
      </c>
      <c r="R8" s="2">
        <f>('EV Characterization'!R$4-'EV Characterization'!R$2)*VLOOKUP($A8,'EV Distribution'!$A$2:$B$16,2,FALSE)</f>
        <v>9.7483666666666663E-2</v>
      </c>
      <c r="S8" s="2">
        <f>('EV Characterization'!S$4-'EV Characterization'!S$2)*VLOOKUP($A8,'EV Distribution'!$A$2:$B$16,2,FALSE)</f>
        <v>7.7237333333333338E-2</v>
      </c>
      <c r="T8" s="2">
        <f>('EV Characterization'!T$4-'EV Characterization'!T$2)*VLOOKUP($A8,'EV Distribution'!$A$2:$B$16,2,FALSE)</f>
        <v>6.3904666666666665E-2</v>
      </c>
      <c r="U8" s="2">
        <f>('EV Characterization'!U$4-'EV Characterization'!U$2)*VLOOKUP($A8,'EV Distribution'!$A$2:$B$16,2,FALSE)</f>
        <v>7.5831333333333334E-2</v>
      </c>
      <c r="V8" s="2">
        <f>('EV Characterization'!V$4-'EV Characterization'!V$2)*VLOOKUP($A8,'EV Distribution'!$A$2:$B$16,2,FALSE)</f>
        <v>7.7264666666666676E-2</v>
      </c>
      <c r="W8" s="2">
        <f>('EV Characterization'!W$4-'EV Characterization'!W$2)*VLOOKUP($A8,'EV Distribution'!$A$2:$B$16,2,FALSE)</f>
        <v>8.8298000000000001E-2</v>
      </c>
      <c r="X8" s="2">
        <f>('EV Characterization'!X$4-'EV Characterization'!X$2)*VLOOKUP($A8,'EV Distribution'!$A$2:$B$16,2,FALSE)</f>
        <v>4.2873333333333333E-2</v>
      </c>
      <c r="Y8" s="2">
        <f>('EV Characterization'!Y$4-'EV Characterization'!Y$2)*VLOOKUP($A8,'EV Distribution'!$A$2:$B$16,2,FALSE)</f>
        <v>4.1163333333333336E-2</v>
      </c>
    </row>
    <row r="9" spans="1:25" x14ac:dyDescent="0.25">
      <c r="A9">
        <v>9</v>
      </c>
      <c r="B9" s="2">
        <f>('EV Characterization'!B$4-'EV Characterization'!B$2)*VLOOKUP($A9,'EV Distribution'!$A$2:$B$16,2,FALSE)</f>
        <v>4.8142999999999991E-2</v>
      </c>
      <c r="C9" s="2">
        <f>('EV Characterization'!C$4-'EV Characterization'!C$2)*VLOOKUP($A9,'EV Distribution'!$A$2:$B$16,2,FALSE)</f>
        <v>5.2999333333333329E-2</v>
      </c>
      <c r="D9" s="2">
        <f>('EV Characterization'!D$4-'EV Characterization'!D$2)*VLOOKUP($A9,'EV Distribution'!$A$2:$B$16,2,FALSE)</f>
        <v>6.8983666666666665E-2</v>
      </c>
      <c r="E9" s="2">
        <f>('EV Characterization'!E$4-'EV Characterization'!E$2)*VLOOKUP($A9,'EV Distribution'!$A$2:$B$16,2,FALSE)</f>
        <v>7.9086999999999991E-2</v>
      </c>
      <c r="F9" s="2">
        <f>('EV Characterization'!F$4-'EV Characterization'!F$2)*VLOOKUP($A9,'EV Distribution'!$A$2:$B$16,2,FALSE)</f>
        <v>9.2988333333333326E-2</v>
      </c>
      <c r="G9" s="2">
        <f>('EV Characterization'!G$4-'EV Characterization'!G$2)*VLOOKUP($A9,'EV Distribution'!$A$2:$B$16,2,FALSE)</f>
        <v>0.10869666666666668</v>
      </c>
      <c r="H9" s="2">
        <f>('EV Characterization'!H$4-'EV Characterization'!H$2)*VLOOKUP($A9,'EV Distribution'!$A$2:$B$16,2,FALSE)</f>
        <v>9.6893333333333331E-2</v>
      </c>
      <c r="I9" s="2">
        <f>('EV Characterization'!I$4-'EV Characterization'!I$2)*VLOOKUP($A9,'EV Distribution'!$A$2:$B$16,2,FALSE)</f>
        <v>0.13851966666666668</v>
      </c>
      <c r="J9" s="2">
        <f>('EV Characterization'!J$4-'EV Characterization'!J$2)*VLOOKUP($A9,'EV Distribution'!$A$2:$B$16,2,FALSE)</f>
        <v>0.12707633333333332</v>
      </c>
      <c r="K9" s="2">
        <f>('EV Characterization'!K$4-'EV Characterization'!K$2)*VLOOKUP($A9,'EV Distribution'!$A$2:$B$16,2,FALSE)</f>
        <v>0.14352533333333331</v>
      </c>
      <c r="L9" s="2">
        <f>('EV Characterization'!L$4-'EV Characterization'!L$2)*VLOOKUP($A9,'EV Distribution'!$A$2:$B$16,2,FALSE)</f>
        <v>0.14750566666666667</v>
      </c>
      <c r="M9" s="2">
        <f>('EV Characterization'!M$4-'EV Characterization'!M$2)*VLOOKUP($A9,'EV Distribution'!$A$2:$B$16,2,FALSE)</f>
        <v>0.13682366666666665</v>
      </c>
      <c r="N9" s="2">
        <f>('EV Characterization'!N$4-'EV Characterization'!N$2)*VLOOKUP($A9,'EV Distribution'!$A$2:$B$16,2,FALSE)</f>
        <v>0.12907333333333335</v>
      </c>
      <c r="O9" s="2">
        <f>('EV Characterization'!O$4-'EV Characterization'!O$2)*VLOOKUP($A9,'EV Distribution'!$A$2:$B$16,2,FALSE)</f>
        <v>0.11883066666666665</v>
      </c>
      <c r="P9" s="2">
        <f>('EV Characterization'!P$4-'EV Characterization'!P$2)*VLOOKUP($A9,'EV Distribution'!$A$2:$B$16,2,FALSE)</f>
        <v>0.109456</v>
      </c>
      <c r="Q9" s="2">
        <f>('EV Characterization'!Q$4-'EV Characterization'!Q$2)*VLOOKUP($A9,'EV Distribution'!$A$2:$B$16,2,FALSE)</f>
        <v>9.8508999999999999E-2</v>
      </c>
      <c r="R9" s="2">
        <f>('EV Characterization'!R$4-'EV Characterization'!R$2)*VLOOKUP($A9,'EV Distribution'!$A$2:$B$16,2,FALSE)</f>
        <v>9.7483666666666663E-2</v>
      </c>
      <c r="S9" s="2">
        <f>('EV Characterization'!S$4-'EV Characterization'!S$2)*VLOOKUP($A9,'EV Distribution'!$A$2:$B$16,2,FALSE)</f>
        <v>7.7237333333333338E-2</v>
      </c>
      <c r="T9" s="2">
        <f>('EV Characterization'!T$4-'EV Characterization'!T$2)*VLOOKUP($A9,'EV Distribution'!$A$2:$B$16,2,FALSE)</f>
        <v>6.3904666666666665E-2</v>
      </c>
      <c r="U9" s="2">
        <f>('EV Characterization'!U$4-'EV Characterization'!U$2)*VLOOKUP($A9,'EV Distribution'!$A$2:$B$16,2,FALSE)</f>
        <v>7.5831333333333334E-2</v>
      </c>
      <c r="V9" s="2">
        <f>('EV Characterization'!V$4-'EV Characterization'!V$2)*VLOOKUP($A9,'EV Distribution'!$A$2:$B$16,2,FALSE)</f>
        <v>7.7264666666666676E-2</v>
      </c>
      <c r="W9" s="2">
        <f>('EV Characterization'!W$4-'EV Characterization'!W$2)*VLOOKUP($A9,'EV Distribution'!$A$2:$B$16,2,FALSE)</f>
        <v>8.8298000000000001E-2</v>
      </c>
      <c r="X9" s="2">
        <f>('EV Characterization'!X$4-'EV Characterization'!X$2)*VLOOKUP($A9,'EV Distribution'!$A$2:$B$16,2,FALSE)</f>
        <v>4.2873333333333333E-2</v>
      </c>
      <c r="Y9" s="2">
        <f>('EV Characterization'!Y$4-'EV Characterization'!Y$2)*VLOOKUP($A9,'EV Distribution'!$A$2:$B$16,2,FALSE)</f>
        <v>4.1163333333333336E-2</v>
      </c>
    </row>
    <row r="10" spans="1:25" x14ac:dyDescent="0.25">
      <c r="A10">
        <v>20</v>
      </c>
      <c r="B10" s="2">
        <f>('EV Characterization'!B$4-'EV Characterization'!B$2)*VLOOKUP($A10,'EV Distribution'!$A$2:$B$16,2,FALSE)</f>
        <v>4.8142999999999991E-2</v>
      </c>
      <c r="C10" s="2">
        <f>('EV Characterization'!C$4-'EV Characterization'!C$2)*VLOOKUP($A10,'EV Distribution'!$A$2:$B$16,2,FALSE)</f>
        <v>5.2999333333333329E-2</v>
      </c>
      <c r="D10" s="2">
        <f>('EV Characterization'!D$4-'EV Characterization'!D$2)*VLOOKUP($A10,'EV Distribution'!$A$2:$B$16,2,FALSE)</f>
        <v>6.8983666666666665E-2</v>
      </c>
      <c r="E10" s="2">
        <f>('EV Characterization'!E$4-'EV Characterization'!E$2)*VLOOKUP($A10,'EV Distribution'!$A$2:$B$16,2,FALSE)</f>
        <v>7.9086999999999991E-2</v>
      </c>
      <c r="F10" s="2">
        <f>('EV Characterization'!F$4-'EV Characterization'!F$2)*VLOOKUP($A10,'EV Distribution'!$A$2:$B$16,2,FALSE)</f>
        <v>9.2988333333333326E-2</v>
      </c>
      <c r="G10" s="2">
        <f>('EV Characterization'!G$4-'EV Characterization'!G$2)*VLOOKUP($A10,'EV Distribution'!$A$2:$B$16,2,FALSE)</f>
        <v>0.10869666666666668</v>
      </c>
      <c r="H10" s="2">
        <f>('EV Characterization'!H$4-'EV Characterization'!H$2)*VLOOKUP($A10,'EV Distribution'!$A$2:$B$16,2,FALSE)</f>
        <v>9.6893333333333331E-2</v>
      </c>
      <c r="I10" s="2">
        <f>('EV Characterization'!I$4-'EV Characterization'!I$2)*VLOOKUP($A10,'EV Distribution'!$A$2:$B$16,2,FALSE)</f>
        <v>0.13851966666666668</v>
      </c>
      <c r="J10" s="2">
        <f>('EV Characterization'!J$4-'EV Characterization'!J$2)*VLOOKUP($A10,'EV Distribution'!$A$2:$B$16,2,FALSE)</f>
        <v>0.12707633333333332</v>
      </c>
      <c r="K10" s="2">
        <f>('EV Characterization'!K$4-'EV Characterization'!K$2)*VLOOKUP($A10,'EV Distribution'!$A$2:$B$16,2,FALSE)</f>
        <v>0.14352533333333331</v>
      </c>
      <c r="L10" s="2">
        <f>('EV Characterization'!L$4-'EV Characterization'!L$2)*VLOOKUP($A10,'EV Distribution'!$A$2:$B$16,2,FALSE)</f>
        <v>0.14750566666666667</v>
      </c>
      <c r="M10" s="2">
        <f>('EV Characterization'!M$4-'EV Characterization'!M$2)*VLOOKUP($A10,'EV Distribution'!$A$2:$B$16,2,FALSE)</f>
        <v>0.13682366666666665</v>
      </c>
      <c r="N10" s="2">
        <f>('EV Characterization'!N$4-'EV Characterization'!N$2)*VLOOKUP($A10,'EV Distribution'!$A$2:$B$16,2,FALSE)</f>
        <v>0.12907333333333335</v>
      </c>
      <c r="O10" s="2">
        <f>('EV Characterization'!O$4-'EV Characterization'!O$2)*VLOOKUP($A10,'EV Distribution'!$A$2:$B$16,2,FALSE)</f>
        <v>0.11883066666666665</v>
      </c>
      <c r="P10" s="2">
        <f>('EV Characterization'!P$4-'EV Characterization'!P$2)*VLOOKUP($A10,'EV Distribution'!$A$2:$B$16,2,FALSE)</f>
        <v>0.109456</v>
      </c>
      <c r="Q10" s="2">
        <f>('EV Characterization'!Q$4-'EV Characterization'!Q$2)*VLOOKUP($A10,'EV Distribution'!$A$2:$B$16,2,FALSE)</f>
        <v>9.8508999999999999E-2</v>
      </c>
      <c r="R10" s="2">
        <f>('EV Characterization'!R$4-'EV Characterization'!R$2)*VLOOKUP($A10,'EV Distribution'!$A$2:$B$16,2,FALSE)</f>
        <v>9.7483666666666663E-2</v>
      </c>
      <c r="S10" s="2">
        <f>('EV Characterization'!S$4-'EV Characterization'!S$2)*VLOOKUP($A10,'EV Distribution'!$A$2:$B$16,2,FALSE)</f>
        <v>7.7237333333333338E-2</v>
      </c>
      <c r="T10" s="2">
        <f>('EV Characterization'!T$4-'EV Characterization'!T$2)*VLOOKUP($A10,'EV Distribution'!$A$2:$B$16,2,FALSE)</f>
        <v>6.3904666666666665E-2</v>
      </c>
      <c r="U10" s="2">
        <f>('EV Characterization'!U$4-'EV Characterization'!U$2)*VLOOKUP($A10,'EV Distribution'!$A$2:$B$16,2,FALSE)</f>
        <v>7.5831333333333334E-2</v>
      </c>
      <c r="V10" s="2">
        <f>('EV Characterization'!V$4-'EV Characterization'!V$2)*VLOOKUP($A10,'EV Distribution'!$A$2:$B$16,2,FALSE)</f>
        <v>7.7264666666666676E-2</v>
      </c>
      <c r="W10" s="2">
        <f>('EV Characterization'!W$4-'EV Characterization'!W$2)*VLOOKUP($A10,'EV Distribution'!$A$2:$B$16,2,FALSE)</f>
        <v>8.8298000000000001E-2</v>
      </c>
      <c r="X10" s="2">
        <f>('EV Characterization'!X$4-'EV Characterization'!X$2)*VLOOKUP($A10,'EV Distribution'!$A$2:$B$16,2,FALSE)</f>
        <v>4.2873333333333333E-2</v>
      </c>
      <c r="Y10" s="2">
        <f>('EV Characterization'!Y$4-'EV Characterization'!Y$2)*VLOOKUP($A10,'EV Distribution'!$A$2:$B$16,2,FALSE)</f>
        <v>4.1163333333333336E-2</v>
      </c>
    </row>
    <row r="11" spans="1:25" x14ac:dyDescent="0.25">
      <c r="A11">
        <v>21</v>
      </c>
      <c r="B11" s="2">
        <f>('EV Characterization'!B$4-'EV Characterization'!B$2)*VLOOKUP($A11,'EV Distribution'!$A$2:$B$16,2,FALSE)</f>
        <v>4.8142999999999991E-2</v>
      </c>
      <c r="C11" s="2">
        <f>('EV Characterization'!C$4-'EV Characterization'!C$2)*VLOOKUP($A11,'EV Distribution'!$A$2:$B$16,2,FALSE)</f>
        <v>5.2999333333333329E-2</v>
      </c>
      <c r="D11" s="2">
        <f>('EV Characterization'!D$4-'EV Characterization'!D$2)*VLOOKUP($A11,'EV Distribution'!$A$2:$B$16,2,FALSE)</f>
        <v>6.8983666666666665E-2</v>
      </c>
      <c r="E11" s="2">
        <f>('EV Characterization'!E$4-'EV Characterization'!E$2)*VLOOKUP($A11,'EV Distribution'!$A$2:$B$16,2,FALSE)</f>
        <v>7.9086999999999991E-2</v>
      </c>
      <c r="F11" s="2">
        <f>('EV Characterization'!F$4-'EV Characterization'!F$2)*VLOOKUP($A11,'EV Distribution'!$A$2:$B$16,2,FALSE)</f>
        <v>9.2988333333333326E-2</v>
      </c>
      <c r="G11" s="2">
        <f>('EV Characterization'!G$4-'EV Characterization'!G$2)*VLOOKUP($A11,'EV Distribution'!$A$2:$B$16,2,FALSE)</f>
        <v>0.10869666666666668</v>
      </c>
      <c r="H11" s="2">
        <f>('EV Characterization'!H$4-'EV Characterization'!H$2)*VLOOKUP($A11,'EV Distribution'!$A$2:$B$16,2,FALSE)</f>
        <v>9.6893333333333331E-2</v>
      </c>
      <c r="I11" s="2">
        <f>('EV Characterization'!I$4-'EV Characterization'!I$2)*VLOOKUP($A11,'EV Distribution'!$A$2:$B$16,2,FALSE)</f>
        <v>0.13851966666666668</v>
      </c>
      <c r="J11" s="2">
        <f>('EV Characterization'!J$4-'EV Characterization'!J$2)*VLOOKUP($A11,'EV Distribution'!$A$2:$B$16,2,FALSE)</f>
        <v>0.12707633333333332</v>
      </c>
      <c r="K11" s="2">
        <f>('EV Characterization'!K$4-'EV Characterization'!K$2)*VLOOKUP($A11,'EV Distribution'!$A$2:$B$16,2,FALSE)</f>
        <v>0.14352533333333331</v>
      </c>
      <c r="L11" s="2">
        <f>('EV Characterization'!L$4-'EV Characterization'!L$2)*VLOOKUP($A11,'EV Distribution'!$A$2:$B$16,2,FALSE)</f>
        <v>0.14750566666666667</v>
      </c>
      <c r="M11" s="2">
        <f>('EV Characterization'!M$4-'EV Characterization'!M$2)*VLOOKUP($A11,'EV Distribution'!$A$2:$B$16,2,FALSE)</f>
        <v>0.13682366666666665</v>
      </c>
      <c r="N11" s="2">
        <f>('EV Characterization'!N$4-'EV Characterization'!N$2)*VLOOKUP($A11,'EV Distribution'!$A$2:$B$16,2,FALSE)</f>
        <v>0.12907333333333335</v>
      </c>
      <c r="O11" s="2">
        <f>('EV Characterization'!O$4-'EV Characterization'!O$2)*VLOOKUP($A11,'EV Distribution'!$A$2:$B$16,2,FALSE)</f>
        <v>0.11883066666666665</v>
      </c>
      <c r="P11" s="2">
        <f>('EV Characterization'!P$4-'EV Characterization'!P$2)*VLOOKUP($A11,'EV Distribution'!$A$2:$B$16,2,FALSE)</f>
        <v>0.109456</v>
      </c>
      <c r="Q11" s="2">
        <f>('EV Characterization'!Q$4-'EV Characterization'!Q$2)*VLOOKUP($A11,'EV Distribution'!$A$2:$B$16,2,FALSE)</f>
        <v>9.8508999999999999E-2</v>
      </c>
      <c r="R11" s="2">
        <f>('EV Characterization'!R$4-'EV Characterization'!R$2)*VLOOKUP($A11,'EV Distribution'!$A$2:$B$16,2,FALSE)</f>
        <v>9.7483666666666663E-2</v>
      </c>
      <c r="S11" s="2">
        <f>('EV Characterization'!S$4-'EV Characterization'!S$2)*VLOOKUP($A11,'EV Distribution'!$A$2:$B$16,2,FALSE)</f>
        <v>7.7237333333333338E-2</v>
      </c>
      <c r="T11" s="2">
        <f>('EV Characterization'!T$4-'EV Characterization'!T$2)*VLOOKUP($A11,'EV Distribution'!$A$2:$B$16,2,FALSE)</f>
        <v>6.3904666666666665E-2</v>
      </c>
      <c r="U11" s="2">
        <f>('EV Characterization'!U$4-'EV Characterization'!U$2)*VLOOKUP($A11,'EV Distribution'!$A$2:$B$16,2,FALSE)</f>
        <v>7.5831333333333334E-2</v>
      </c>
      <c r="V11" s="2">
        <f>('EV Characterization'!V$4-'EV Characterization'!V$2)*VLOOKUP($A11,'EV Distribution'!$A$2:$B$16,2,FALSE)</f>
        <v>7.7264666666666676E-2</v>
      </c>
      <c r="W11" s="2">
        <f>('EV Characterization'!W$4-'EV Characterization'!W$2)*VLOOKUP($A11,'EV Distribution'!$A$2:$B$16,2,FALSE)</f>
        <v>8.8298000000000001E-2</v>
      </c>
      <c r="X11" s="2">
        <f>('EV Characterization'!X$4-'EV Characterization'!X$2)*VLOOKUP($A11,'EV Distribution'!$A$2:$B$16,2,FALSE)</f>
        <v>4.2873333333333333E-2</v>
      </c>
      <c r="Y11" s="2">
        <f>('EV Characterization'!Y$4-'EV Characterization'!Y$2)*VLOOKUP($A11,'EV Distribution'!$A$2:$B$16,2,FALSE)</f>
        <v>4.1163333333333336E-2</v>
      </c>
    </row>
    <row r="12" spans="1:25" x14ac:dyDescent="0.25">
      <c r="A12">
        <v>22</v>
      </c>
      <c r="B12" s="2">
        <f>('EV Characterization'!B$4-'EV Characterization'!B$2)*VLOOKUP($A12,'EV Distribution'!$A$2:$B$16,2,FALSE)</f>
        <v>4.8142999999999991E-2</v>
      </c>
      <c r="C12" s="2">
        <f>('EV Characterization'!C$4-'EV Characterization'!C$2)*VLOOKUP($A12,'EV Distribution'!$A$2:$B$16,2,FALSE)</f>
        <v>5.2999333333333329E-2</v>
      </c>
      <c r="D12" s="2">
        <f>('EV Characterization'!D$4-'EV Characterization'!D$2)*VLOOKUP($A12,'EV Distribution'!$A$2:$B$16,2,FALSE)</f>
        <v>6.8983666666666665E-2</v>
      </c>
      <c r="E12" s="2">
        <f>('EV Characterization'!E$4-'EV Characterization'!E$2)*VLOOKUP($A12,'EV Distribution'!$A$2:$B$16,2,FALSE)</f>
        <v>7.9086999999999991E-2</v>
      </c>
      <c r="F12" s="2">
        <f>('EV Characterization'!F$4-'EV Characterization'!F$2)*VLOOKUP($A12,'EV Distribution'!$A$2:$B$16,2,FALSE)</f>
        <v>9.2988333333333326E-2</v>
      </c>
      <c r="G12" s="2">
        <f>('EV Characterization'!G$4-'EV Characterization'!G$2)*VLOOKUP($A12,'EV Distribution'!$A$2:$B$16,2,FALSE)</f>
        <v>0.10869666666666668</v>
      </c>
      <c r="H12" s="2">
        <f>('EV Characterization'!H$4-'EV Characterization'!H$2)*VLOOKUP($A12,'EV Distribution'!$A$2:$B$16,2,FALSE)</f>
        <v>9.6893333333333331E-2</v>
      </c>
      <c r="I12" s="2">
        <f>('EV Characterization'!I$4-'EV Characterization'!I$2)*VLOOKUP($A12,'EV Distribution'!$A$2:$B$16,2,FALSE)</f>
        <v>0.13851966666666668</v>
      </c>
      <c r="J12" s="2">
        <f>('EV Characterization'!J$4-'EV Characterization'!J$2)*VLOOKUP($A12,'EV Distribution'!$A$2:$B$16,2,FALSE)</f>
        <v>0.12707633333333332</v>
      </c>
      <c r="K12" s="2">
        <f>('EV Characterization'!K$4-'EV Characterization'!K$2)*VLOOKUP($A12,'EV Distribution'!$A$2:$B$16,2,FALSE)</f>
        <v>0.14352533333333331</v>
      </c>
      <c r="L12" s="2">
        <f>('EV Characterization'!L$4-'EV Characterization'!L$2)*VLOOKUP($A12,'EV Distribution'!$A$2:$B$16,2,FALSE)</f>
        <v>0.14750566666666667</v>
      </c>
      <c r="M12" s="2">
        <f>('EV Characterization'!M$4-'EV Characterization'!M$2)*VLOOKUP($A12,'EV Distribution'!$A$2:$B$16,2,FALSE)</f>
        <v>0.13682366666666665</v>
      </c>
      <c r="N12" s="2">
        <f>('EV Characterization'!N$4-'EV Characterization'!N$2)*VLOOKUP($A12,'EV Distribution'!$A$2:$B$16,2,FALSE)</f>
        <v>0.12907333333333335</v>
      </c>
      <c r="O12" s="2">
        <f>('EV Characterization'!O$4-'EV Characterization'!O$2)*VLOOKUP($A12,'EV Distribution'!$A$2:$B$16,2,FALSE)</f>
        <v>0.11883066666666665</v>
      </c>
      <c r="P12" s="2">
        <f>('EV Characterization'!P$4-'EV Characterization'!P$2)*VLOOKUP($A12,'EV Distribution'!$A$2:$B$16,2,FALSE)</f>
        <v>0.109456</v>
      </c>
      <c r="Q12" s="2">
        <f>('EV Characterization'!Q$4-'EV Characterization'!Q$2)*VLOOKUP($A12,'EV Distribution'!$A$2:$B$16,2,FALSE)</f>
        <v>9.8508999999999999E-2</v>
      </c>
      <c r="R12" s="2">
        <f>('EV Characterization'!R$4-'EV Characterization'!R$2)*VLOOKUP($A12,'EV Distribution'!$A$2:$B$16,2,FALSE)</f>
        <v>9.7483666666666663E-2</v>
      </c>
      <c r="S12" s="2">
        <f>('EV Characterization'!S$4-'EV Characterization'!S$2)*VLOOKUP($A12,'EV Distribution'!$A$2:$B$16,2,FALSE)</f>
        <v>7.7237333333333338E-2</v>
      </c>
      <c r="T12" s="2">
        <f>('EV Characterization'!T$4-'EV Characterization'!T$2)*VLOOKUP($A12,'EV Distribution'!$A$2:$B$16,2,FALSE)</f>
        <v>6.3904666666666665E-2</v>
      </c>
      <c r="U12" s="2">
        <f>('EV Characterization'!U$4-'EV Characterization'!U$2)*VLOOKUP($A12,'EV Distribution'!$A$2:$B$16,2,FALSE)</f>
        <v>7.5831333333333334E-2</v>
      </c>
      <c r="V12" s="2">
        <f>('EV Characterization'!V$4-'EV Characterization'!V$2)*VLOOKUP($A12,'EV Distribution'!$A$2:$B$16,2,FALSE)</f>
        <v>7.7264666666666676E-2</v>
      </c>
      <c r="W12" s="2">
        <f>('EV Characterization'!W$4-'EV Characterization'!W$2)*VLOOKUP($A12,'EV Distribution'!$A$2:$B$16,2,FALSE)</f>
        <v>8.8298000000000001E-2</v>
      </c>
      <c r="X12" s="2">
        <f>('EV Characterization'!X$4-'EV Characterization'!X$2)*VLOOKUP($A12,'EV Distribution'!$A$2:$B$16,2,FALSE)</f>
        <v>4.2873333333333333E-2</v>
      </c>
      <c r="Y12" s="2">
        <f>('EV Characterization'!Y$4-'EV Characterization'!Y$2)*VLOOKUP($A12,'EV Distribution'!$A$2:$B$16,2,FALSE)</f>
        <v>4.1163333333333336E-2</v>
      </c>
    </row>
    <row r="13" spans="1:25" x14ac:dyDescent="0.25">
      <c r="A13">
        <v>23</v>
      </c>
      <c r="B13" s="2">
        <f>('EV Characterization'!B$4-'EV Characterization'!B$2)*VLOOKUP($A13,'EV Distribution'!$A$2:$B$16,2,FALSE)</f>
        <v>4.8142999999999991E-2</v>
      </c>
      <c r="C13" s="2">
        <f>('EV Characterization'!C$4-'EV Characterization'!C$2)*VLOOKUP($A13,'EV Distribution'!$A$2:$B$16,2,FALSE)</f>
        <v>5.2999333333333329E-2</v>
      </c>
      <c r="D13" s="2">
        <f>('EV Characterization'!D$4-'EV Characterization'!D$2)*VLOOKUP($A13,'EV Distribution'!$A$2:$B$16,2,FALSE)</f>
        <v>6.8983666666666665E-2</v>
      </c>
      <c r="E13" s="2">
        <f>('EV Characterization'!E$4-'EV Characterization'!E$2)*VLOOKUP($A13,'EV Distribution'!$A$2:$B$16,2,FALSE)</f>
        <v>7.9086999999999991E-2</v>
      </c>
      <c r="F13" s="2">
        <f>('EV Characterization'!F$4-'EV Characterization'!F$2)*VLOOKUP($A13,'EV Distribution'!$A$2:$B$16,2,FALSE)</f>
        <v>9.2988333333333326E-2</v>
      </c>
      <c r="G13" s="2">
        <f>('EV Characterization'!G$4-'EV Characterization'!G$2)*VLOOKUP($A13,'EV Distribution'!$A$2:$B$16,2,FALSE)</f>
        <v>0.10869666666666668</v>
      </c>
      <c r="H13" s="2">
        <f>('EV Characterization'!H$4-'EV Characterization'!H$2)*VLOOKUP($A13,'EV Distribution'!$A$2:$B$16,2,FALSE)</f>
        <v>9.6893333333333331E-2</v>
      </c>
      <c r="I13" s="2">
        <f>('EV Characterization'!I$4-'EV Characterization'!I$2)*VLOOKUP($A13,'EV Distribution'!$A$2:$B$16,2,FALSE)</f>
        <v>0.13851966666666668</v>
      </c>
      <c r="J13" s="2">
        <f>('EV Characterization'!J$4-'EV Characterization'!J$2)*VLOOKUP($A13,'EV Distribution'!$A$2:$B$16,2,FALSE)</f>
        <v>0.12707633333333332</v>
      </c>
      <c r="K13" s="2">
        <f>('EV Characterization'!K$4-'EV Characterization'!K$2)*VLOOKUP($A13,'EV Distribution'!$A$2:$B$16,2,FALSE)</f>
        <v>0.14352533333333331</v>
      </c>
      <c r="L13" s="2">
        <f>('EV Characterization'!L$4-'EV Characterization'!L$2)*VLOOKUP($A13,'EV Distribution'!$A$2:$B$16,2,FALSE)</f>
        <v>0.14750566666666667</v>
      </c>
      <c r="M13" s="2">
        <f>('EV Characterization'!M$4-'EV Characterization'!M$2)*VLOOKUP($A13,'EV Distribution'!$A$2:$B$16,2,FALSE)</f>
        <v>0.13682366666666665</v>
      </c>
      <c r="N13" s="2">
        <f>('EV Characterization'!N$4-'EV Characterization'!N$2)*VLOOKUP($A13,'EV Distribution'!$A$2:$B$16,2,FALSE)</f>
        <v>0.12907333333333335</v>
      </c>
      <c r="O13" s="2">
        <f>('EV Characterization'!O$4-'EV Characterization'!O$2)*VLOOKUP($A13,'EV Distribution'!$A$2:$B$16,2,FALSE)</f>
        <v>0.11883066666666665</v>
      </c>
      <c r="P13" s="2">
        <f>('EV Characterization'!P$4-'EV Characterization'!P$2)*VLOOKUP($A13,'EV Distribution'!$A$2:$B$16,2,FALSE)</f>
        <v>0.109456</v>
      </c>
      <c r="Q13" s="2">
        <f>('EV Characterization'!Q$4-'EV Characterization'!Q$2)*VLOOKUP($A13,'EV Distribution'!$A$2:$B$16,2,FALSE)</f>
        <v>9.8508999999999999E-2</v>
      </c>
      <c r="R13" s="2">
        <f>('EV Characterization'!R$4-'EV Characterization'!R$2)*VLOOKUP($A13,'EV Distribution'!$A$2:$B$16,2,FALSE)</f>
        <v>9.7483666666666663E-2</v>
      </c>
      <c r="S13" s="2">
        <f>('EV Characterization'!S$4-'EV Characterization'!S$2)*VLOOKUP($A13,'EV Distribution'!$A$2:$B$16,2,FALSE)</f>
        <v>7.7237333333333338E-2</v>
      </c>
      <c r="T13" s="2">
        <f>('EV Characterization'!T$4-'EV Characterization'!T$2)*VLOOKUP($A13,'EV Distribution'!$A$2:$B$16,2,FALSE)</f>
        <v>6.3904666666666665E-2</v>
      </c>
      <c r="U13" s="2">
        <f>('EV Characterization'!U$4-'EV Characterization'!U$2)*VLOOKUP($A13,'EV Distribution'!$A$2:$B$16,2,FALSE)</f>
        <v>7.5831333333333334E-2</v>
      </c>
      <c r="V13" s="2">
        <f>('EV Characterization'!V$4-'EV Characterization'!V$2)*VLOOKUP($A13,'EV Distribution'!$A$2:$B$16,2,FALSE)</f>
        <v>7.7264666666666676E-2</v>
      </c>
      <c r="W13" s="2">
        <f>('EV Characterization'!W$4-'EV Characterization'!W$2)*VLOOKUP($A13,'EV Distribution'!$A$2:$B$16,2,FALSE)</f>
        <v>8.8298000000000001E-2</v>
      </c>
      <c r="X13" s="2">
        <f>('EV Characterization'!X$4-'EV Characterization'!X$2)*VLOOKUP($A13,'EV Distribution'!$A$2:$B$16,2,FALSE)</f>
        <v>4.2873333333333333E-2</v>
      </c>
      <c r="Y13" s="2">
        <f>('EV Characterization'!Y$4-'EV Characterization'!Y$2)*VLOOKUP($A13,'EV Distribution'!$A$2:$B$16,2,FALSE)</f>
        <v>4.1163333333333336E-2</v>
      </c>
    </row>
    <row r="14" spans="1:25" x14ac:dyDescent="0.25">
      <c r="A14">
        <v>24</v>
      </c>
      <c r="B14" s="2">
        <f>('EV Characterization'!B$4-'EV Characterization'!B$2)*VLOOKUP($A14,'EV Distribution'!$A$2:$B$16,2,FALSE)</f>
        <v>4.8142999999999991E-2</v>
      </c>
      <c r="C14" s="2">
        <f>('EV Characterization'!C$4-'EV Characterization'!C$2)*VLOOKUP($A14,'EV Distribution'!$A$2:$B$16,2,FALSE)</f>
        <v>5.2999333333333329E-2</v>
      </c>
      <c r="D14" s="2">
        <f>('EV Characterization'!D$4-'EV Characterization'!D$2)*VLOOKUP($A14,'EV Distribution'!$A$2:$B$16,2,FALSE)</f>
        <v>6.8983666666666665E-2</v>
      </c>
      <c r="E14" s="2">
        <f>('EV Characterization'!E$4-'EV Characterization'!E$2)*VLOOKUP($A14,'EV Distribution'!$A$2:$B$16,2,FALSE)</f>
        <v>7.9086999999999991E-2</v>
      </c>
      <c r="F14" s="2">
        <f>('EV Characterization'!F$4-'EV Characterization'!F$2)*VLOOKUP($A14,'EV Distribution'!$A$2:$B$16,2,FALSE)</f>
        <v>9.2988333333333326E-2</v>
      </c>
      <c r="G14" s="2">
        <f>('EV Characterization'!G$4-'EV Characterization'!G$2)*VLOOKUP($A14,'EV Distribution'!$A$2:$B$16,2,FALSE)</f>
        <v>0.10869666666666668</v>
      </c>
      <c r="H14" s="2">
        <f>('EV Characterization'!H$4-'EV Characterization'!H$2)*VLOOKUP($A14,'EV Distribution'!$A$2:$B$16,2,FALSE)</f>
        <v>9.6893333333333331E-2</v>
      </c>
      <c r="I14" s="2">
        <f>('EV Characterization'!I$4-'EV Characterization'!I$2)*VLOOKUP($A14,'EV Distribution'!$A$2:$B$16,2,FALSE)</f>
        <v>0.13851966666666668</v>
      </c>
      <c r="J14" s="2">
        <f>('EV Characterization'!J$4-'EV Characterization'!J$2)*VLOOKUP($A14,'EV Distribution'!$A$2:$B$16,2,FALSE)</f>
        <v>0.12707633333333332</v>
      </c>
      <c r="K14" s="2">
        <f>('EV Characterization'!K$4-'EV Characterization'!K$2)*VLOOKUP($A14,'EV Distribution'!$A$2:$B$16,2,FALSE)</f>
        <v>0.14352533333333331</v>
      </c>
      <c r="L14" s="2">
        <f>('EV Characterization'!L$4-'EV Characterization'!L$2)*VLOOKUP($A14,'EV Distribution'!$A$2:$B$16,2,FALSE)</f>
        <v>0.14750566666666667</v>
      </c>
      <c r="M14" s="2">
        <f>('EV Characterization'!M$4-'EV Characterization'!M$2)*VLOOKUP($A14,'EV Distribution'!$A$2:$B$16,2,FALSE)</f>
        <v>0.13682366666666665</v>
      </c>
      <c r="N14" s="2">
        <f>('EV Characterization'!N$4-'EV Characterization'!N$2)*VLOOKUP($A14,'EV Distribution'!$A$2:$B$16,2,FALSE)</f>
        <v>0.12907333333333335</v>
      </c>
      <c r="O14" s="2">
        <f>('EV Characterization'!O$4-'EV Characterization'!O$2)*VLOOKUP($A14,'EV Distribution'!$A$2:$B$16,2,FALSE)</f>
        <v>0.11883066666666665</v>
      </c>
      <c r="P14" s="2">
        <f>('EV Characterization'!P$4-'EV Characterization'!P$2)*VLOOKUP($A14,'EV Distribution'!$A$2:$B$16,2,FALSE)</f>
        <v>0.109456</v>
      </c>
      <c r="Q14" s="2">
        <f>('EV Characterization'!Q$4-'EV Characterization'!Q$2)*VLOOKUP($A14,'EV Distribution'!$A$2:$B$16,2,FALSE)</f>
        <v>9.8508999999999999E-2</v>
      </c>
      <c r="R14" s="2">
        <f>('EV Characterization'!R$4-'EV Characterization'!R$2)*VLOOKUP($A14,'EV Distribution'!$A$2:$B$16,2,FALSE)</f>
        <v>9.7483666666666663E-2</v>
      </c>
      <c r="S14" s="2">
        <f>('EV Characterization'!S$4-'EV Characterization'!S$2)*VLOOKUP($A14,'EV Distribution'!$A$2:$B$16,2,FALSE)</f>
        <v>7.7237333333333338E-2</v>
      </c>
      <c r="T14" s="2">
        <f>('EV Characterization'!T$4-'EV Characterization'!T$2)*VLOOKUP($A14,'EV Distribution'!$A$2:$B$16,2,FALSE)</f>
        <v>6.3904666666666665E-2</v>
      </c>
      <c r="U14" s="2">
        <f>('EV Characterization'!U$4-'EV Characterization'!U$2)*VLOOKUP($A14,'EV Distribution'!$A$2:$B$16,2,FALSE)</f>
        <v>7.5831333333333334E-2</v>
      </c>
      <c r="V14" s="2">
        <f>('EV Characterization'!V$4-'EV Characterization'!V$2)*VLOOKUP($A14,'EV Distribution'!$A$2:$B$16,2,FALSE)</f>
        <v>7.7264666666666676E-2</v>
      </c>
      <c r="W14" s="2">
        <f>('EV Characterization'!W$4-'EV Characterization'!W$2)*VLOOKUP($A14,'EV Distribution'!$A$2:$B$16,2,FALSE)</f>
        <v>8.8298000000000001E-2</v>
      </c>
      <c r="X14" s="2">
        <f>('EV Characterization'!X$4-'EV Characterization'!X$2)*VLOOKUP($A14,'EV Distribution'!$A$2:$B$16,2,FALSE)</f>
        <v>4.2873333333333333E-2</v>
      </c>
      <c r="Y14" s="2">
        <f>('EV Characterization'!Y$4-'EV Characterization'!Y$2)*VLOOKUP($A14,'EV Distribution'!$A$2:$B$16,2,FALSE)</f>
        <v>4.1163333333333336E-2</v>
      </c>
    </row>
    <row r="15" spans="1:25" x14ac:dyDescent="0.25">
      <c r="A15">
        <v>25</v>
      </c>
      <c r="B15" s="2">
        <f>('EV Characterization'!B$4-'EV Characterization'!B$2)*VLOOKUP($A15,'EV Distribution'!$A$2:$B$16,2,FALSE)</f>
        <v>4.8142999999999991E-2</v>
      </c>
      <c r="C15" s="2">
        <f>('EV Characterization'!C$4-'EV Characterization'!C$2)*VLOOKUP($A15,'EV Distribution'!$A$2:$B$16,2,FALSE)</f>
        <v>5.2999333333333329E-2</v>
      </c>
      <c r="D15" s="2">
        <f>('EV Characterization'!D$4-'EV Characterization'!D$2)*VLOOKUP($A15,'EV Distribution'!$A$2:$B$16,2,FALSE)</f>
        <v>6.8983666666666665E-2</v>
      </c>
      <c r="E15" s="2">
        <f>('EV Characterization'!E$4-'EV Characterization'!E$2)*VLOOKUP($A15,'EV Distribution'!$A$2:$B$16,2,FALSE)</f>
        <v>7.9086999999999991E-2</v>
      </c>
      <c r="F15" s="2">
        <f>('EV Characterization'!F$4-'EV Characterization'!F$2)*VLOOKUP($A15,'EV Distribution'!$A$2:$B$16,2,FALSE)</f>
        <v>9.2988333333333326E-2</v>
      </c>
      <c r="G15" s="2">
        <f>('EV Characterization'!G$4-'EV Characterization'!G$2)*VLOOKUP($A15,'EV Distribution'!$A$2:$B$16,2,FALSE)</f>
        <v>0.10869666666666668</v>
      </c>
      <c r="H15" s="2">
        <f>('EV Characterization'!H$4-'EV Characterization'!H$2)*VLOOKUP($A15,'EV Distribution'!$A$2:$B$16,2,FALSE)</f>
        <v>9.6893333333333331E-2</v>
      </c>
      <c r="I15" s="2">
        <f>('EV Characterization'!I$4-'EV Characterization'!I$2)*VLOOKUP($A15,'EV Distribution'!$A$2:$B$16,2,FALSE)</f>
        <v>0.13851966666666668</v>
      </c>
      <c r="J15" s="2">
        <f>('EV Characterization'!J$4-'EV Characterization'!J$2)*VLOOKUP($A15,'EV Distribution'!$A$2:$B$16,2,FALSE)</f>
        <v>0.12707633333333332</v>
      </c>
      <c r="K15" s="2">
        <f>('EV Characterization'!K$4-'EV Characterization'!K$2)*VLOOKUP($A15,'EV Distribution'!$A$2:$B$16,2,FALSE)</f>
        <v>0.14352533333333331</v>
      </c>
      <c r="L15" s="2">
        <f>('EV Characterization'!L$4-'EV Characterization'!L$2)*VLOOKUP($A15,'EV Distribution'!$A$2:$B$16,2,FALSE)</f>
        <v>0.14750566666666667</v>
      </c>
      <c r="M15" s="2">
        <f>('EV Characterization'!M$4-'EV Characterization'!M$2)*VLOOKUP($A15,'EV Distribution'!$A$2:$B$16,2,FALSE)</f>
        <v>0.13682366666666665</v>
      </c>
      <c r="N15" s="2">
        <f>('EV Characterization'!N$4-'EV Characterization'!N$2)*VLOOKUP($A15,'EV Distribution'!$A$2:$B$16,2,FALSE)</f>
        <v>0.12907333333333335</v>
      </c>
      <c r="O15" s="2">
        <f>('EV Characterization'!O$4-'EV Characterization'!O$2)*VLOOKUP($A15,'EV Distribution'!$A$2:$B$16,2,FALSE)</f>
        <v>0.11883066666666665</v>
      </c>
      <c r="P15" s="2">
        <f>('EV Characterization'!P$4-'EV Characterization'!P$2)*VLOOKUP($A15,'EV Distribution'!$A$2:$B$16,2,FALSE)</f>
        <v>0.109456</v>
      </c>
      <c r="Q15" s="2">
        <f>('EV Characterization'!Q$4-'EV Characterization'!Q$2)*VLOOKUP($A15,'EV Distribution'!$A$2:$B$16,2,FALSE)</f>
        <v>9.8508999999999999E-2</v>
      </c>
      <c r="R15" s="2">
        <f>('EV Characterization'!R$4-'EV Characterization'!R$2)*VLOOKUP($A15,'EV Distribution'!$A$2:$B$16,2,FALSE)</f>
        <v>9.7483666666666663E-2</v>
      </c>
      <c r="S15" s="2">
        <f>('EV Characterization'!S$4-'EV Characterization'!S$2)*VLOOKUP($A15,'EV Distribution'!$A$2:$B$16,2,FALSE)</f>
        <v>7.7237333333333338E-2</v>
      </c>
      <c r="T15" s="2">
        <f>('EV Characterization'!T$4-'EV Characterization'!T$2)*VLOOKUP($A15,'EV Distribution'!$A$2:$B$16,2,FALSE)</f>
        <v>6.3904666666666665E-2</v>
      </c>
      <c r="U15" s="2">
        <f>('EV Characterization'!U$4-'EV Characterization'!U$2)*VLOOKUP($A15,'EV Distribution'!$A$2:$B$16,2,FALSE)</f>
        <v>7.5831333333333334E-2</v>
      </c>
      <c r="V15" s="2">
        <f>('EV Characterization'!V$4-'EV Characterization'!V$2)*VLOOKUP($A15,'EV Distribution'!$A$2:$B$16,2,FALSE)</f>
        <v>7.7264666666666676E-2</v>
      </c>
      <c r="W15" s="2">
        <f>('EV Characterization'!W$4-'EV Characterization'!W$2)*VLOOKUP($A15,'EV Distribution'!$A$2:$B$16,2,FALSE)</f>
        <v>8.8298000000000001E-2</v>
      </c>
      <c r="X15" s="2">
        <f>('EV Characterization'!X$4-'EV Characterization'!X$2)*VLOOKUP($A15,'EV Distribution'!$A$2:$B$16,2,FALSE)</f>
        <v>4.2873333333333333E-2</v>
      </c>
      <c r="Y15" s="2">
        <f>('EV Characterization'!Y$4-'EV Characterization'!Y$2)*VLOOKUP($A15,'EV Distribution'!$A$2:$B$16,2,FALSE)</f>
        <v>4.1163333333333336E-2</v>
      </c>
    </row>
    <row r="16" spans="1:25" x14ac:dyDescent="0.25">
      <c r="A16">
        <v>26</v>
      </c>
      <c r="B16" s="2">
        <f>('EV Characterization'!B$4-'EV Characterization'!B$2)*VLOOKUP($A16,'EV Distribution'!$A$2:$B$16,2,FALSE)</f>
        <v>4.8142999999999991E-2</v>
      </c>
      <c r="C16" s="2">
        <f>('EV Characterization'!C$4-'EV Characterization'!C$2)*VLOOKUP($A16,'EV Distribution'!$A$2:$B$16,2,FALSE)</f>
        <v>5.2999333333333329E-2</v>
      </c>
      <c r="D16" s="2">
        <f>('EV Characterization'!D$4-'EV Characterization'!D$2)*VLOOKUP($A16,'EV Distribution'!$A$2:$B$16,2,FALSE)</f>
        <v>6.8983666666666665E-2</v>
      </c>
      <c r="E16" s="2">
        <f>('EV Characterization'!E$4-'EV Characterization'!E$2)*VLOOKUP($A16,'EV Distribution'!$A$2:$B$16,2,FALSE)</f>
        <v>7.9086999999999991E-2</v>
      </c>
      <c r="F16" s="2">
        <f>('EV Characterization'!F$4-'EV Characterization'!F$2)*VLOOKUP($A16,'EV Distribution'!$A$2:$B$16,2,FALSE)</f>
        <v>9.2988333333333326E-2</v>
      </c>
      <c r="G16" s="2">
        <f>('EV Characterization'!G$4-'EV Characterization'!G$2)*VLOOKUP($A16,'EV Distribution'!$A$2:$B$16,2,FALSE)</f>
        <v>0.10869666666666668</v>
      </c>
      <c r="H16" s="2">
        <f>('EV Characterization'!H$4-'EV Characterization'!H$2)*VLOOKUP($A16,'EV Distribution'!$A$2:$B$16,2,FALSE)</f>
        <v>9.6893333333333331E-2</v>
      </c>
      <c r="I16" s="2">
        <f>('EV Characterization'!I$4-'EV Characterization'!I$2)*VLOOKUP($A16,'EV Distribution'!$A$2:$B$16,2,FALSE)</f>
        <v>0.13851966666666668</v>
      </c>
      <c r="J16" s="2">
        <f>('EV Characterization'!J$4-'EV Characterization'!J$2)*VLOOKUP($A16,'EV Distribution'!$A$2:$B$16,2,FALSE)</f>
        <v>0.12707633333333332</v>
      </c>
      <c r="K16" s="2">
        <f>('EV Characterization'!K$4-'EV Characterization'!K$2)*VLOOKUP($A16,'EV Distribution'!$A$2:$B$16,2,FALSE)</f>
        <v>0.14352533333333331</v>
      </c>
      <c r="L16" s="2">
        <f>('EV Characterization'!L$4-'EV Characterization'!L$2)*VLOOKUP($A16,'EV Distribution'!$A$2:$B$16,2,FALSE)</f>
        <v>0.14750566666666667</v>
      </c>
      <c r="M16" s="2">
        <f>('EV Characterization'!M$4-'EV Characterization'!M$2)*VLOOKUP($A16,'EV Distribution'!$A$2:$B$16,2,FALSE)</f>
        <v>0.13682366666666665</v>
      </c>
      <c r="N16" s="2">
        <f>('EV Characterization'!N$4-'EV Characterization'!N$2)*VLOOKUP($A16,'EV Distribution'!$A$2:$B$16,2,FALSE)</f>
        <v>0.12907333333333335</v>
      </c>
      <c r="O16" s="2">
        <f>('EV Characterization'!O$4-'EV Characterization'!O$2)*VLOOKUP($A16,'EV Distribution'!$A$2:$B$16,2,FALSE)</f>
        <v>0.11883066666666665</v>
      </c>
      <c r="P16" s="2">
        <f>('EV Characterization'!P$4-'EV Characterization'!P$2)*VLOOKUP($A16,'EV Distribution'!$A$2:$B$16,2,FALSE)</f>
        <v>0.109456</v>
      </c>
      <c r="Q16" s="2">
        <f>('EV Characterization'!Q$4-'EV Characterization'!Q$2)*VLOOKUP($A16,'EV Distribution'!$A$2:$B$16,2,FALSE)</f>
        <v>9.8508999999999999E-2</v>
      </c>
      <c r="R16" s="2">
        <f>('EV Characterization'!R$4-'EV Characterization'!R$2)*VLOOKUP($A16,'EV Distribution'!$A$2:$B$16,2,FALSE)</f>
        <v>9.7483666666666663E-2</v>
      </c>
      <c r="S16" s="2">
        <f>('EV Characterization'!S$4-'EV Characterization'!S$2)*VLOOKUP($A16,'EV Distribution'!$A$2:$B$16,2,FALSE)</f>
        <v>7.7237333333333338E-2</v>
      </c>
      <c r="T16" s="2">
        <f>('EV Characterization'!T$4-'EV Characterization'!T$2)*VLOOKUP($A16,'EV Distribution'!$A$2:$B$16,2,FALSE)</f>
        <v>6.3904666666666665E-2</v>
      </c>
      <c r="U16" s="2">
        <f>('EV Characterization'!U$4-'EV Characterization'!U$2)*VLOOKUP($A16,'EV Distribution'!$A$2:$B$16,2,FALSE)</f>
        <v>7.5831333333333334E-2</v>
      </c>
      <c r="V16" s="2">
        <f>('EV Characterization'!V$4-'EV Characterization'!V$2)*VLOOKUP($A16,'EV Distribution'!$A$2:$B$16,2,FALSE)</f>
        <v>7.7264666666666676E-2</v>
      </c>
      <c r="W16" s="2">
        <f>('EV Characterization'!W$4-'EV Characterization'!W$2)*VLOOKUP($A16,'EV Distribution'!$A$2:$B$16,2,FALSE)</f>
        <v>8.8298000000000001E-2</v>
      </c>
      <c r="X16" s="2">
        <f>('EV Characterization'!X$4-'EV Characterization'!X$2)*VLOOKUP($A16,'EV Distribution'!$A$2:$B$16,2,FALSE)</f>
        <v>4.2873333333333333E-2</v>
      </c>
      <c r="Y16" s="2">
        <f>('EV Characterization'!Y$4-'EV Characterization'!Y$2)*VLOOKUP($A16,'EV Distribution'!$A$2:$B$16,2,FALSE)</f>
        <v>4.1163333333333336E-2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F875-A3FE-4DA4-BD58-CA6AEE4E4486}">
  <dimension ref="A1:Y2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Distribution'!$A$2:$B$16,2,FALSE)</f>
        <v>0.13347000000000001</v>
      </c>
      <c r="C2" s="2">
        <f>('EV Characterization'!C$2-'EV Characterization'!C$3)*VLOOKUP($A2,'EV Distribution'!$A$2:$B$16,2,FALSE)</f>
        <v>0.14124999999999999</v>
      </c>
      <c r="D2" s="2">
        <f>('EV Characterization'!D$2-'EV Characterization'!D$3)*VLOOKUP($A2,'EV Distribution'!$A$2:$B$16,2,FALSE)</f>
        <v>0.14915666666666669</v>
      </c>
      <c r="E2" s="2">
        <f>('EV Characterization'!E$2-'EV Characterization'!E$3)*VLOOKUP($A2,'EV Distribution'!$A$2:$B$16,2,FALSE)</f>
        <v>0.15593666666666667</v>
      </c>
      <c r="F2" s="2">
        <f>('EV Characterization'!F$2-'EV Characterization'!F$3)*VLOOKUP($A2,'EV Distribution'!$A$2:$B$16,2,FALSE)</f>
        <v>0.15770666666666663</v>
      </c>
      <c r="G2" s="2">
        <f>('EV Characterization'!G$2-'EV Characterization'!G$3)*VLOOKUP($A2,'EV Distribution'!$A$2:$B$16,2,FALSE)</f>
        <v>0.16496999999999998</v>
      </c>
      <c r="H2" s="2">
        <f>('EV Characterization'!H$2-'EV Characterization'!H$3)*VLOOKUP($A2,'EV Distribution'!$A$2:$B$16,2,FALSE)</f>
        <v>0.16412666666666667</v>
      </c>
      <c r="I2" s="2">
        <f>('EV Characterization'!I$2-'EV Characterization'!I$3)*VLOOKUP($A2,'EV Distribution'!$A$2:$B$16,2,FALSE)</f>
        <v>0.155138</v>
      </c>
      <c r="J2" s="2">
        <f>('EV Characterization'!J$2-'EV Characterization'!J$3)*VLOOKUP($A2,'EV Distribution'!$A$2:$B$16,2,FALSE)</f>
        <v>0.14056133333333332</v>
      </c>
      <c r="K2" s="2">
        <f>('EV Characterization'!K$2-'EV Characterization'!K$3)*VLOOKUP($A2,'EV Distribution'!$A$2:$B$16,2,FALSE)</f>
        <v>0.20641033333333333</v>
      </c>
      <c r="L2" s="2">
        <f>('EV Characterization'!L$2-'EV Characterization'!L$3)*VLOOKUP($A2,'EV Distribution'!$A$2:$B$16,2,FALSE)</f>
        <v>0.201568</v>
      </c>
      <c r="M2" s="2">
        <f>('EV Characterization'!M$2-'EV Characterization'!M$3)*VLOOKUP($A2,'EV Distribution'!$A$2:$B$16,2,FALSE)</f>
        <v>0.185608</v>
      </c>
      <c r="N2" s="2">
        <f>('EV Characterization'!N$2-'EV Characterization'!N$3)*VLOOKUP($A2,'EV Distribution'!$A$2:$B$16,2,FALSE)</f>
        <v>0.18109800000000001</v>
      </c>
      <c r="O2" s="2">
        <f>('EV Characterization'!O$2-'EV Characterization'!O$3)*VLOOKUP($A2,'EV Distribution'!$A$2:$B$16,2,FALSE)</f>
        <v>0.18184233333333336</v>
      </c>
      <c r="P2" s="2">
        <f>('EV Characterization'!P$2-'EV Characterization'!P$3)*VLOOKUP($A2,'EV Distribution'!$A$2:$B$16,2,FALSE)</f>
        <v>0.17322733333333332</v>
      </c>
      <c r="Q2" s="2">
        <f>('EV Characterization'!Q$2-'EV Characterization'!Q$3)*VLOOKUP($A2,'EV Distribution'!$A$2:$B$16,2,FALSE)</f>
        <v>0.15878866666666666</v>
      </c>
      <c r="R2" s="2">
        <f>('EV Characterization'!R$2-'EV Characterization'!R$3)*VLOOKUP($A2,'EV Distribution'!$A$2:$B$16,2,FALSE)</f>
        <v>0.142708</v>
      </c>
      <c r="S2" s="2">
        <f>('EV Characterization'!S$2-'EV Characterization'!S$3)*VLOOKUP($A2,'EV Distribution'!$A$2:$B$16,2,FALSE)</f>
        <v>0.13758866666666669</v>
      </c>
      <c r="T2" s="2">
        <f>('EV Characterization'!T$2-'EV Characterization'!T$3)*VLOOKUP($A2,'EV Distribution'!$A$2:$B$16,2,FALSE)</f>
        <v>8.6487666666666671E-2</v>
      </c>
      <c r="U2" s="2">
        <f>('EV Characterization'!U$2-'EV Characterization'!U$3)*VLOOKUP($A2,'EV Distribution'!$A$2:$B$16,2,FALSE)</f>
        <v>9.2490666666666679E-2</v>
      </c>
      <c r="V2" s="2">
        <f>('EV Characterization'!V$2-'EV Characterization'!V$3)*VLOOKUP($A2,'EV Distribution'!$A$2:$B$16,2,FALSE)</f>
        <v>0.10112199999999999</v>
      </c>
      <c r="W2" s="2">
        <f>('EV Characterization'!W$2-'EV Characterization'!W$3)*VLOOKUP($A2,'EV Distribution'!$A$2:$B$16,2,FALSE)</f>
        <v>0.10353499999999999</v>
      </c>
      <c r="X2" s="2">
        <f>('EV Characterization'!X$2-'EV Characterization'!X$3)*VLOOKUP($A2,'EV Distribution'!$A$2:$B$16,2,FALSE)</f>
        <v>0.10797999999999999</v>
      </c>
      <c r="Y2" s="2">
        <f>('EV Characterization'!Y$2-'EV Characterization'!Y$3)*VLOOKUP($A2,'EV Distribution'!$A$2:$B$16,2,FALSE)</f>
        <v>0.11918999999999999</v>
      </c>
    </row>
    <row r="3" spans="1:25" x14ac:dyDescent="0.25">
      <c r="A3">
        <v>3</v>
      </c>
      <c r="B3" s="2">
        <f>('EV Characterization'!B$2-'EV Characterization'!B$3)*VLOOKUP($A3,'EV Distribution'!$A$2:$B$16,2,FALSE)</f>
        <v>0.13347000000000001</v>
      </c>
      <c r="C3" s="2">
        <f>('EV Characterization'!C$2-'EV Characterization'!C$3)*VLOOKUP($A3,'EV Distribution'!$A$2:$B$16,2,FALSE)</f>
        <v>0.14124999999999999</v>
      </c>
      <c r="D3" s="2">
        <f>('EV Characterization'!D$2-'EV Characterization'!D$3)*VLOOKUP($A3,'EV Distribution'!$A$2:$B$16,2,FALSE)</f>
        <v>0.14915666666666669</v>
      </c>
      <c r="E3" s="2">
        <f>('EV Characterization'!E$2-'EV Characterization'!E$3)*VLOOKUP($A3,'EV Distribution'!$A$2:$B$16,2,FALSE)</f>
        <v>0.15593666666666667</v>
      </c>
      <c r="F3" s="2">
        <f>('EV Characterization'!F$2-'EV Characterization'!F$3)*VLOOKUP($A3,'EV Distribution'!$A$2:$B$16,2,FALSE)</f>
        <v>0.15770666666666663</v>
      </c>
      <c r="G3" s="2">
        <f>('EV Characterization'!G$2-'EV Characterization'!G$3)*VLOOKUP($A3,'EV Distribution'!$A$2:$B$16,2,FALSE)</f>
        <v>0.16496999999999998</v>
      </c>
      <c r="H3" s="2">
        <f>('EV Characterization'!H$2-'EV Characterization'!H$3)*VLOOKUP($A3,'EV Distribution'!$A$2:$B$16,2,FALSE)</f>
        <v>0.16412666666666667</v>
      </c>
      <c r="I3" s="2">
        <f>('EV Characterization'!I$2-'EV Characterization'!I$3)*VLOOKUP($A3,'EV Distribution'!$A$2:$B$16,2,FALSE)</f>
        <v>0.155138</v>
      </c>
      <c r="J3" s="2">
        <f>('EV Characterization'!J$2-'EV Characterization'!J$3)*VLOOKUP($A3,'EV Distribution'!$A$2:$B$16,2,FALSE)</f>
        <v>0.14056133333333332</v>
      </c>
      <c r="K3" s="2">
        <f>('EV Characterization'!K$2-'EV Characterization'!K$3)*VLOOKUP($A3,'EV Distribution'!$A$2:$B$16,2,FALSE)</f>
        <v>0.20641033333333333</v>
      </c>
      <c r="L3" s="2">
        <f>('EV Characterization'!L$2-'EV Characterization'!L$3)*VLOOKUP($A3,'EV Distribution'!$A$2:$B$16,2,FALSE)</f>
        <v>0.201568</v>
      </c>
      <c r="M3" s="2">
        <f>('EV Characterization'!M$2-'EV Characterization'!M$3)*VLOOKUP($A3,'EV Distribution'!$A$2:$B$16,2,FALSE)</f>
        <v>0.185608</v>
      </c>
      <c r="N3" s="2">
        <f>('EV Characterization'!N$2-'EV Characterization'!N$3)*VLOOKUP($A3,'EV Distribution'!$A$2:$B$16,2,FALSE)</f>
        <v>0.18109800000000001</v>
      </c>
      <c r="O3" s="2">
        <f>('EV Characterization'!O$2-'EV Characterization'!O$3)*VLOOKUP($A3,'EV Distribution'!$A$2:$B$16,2,FALSE)</f>
        <v>0.18184233333333336</v>
      </c>
      <c r="P3" s="2">
        <f>('EV Characterization'!P$2-'EV Characterization'!P$3)*VLOOKUP($A3,'EV Distribution'!$A$2:$B$16,2,FALSE)</f>
        <v>0.17322733333333332</v>
      </c>
      <c r="Q3" s="2">
        <f>('EV Characterization'!Q$2-'EV Characterization'!Q$3)*VLOOKUP($A3,'EV Distribution'!$A$2:$B$16,2,FALSE)</f>
        <v>0.15878866666666666</v>
      </c>
      <c r="R3" s="2">
        <f>('EV Characterization'!R$2-'EV Characterization'!R$3)*VLOOKUP($A3,'EV Distribution'!$A$2:$B$16,2,FALSE)</f>
        <v>0.142708</v>
      </c>
      <c r="S3" s="2">
        <f>('EV Characterization'!S$2-'EV Characterization'!S$3)*VLOOKUP($A3,'EV Distribution'!$A$2:$B$16,2,FALSE)</f>
        <v>0.13758866666666669</v>
      </c>
      <c r="T3" s="2">
        <f>('EV Characterization'!T$2-'EV Characterization'!T$3)*VLOOKUP($A3,'EV Distribution'!$A$2:$B$16,2,FALSE)</f>
        <v>8.6487666666666671E-2</v>
      </c>
      <c r="U3" s="2">
        <f>('EV Characterization'!U$2-'EV Characterization'!U$3)*VLOOKUP($A3,'EV Distribution'!$A$2:$B$16,2,FALSE)</f>
        <v>9.2490666666666679E-2</v>
      </c>
      <c r="V3" s="2">
        <f>('EV Characterization'!V$2-'EV Characterization'!V$3)*VLOOKUP($A3,'EV Distribution'!$A$2:$B$16,2,FALSE)</f>
        <v>0.10112199999999999</v>
      </c>
      <c r="W3" s="2">
        <f>('EV Characterization'!W$2-'EV Characterization'!W$3)*VLOOKUP($A3,'EV Distribution'!$A$2:$B$16,2,FALSE)</f>
        <v>0.10353499999999999</v>
      </c>
      <c r="X3" s="2">
        <f>('EV Characterization'!X$2-'EV Characterization'!X$3)*VLOOKUP($A3,'EV Distribution'!$A$2:$B$16,2,FALSE)</f>
        <v>0.10797999999999999</v>
      </c>
      <c r="Y3" s="2">
        <f>('EV Characterization'!Y$2-'EV Characterization'!Y$3)*VLOOKUP($A3,'EV Distribution'!$A$2:$B$16,2,FALSE)</f>
        <v>0.11918999999999999</v>
      </c>
    </row>
    <row r="4" spans="1:25" x14ac:dyDescent="0.25">
      <c r="A4">
        <v>4</v>
      </c>
      <c r="B4" s="2">
        <f>('EV Characterization'!B$2-'EV Characterization'!B$3)*VLOOKUP($A4,'EV Distribution'!$A$2:$B$16,2,FALSE)</f>
        <v>0.13347000000000001</v>
      </c>
      <c r="C4" s="2">
        <f>('EV Characterization'!C$2-'EV Characterization'!C$3)*VLOOKUP($A4,'EV Distribution'!$A$2:$B$16,2,FALSE)</f>
        <v>0.14124999999999999</v>
      </c>
      <c r="D4" s="2">
        <f>('EV Characterization'!D$2-'EV Characterization'!D$3)*VLOOKUP($A4,'EV Distribution'!$A$2:$B$16,2,FALSE)</f>
        <v>0.14915666666666669</v>
      </c>
      <c r="E4" s="2">
        <f>('EV Characterization'!E$2-'EV Characterization'!E$3)*VLOOKUP($A4,'EV Distribution'!$A$2:$B$16,2,FALSE)</f>
        <v>0.15593666666666667</v>
      </c>
      <c r="F4" s="2">
        <f>('EV Characterization'!F$2-'EV Characterization'!F$3)*VLOOKUP($A4,'EV Distribution'!$A$2:$B$16,2,FALSE)</f>
        <v>0.15770666666666663</v>
      </c>
      <c r="G4" s="2">
        <f>('EV Characterization'!G$2-'EV Characterization'!G$3)*VLOOKUP($A4,'EV Distribution'!$A$2:$B$16,2,FALSE)</f>
        <v>0.16496999999999998</v>
      </c>
      <c r="H4" s="2">
        <f>('EV Characterization'!H$2-'EV Characterization'!H$3)*VLOOKUP($A4,'EV Distribution'!$A$2:$B$16,2,FALSE)</f>
        <v>0.16412666666666667</v>
      </c>
      <c r="I4" s="2">
        <f>('EV Characterization'!I$2-'EV Characterization'!I$3)*VLOOKUP($A4,'EV Distribution'!$A$2:$B$16,2,FALSE)</f>
        <v>0.155138</v>
      </c>
      <c r="J4" s="2">
        <f>('EV Characterization'!J$2-'EV Characterization'!J$3)*VLOOKUP($A4,'EV Distribution'!$A$2:$B$16,2,FALSE)</f>
        <v>0.14056133333333332</v>
      </c>
      <c r="K4" s="2">
        <f>('EV Characterization'!K$2-'EV Characterization'!K$3)*VLOOKUP($A4,'EV Distribution'!$A$2:$B$16,2,FALSE)</f>
        <v>0.20641033333333333</v>
      </c>
      <c r="L4" s="2">
        <f>('EV Characterization'!L$2-'EV Characterization'!L$3)*VLOOKUP($A4,'EV Distribution'!$A$2:$B$16,2,FALSE)</f>
        <v>0.201568</v>
      </c>
      <c r="M4" s="2">
        <f>('EV Characterization'!M$2-'EV Characterization'!M$3)*VLOOKUP($A4,'EV Distribution'!$A$2:$B$16,2,FALSE)</f>
        <v>0.185608</v>
      </c>
      <c r="N4" s="2">
        <f>('EV Characterization'!N$2-'EV Characterization'!N$3)*VLOOKUP($A4,'EV Distribution'!$A$2:$B$16,2,FALSE)</f>
        <v>0.18109800000000001</v>
      </c>
      <c r="O4" s="2">
        <f>('EV Characterization'!O$2-'EV Characterization'!O$3)*VLOOKUP($A4,'EV Distribution'!$A$2:$B$16,2,FALSE)</f>
        <v>0.18184233333333336</v>
      </c>
      <c r="P4" s="2">
        <f>('EV Characterization'!P$2-'EV Characterization'!P$3)*VLOOKUP($A4,'EV Distribution'!$A$2:$B$16,2,FALSE)</f>
        <v>0.17322733333333332</v>
      </c>
      <c r="Q4" s="2">
        <f>('EV Characterization'!Q$2-'EV Characterization'!Q$3)*VLOOKUP($A4,'EV Distribution'!$A$2:$B$16,2,FALSE)</f>
        <v>0.15878866666666666</v>
      </c>
      <c r="R4" s="2">
        <f>('EV Characterization'!R$2-'EV Characterization'!R$3)*VLOOKUP($A4,'EV Distribution'!$A$2:$B$16,2,FALSE)</f>
        <v>0.142708</v>
      </c>
      <c r="S4" s="2">
        <f>('EV Characterization'!S$2-'EV Characterization'!S$3)*VLOOKUP($A4,'EV Distribution'!$A$2:$B$16,2,FALSE)</f>
        <v>0.13758866666666669</v>
      </c>
      <c r="T4" s="2">
        <f>('EV Characterization'!T$2-'EV Characterization'!T$3)*VLOOKUP($A4,'EV Distribution'!$A$2:$B$16,2,FALSE)</f>
        <v>8.6487666666666671E-2</v>
      </c>
      <c r="U4" s="2">
        <f>('EV Characterization'!U$2-'EV Characterization'!U$3)*VLOOKUP($A4,'EV Distribution'!$A$2:$B$16,2,FALSE)</f>
        <v>9.2490666666666679E-2</v>
      </c>
      <c r="V4" s="2">
        <f>('EV Characterization'!V$2-'EV Characterization'!V$3)*VLOOKUP($A4,'EV Distribution'!$A$2:$B$16,2,FALSE)</f>
        <v>0.10112199999999999</v>
      </c>
      <c r="W4" s="2">
        <f>('EV Characterization'!W$2-'EV Characterization'!W$3)*VLOOKUP($A4,'EV Distribution'!$A$2:$B$16,2,FALSE)</f>
        <v>0.10353499999999999</v>
      </c>
      <c r="X4" s="2">
        <f>('EV Characterization'!X$2-'EV Characterization'!X$3)*VLOOKUP($A4,'EV Distribution'!$A$2:$B$16,2,FALSE)</f>
        <v>0.10797999999999999</v>
      </c>
      <c r="Y4" s="2">
        <f>('EV Characterization'!Y$2-'EV Characterization'!Y$3)*VLOOKUP($A4,'EV Distribution'!$A$2:$B$16,2,FALSE)</f>
        <v>0.11918999999999999</v>
      </c>
    </row>
    <row r="5" spans="1:25" x14ac:dyDescent="0.25">
      <c r="A5">
        <v>5</v>
      </c>
      <c r="B5" s="2">
        <f>('EV Characterization'!B$2-'EV Characterization'!B$3)*VLOOKUP($A5,'EV Distribution'!$A$2:$B$16,2,FALSE)</f>
        <v>0.13347000000000001</v>
      </c>
      <c r="C5" s="2">
        <f>('EV Characterization'!C$2-'EV Characterization'!C$3)*VLOOKUP($A5,'EV Distribution'!$A$2:$B$16,2,FALSE)</f>
        <v>0.14124999999999999</v>
      </c>
      <c r="D5" s="2">
        <f>('EV Characterization'!D$2-'EV Characterization'!D$3)*VLOOKUP($A5,'EV Distribution'!$A$2:$B$16,2,FALSE)</f>
        <v>0.14915666666666669</v>
      </c>
      <c r="E5" s="2">
        <f>('EV Characterization'!E$2-'EV Characterization'!E$3)*VLOOKUP($A5,'EV Distribution'!$A$2:$B$16,2,FALSE)</f>
        <v>0.15593666666666667</v>
      </c>
      <c r="F5" s="2">
        <f>('EV Characterization'!F$2-'EV Characterization'!F$3)*VLOOKUP($A5,'EV Distribution'!$A$2:$B$16,2,FALSE)</f>
        <v>0.15770666666666663</v>
      </c>
      <c r="G5" s="2">
        <f>('EV Characterization'!G$2-'EV Characterization'!G$3)*VLOOKUP($A5,'EV Distribution'!$A$2:$B$16,2,FALSE)</f>
        <v>0.16496999999999998</v>
      </c>
      <c r="H5" s="2">
        <f>('EV Characterization'!H$2-'EV Characterization'!H$3)*VLOOKUP($A5,'EV Distribution'!$A$2:$B$16,2,FALSE)</f>
        <v>0.16412666666666667</v>
      </c>
      <c r="I5" s="2">
        <f>('EV Characterization'!I$2-'EV Characterization'!I$3)*VLOOKUP($A5,'EV Distribution'!$A$2:$B$16,2,FALSE)</f>
        <v>0.155138</v>
      </c>
      <c r="J5" s="2">
        <f>('EV Characterization'!J$2-'EV Characterization'!J$3)*VLOOKUP($A5,'EV Distribution'!$A$2:$B$16,2,FALSE)</f>
        <v>0.14056133333333332</v>
      </c>
      <c r="K5" s="2">
        <f>('EV Characterization'!K$2-'EV Characterization'!K$3)*VLOOKUP($A5,'EV Distribution'!$A$2:$B$16,2,FALSE)</f>
        <v>0.20641033333333333</v>
      </c>
      <c r="L5" s="2">
        <f>('EV Characterization'!L$2-'EV Characterization'!L$3)*VLOOKUP($A5,'EV Distribution'!$A$2:$B$16,2,FALSE)</f>
        <v>0.201568</v>
      </c>
      <c r="M5" s="2">
        <f>('EV Characterization'!M$2-'EV Characterization'!M$3)*VLOOKUP($A5,'EV Distribution'!$A$2:$B$16,2,FALSE)</f>
        <v>0.185608</v>
      </c>
      <c r="N5" s="2">
        <f>('EV Characterization'!N$2-'EV Characterization'!N$3)*VLOOKUP($A5,'EV Distribution'!$A$2:$B$16,2,FALSE)</f>
        <v>0.18109800000000001</v>
      </c>
      <c r="O5" s="2">
        <f>('EV Characterization'!O$2-'EV Characterization'!O$3)*VLOOKUP($A5,'EV Distribution'!$A$2:$B$16,2,FALSE)</f>
        <v>0.18184233333333336</v>
      </c>
      <c r="P5" s="2">
        <f>('EV Characterization'!P$2-'EV Characterization'!P$3)*VLOOKUP($A5,'EV Distribution'!$A$2:$B$16,2,FALSE)</f>
        <v>0.17322733333333332</v>
      </c>
      <c r="Q5" s="2">
        <f>('EV Characterization'!Q$2-'EV Characterization'!Q$3)*VLOOKUP($A5,'EV Distribution'!$A$2:$B$16,2,FALSE)</f>
        <v>0.15878866666666666</v>
      </c>
      <c r="R5" s="2">
        <f>('EV Characterization'!R$2-'EV Characterization'!R$3)*VLOOKUP($A5,'EV Distribution'!$A$2:$B$16,2,FALSE)</f>
        <v>0.142708</v>
      </c>
      <c r="S5" s="2">
        <f>('EV Characterization'!S$2-'EV Characterization'!S$3)*VLOOKUP($A5,'EV Distribution'!$A$2:$B$16,2,FALSE)</f>
        <v>0.13758866666666669</v>
      </c>
      <c r="T5" s="2">
        <f>('EV Characterization'!T$2-'EV Characterization'!T$3)*VLOOKUP($A5,'EV Distribution'!$A$2:$B$16,2,FALSE)</f>
        <v>8.6487666666666671E-2</v>
      </c>
      <c r="U5" s="2">
        <f>('EV Characterization'!U$2-'EV Characterization'!U$3)*VLOOKUP($A5,'EV Distribution'!$A$2:$B$16,2,FALSE)</f>
        <v>9.2490666666666679E-2</v>
      </c>
      <c r="V5" s="2">
        <f>('EV Characterization'!V$2-'EV Characterization'!V$3)*VLOOKUP($A5,'EV Distribution'!$A$2:$B$16,2,FALSE)</f>
        <v>0.10112199999999999</v>
      </c>
      <c r="W5" s="2">
        <f>('EV Characterization'!W$2-'EV Characterization'!W$3)*VLOOKUP($A5,'EV Distribution'!$A$2:$B$16,2,FALSE)</f>
        <v>0.10353499999999999</v>
      </c>
      <c r="X5" s="2">
        <f>('EV Characterization'!X$2-'EV Characterization'!X$3)*VLOOKUP($A5,'EV Distribution'!$A$2:$B$16,2,FALSE)</f>
        <v>0.10797999999999999</v>
      </c>
      <c r="Y5" s="2">
        <f>('EV Characterization'!Y$2-'EV Characterization'!Y$3)*VLOOKUP($A5,'EV Distribution'!$A$2:$B$16,2,FALSE)</f>
        <v>0.11918999999999999</v>
      </c>
    </row>
    <row r="6" spans="1:25" x14ac:dyDescent="0.25">
      <c r="A6">
        <v>6</v>
      </c>
      <c r="B6" s="2">
        <f>('EV Characterization'!B$2-'EV Characterization'!B$3)*VLOOKUP($A6,'EV Distribution'!$A$2:$B$16,2,FALSE)</f>
        <v>0.13347000000000001</v>
      </c>
      <c r="C6" s="2">
        <f>('EV Characterization'!C$2-'EV Characterization'!C$3)*VLOOKUP($A6,'EV Distribution'!$A$2:$B$16,2,FALSE)</f>
        <v>0.14124999999999999</v>
      </c>
      <c r="D6" s="2">
        <f>('EV Characterization'!D$2-'EV Characterization'!D$3)*VLOOKUP($A6,'EV Distribution'!$A$2:$B$16,2,FALSE)</f>
        <v>0.14915666666666669</v>
      </c>
      <c r="E6" s="2">
        <f>('EV Characterization'!E$2-'EV Characterization'!E$3)*VLOOKUP($A6,'EV Distribution'!$A$2:$B$16,2,FALSE)</f>
        <v>0.15593666666666667</v>
      </c>
      <c r="F6" s="2">
        <f>('EV Characterization'!F$2-'EV Characterization'!F$3)*VLOOKUP($A6,'EV Distribution'!$A$2:$B$16,2,FALSE)</f>
        <v>0.15770666666666663</v>
      </c>
      <c r="G6" s="2">
        <f>('EV Characterization'!G$2-'EV Characterization'!G$3)*VLOOKUP($A6,'EV Distribution'!$A$2:$B$16,2,FALSE)</f>
        <v>0.16496999999999998</v>
      </c>
      <c r="H6" s="2">
        <f>('EV Characterization'!H$2-'EV Characterization'!H$3)*VLOOKUP($A6,'EV Distribution'!$A$2:$B$16,2,FALSE)</f>
        <v>0.16412666666666667</v>
      </c>
      <c r="I6" s="2">
        <f>('EV Characterization'!I$2-'EV Characterization'!I$3)*VLOOKUP($A6,'EV Distribution'!$A$2:$B$16,2,FALSE)</f>
        <v>0.155138</v>
      </c>
      <c r="J6" s="2">
        <f>('EV Characterization'!J$2-'EV Characterization'!J$3)*VLOOKUP($A6,'EV Distribution'!$A$2:$B$16,2,FALSE)</f>
        <v>0.14056133333333332</v>
      </c>
      <c r="K6" s="2">
        <f>('EV Characterization'!K$2-'EV Characterization'!K$3)*VLOOKUP($A6,'EV Distribution'!$A$2:$B$16,2,FALSE)</f>
        <v>0.20641033333333333</v>
      </c>
      <c r="L6" s="2">
        <f>('EV Characterization'!L$2-'EV Characterization'!L$3)*VLOOKUP($A6,'EV Distribution'!$A$2:$B$16,2,FALSE)</f>
        <v>0.201568</v>
      </c>
      <c r="M6" s="2">
        <f>('EV Characterization'!M$2-'EV Characterization'!M$3)*VLOOKUP($A6,'EV Distribution'!$A$2:$B$16,2,FALSE)</f>
        <v>0.185608</v>
      </c>
      <c r="N6" s="2">
        <f>('EV Characterization'!N$2-'EV Characterization'!N$3)*VLOOKUP($A6,'EV Distribution'!$A$2:$B$16,2,FALSE)</f>
        <v>0.18109800000000001</v>
      </c>
      <c r="O6" s="2">
        <f>('EV Characterization'!O$2-'EV Characterization'!O$3)*VLOOKUP($A6,'EV Distribution'!$A$2:$B$16,2,FALSE)</f>
        <v>0.18184233333333336</v>
      </c>
      <c r="P6" s="2">
        <f>('EV Characterization'!P$2-'EV Characterization'!P$3)*VLOOKUP($A6,'EV Distribution'!$A$2:$B$16,2,FALSE)</f>
        <v>0.17322733333333332</v>
      </c>
      <c r="Q6" s="2">
        <f>('EV Characterization'!Q$2-'EV Characterization'!Q$3)*VLOOKUP($A6,'EV Distribution'!$A$2:$B$16,2,FALSE)</f>
        <v>0.15878866666666666</v>
      </c>
      <c r="R6" s="2">
        <f>('EV Characterization'!R$2-'EV Characterization'!R$3)*VLOOKUP($A6,'EV Distribution'!$A$2:$B$16,2,FALSE)</f>
        <v>0.142708</v>
      </c>
      <c r="S6" s="2">
        <f>('EV Characterization'!S$2-'EV Characterization'!S$3)*VLOOKUP($A6,'EV Distribution'!$A$2:$B$16,2,FALSE)</f>
        <v>0.13758866666666669</v>
      </c>
      <c r="T6" s="2">
        <f>('EV Characterization'!T$2-'EV Characterization'!T$3)*VLOOKUP($A6,'EV Distribution'!$A$2:$B$16,2,FALSE)</f>
        <v>8.6487666666666671E-2</v>
      </c>
      <c r="U6" s="2">
        <f>('EV Characterization'!U$2-'EV Characterization'!U$3)*VLOOKUP($A6,'EV Distribution'!$A$2:$B$16,2,FALSE)</f>
        <v>9.2490666666666679E-2</v>
      </c>
      <c r="V6" s="2">
        <f>('EV Characterization'!V$2-'EV Characterization'!V$3)*VLOOKUP($A6,'EV Distribution'!$A$2:$B$16,2,FALSE)</f>
        <v>0.10112199999999999</v>
      </c>
      <c r="W6" s="2">
        <f>('EV Characterization'!W$2-'EV Characterization'!W$3)*VLOOKUP($A6,'EV Distribution'!$A$2:$B$16,2,FALSE)</f>
        <v>0.10353499999999999</v>
      </c>
      <c r="X6" s="2">
        <f>('EV Characterization'!X$2-'EV Characterization'!X$3)*VLOOKUP($A6,'EV Distribution'!$A$2:$B$16,2,FALSE)</f>
        <v>0.10797999999999999</v>
      </c>
      <c r="Y6" s="2">
        <f>('EV Characterization'!Y$2-'EV Characterization'!Y$3)*VLOOKUP($A6,'EV Distribution'!$A$2:$B$16,2,FALSE)</f>
        <v>0.11918999999999999</v>
      </c>
    </row>
    <row r="7" spans="1:25" x14ac:dyDescent="0.25">
      <c r="A7">
        <v>7</v>
      </c>
      <c r="B7" s="2">
        <f>('EV Characterization'!B$2-'EV Characterization'!B$3)*VLOOKUP($A7,'EV Distribution'!$A$2:$B$16,2,FALSE)</f>
        <v>0.13347000000000001</v>
      </c>
      <c r="C7" s="2">
        <f>('EV Characterization'!C$2-'EV Characterization'!C$3)*VLOOKUP($A7,'EV Distribution'!$A$2:$B$16,2,FALSE)</f>
        <v>0.14124999999999999</v>
      </c>
      <c r="D7" s="2">
        <f>('EV Characterization'!D$2-'EV Characterization'!D$3)*VLOOKUP($A7,'EV Distribution'!$A$2:$B$16,2,FALSE)</f>
        <v>0.14915666666666669</v>
      </c>
      <c r="E7" s="2">
        <f>('EV Characterization'!E$2-'EV Characterization'!E$3)*VLOOKUP($A7,'EV Distribution'!$A$2:$B$16,2,FALSE)</f>
        <v>0.15593666666666667</v>
      </c>
      <c r="F7" s="2">
        <f>('EV Characterization'!F$2-'EV Characterization'!F$3)*VLOOKUP($A7,'EV Distribution'!$A$2:$B$16,2,FALSE)</f>
        <v>0.15770666666666663</v>
      </c>
      <c r="G7" s="2">
        <f>('EV Characterization'!G$2-'EV Characterization'!G$3)*VLOOKUP($A7,'EV Distribution'!$A$2:$B$16,2,FALSE)</f>
        <v>0.16496999999999998</v>
      </c>
      <c r="H7" s="2">
        <f>('EV Characterization'!H$2-'EV Characterization'!H$3)*VLOOKUP($A7,'EV Distribution'!$A$2:$B$16,2,FALSE)</f>
        <v>0.16412666666666667</v>
      </c>
      <c r="I7" s="2">
        <f>('EV Characterization'!I$2-'EV Characterization'!I$3)*VLOOKUP($A7,'EV Distribution'!$A$2:$B$16,2,FALSE)</f>
        <v>0.155138</v>
      </c>
      <c r="J7" s="2">
        <f>('EV Characterization'!J$2-'EV Characterization'!J$3)*VLOOKUP($A7,'EV Distribution'!$A$2:$B$16,2,FALSE)</f>
        <v>0.14056133333333332</v>
      </c>
      <c r="K7" s="2">
        <f>('EV Characterization'!K$2-'EV Characterization'!K$3)*VLOOKUP($A7,'EV Distribution'!$A$2:$B$16,2,FALSE)</f>
        <v>0.20641033333333333</v>
      </c>
      <c r="L7" s="2">
        <f>('EV Characterization'!L$2-'EV Characterization'!L$3)*VLOOKUP($A7,'EV Distribution'!$A$2:$B$16,2,FALSE)</f>
        <v>0.201568</v>
      </c>
      <c r="M7" s="2">
        <f>('EV Characterization'!M$2-'EV Characterization'!M$3)*VLOOKUP($A7,'EV Distribution'!$A$2:$B$16,2,FALSE)</f>
        <v>0.185608</v>
      </c>
      <c r="N7" s="2">
        <f>('EV Characterization'!N$2-'EV Characterization'!N$3)*VLOOKUP($A7,'EV Distribution'!$A$2:$B$16,2,FALSE)</f>
        <v>0.18109800000000001</v>
      </c>
      <c r="O7" s="2">
        <f>('EV Characterization'!O$2-'EV Characterization'!O$3)*VLOOKUP($A7,'EV Distribution'!$A$2:$B$16,2,FALSE)</f>
        <v>0.18184233333333336</v>
      </c>
      <c r="P7" s="2">
        <f>('EV Characterization'!P$2-'EV Characterization'!P$3)*VLOOKUP($A7,'EV Distribution'!$A$2:$B$16,2,FALSE)</f>
        <v>0.17322733333333332</v>
      </c>
      <c r="Q7" s="2">
        <f>('EV Characterization'!Q$2-'EV Characterization'!Q$3)*VLOOKUP($A7,'EV Distribution'!$A$2:$B$16,2,FALSE)</f>
        <v>0.15878866666666666</v>
      </c>
      <c r="R7" s="2">
        <f>('EV Characterization'!R$2-'EV Characterization'!R$3)*VLOOKUP($A7,'EV Distribution'!$A$2:$B$16,2,FALSE)</f>
        <v>0.142708</v>
      </c>
      <c r="S7" s="2">
        <f>('EV Characterization'!S$2-'EV Characterization'!S$3)*VLOOKUP($A7,'EV Distribution'!$A$2:$B$16,2,FALSE)</f>
        <v>0.13758866666666669</v>
      </c>
      <c r="T7" s="2">
        <f>('EV Characterization'!T$2-'EV Characterization'!T$3)*VLOOKUP($A7,'EV Distribution'!$A$2:$B$16,2,FALSE)</f>
        <v>8.6487666666666671E-2</v>
      </c>
      <c r="U7" s="2">
        <f>('EV Characterization'!U$2-'EV Characterization'!U$3)*VLOOKUP($A7,'EV Distribution'!$A$2:$B$16,2,FALSE)</f>
        <v>9.2490666666666679E-2</v>
      </c>
      <c r="V7" s="2">
        <f>('EV Characterization'!V$2-'EV Characterization'!V$3)*VLOOKUP($A7,'EV Distribution'!$A$2:$B$16,2,FALSE)</f>
        <v>0.10112199999999999</v>
      </c>
      <c r="W7" s="2">
        <f>('EV Characterization'!W$2-'EV Characterization'!W$3)*VLOOKUP($A7,'EV Distribution'!$A$2:$B$16,2,FALSE)</f>
        <v>0.10353499999999999</v>
      </c>
      <c r="X7" s="2">
        <f>('EV Characterization'!X$2-'EV Characterization'!X$3)*VLOOKUP($A7,'EV Distribution'!$A$2:$B$16,2,FALSE)</f>
        <v>0.10797999999999999</v>
      </c>
      <c r="Y7" s="2">
        <f>('EV Characterization'!Y$2-'EV Characterization'!Y$3)*VLOOKUP($A7,'EV Distribution'!$A$2:$B$16,2,FALSE)</f>
        <v>0.11918999999999999</v>
      </c>
    </row>
    <row r="8" spans="1:25" x14ac:dyDescent="0.25">
      <c r="A8">
        <v>8</v>
      </c>
      <c r="B8" s="2">
        <f>('EV Characterization'!B$2-'EV Characterization'!B$3)*VLOOKUP($A8,'EV Distribution'!$A$2:$B$16,2,FALSE)</f>
        <v>0.13347000000000001</v>
      </c>
      <c r="C8" s="2">
        <f>('EV Characterization'!C$2-'EV Characterization'!C$3)*VLOOKUP($A8,'EV Distribution'!$A$2:$B$16,2,FALSE)</f>
        <v>0.14124999999999999</v>
      </c>
      <c r="D8" s="2">
        <f>('EV Characterization'!D$2-'EV Characterization'!D$3)*VLOOKUP($A8,'EV Distribution'!$A$2:$B$16,2,FALSE)</f>
        <v>0.14915666666666669</v>
      </c>
      <c r="E8" s="2">
        <f>('EV Characterization'!E$2-'EV Characterization'!E$3)*VLOOKUP($A8,'EV Distribution'!$A$2:$B$16,2,FALSE)</f>
        <v>0.15593666666666667</v>
      </c>
      <c r="F8" s="2">
        <f>('EV Characterization'!F$2-'EV Characterization'!F$3)*VLOOKUP($A8,'EV Distribution'!$A$2:$B$16,2,FALSE)</f>
        <v>0.15770666666666663</v>
      </c>
      <c r="G8" s="2">
        <f>('EV Characterization'!G$2-'EV Characterization'!G$3)*VLOOKUP($A8,'EV Distribution'!$A$2:$B$16,2,FALSE)</f>
        <v>0.16496999999999998</v>
      </c>
      <c r="H8" s="2">
        <f>('EV Characterization'!H$2-'EV Characterization'!H$3)*VLOOKUP($A8,'EV Distribution'!$A$2:$B$16,2,FALSE)</f>
        <v>0.16412666666666667</v>
      </c>
      <c r="I8" s="2">
        <f>('EV Characterization'!I$2-'EV Characterization'!I$3)*VLOOKUP($A8,'EV Distribution'!$A$2:$B$16,2,FALSE)</f>
        <v>0.155138</v>
      </c>
      <c r="J8" s="2">
        <f>('EV Characterization'!J$2-'EV Characterization'!J$3)*VLOOKUP($A8,'EV Distribution'!$A$2:$B$16,2,FALSE)</f>
        <v>0.14056133333333332</v>
      </c>
      <c r="K8" s="2">
        <f>('EV Characterization'!K$2-'EV Characterization'!K$3)*VLOOKUP($A8,'EV Distribution'!$A$2:$B$16,2,FALSE)</f>
        <v>0.20641033333333333</v>
      </c>
      <c r="L8" s="2">
        <f>('EV Characterization'!L$2-'EV Characterization'!L$3)*VLOOKUP($A8,'EV Distribution'!$A$2:$B$16,2,FALSE)</f>
        <v>0.201568</v>
      </c>
      <c r="M8" s="2">
        <f>('EV Characterization'!M$2-'EV Characterization'!M$3)*VLOOKUP($A8,'EV Distribution'!$A$2:$B$16,2,FALSE)</f>
        <v>0.185608</v>
      </c>
      <c r="N8" s="2">
        <f>('EV Characterization'!N$2-'EV Characterization'!N$3)*VLOOKUP($A8,'EV Distribution'!$A$2:$B$16,2,FALSE)</f>
        <v>0.18109800000000001</v>
      </c>
      <c r="O8" s="2">
        <f>('EV Characterization'!O$2-'EV Characterization'!O$3)*VLOOKUP($A8,'EV Distribution'!$A$2:$B$16,2,FALSE)</f>
        <v>0.18184233333333336</v>
      </c>
      <c r="P8" s="2">
        <f>('EV Characterization'!P$2-'EV Characterization'!P$3)*VLOOKUP($A8,'EV Distribution'!$A$2:$B$16,2,FALSE)</f>
        <v>0.17322733333333332</v>
      </c>
      <c r="Q8" s="2">
        <f>('EV Characterization'!Q$2-'EV Characterization'!Q$3)*VLOOKUP($A8,'EV Distribution'!$A$2:$B$16,2,FALSE)</f>
        <v>0.15878866666666666</v>
      </c>
      <c r="R8" s="2">
        <f>('EV Characterization'!R$2-'EV Characterization'!R$3)*VLOOKUP($A8,'EV Distribution'!$A$2:$B$16,2,FALSE)</f>
        <v>0.142708</v>
      </c>
      <c r="S8" s="2">
        <f>('EV Characterization'!S$2-'EV Characterization'!S$3)*VLOOKUP($A8,'EV Distribution'!$A$2:$B$16,2,FALSE)</f>
        <v>0.13758866666666669</v>
      </c>
      <c r="T8" s="2">
        <f>('EV Characterization'!T$2-'EV Characterization'!T$3)*VLOOKUP($A8,'EV Distribution'!$A$2:$B$16,2,FALSE)</f>
        <v>8.6487666666666671E-2</v>
      </c>
      <c r="U8" s="2">
        <f>('EV Characterization'!U$2-'EV Characterization'!U$3)*VLOOKUP($A8,'EV Distribution'!$A$2:$B$16,2,FALSE)</f>
        <v>9.2490666666666679E-2</v>
      </c>
      <c r="V8" s="2">
        <f>('EV Characterization'!V$2-'EV Characterization'!V$3)*VLOOKUP($A8,'EV Distribution'!$A$2:$B$16,2,FALSE)</f>
        <v>0.10112199999999999</v>
      </c>
      <c r="W8" s="2">
        <f>('EV Characterization'!W$2-'EV Characterization'!W$3)*VLOOKUP($A8,'EV Distribution'!$A$2:$B$16,2,FALSE)</f>
        <v>0.10353499999999999</v>
      </c>
      <c r="X8" s="2">
        <f>('EV Characterization'!X$2-'EV Characterization'!X$3)*VLOOKUP($A8,'EV Distribution'!$A$2:$B$16,2,FALSE)</f>
        <v>0.10797999999999999</v>
      </c>
      <c r="Y8" s="2">
        <f>('EV Characterization'!Y$2-'EV Characterization'!Y$3)*VLOOKUP($A8,'EV Distribution'!$A$2:$B$16,2,FALSE)</f>
        <v>0.11918999999999999</v>
      </c>
    </row>
    <row r="9" spans="1:25" x14ac:dyDescent="0.25">
      <c r="A9">
        <v>9</v>
      </c>
      <c r="B9" s="2">
        <f>('EV Characterization'!B$2-'EV Characterization'!B$3)*VLOOKUP($A9,'EV Distribution'!$A$2:$B$16,2,FALSE)</f>
        <v>0.13347000000000001</v>
      </c>
      <c r="C9" s="2">
        <f>('EV Characterization'!C$2-'EV Characterization'!C$3)*VLOOKUP($A9,'EV Distribution'!$A$2:$B$16,2,FALSE)</f>
        <v>0.14124999999999999</v>
      </c>
      <c r="D9" s="2">
        <f>('EV Characterization'!D$2-'EV Characterization'!D$3)*VLOOKUP($A9,'EV Distribution'!$A$2:$B$16,2,FALSE)</f>
        <v>0.14915666666666669</v>
      </c>
      <c r="E9" s="2">
        <f>('EV Characterization'!E$2-'EV Characterization'!E$3)*VLOOKUP($A9,'EV Distribution'!$A$2:$B$16,2,FALSE)</f>
        <v>0.15593666666666667</v>
      </c>
      <c r="F9" s="2">
        <f>('EV Characterization'!F$2-'EV Characterization'!F$3)*VLOOKUP($A9,'EV Distribution'!$A$2:$B$16,2,FALSE)</f>
        <v>0.15770666666666663</v>
      </c>
      <c r="G9" s="2">
        <f>('EV Characterization'!G$2-'EV Characterization'!G$3)*VLOOKUP($A9,'EV Distribution'!$A$2:$B$16,2,FALSE)</f>
        <v>0.16496999999999998</v>
      </c>
      <c r="H9" s="2">
        <f>('EV Characterization'!H$2-'EV Characterization'!H$3)*VLOOKUP($A9,'EV Distribution'!$A$2:$B$16,2,FALSE)</f>
        <v>0.16412666666666667</v>
      </c>
      <c r="I9" s="2">
        <f>('EV Characterization'!I$2-'EV Characterization'!I$3)*VLOOKUP($A9,'EV Distribution'!$A$2:$B$16,2,FALSE)</f>
        <v>0.155138</v>
      </c>
      <c r="J9" s="2">
        <f>('EV Characterization'!J$2-'EV Characterization'!J$3)*VLOOKUP($A9,'EV Distribution'!$A$2:$B$16,2,FALSE)</f>
        <v>0.14056133333333332</v>
      </c>
      <c r="K9" s="2">
        <f>('EV Characterization'!K$2-'EV Characterization'!K$3)*VLOOKUP($A9,'EV Distribution'!$A$2:$B$16,2,FALSE)</f>
        <v>0.20641033333333333</v>
      </c>
      <c r="L9" s="2">
        <f>('EV Characterization'!L$2-'EV Characterization'!L$3)*VLOOKUP($A9,'EV Distribution'!$A$2:$B$16,2,FALSE)</f>
        <v>0.201568</v>
      </c>
      <c r="M9" s="2">
        <f>('EV Characterization'!M$2-'EV Characterization'!M$3)*VLOOKUP($A9,'EV Distribution'!$A$2:$B$16,2,FALSE)</f>
        <v>0.185608</v>
      </c>
      <c r="N9" s="2">
        <f>('EV Characterization'!N$2-'EV Characterization'!N$3)*VLOOKUP($A9,'EV Distribution'!$A$2:$B$16,2,FALSE)</f>
        <v>0.18109800000000001</v>
      </c>
      <c r="O9" s="2">
        <f>('EV Characterization'!O$2-'EV Characterization'!O$3)*VLOOKUP($A9,'EV Distribution'!$A$2:$B$16,2,FALSE)</f>
        <v>0.18184233333333336</v>
      </c>
      <c r="P9" s="2">
        <f>('EV Characterization'!P$2-'EV Characterization'!P$3)*VLOOKUP($A9,'EV Distribution'!$A$2:$B$16,2,FALSE)</f>
        <v>0.17322733333333332</v>
      </c>
      <c r="Q9" s="2">
        <f>('EV Characterization'!Q$2-'EV Characterization'!Q$3)*VLOOKUP($A9,'EV Distribution'!$A$2:$B$16,2,FALSE)</f>
        <v>0.15878866666666666</v>
      </c>
      <c r="R9" s="2">
        <f>('EV Characterization'!R$2-'EV Characterization'!R$3)*VLOOKUP($A9,'EV Distribution'!$A$2:$B$16,2,FALSE)</f>
        <v>0.142708</v>
      </c>
      <c r="S9" s="2">
        <f>('EV Characterization'!S$2-'EV Characterization'!S$3)*VLOOKUP($A9,'EV Distribution'!$A$2:$B$16,2,FALSE)</f>
        <v>0.13758866666666669</v>
      </c>
      <c r="T9" s="2">
        <f>('EV Characterization'!T$2-'EV Characterization'!T$3)*VLOOKUP($A9,'EV Distribution'!$A$2:$B$16,2,FALSE)</f>
        <v>8.6487666666666671E-2</v>
      </c>
      <c r="U9" s="2">
        <f>('EV Characterization'!U$2-'EV Characterization'!U$3)*VLOOKUP($A9,'EV Distribution'!$A$2:$B$16,2,FALSE)</f>
        <v>9.2490666666666679E-2</v>
      </c>
      <c r="V9" s="2">
        <f>('EV Characterization'!V$2-'EV Characterization'!V$3)*VLOOKUP($A9,'EV Distribution'!$A$2:$B$16,2,FALSE)</f>
        <v>0.10112199999999999</v>
      </c>
      <c r="W9" s="2">
        <f>('EV Characterization'!W$2-'EV Characterization'!W$3)*VLOOKUP($A9,'EV Distribution'!$A$2:$B$16,2,FALSE)</f>
        <v>0.10353499999999999</v>
      </c>
      <c r="X9" s="2">
        <f>('EV Characterization'!X$2-'EV Characterization'!X$3)*VLOOKUP($A9,'EV Distribution'!$A$2:$B$16,2,FALSE)</f>
        <v>0.10797999999999999</v>
      </c>
      <c r="Y9" s="2">
        <f>('EV Characterization'!Y$2-'EV Characterization'!Y$3)*VLOOKUP($A9,'EV Distribution'!$A$2:$B$16,2,FALSE)</f>
        <v>0.11918999999999999</v>
      </c>
    </row>
    <row r="10" spans="1:25" x14ac:dyDescent="0.25">
      <c r="A10">
        <v>20</v>
      </c>
      <c r="B10" s="2">
        <f>('EV Characterization'!B$2-'EV Characterization'!B$3)*VLOOKUP($A10,'EV Distribution'!$A$2:$B$16,2,FALSE)</f>
        <v>0.13347000000000001</v>
      </c>
      <c r="C10" s="2">
        <f>('EV Characterization'!C$2-'EV Characterization'!C$3)*VLOOKUP($A10,'EV Distribution'!$A$2:$B$16,2,FALSE)</f>
        <v>0.14124999999999999</v>
      </c>
      <c r="D10" s="2">
        <f>('EV Characterization'!D$2-'EV Characterization'!D$3)*VLOOKUP($A10,'EV Distribution'!$A$2:$B$16,2,FALSE)</f>
        <v>0.14915666666666669</v>
      </c>
      <c r="E10" s="2">
        <f>('EV Characterization'!E$2-'EV Characterization'!E$3)*VLOOKUP($A10,'EV Distribution'!$A$2:$B$16,2,FALSE)</f>
        <v>0.15593666666666667</v>
      </c>
      <c r="F10" s="2">
        <f>('EV Characterization'!F$2-'EV Characterization'!F$3)*VLOOKUP($A10,'EV Distribution'!$A$2:$B$16,2,FALSE)</f>
        <v>0.15770666666666663</v>
      </c>
      <c r="G10" s="2">
        <f>('EV Characterization'!G$2-'EV Characterization'!G$3)*VLOOKUP($A10,'EV Distribution'!$A$2:$B$16,2,FALSE)</f>
        <v>0.16496999999999998</v>
      </c>
      <c r="H10" s="2">
        <f>('EV Characterization'!H$2-'EV Characterization'!H$3)*VLOOKUP($A10,'EV Distribution'!$A$2:$B$16,2,FALSE)</f>
        <v>0.16412666666666667</v>
      </c>
      <c r="I10" s="2">
        <f>('EV Characterization'!I$2-'EV Characterization'!I$3)*VLOOKUP($A10,'EV Distribution'!$A$2:$B$16,2,FALSE)</f>
        <v>0.155138</v>
      </c>
      <c r="J10" s="2">
        <f>('EV Characterization'!J$2-'EV Characterization'!J$3)*VLOOKUP($A10,'EV Distribution'!$A$2:$B$16,2,FALSE)</f>
        <v>0.14056133333333332</v>
      </c>
      <c r="K10" s="2">
        <f>('EV Characterization'!K$2-'EV Characterization'!K$3)*VLOOKUP($A10,'EV Distribution'!$A$2:$B$16,2,FALSE)</f>
        <v>0.20641033333333333</v>
      </c>
      <c r="L10" s="2">
        <f>('EV Characterization'!L$2-'EV Characterization'!L$3)*VLOOKUP($A10,'EV Distribution'!$A$2:$B$16,2,FALSE)</f>
        <v>0.201568</v>
      </c>
      <c r="M10" s="2">
        <f>('EV Characterization'!M$2-'EV Characterization'!M$3)*VLOOKUP($A10,'EV Distribution'!$A$2:$B$16,2,FALSE)</f>
        <v>0.185608</v>
      </c>
      <c r="N10" s="2">
        <f>('EV Characterization'!N$2-'EV Characterization'!N$3)*VLOOKUP($A10,'EV Distribution'!$A$2:$B$16,2,FALSE)</f>
        <v>0.18109800000000001</v>
      </c>
      <c r="O10" s="2">
        <f>('EV Characterization'!O$2-'EV Characterization'!O$3)*VLOOKUP($A10,'EV Distribution'!$A$2:$B$16,2,FALSE)</f>
        <v>0.18184233333333336</v>
      </c>
      <c r="P10" s="2">
        <f>('EV Characterization'!P$2-'EV Characterization'!P$3)*VLOOKUP($A10,'EV Distribution'!$A$2:$B$16,2,FALSE)</f>
        <v>0.17322733333333332</v>
      </c>
      <c r="Q10" s="2">
        <f>('EV Characterization'!Q$2-'EV Characterization'!Q$3)*VLOOKUP($A10,'EV Distribution'!$A$2:$B$16,2,FALSE)</f>
        <v>0.15878866666666666</v>
      </c>
      <c r="R10" s="2">
        <f>('EV Characterization'!R$2-'EV Characterization'!R$3)*VLOOKUP($A10,'EV Distribution'!$A$2:$B$16,2,FALSE)</f>
        <v>0.142708</v>
      </c>
      <c r="S10" s="2">
        <f>('EV Characterization'!S$2-'EV Characterization'!S$3)*VLOOKUP($A10,'EV Distribution'!$A$2:$B$16,2,FALSE)</f>
        <v>0.13758866666666669</v>
      </c>
      <c r="T10" s="2">
        <f>('EV Characterization'!T$2-'EV Characterization'!T$3)*VLOOKUP($A10,'EV Distribution'!$A$2:$B$16,2,FALSE)</f>
        <v>8.6487666666666671E-2</v>
      </c>
      <c r="U10" s="2">
        <f>('EV Characterization'!U$2-'EV Characterization'!U$3)*VLOOKUP($A10,'EV Distribution'!$A$2:$B$16,2,FALSE)</f>
        <v>9.2490666666666679E-2</v>
      </c>
      <c r="V10" s="2">
        <f>('EV Characterization'!V$2-'EV Characterization'!V$3)*VLOOKUP($A10,'EV Distribution'!$A$2:$B$16,2,FALSE)</f>
        <v>0.10112199999999999</v>
      </c>
      <c r="W10" s="2">
        <f>('EV Characterization'!W$2-'EV Characterization'!W$3)*VLOOKUP($A10,'EV Distribution'!$A$2:$B$16,2,FALSE)</f>
        <v>0.10353499999999999</v>
      </c>
      <c r="X10" s="2">
        <f>('EV Characterization'!X$2-'EV Characterization'!X$3)*VLOOKUP($A10,'EV Distribution'!$A$2:$B$16,2,FALSE)</f>
        <v>0.10797999999999999</v>
      </c>
      <c r="Y10" s="2">
        <f>('EV Characterization'!Y$2-'EV Characterization'!Y$3)*VLOOKUP($A10,'EV Distribution'!$A$2:$B$16,2,FALSE)</f>
        <v>0.11918999999999999</v>
      </c>
    </row>
    <row r="11" spans="1:25" x14ac:dyDescent="0.25">
      <c r="A11">
        <v>21</v>
      </c>
      <c r="B11" s="2">
        <f>('EV Characterization'!B$2-'EV Characterization'!B$3)*VLOOKUP($A11,'EV Distribution'!$A$2:$B$16,2,FALSE)</f>
        <v>0.13347000000000001</v>
      </c>
      <c r="C11" s="2">
        <f>('EV Characterization'!C$2-'EV Characterization'!C$3)*VLOOKUP($A11,'EV Distribution'!$A$2:$B$16,2,FALSE)</f>
        <v>0.14124999999999999</v>
      </c>
      <c r="D11" s="2">
        <f>('EV Characterization'!D$2-'EV Characterization'!D$3)*VLOOKUP($A11,'EV Distribution'!$A$2:$B$16,2,FALSE)</f>
        <v>0.14915666666666669</v>
      </c>
      <c r="E11" s="2">
        <f>('EV Characterization'!E$2-'EV Characterization'!E$3)*VLOOKUP($A11,'EV Distribution'!$A$2:$B$16,2,FALSE)</f>
        <v>0.15593666666666667</v>
      </c>
      <c r="F11" s="2">
        <f>('EV Characterization'!F$2-'EV Characterization'!F$3)*VLOOKUP($A11,'EV Distribution'!$A$2:$B$16,2,FALSE)</f>
        <v>0.15770666666666663</v>
      </c>
      <c r="G11" s="2">
        <f>('EV Characterization'!G$2-'EV Characterization'!G$3)*VLOOKUP($A11,'EV Distribution'!$A$2:$B$16,2,FALSE)</f>
        <v>0.16496999999999998</v>
      </c>
      <c r="H11" s="2">
        <f>('EV Characterization'!H$2-'EV Characterization'!H$3)*VLOOKUP($A11,'EV Distribution'!$A$2:$B$16,2,FALSE)</f>
        <v>0.16412666666666667</v>
      </c>
      <c r="I11" s="2">
        <f>('EV Characterization'!I$2-'EV Characterization'!I$3)*VLOOKUP($A11,'EV Distribution'!$A$2:$B$16,2,FALSE)</f>
        <v>0.155138</v>
      </c>
      <c r="J11" s="2">
        <f>('EV Characterization'!J$2-'EV Characterization'!J$3)*VLOOKUP($A11,'EV Distribution'!$A$2:$B$16,2,FALSE)</f>
        <v>0.14056133333333332</v>
      </c>
      <c r="K11" s="2">
        <f>('EV Characterization'!K$2-'EV Characterization'!K$3)*VLOOKUP($A11,'EV Distribution'!$A$2:$B$16,2,FALSE)</f>
        <v>0.20641033333333333</v>
      </c>
      <c r="L11" s="2">
        <f>('EV Characterization'!L$2-'EV Characterization'!L$3)*VLOOKUP($A11,'EV Distribution'!$A$2:$B$16,2,FALSE)</f>
        <v>0.201568</v>
      </c>
      <c r="M11" s="2">
        <f>('EV Characterization'!M$2-'EV Characterization'!M$3)*VLOOKUP($A11,'EV Distribution'!$A$2:$B$16,2,FALSE)</f>
        <v>0.185608</v>
      </c>
      <c r="N11" s="2">
        <f>('EV Characterization'!N$2-'EV Characterization'!N$3)*VLOOKUP($A11,'EV Distribution'!$A$2:$B$16,2,FALSE)</f>
        <v>0.18109800000000001</v>
      </c>
      <c r="O11" s="2">
        <f>('EV Characterization'!O$2-'EV Characterization'!O$3)*VLOOKUP($A11,'EV Distribution'!$A$2:$B$16,2,FALSE)</f>
        <v>0.18184233333333336</v>
      </c>
      <c r="P11" s="2">
        <f>('EV Characterization'!P$2-'EV Characterization'!P$3)*VLOOKUP($A11,'EV Distribution'!$A$2:$B$16,2,FALSE)</f>
        <v>0.17322733333333332</v>
      </c>
      <c r="Q11" s="2">
        <f>('EV Characterization'!Q$2-'EV Characterization'!Q$3)*VLOOKUP($A11,'EV Distribution'!$A$2:$B$16,2,FALSE)</f>
        <v>0.15878866666666666</v>
      </c>
      <c r="R11" s="2">
        <f>('EV Characterization'!R$2-'EV Characterization'!R$3)*VLOOKUP($A11,'EV Distribution'!$A$2:$B$16,2,FALSE)</f>
        <v>0.142708</v>
      </c>
      <c r="S11" s="2">
        <f>('EV Characterization'!S$2-'EV Characterization'!S$3)*VLOOKUP($A11,'EV Distribution'!$A$2:$B$16,2,FALSE)</f>
        <v>0.13758866666666669</v>
      </c>
      <c r="T11" s="2">
        <f>('EV Characterization'!T$2-'EV Characterization'!T$3)*VLOOKUP($A11,'EV Distribution'!$A$2:$B$16,2,FALSE)</f>
        <v>8.6487666666666671E-2</v>
      </c>
      <c r="U11" s="2">
        <f>('EV Characterization'!U$2-'EV Characterization'!U$3)*VLOOKUP($A11,'EV Distribution'!$A$2:$B$16,2,FALSE)</f>
        <v>9.2490666666666679E-2</v>
      </c>
      <c r="V11" s="2">
        <f>('EV Characterization'!V$2-'EV Characterization'!V$3)*VLOOKUP($A11,'EV Distribution'!$A$2:$B$16,2,FALSE)</f>
        <v>0.10112199999999999</v>
      </c>
      <c r="W11" s="2">
        <f>('EV Characterization'!W$2-'EV Characterization'!W$3)*VLOOKUP($A11,'EV Distribution'!$A$2:$B$16,2,FALSE)</f>
        <v>0.10353499999999999</v>
      </c>
      <c r="X11" s="2">
        <f>('EV Characterization'!X$2-'EV Characterization'!X$3)*VLOOKUP($A11,'EV Distribution'!$A$2:$B$16,2,FALSE)</f>
        <v>0.10797999999999999</v>
      </c>
      <c r="Y11" s="2">
        <f>('EV Characterization'!Y$2-'EV Characterization'!Y$3)*VLOOKUP($A11,'EV Distribution'!$A$2:$B$16,2,FALSE)</f>
        <v>0.11918999999999999</v>
      </c>
    </row>
    <row r="12" spans="1:25" x14ac:dyDescent="0.25">
      <c r="A12">
        <v>22</v>
      </c>
      <c r="B12" s="2">
        <f>('EV Characterization'!B$2-'EV Characterization'!B$3)*VLOOKUP($A12,'EV Distribution'!$A$2:$B$16,2,FALSE)</f>
        <v>0.13347000000000001</v>
      </c>
      <c r="C12" s="2">
        <f>('EV Characterization'!C$2-'EV Characterization'!C$3)*VLOOKUP($A12,'EV Distribution'!$A$2:$B$16,2,FALSE)</f>
        <v>0.14124999999999999</v>
      </c>
      <c r="D12" s="2">
        <f>('EV Characterization'!D$2-'EV Characterization'!D$3)*VLOOKUP($A12,'EV Distribution'!$A$2:$B$16,2,FALSE)</f>
        <v>0.14915666666666669</v>
      </c>
      <c r="E12" s="2">
        <f>('EV Characterization'!E$2-'EV Characterization'!E$3)*VLOOKUP($A12,'EV Distribution'!$A$2:$B$16,2,FALSE)</f>
        <v>0.15593666666666667</v>
      </c>
      <c r="F12" s="2">
        <f>('EV Characterization'!F$2-'EV Characterization'!F$3)*VLOOKUP($A12,'EV Distribution'!$A$2:$B$16,2,FALSE)</f>
        <v>0.15770666666666663</v>
      </c>
      <c r="G12" s="2">
        <f>('EV Characterization'!G$2-'EV Characterization'!G$3)*VLOOKUP($A12,'EV Distribution'!$A$2:$B$16,2,FALSE)</f>
        <v>0.16496999999999998</v>
      </c>
      <c r="H12" s="2">
        <f>('EV Characterization'!H$2-'EV Characterization'!H$3)*VLOOKUP($A12,'EV Distribution'!$A$2:$B$16,2,FALSE)</f>
        <v>0.16412666666666667</v>
      </c>
      <c r="I12" s="2">
        <f>('EV Characterization'!I$2-'EV Characterization'!I$3)*VLOOKUP($A12,'EV Distribution'!$A$2:$B$16,2,FALSE)</f>
        <v>0.155138</v>
      </c>
      <c r="J12" s="2">
        <f>('EV Characterization'!J$2-'EV Characterization'!J$3)*VLOOKUP($A12,'EV Distribution'!$A$2:$B$16,2,FALSE)</f>
        <v>0.14056133333333332</v>
      </c>
      <c r="K12" s="2">
        <f>('EV Characterization'!K$2-'EV Characterization'!K$3)*VLOOKUP($A12,'EV Distribution'!$A$2:$B$16,2,FALSE)</f>
        <v>0.20641033333333333</v>
      </c>
      <c r="L12" s="2">
        <f>('EV Characterization'!L$2-'EV Characterization'!L$3)*VLOOKUP($A12,'EV Distribution'!$A$2:$B$16,2,FALSE)</f>
        <v>0.201568</v>
      </c>
      <c r="M12" s="2">
        <f>('EV Characterization'!M$2-'EV Characterization'!M$3)*VLOOKUP($A12,'EV Distribution'!$A$2:$B$16,2,FALSE)</f>
        <v>0.185608</v>
      </c>
      <c r="N12" s="2">
        <f>('EV Characterization'!N$2-'EV Characterization'!N$3)*VLOOKUP($A12,'EV Distribution'!$A$2:$B$16,2,FALSE)</f>
        <v>0.18109800000000001</v>
      </c>
      <c r="O12" s="2">
        <f>('EV Characterization'!O$2-'EV Characterization'!O$3)*VLOOKUP($A12,'EV Distribution'!$A$2:$B$16,2,FALSE)</f>
        <v>0.18184233333333336</v>
      </c>
      <c r="P12" s="2">
        <f>('EV Characterization'!P$2-'EV Characterization'!P$3)*VLOOKUP($A12,'EV Distribution'!$A$2:$B$16,2,FALSE)</f>
        <v>0.17322733333333332</v>
      </c>
      <c r="Q12" s="2">
        <f>('EV Characterization'!Q$2-'EV Characterization'!Q$3)*VLOOKUP($A12,'EV Distribution'!$A$2:$B$16,2,FALSE)</f>
        <v>0.15878866666666666</v>
      </c>
      <c r="R12" s="2">
        <f>('EV Characterization'!R$2-'EV Characterization'!R$3)*VLOOKUP($A12,'EV Distribution'!$A$2:$B$16,2,FALSE)</f>
        <v>0.142708</v>
      </c>
      <c r="S12" s="2">
        <f>('EV Characterization'!S$2-'EV Characterization'!S$3)*VLOOKUP($A12,'EV Distribution'!$A$2:$B$16,2,FALSE)</f>
        <v>0.13758866666666669</v>
      </c>
      <c r="T12" s="2">
        <f>('EV Characterization'!T$2-'EV Characterization'!T$3)*VLOOKUP($A12,'EV Distribution'!$A$2:$B$16,2,FALSE)</f>
        <v>8.6487666666666671E-2</v>
      </c>
      <c r="U12" s="2">
        <f>('EV Characterization'!U$2-'EV Characterization'!U$3)*VLOOKUP($A12,'EV Distribution'!$A$2:$B$16,2,FALSE)</f>
        <v>9.2490666666666679E-2</v>
      </c>
      <c r="V12" s="2">
        <f>('EV Characterization'!V$2-'EV Characterization'!V$3)*VLOOKUP($A12,'EV Distribution'!$A$2:$B$16,2,FALSE)</f>
        <v>0.10112199999999999</v>
      </c>
      <c r="W12" s="2">
        <f>('EV Characterization'!W$2-'EV Characterization'!W$3)*VLOOKUP($A12,'EV Distribution'!$A$2:$B$16,2,FALSE)</f>
        <v>0.10353499999999999</v>
      </c>
      <c r="X12" s="2">
        <f>('EV Characterization'!X$2-'EV Characterization'!X$3)*VLOOKUP($A12,'EV Distribution'!$A$2:$B$16,2,FALSE)</f>
        <v>0.10797999999999999</v>
      </c>
      <c r="Y12" s="2">
        <f>('EV Characterization'!Y$2-'EV Characterization'!Y$3)*VLOOKUP($A12,'EV Distribution'!$A$2:$B$16,2,FALSE)</f>
        <v>0.11918999999999999</v>
      </c>
    </row>
    <row r="13" spans="1:25" x14ac:dyDescent="0.25">
      <c r="A13">
        <v>23</v>
      </c>
      <c r="B13" s="2">
        <f>('EV Characterization'!B$2-'EV Characterization'!B$3)*VLOOKUP($A13,'EV Distribution'!$A$2:$B$16,2,FALSE)</f>
        <v>0.13347000000000001</v>
      </c>
      <c r="C13" s="2">
        <f>('EV Characterization'!C$2-'EV Characterization'!C$3)*VLOOKUP($A13,'EV Distribution'!$A$2:$B$16,2,FALSE)</f>
        <v>0.14124999999999999</v>
      </c>
      <c r="D13" s="2">
        <f>('EV Characterization'!D$2-'EV Characterization'!D$3)*VLOOKUP($A13,'EV Distribution'!$A$2:$B$16,2,FALSE)</f>
        <v>0.14915666666666669</v>
      </c>
      <c r="E13" s="2">
        <f>('EV Characterization'!E$2-'EV Characterization'!E$3)*VLOOKUP($A13,'EV Distribution'!$A$2:$B$16,2,FALSE)</f>
        <v>0.15593666666666667</v>
      </c>
      <c r="F13" s="2">
        <f>('EV Characterization'!F$2-'EV Characterization'!F$3)*VLOOKUP($A13,'EV Distribution'!$A$2:$B$16,2,FALSE)</f>
        <v>0.15770666666666663</v>
      </c>
      <c r="G13" s="2">
        <f>('EV Characterization'!G$2-'EV Characterization'!G$3)*VLOOKUP($A13,'EV Distribution'!$A$2:$B$16,2,FALSE)</f>
        <v>0.16496999999999998</v>
      </c>
      <c r="H13" s="2">
        <f>('EV Characterization'!H$2-'EV Characterization'!H$3)*VLOOKUP($A13,'EV Distribution'!$A$2:$B$16,2,FALSE)</f>
        <v>0.16412666666666667</v>
      </c>
      <c r="I13" s="2">
        <f>('EV Characterization'!I$2-'EV Characterization'!I$3)*VLOOKUP($A13,'EV Distribution'!$A$2:$B$16,2,FALSE)</f>
        <v>0.155138</v>
      </c>
      <c r="J13" s="2">
        <f>('EV Characterization'!J$2-'EV Characterization'!J$3)*VLOOKUP($A13,'EV Distribution'!$A$2:$B$16,2,FALSE)</f>
        <v>0.14056133333333332</v>
      </c>
      <c r="K13" s="2">
        <f>('EV Characterization'!K$2-'EV Characterization'!K$3)*VLOOKUP($A13,'EV Distribution'!$A$2:$B$16,2,FALSE)</f>
        <v>0.20641033333333333</v>
      </c>
      <c r="L13" s="2">
        <f>('EV Characterization'!L$2-'EV Characterization'!L$3)*VLOOKUP($A13,'EV Distribution'!$A$2:$B$16,2,FALSE)</f>
        <v>0.201568</v>
      </c>
      <c r="M13" s="2">
        <f>('EV Characterization'!M$2-'EV Characterization'!M$3)*VLOOKUP($A13,'EV Distribution'!$A$2:$B$16,2,FALSE)</f>
        <v>0.185608</v>
      </c>
      <c r="N13" s="2">
        <f>('EV Characterization'!N$2-'EV Characterization'!N$3)*VLOOKUP($A13,'EV Distribution'!$A$2:$B$16,2,FALSE)</f>
        <v>0.18109800000000001</v>
      </c>
      <c r="O13" s="2">
        <f>('EV Characterization'!O$2-'EV Characterization'!O$3)*VLOOKUP($A13,'EV Distribution'!$A$2:$B$16,2,FALSE)</f>
        <v>0.18184233333333336</v>
      </c>
      <c r="P13" s="2">
        <f>('EV Characterization'!P$2-'EV Characterization'!P$3)*VLOOKUP($A13,'EV Distribution'!$A$2:$B$16,2,FALSE)</f>
        <v>0.17322733333333332</v>
      </c>
      <c r="Q13" s="2">
        <f>('EV Characterization'!Q$2-'EV Characterization'!Q$3)*VLOOKUP($A13,'EV Distribution'!$A$2:$B$16,2,FALSE)</f>
        <v>0.15878866666666666</v>
      </c>
      <c r="R13" s="2">
        <f>('EV Characterization'!R$2-'EV Characterization'!R$3)*VLOOKUP($A13,'EV Distribution'!$A$2:$B$16,2,FALSE)</f>
        <v>0.142708</v>
      </c>
      <c r="S13" s="2">
        <f>('EV Characterization'!S$2-'EV Characterization'!S$3)*VLOOKUP($A13,'EV Distribution'!$A$2:$B$16,2,FALSE)</f>
        <v>0.13758866666666669</v>
      </c>
      <c r="T13" s="2">
        <f>('EV Characterization'!T$2-'EV Characterization'!T$3)*VLOOKUP($A13,'EV Distribution'!$A$2:$B$16,2,FALSE)</f>
        <v>8.6487666666666671E-2</v>
      </c>
      <c r="U13" s="2">
        <f>('EV Characterization'!U$2-'EV Characterization'!U$3)*VLOOKUP($A13,'EV Distribution'!$A$2:$B$16,2,FALSE)</f>
        <v>9.2490666666666679E-2</v>
      </c>
      <c r="V13" s="2">
        <f>('EV Characterization'!V$2-'EV Characterization'!V$3)*VLOOKUP($A13,'EV Distribution'!$A$2:$B$16,2,FALSE)</f>
        <v>0.10112199999999999</v>
      </c>
      <c r="W13" s="2">
        <f>('EV Characterization'!W$2-'EV Characterization'!W$3)*VLOOKUP($A13,'EV Distribution'!$A$2:$B$16,2,FALSE)</f>
        <v>0.10353499999999999</v>
      </c>
      <c r="X13" s="2">
        <f>('EV Characterization'!X$2-'EV Characterization'!X$3)*VLOOKUP($A13,'EV Distribution'!$A$2:$B$16,2,FALSE)</f>
        <v>0.10797999999999999</v>
      </c>
      <c r="Y13" s="2">
        <f>('EV Characterization'!Y$2-'EV Characterization'!Y$3)*VLOOKUP($A13,'EV Distribution'!$A$2:$B$16,2,FALSE)</f>
        <v>0.11918999999999999</v>
      </c>
    </row>
    <row r="14" spans="1:25" x14ac:dyDescent="0.25">
      <c r="A14">
        <v>24</v>
      </c>
      <c r="B14" s="2">
        <f>('EV Characterization'!B$2-'EV Characterization'!B$3)*VLOOKUP($A14,'EV Distribution'!$A$2:$B$16,2,FALSE)</f>
        <v>0.13347000000000001</v>
      </c>
      <c r="C14" s="2">
        <f>('EV Characterization'!C$2-'EV Characterization'!C$3)*VLOOKUP($A14,'EV Distribution'!$A$2:$B$16,2,FALSE)</f>
        <v>0.14124999999999999</v>
      </c>
      <c r="D14" s="2">
        <f>('EV Characterization'!D$2-'EV Characterization'!D$3)*VLOOKUP($A14,'EV Distribution'!$A$2:$B$16,2,FALSE)</f>
        <v>0.14915666666666669</v>
      </c>
      <c r="E14" s="2">
        <f>('EV Characterization'!E$2-'EV Characterization'!E$3)*VLOOKUP($A14,'EV Distribution'!$A$2:$B$16,2,FALSE)</f>
        <v>0.15593666666666667</v>
      </c>
      <c r="F14" s="2">
        <f>('EV Characterization'!F$2-'EV Characterization'!F$3)*VLOOKUP($A14,'EV Distribution'!$A$2:$B$16,2,FALSE)</f>
        <v>0.15770666666666663</v>
      </c>
      <c r="G14" s="2">
        <f>('EV Characterization'!G$2-'EV Characterization'!G$3)*VLOOKUP($A14,'EV Distribution'!$A$2:$B$16,2,FALSE)</f>
        <v>0.16496999999999998</v>
      </c>
      <c r="H14" s="2">
        <f>('EV Characterization'!H$2-'EV Characterization'!H$3)*VLOOKUP($A14,'EV Distribution'!$A$2:$B$16,2,FALSE)</f>
        <v>0.16412666666666667</v>
      </c>
      <c r="I14" s="2">
        <f>('EV Characterization'!I$2-'EV Characterization'!I$3)*VLOOKUP($A14,'EV Distribution'!$A$2:$B$16,2,FALSE)</f>
        <v>0.155138</v>
      </c>
      <c r="J14" s="2">
        <f>('EV Characterization'!J$2-'EV Characterization'!J$3)*VLOOKUP($A14,'EV Distribution'!$A$2:$B$16,2,FALSE)</f>
        <v>0.14056133333333332</v>
      </c>
      <c r="K14" s="2">
        <f>('EV Characterization'!K$2-'EV Characterization'!K$3)*VLOOKUP($A14,'EV Distribution'!$A$2:$B$16,2,FALSE)</f>
        <v>0.20641033333333333</v>
      </c>
      <c r="L14" s="2">
        <f>('EV Characterization'!L$2-'EV Characterization'!L$3)*VLOOKUP($A14,'EV Distribution'!$A$2:$B$16,2,FALSE)</f>
        <v>0.201568</v>
      </c>
      <c r="M14" s="2">
        <f>('EV Characterization'!M$2-'EV Characterization'!M$3)*VLOOKUP($A14,'EV Distribution'!$A$2:$B$16,2,FALSE)</f>
        <v>0.185608</v>
      </c>
      <c r="N14" s="2">
        <f>('EV Characterization'!N$2-'EV Characterization'!N$3)*VLOOKUP($A14,'EV Distribution'!$A$2:$B$16,2,FALSE)</f>
        <v>0.18109800000000001</v>
      </c>
      <c r="O14" s="2">
        <f>('EV Characterization'!O$2-'EV Characterization'!O$3)*VLOOKUP($A14,'EV Distribution'!$A$2:$B$16,2,FALSE)</f>
        <v>0.18184233333333336</v>
      </c>
      <c r="P14" s="2">
        <f>('EV Characterization'!P$2-'EV Characterization'!P$3)*VLOOKUP($A14,'EV Distribution'!$A$2:$B$16,2,FALSE)</f>
        <v>0.17322733333333332</v>
      </c>
      <c r="Q14" s="2">
        <f>('EV Characterization'!Q$2-'EV Characterization'!Q$3)*VLOOKUP($A14,'EV Distribution'!$A$2:$B$16,2,FALSE)</f>
        <v>0.15878866666666666</v>
      </c>
      <c r="R14" s="2">
        <f>('EV Characterization'!R$2-'EV Characterization'!R$3)*VLOOKUP($A14,'EV Distribution'!$A$2:$B$16,2,FALSE)</f>
        <v>0.142708</v>
      </c>
      <c r="S14" s="2">
        <f>('EV Characterization'!S$2-'EV Characterization'!S$3)*VLOOKUP($A14,'EV Distribution'!$A$2:$B$16,2,FALSE)</f>
        <v>0.13758866666666669</v>
      </c>
      <c r="T14" s="2">
        <f>('EV Characterization'!T$2-'EV Characterization'!T$3)*VLOOKUP($A14,'EV Distribution'!$A$2:$B$16,2,FALSE)</f>
        <v>8.6487666666666671E-2</v>
      </c>
      <c r="U14" s="2">
        <f>('EV Characterization'!U$2-'EV Characterization'!U$3)*VLOOKUP($A14,'EV Distribution'!$A$2:$B$16,2,FALSE)</f>
        <v>9.2490666666666679E-2</v>
      </c>
      <c r="V14" s="2">
        <f>('EV Characterization'!V$2-'EV Characterization'!V$3)*VLOOKUP($A14,'EV Distribution'!$A$2:$B$16,2,FALSE)</f>
        <v>0.10112199999999999</v>
      </c>
      <c r="W14" s="2">
        <f>('EV Characterization'!W$2-'EV Characterization'!W$3)*VLOOKUP($A14,'EV Distribution'!$A$2:$B$16,2,FALSE)</f>
        <v>0.10353499999999999</v>
      </c>
      <c r="X14" s="2">
        <f>('EV Characterization'!X$2-'EV Characterization'!X$3)*VLOOKUP($A14,'EV Distribution'!$A$2:$B$16,2,FALSE)</f>
        <v>0.10797999999999999</v>
      </c>
      <c r="Y14" s="2">
        <f>('EV Characterization'!Y$2-'EV Characterization'!Y$3)*VLOOKUP($A14,'EV Distribution'!$A$2:$B$16,2,FALSE)</f>
        <v>0.11918999999999999</v>
      </c>
    </row>
    <row r="15" spans="1:25" x14ac:dyDescent="0.25">
      <c r="A15">
        <v>25</v>
      </c>
      <c r="B15" s="2">
        <f>('EV Characterization'!B$2-'EV Characterization'!B$3)*VLOOKUP($A15,'EV Distribution'!$A$2:$B$16,2,FALSE)</f>
        <v>0.13347000000000001</v>
      </c>
      <c r="C15" s="2">
        <f>('EV Characterization'!C$2-'EV Characterization'!C$3)*VLOOKUP($A15,'EV Distribution'!$A$2:$B$16,2,FALSE)</f>
        <v>0.14124999999999999</v>
      </c>
      <c r="D15" s="2">
        <f>('EV Characterization'!D$2-'EV Characterization'!D$3)*VLOOKUP($A15,'EV Distribution'!$A$2:$B$16,2,FALSE)</f>
        <v>0.14915666666666669</v>
      </c>
      <c r="E15" s="2">
        <f>('EV Characterization'!E$2-'EV Characterization'!E$3)*VLOOKUP($A15,'EV Distribution'!$A$2:$B$16,2,FALSE)</f>
        <v>0.15593666666666667</v>
      </c>
      <c r="F15" s="2">
        <f>('EV Characterization'!F$2-'EV Characterization'!F$3)*VLOOKUP($A15,'EV Distribution'!$A$2:$B$16,2,FALSE)</f>
        <v>0.15770666666666663</v>
      </c>
      <c r="G15" s="2">
        <f>('EV Characterization'!G$2-'EV Characterization'!G$3)*VLOOKUP($A15,'EV Distribution'!$A$2:$B$16,2,FALSE)</f>
        <v>0.16496999999999998</v>
      </c>
      <c r="H15" s="2">
        <f>('EV Characterization'!H$2-'EV Characterization'!H$3)*VLOOKUP($A15,'EV Distribution'!$A$2:$B$16,2,FALSE)</f>
        <v>0.16412666666666667</v>
      </c>
      <c r="I15" s="2">
        <f>('EV Characterization'!I$2-'EV Characterization'!I$3)*VLOOKUP($A15,'EV Distribution'!$A$2:$B$16,2,FALSE)</f>
        <v>0.155138</v>
      </c>
      <c r="J15" s="2">
        <f>('EV Characterization'!J$2-'EV Characterization'!J$3)*VLOOKUP($A15,'EV Distribution'!$A$2:$B$16,2,FALSE)</f>
        <v>0.14056133333333332</v>
      </c>
      <c r="K15" s="2">
        <f>('EV Characterization'!K$2-'EV Characterization'!K$3)*VLOOKUP($A15,'EV Distribution'!$A$2:$B$16,2,FALSE)</f>
        <v>0.20641033333333333</v>
      </c>
      <c r="L15" s="2">
        <f>('EV Characterization'!L$2-'EV Characterization'!L$3)*VLOOKUP($A15,'EV Distribution'!$A$2:$B$16,2,FALSE)</f>
        <v>0.201568</v>
      </c>
      <c r="M15" s="2">
        <f>('EV Characterization'!M$2-'EV Characterization'!M$3)*VLOOKUP($A15,'EV Distribution'!$A$2:$B$16,2,FALSE)</f>
        <v>0.185608</v>
      </c>
      <c r="N15" s="2">
        <f>('EV Characterization'!N$2-'EV Characterization'!N$3)*VLOOKUP($A15,'EV Distribution'!$A$2:$B$16,2,FALSE)</f>
        <v>0.18109800000000001</v>
      </c>
      <c r="O15" s="2">
        <f>('EV Characterization'!O$2-'EV Characterization'!O$3)*VLOOKUP($A15,'EV Distribution'!$A$2:$B$16,2,FALSE)</f>
        <v>0.18184233333333336</v>
      </c>
      <c r="P15" s="2">
        <f>('EV Characterization'!P$2-'EV Characterization'!P$3)*VLOOKUP($A15,'EV Distribution'!$A$2:$B$16,2,FALSE)</f>
        <v>0.17322733333333332</v>
      </c>
      <c r="Q15" s="2">
        <f>('EV Characterization'!Q$2-'EV Characterization'!Q$3)*VLOOKUP($A15,'EV Distribution'!$A$2:$B$16,2,FALSE)</f>
        <v>0.15878866666666666</v>
      </c>
      <c r="R15" s="2">
        <f>('EV Characterization'!R$2-'EV Characterization'!R$3)*VLOOKUP($A15,'EV Distribution'!$A$2:$B$16,2,FALSE)</f>
        <v>0.142708</v>
      </c>
      <c r="S15" s="2">
        <f>('EV Characterization'!S$2-'EV Characterization'!S$3)*VLOOKUP($A15,'EV Distribution'!$A$2:$B$16,2,FALSE)</f>
        <v>0.13758866666666669</v>
      </c>
      <c r="T15" s="2">
        <f>('EV Characterization'!T$2-'EV Characterization'!T$3)*VLOOKUP($A15,'EV Distribution'!$A$2:$B$16,2,FALSE)</f>
        <v>8.6487666666666671E-2</v>
      </c>
      <c r="U15" s="2">
        <f>('EV Characterization'!U$2-'EV Characterization'!U$3)*VLOOKUP($A15,'EV Distribution'!$A$2:$B$16,2,FALSE)</f>
        <v>9.2490666666666679E-2</v>
      </c>
      <c r="V15" s="2">
        <f>('EV Characterization'!V$2-'EV Characterization'!V$3)*VLOOKUP($A15,'EV Distribution'!$A$2:$B$16,2,FALSE)</f>
        <v>0.10112199999999999</v>
      </c>
      <c r="W15" s="2">
        <f>('EV Characterization'!W$2-'EV Characterization'!W$3)*VLOOKUP($A15,'EV Distribution'!$A$2:$B$16,2,FALSE)</f>
        <v>0.10353499999999999</v>
      </c>
      <c r="X15" s="2">
        <f>('EV Characterization'!X$2-'EV Characterization'!X$3)*VLOOKUP($A15,'EV Distribution'!$A$2:$B$16,2,FALSE)</f>
        <v>0.10797999999999999</v>
      </c>
      <c r="Y15" s="2">
        <f>('EV Characterization'!Y$2-'EV Characterization'!Y$3)*VLOOKUP($A15,'EV Distribution'!$A$2:$B$16,2,FALSE)</f>
        <v>0.11918999999999999</v>
      </c>
    </row>
    <row r="16" spans="1:25" x14ac:dyDescent="0.25">
      <c r="A16">
        <v>26</v>
      </c>
      <c r="B16" s="2">
        <f>('EV Characterization'!B$2-'EV Characterization'!B$3)*VLOOKUP($A16,'EV Distribution'!$A$2:$B$16,2,FALSE)</f>
        <v>0.13347000000000001</v>
      </c>
      <c r="C16" s="2">
        <f>('EV Characterization'!C$2-'EV Characterization'!C$3)*VLOOKUP($A16,'EV Distribution'!$A$2:$B$16,2,FALSE)</f>
        <v>0.14124999999999999</v>
      </c>
      <c r="D16" s="2">
        <f>('EV Characterization'!D$2-'EV Characterization'!D$3)*VLOOKUP($A16,'EV Distribution'!$A$2:$B$16,2,FALSE)</f>
        <v>0.14915666666666669</v>
      </c>
      <c r="E16" s="2">
        <f>('EV Characterization'!E$2-'EV Characterization'!E$3)*VLOOKUP($A16,'EV Distribution'!$A$2:$B$16,2,FALSE)</f>
        <v>0.15593666666666667</v>
      </c>
      <c r="F16" s="2">
        <f>('EV Characterization'!F$2-'EV Characterization'!F$3)*VLOOKUP($A16,'EV Distribution'!$A$2:$B$16,2,FALSE)</f>
        <v>0.15770666666666663</v>
      </c>
      <c r="G16" s="2">
        <f>('EV Characterization'!G$2-'EV Characterization'!G$3)*VLOOKUP($A16,'EV Distribution'!$A$2:$B$16,2,FALSE)</f>
        <v>0.16496999999999998</v>
      </c>
      <c r="H16" s="2">
        <f>('EV Characterization'!H$2-'EV Characterization'!H$3)*VLOOKUP($A16,'EV Distribution'!$A$2:$B$16,2,FALSE)</f>
        <v>0.16412666666666667</v>
      </c>
      <c r="I16" s="2">
        <f>('EV Characterization'!I$2-'EV Characterization'!I$3)*VLOOKUP($A16,'EV Distribution'!$A$2:$B$16,2,FALSE)</f>
        <v>0.155138</v>
      </c>
      <c r="J16" s="2">
        <f>('EV Characterization'!J$2-'EV Characterization'!J$3)*VLOOKUP($A16,'EV Distribution'!$A$2:$B$16,2,FALSE)</f>
        <v>0.14056133333333332</v>
      </c>
      <c r="K16" s="2">
        <f>('EV Characterization'!K$2-'EV Characterization'!K$3)*VLOOKUP($A16,'EV Distribution'!$A$2:$B$16,2,FALSE)</f>
        <v>0.20641033333333333</v>
      </c>
      <c r="L16" s="2">
        <f>('EV Characterization'!L$2-'EV Characterization'!L$3)*VLOOKUP($A16,'EV Distribution'!$A$2:$B$16,2,FALSE)</f>
        <v>0.201568</v>
      </c>
      <c r="M16" s="2">
        <f>('EV Characterization'!M$2-'EV Characterization'!M$3)*VLOOKUP($A16,'EV Distribution'!$A$2:$B$16,2,FALSE)</f>
        <v>0.185608</v>
      </c>
      <c r="N16" s="2">
        <f>('EV Characterization'!N$2-'EV Characterization'!N$3)*VLOOKUP($A16,'EV Distribution'!$A$2:$B$16,2,FALSE)</f>
        <v>0.18109800000000001</v>
      </c>
      <c r="O16" s="2">
        <f>('EV Characterization'!O$2-'EV Characterization'!O$3)*VLOOKUP($A16,'EV Distribution'!$A$2:$B$16,2,FALSE)</f>
        <v>0.18184233333333336</v>
      </c>
      <c r="P16" s="2">
        <f>('EV Characterization'!P$2-'EV Characterization'!P$3)*VLOOKUP($A16,'EV Distribution'!$A$2:$B$16,2,FALSE)</f>
        <v>0.17322733333333332</v>
      </c>
      <c r="Q16" s="2">
        <f>('EV Characterization'!Q$2-'EV Characterization'!Q$3)*VLOOKUP($A16,'EV Distribution'!$A$2:$B$16,2,FALSE)</f>
        <v>0.15878866666666666</v>
      </c>
      <c r="R16" s="2">
        <f>('EV Characterization'!R$2-'EV Characterization'!R$3)*VLOOKUP($A16,'EV Distribution'!$A$2:$B$16,2,FALSE)</f>
        <v>0.142708</v>
      </c>
      <c r="S16" s="2">
        <f>('EV Characterization'!S$2-'EV Characterization'!S$3)*VLOOKUP($A16,'EV Distribution'!$A$2:$B$16,2,FALSE)</f>
        <v>0.13758866666666669</v>
      </c>
      <c r="T16" s="2">
        <f>('EV Characterization'!T$2-'EV Characterization'!T$3)*VLOOKUP($A16,'EV Distribution'!$A$2:$B$16,2,FALSE)</f>
        <v>8.6487666666666671E-2</v>
      </c>
      <c r="U16" s="2">
        <f>('EV Characterization'!U$2-'EV Characterization'!U$3)*VLOOKUP($A16,'EV Distribution'!$A$2:$B$16,2,FALSE)</f>
        <v>9.2490666666666679E-2</v>
      </c>
      <c r="V16" s="2">
        <f>('EV Characterization'!V$2-'EV Characterization'!V$3)*VLOOKUP($A16,'EV Distribution'!$A$2:$B$16,2,FALSE)</f>
        <v>0.10112199999999999</v>
      </c>
      <c r="W16" s="2">
        <f>('EV Characterization'!W$2-'EV Characterization'!W$3)*VLOOKUP($A16,'EV Distribution'!$A$2:$B$16,2,FALSE)</f>
        <v>0.10353499999999999</v>
      </c>
      <c r="X16" s="2">
        <f>('EV Characterization'!X$2-'EV Characterization'!X$3)*VLOOKUP($A16,'EV Distribution'!$A$2:$B$16,2,FALSE)</f>
        <v>0.10797999999999999</v>
      </c>
      <c r="Y16" s="2">
        <f>('EV Characterization'!Y$2-'EV Characterization'!Y$3)*VLOOKUP($A16,'EV Distribution'!$A$2:$B$16,2,FALSE)</f>
        <v>0.11918999999999999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43B2-1495-4D80-B8D5-535D85F59F6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5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6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7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8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9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20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21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22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23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24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25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26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9DFB-9361-4C9B-BB74-7DF3476F8100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</v>
      </c>
      <c r="C3" s="7">
        <f>VLOOKUP($A3,'PV installed'!$A$2:$B$6,2,FALSE)*'PV Profile'!C$2</f>
        <v>0</v>
      </c>
      <c r="D3" s="7">
        <f>VLOOKUP($A3,'PV installed'!$A$2:$B$6,2,FALSE)*'PV Profile'!D$2</f>
        <v>0</v>
      </c>
      <c r="E3" s="7">
        <f>VLOOKUP($A3,'PV installed'!$A$2:$B$6,2,FALSE)*'PV Profile'!E$2</f>
        <v>0</v>
      </c>
      <c r="F3" s="7">
        <f>VLOOKUP($A3,'PV installed'!$A$2:$B$6,2,FALSE)*'PV Profile'!F$2</f>
        <v>0</v>
      </c>
      <c r="G3" s="7">
        <f>VLOOKUP($A3,'PV installed'!$A$2:$B$6,2,FALSE)*'PV Profile'!G$2</f>
        <v>0</v>
      </c>
      <c r="H3" s="7">
        <f>VLOOKUP($A3,'PV installed'!$A$2:$B$6,2,FALSE)*'PV Profile'!H$2</f>
        <v>0</v>
      </c>
      <c r="I3" s="7">
        <f>VLOOKUP($A3,'PV installed'!$A$2:$B$6,2,FALSE)*'PV Profile'!I$2</f>
        <v>0</v>
      </c>
      <c r="J3" s="7">
        <f>VLOOKUP($A3,'PV installed'!$A$2:$B$6,2,FALSE)*'PV Profile'!J$2</f>
        <v>0</v>
      </c>
      <c r="K3" s="7">
        <f>VLOOKUP($A3,'PV installed'!$A$2:$B$6,2,FALSE)*'PV Profile'!K$2</f>
        <v>0</v>
      </c>
      <c r="L3" s="7">
        <f>VLOOKUP($A3,'PV installed'!$A$2:$B$6,2,FALSE)*'PV Profile'!L$2</f>
        <v>0</v>
      </c>
      <c r="M3" s="7">
        <f>VLOOKUP($A3,'PV installed'!$A$2:$B$6,2,FALSE)*'PV Profile'!M$2</f>
        <v>0</v>
      </c>
      <c r="N3" s="7">
        <f>VLOOKUP($A3,'PV installed'!$A$2:$B$6,2,FALSE)*'PV Profile'!N$2</f>
        <v>0</v>
      </c>
      <c r="O3" s="7">
        <f>VLOOKUP($A3,'PV installed'!$A$2:$B$6,2,FALSE)*'PV Profile'!O$2</f>
        <v>0</v>
      </c>
      <c r="P3" s="7">
        <f>VLOOKUP($A3,'PV installed'!$A$2:$B$6,2,FALSE)*'PV Profile'!P$2</f>
        <v>0</v>
      </c>
      <c r="Q3" s="7">
        <f>VLOOKUP($A3,'PV installed'!$A$2:$B$6,2,FALSE)*'PV Profile'!Q$2</f>
        <v>0</v>
      </c>
      <c r="R3" s="7">
        <f>VLOOKUP($A3,'PV installed'!$A$2:$B$6,2,FALSE)*'PV Profile'!R$2</f>
        <v>0</v>
      </c>
      <c r="S3" s="7">
        <f>VLOOKUP($A3,'PV installed'!$A$2:$B$6,2,FALSE)*'PV Profile'!S$2</f>
        <v>0</v>
      </c>
      <c r="T3" s="7">
        <f>VLOOKUP($A3,'PV installed'!$A$2:$B$6,2,FALSE)*'PV Profile'!T$2</f>
        <v>0</v>
      </c>
      <c r="U3" s="7">
        <f>VLOOKUP($A3,'PV installed'!$A$2:$B$6,2,FALSE)*'PV Profile'!U$2</f>
        <v>0</v>
      </c>
      <c r="V3" s="7">
        <f>VLOOKUP($A3,'PV installed'!$A$2:$B$6,2,FALSE)*'PV Profile'!V$2</f>
        <v>0</v>
      </c>
      <c r="W3" s="7">
        <f>VLOOKUP($A3,'PV installed'!$A$2:$B$6,2,FALSE)*'PV Profile'!W$2</f>
        <v>0</v>
      </c>
      <c r="X3" s="7">
        <f>VLOOKUP($A3,'PV installed'!$A$2:$B$6,2,FALSE)*'PV Profile'!X$2</f>
        <v>0</v>
      </c>
      <c r="Y3" s="7">
        <f>VLOOKUP($A3,'PV installed'!$A$2:$B$6,2,FALSE)*'PV Profile'!Y$2</f>
        <v>0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</v>
      </c>
      <c r="C5" s="7">
        <f>VLOOKUP($A5,'PV installed'!$A$2:$B$6,2,FALSE)*'PV Profile'!C$2</f>
        <v>0</v>
      </c>
      <c r="D5" s="7">
        <f>VLOOKUP($A5,'PV installed'!$A$2:$B$6,2,FALSE)*'PV Profile'!D$2</f>
        <v>0</v>
      </c>
      <c r="E5" s="7">
        <f>VLOOKUP($A5,'PV installed'!$A$2:$B$6,2,FALSE)*'PV Profile'!E$2</f>
        <v>0</v>
      </c>
      <c r="F5" s="7">
        <f>VLOOKUP($A5,'PV installed'!$A$2:$B$6,2,FALSE)*'PV Profile'!F$2</f>
        <v>0</v>
      </c>
      <c r="G5" s="7">
        <f>VLOOKUP($A5,'PV installed'!$A$2:$B$6,2,FALSE)*'PV Profile'!G$2</f>
        <v>0</v>
      </c>
      <c r="H5" s="7">
        <f>VLOOKUP($A5,'PV installed'!$A$2:$B$6,2,FALSE)*'PV Profile'!H$2</f>
        <v>0</v>
      </c>
      <c r="I5" s="7">
        <f>VLOOKUP($A5,'PV installed'!$A$2:$B$6,2,FALSE)*'PV Profile'!I$2</f>
        <v>0</v>
      </c>
      <c r="J5" s="7">
        <f>VLOOKUP($A5,'PV installed'!$A$2:$B$6,2,FALSE)*'PV Profile'!J$2</f>
        <v>0</v>
      </c>
      <c r="K5" s="7">
        <f>VLOOKUP($A5,'PV installed'!$A$2:$B$6,2,FALSE)*'PV Profile'!K$2</f>
        <v>0</v>
      </c>
      <c r="L5" s="7">
        <f>VLOOKUP($A5,'PV installed'!$A$2:$B$6,2,FALSE)*'PV Profile'!L$2</f>
        <v>0</v>
      </c>
      <c r="M5" s="7">
        <f>VLOOKUP($A5,'PV installed'!$A$2:$B$6,2,FALSE)*'PV Profile'!M$2</f>
        <v>0</v>
      </c>
      <c r="N5" s="7">
        <f>VLOOKUP($A5,'PV installed'!$A$2:$B$6,2,FALSE)*'PV Profile'!N$2</f>
        <v>0</v>
      </c>
      <c r="O5" s="7">
        <f>VLOOKUP($A5,'PV installed'!$A$2:$B$6,2,FALSE)*'PV Profile'!O$2</f>
        <v>0</v>
      </c>
      <c r="P5" s="7">
        <f>VLOOKUP($A5,'PV installed'!$A$2:$B$6,2,FALSE)*'PV Profile'!P$2</f>
        <v>0</v>
      </c>
      <c r="Q5" s="7">
        <f>VLOOKUP($A5,'PV installed'!$A$2:$B$6,2,FALSE)*'PV Profile'!Q$2</f>
        <v>0</v>
      </c>
      <c r="R5" s="7">
        <f>VLOOKUP($A5,'PV installed'!$A$2:$B$6,2,FALSE)*'PV Profile'!R$2</f>
        <v>0</v>
      </c>
      <c r="S5" s="7">
        <f>VLOOKUP($A5,'PV installed'!$A$2:$B$6,2,FALSE)*'PV Profile'!S$2</f>
        <v>0</v>
      </c>
      <c r="T5" s="7">
        <f>VLOOKUP($A5,'PV installed'!$A$2:$B$6,2,FALSE)*'PV Profile'!T$2</f>
        <v>0</v>
      </c>
      <c r="U5" s="7">
        <f>VLOOKUP($A5,'PV installed'!$A$2:$B$6,2,FALSE)*'PV Profile'!U$2</f>
        <v>0</v>
      </c>
      <c r="V5" s="7">
        <f>VLOOKUP($A5,'PV installed'!$A$2:$B$6,2,FALSE)*'PV Profile'!V$2</f>
        <v>0</v>
      </c>
      <c r="W5" s="7">
        <f>VLOOKUP($A5,'PV installed'!$A$2:$B$6,2,FALSE)*'PV Profile'!W$2</f>
        <v>0</v>
      </c>
      <c r="X5" s="7">
        <f>VLOOKUP($A5,'PV installed'!$A$2:$B$6,2,FALSE)*'PV Profile'!X$2</f>
        <v>0</v>
      </c>
      <c r="Y5" s="7">
        <f>VLOOKUP($A5,'PV installed'!$A$2:$B$6,2,FALSE)*'PV Profile'!Y$2</f>
        <v>0</v>
      </c>
    </row>
    <row r="6" spans="1:25" x14ac:dyDescent="0.25">
      <c r="A6" s="6">
        <v>24</v>
      </c>
      <c r="B6" s="7">
        <f>VLOOKUP($A6,'PV installed'!$A$2:$B$6,2,FALSE)*'PV Profile'!B$2</f>
        <v>0</v>
      </c>
      <c r="C6" s="7">
        <f>VLOOKUP($A6,'PV installed'!$A$2:$B$6,2,FALSE)*'PV Profile'!C$2</f>
        <v>0</v>
      </c>
      <c r="D6" s="7">
        <f>VLOOKUP($A6,'PV installed'!$A$2:$B$6,2,FALSE)*'PV Profile'!D$2</f>
        <v>0</v>
      </c>
      <c r="E6" s="7">
        <f>VLOOKUP($A6,'PV installed'!$A$2:$B$6,2,FALSE)*'PV Profile'!E$2</f>
        <v>0</v>
      </c>
      <c r="F6" s="7">
        <f>VLOOKUP($A6,'PV installed'!$A$2:$B$6,2,FALSE)*'PV Profile'!F$2</f>
        <v>0</v>
      </c>
      <c r="G6" s="7">
        <f>VLOOKUP($A6,'PV installed'!$A$2:$B$6,2,FALSE)*'PV Profile'!G$2</f>
        <v>0</v>
      </c>
      <c r="H6" s="7">
        <f>VLOOKUP($A6,'PV installed'!$A$2:$B$6,2,FALSE)*'PV Profile'!H$2</f>
        <v>0</v>
      </c>
      <c r="I6" s="7">
        <f>VLOOKUP($A6,'PV installed'!$A$2:$B$6,2,FALSE)*'PV Profile'!I$2</f>
        <v>0</v>
      </c>
      <c r="J6" s="7">
        <f>VLOOKUP($A6,'PV installed'!$A$2:$B$6,2,FALSE)*'PV Profile'!J$2</f>
        <v>0</v>
      </c>
      <c r="K6" s="7">
        <f>VLOOKUP($A6,'PV installed'!$A$2:$B$6,2,FALSE)*'PV Profile'!K$2</f>
        <v>0</v>
      </c>
      <c r="L6" s="7">
        <f>VLOOKUP($A6,'PV installed'!$A$2:$B$6,2,FALSE)*'PV Profile'!L$2</f>
        <v>0</v>
      </c>
      <c r="M6" s="7">
        <f>VLOOKUP($A6,'PV installed'!$A$2:$B$6,2,FALSE)*'PV Profile'!M$2</f>
        <v>0</v>
      </c>
      <c r="N6" s="7">
        <f>VLOOKUP($A6,'PV installed'!$A$2:$B$6,2,FALSE)*'PV Profile'!N$2</f>
        <v>0</v>
      </c>
      <c r="O6" s="7">
        <f>VLOOKUP($A6,'PV installed'!$A$2:$B$6,2,FALSE)*'PV Profile'!O$2</f>
        <v>0</v>
      </c>
      <c r="P6" s="7">
        <f>VLOOKUP($A6,'PV installed'!$A$2:$B$6,2,FALSE)*'PV Profile'!P$2</f>
        <v>0</v>
      </c>
      <c r="Q6" s="7">
        <f>VLOOKUP($A6,'PV installed'!$A$2:$B$6,2,FALSE)*'PV Profile'!Q$2</f>
        <v>0</v>
      </c>
      <c r="R6" s="7">
        <f>VLOOKUP($A6,'PV installed'!$A$2:$B$6,2,FALSE)*'PV Profile'!R$2</f>
        <v>0</v>
      </c>
      <c r="S6" s="7">
        <f>VLOOKUP($A6,'PV installed'!$A$2:$B$6,2,FALSE)*'PV Profile'!S$2</f>
        <v>0</v>
      </c>
      <c r="T6" s="7">
        <f>VLOOKUP($A6,'PV installed'!$A$2:$B$6,2,FALSE)*'PV Profile'!T$2</f>
        <v>0</v>
      </c>
      <c r="U6" s="7">
        <f>VLOOKUP($A6,'PV installed'!$A$2:$B$6,2,FALSE)*'PV Profile'!U$2</f>
        <v>0</v>
      </c>
      <c r="V6" s="7">
        <f>VLOOKUP($A6,'PV installed'!$A$2:$B$6,2,FALSE)*'PV Profile'!V$2</f>
        <v>0</v>
      </c>
      <c r="W6" s="7">
        <f>VLOOKUP($A6,'PV installed'!$A$2:$B$6,2,FALSE)*'PV Profile'!W$2</f>
        <v>0</v>
      </c>
      <c r="X6" s="7">
        <f>VLOOKUP($A6,'PV installed'!$A$2:$B$6,2,FALSE)*'PV Profile'!X$2</f>
        <v>0</v>
      </c>
      <c r="Y6" s="7">
        <f>VLOOKUP($A6,'PV installed'!$A$2:$B$6,2,FALSE)*'PV Profile'!Y$2</f>
        <v>0</v>
      </c>
    </row>
    <row r="7" spans="1:25" x14ac:dyDescent="0.25">
      <c r="A7" s="6">
        <v>26</v>
      </c>
      <c r="B7" s="7">
        <f>VLOOKUP($A7,'PV installed'!$A$2:$B$6,2,FALSE)*'PV Profile'!B$2</f>
        <v>0</v>
      </c>
      <c r="C7" s="7">
        <f>VLOOKUP($A7,'PV installed'!$A$2:$B$6,2,FALSE)*'PV Profile'!C$2</f>
        <v>0</v>
      </c>
      <c r="D7" s="7">
        <f>VLOOKUP($A7,'PV installed'!$A$2:$B$6,2,FALSE)*'PV Profile'!D$2</f>
        <v>0</v>
      </c>
      <c r="E7" s="7">
        <f>VLOOKUP($A7,'PV installed'!$A$2:$B$6,2,FALSE)*'PV Profile'!E$2</f>
        <v>0</v>
      </c>
      <c r="F7" s="7">
        <f>VLOOKUP($A7,'PV installed'!$A$2:$B$6,2,FALSE)*'PV Profile'!F$2</f>
        <v>0</v>
      </c>
      <c r="G7" s="7">
        <f>VLOOKUP($A7,'PV installed'!$A$2:$B$6,2,FALSE)*'PV Profile'!G$2</f>
        <v>0</v>
      </c>
      <c r="H7" s="7">
        <f>VLOOKUP($A7,'PV installed'!$A$2:$B$6,2,FALSE)*'PV Profile'!H$2</f>
        <v>0</v>
      </c>
      <c r="I7" s="7">
        <f>VLOOKUP($A7,'PV installed'!$A$2:$B$6,2,FALSE)*'PV Profile'!I$2</f>
        <v>0</v>
      </c>
      <c r="J7" s="7">
        <f>VLOOKUP($A7,'PV installed'!$A$2:$B$6,2,FALSE)*'PV Profile'!J$2</f>
        <v>0</v>
      </c>
      <c r="K7" s="7">
        <f>VLOOKUP($A7,'PV installed'!$A$2:$B$6,2,FALSE)*'PV Profile'!K$2</f>
        <v>0</v>
      </c>
      <c r="L7" s="7">
        <f>VLOOKUP($A7,'PV installed'!$A$2:$B$6,2,FALSE)*'PV Profile'!L$2</f>
        <v>0</v>
      </c>
      <c r="M7" s="7">
        <f>VLOOKUP($A7,'PV installed'!$A$2:$B$6,2,FALSE)*'PV Profile'!M$2</f>
        <v>0</v>
      </c>
      <c r="N7" s="7">
        <f>VLOOKUP($A7,'PV installed'!$A$2:$B$6,2,FALSE)*'PV Profile'!N$2</f>
        <v>0</v>
      </c>
      <c r="O7" s="7">
        <f>VLOOKUP($A7,'PV installed'!$A$2:$B$6,2,FALSE)*'PV Profile'!O$2</f>
        <v>0</v>
      </c>
      <c r="P7" s="7">
        <f>VLOOKUP($A7,'PV installed'!$A$2:$B$6,2,FALSE)*'PV Profile'!P$2</f>
        <v>0</v>
      </c>
      <c r="Q7" s="7">
        <f>VLOOKUP($A7,'PV installed'!$A$2:$B$6,2,FALSE)*'PV Profile'!Q$2</f>
        <v>0</v>
      </c>
      <c r="R7" s="7">
        <f>VLOOKUP($A7,'PV installed'!$A$2:$B$6,2,FALSE)*'PV Profile'!R$2</f>
        <v>0</v>
      </c>
      <c r="S7" s="7">
        <f>VLOOKUP($A7,'PV installed'!$A$2:$B$6,2,FALSE)*'PV Profile'!S$2</f>
        <v>0</v>
      </c>
      <c r="T7" s="7">
        <f>VLOOKUP($A7,'PV installed'!$A$2:$B$6,2,FALSE)*'PV Profile'!T$2</f>
        <v>0</v>
      </c>
      <c r="U7" s="7">
        <f>VLOOKUP($A7,'PV installed'!$A$2:$B$6,2,FALSE)*'PV Profile'!U$2</f>
        <v>0</v>
      </c>
      <c r="V7" s="7">
        <f>VLOOKUP($A7,'PV installed'!$A$2:$B$6,2,FALSE)*'PV Profile'!V$2</f>
        <v>0</v>
      </c>
      <c r="W7" s="7">
        <f>VLOOKUP($A7,'PV installed'!$A$2:$B$6,2,FALSE)*'PV Profile'!W$2</f>
        <v>0</v>
      </c>
      <c r="X7" s="7">
        <f>VLOOKUP($A7,'PV installed'!$A$2:$B$6,2,FALSE)*'PV Profile'!X$2</f>
        <v>0</v>
      </c>
      <c r="Y7" s="7">
        <f>VLOOKUP($A7,'PV installed'!$A$2:$B$6,2,FALSE)*'PV Profile'!Y$2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FD75-7A3C-442B-ACC9-9D9D6FBAEF7C}">
  <dimension ref="A1:Y7"/>
  <sheetViews>
    <sheetView workbookViewId="0">
      <selection activeCell="G37" sqref="G3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</v>
      </c>
      <c r="C3" s="7">
        <f>VLOOKUP($A3,'PV installed'!$A$2:$B$6,2,FALSE)*'PV Profile'!C$2</f>
        <v>0</v>
      </c>
      <c r="D3" s="7">
        <f>VLOOKUP($A3,'PV installed'!$A$2:$B$6,2,FALSE)*'PV Profile'!D$2</f>
        <v>0</v>
      </c>
      <c r="E3" s="7">
        <f>VLOOKUP($A3,'PV installed'!$A$2:$B$6,2,FALSE)*'PV Profile'!E$2</f>
        <v>0</v>
      </c>
      <c r="F3" s="7">
        <f>VLOOKUP($A3,'PV installed'!$A$2:$B$6,2,FALSE)*'PV Profile'!F$2</f>
        <v>0</v>
      </c>
      <c r="G3" s="7">
        <f>VLOOKUP($A3,'PV installed'!$A$2:$B$6,2,FALSE)*'PV Profile'!G$2</f>
        <v>0</v>
      </c>
      <c r="H3" s="7">
        <f>VLOOKUP($A3,'PV installed'!$A$2:$B$6,2,FALSE)*'PV Profile'!H$2</f>
        <v>0</v>
      </c>
      <c r="I3" s="7">
        <f>VLOOKUP($A3,'PV installed'!$A$2:$B$6,2,FALSE)*'PV Profile'!I$2</f>
        <v>0</v>
      </c>
      <c r="J3" s="7">
        <f>VLOOKUP($A3,'PV installed'!$A$2:$B$6,2,FALSE)*'PV Profile'!J$2</f>
        <v>0</v>
      </c>
      <c r="K3" s="7">
        <f>VLOOKUP($A3,'PV installed'!$A$2:$B$6,2,FALSE)*'PV Profile'!K$2</f>
        <v>0</v>
      </c>
      <c r="L3" s="7">
        <f>VLOOKUP($A3,'PV installed'!$A$2:$B$6,2,FALSE)*'PV Profile'!L$2</f>
        <v>0</v>
      </c>
      <c r="M3" s="7">
        <f>VLOOKUP($A3,'PV installed'!$A$2:$B$6,2,FALSE)*'PV Profile'!M$2</f>
        <v>0</v>
      </c>
      <c r="N3" s="7">
        <f>VLOOKUP($A3,'PV installed'!$A$2:$B$6,2,FALSE)*'PV Profile'!N$2</f>
        <v>0</v>
      </c>
      <c r="O3" s="7">
        <f>VLOOKUP($A3,'PV installed'!$A$2:$B$6,2,FALSE)*'PV Profile'!O$2</f>
        <v>0</v>
      </c>
      <c r="P3" s="7">
        <f>VLOOKUP($A3,'PV installed'!$A$2:$B$6,2,FALSE)*'PV Profile'!P$2</f>
        <v>0</v>
      </c>
      <c r="Q3" s="7">
        <f>VLOOKUP($A3,'PV installed'!$A$2:$B$6,2,FALSE)*'PV Profile'!Q$2</f>
        <v>0</v>
      </c>
      <c r="R3" s="7">
        <f>VLOOKUP($A3,'PV installed'!$A$2:$B$6,2,FALSE)*'PV Profile'!R$2</f>
        <v>0</v>
      </c>
      <c r="S3" s="7">
        <f>VLOOKUP($A3,'PV installed'!$A$2:$B$6,2,FALSE)*'PV Profile'!S$2</f>
        <v>0</v>
      </c>
      <c r="T3" s="7">
        <f>VLOOKUP($A3,'PV installed'!$A$2:$B$6,2,FALSE)*'PV Profile'!T$2</f>
        <v>0</v>
      </c>
      <c r="U3" s="7">
        <f>VLOOKUP($A3,'PV installed'!$A$2:$B$6,2,FALSE)*'PV Profile'!U$2</f>
        <v>0</v>
      </c>
      <c r="V3" s="7">
        <f>VLOOKUP($A3,'PV installed'!$A$2:$B$6,2,FALSE)*'PV Profile'!V$2</f>
        <v>0</v>
      </c>
      <c r="W3" s="7">
        <f>VLOOKUP($A3,'PV installed'!$A$2:$B$6,2,FALSE)*'PV Profile'!W$2</f>
        <v>0</v>
      </c>
      <c r="X3" s="7">
        <f>VLOOKUP($A3,'PV installed'!$A$2:$B$6,2,FALSE)*'PV Profile'!X$2</f>
        <v>0</v>
      </c>
      <c r="Y3" s="7">
        <f>VLOOKUP($A3,'PV installed'!$A$2:$B$6,2,FALSE)*'PV Profile'!Y$2</f>
        <v>0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</v>
      </c>
      <c r="C5" s="7">
        <f>VLOOKUP($A5,'PV installed'!$A$2:$B$6,2,FALSE)*'PV Profile'!C$2</f>
        <v>0</v>
      </c>
      <c r="D5" s="7">
        <f>VLOOKUP($A5,'PV installed'!$A$2:$B$6,2,FALSE)*'PV Profile'!D$2</f>
        <v>0</v>
      </c>
      <c r="E5" s="7">
        <f>VLOOKUP($A5,'PV installed'!$A$2:$B$6,2,FALSE)*'PV Profile'!E$2</f>
        <v>0</v>
      </c>
      <c r="F5" s="7">
        <f>VLOOKUP($A5,'PV installed'!$A$2:$B$6,2,FALSE)*'PV Profile'!F$2</f>
        <v>0</v>
      </c>
      <c r="G5" s="7">
        <f>VLOOKUP($A5,'PV installed'!$A$2:$B$6,2,FALSE)*'PV Profile'!G$2</f>
        <v>0</v>
      </c>
      <c r="H5" s="7">
        <f>VLOOKUP($A5,'PV installed'!$A$2:$B$6,2,FALSE)*'PV Profile'!H$2</f>
        <v>0</v>
      </c>
      <c r="I5" s="7">
        <f>VLOOKUP($A5,'PV installed'!$A$2:$B$6,2,FALSE)*'PV Profile'!I$2</f>
        <v>0</v>
      </c>
      <c r="J5" s="7">
        <f>VLOOKUP($A5,'PV installed'!$A$2:$B$6,2,FALSE)*'PV Profile'!J$2</f>
        <v>0</v>
      </c>
      <c r="K5" s="7">
        <f>VLOOKUP($A5,'PV installed'!$A$2:$B$6,2,FALSE)*'PV Profile'!K$2</f>
        <v>0</v>
      </c>
      <c r="L5" s="7">
        <f>VLOOKUP($A5,'PV installed'!$A$2:$B$6,2,FALSE)*'PV Profile'!L$2</f>
        <v>0</v>
      </c>
      <c r="M5" s="7">
        <f>VLOOKUP($A5,'PV installed'!$A$2:$B$6,2,FALSE)*'PV Profile'!M$2</f>
        <v>0</v>
      </c>
      <c r="N5" s="7">
        <f>VLOOKUP($A5,'PV installed'!$A$2:$B$6,2,FALSE)*'PV Profile'!N$2</f>
        <v>0</v>
      </c>
      <c r="O5" s="7">
        <f>VLOOKUP($A5,'PV installed'!$A$2:$B$6,2,FALSE)*'PV Profile'!O$2</f>
        <v>0</v>
      </c>
      <c r="P5" s="7">
        <f>VLOOKUP($A5,'PV installed'!$A$2:$B$6,2,FALSE)*'PV Profile'!P$2</f>
        <v>0</v>
      </c>
      <c r="Q5" s="7">
        <f>VLOOKUP($A5,'PV installed'!$A$2:$B$6,2,FALSE)*'PV Profile'!Q$2</f>
        <v>0</v>
      </c>
      <c r="R5" s="7">
        <f>VLOOKUP($A5,'PV installed'!$A$2:$B$6,2,FALSE)*'PV Profile'!R$2</f>
        <v>0</v>
      </c>
      <c r="S5" s="7">
        <f>VLOOKUP($A5,'PV installed'!$A$2:$B$6,2,FALSE)*'PV Profile'!S$2</f>
        <v>0</v>
      </c>
      <c r="T5" s="7">
        <f>VLOOKUP($A5,'PV installed'!$A$2:$B$6,2,FALSE)*'PV Profile'!T$2</f>
        <v>0</v>
      </c>
      <c r="U5" s="7">
        <f>VLOOKUP($A5,'PV installed'!$A$2:$B$6,2,FALSE)*'PV Profile'!U$2</f>
        <v>0</v>
      </c>
      <c r="V5" s="7">
        <f>VLOOKUP($A5,'PV installed'!$A$2:$B$6,2,FALSE)*'PV Profile'!V$2</f>
        <v>0</v>
      </c>
      <c r="W5" s="7">
        <f>VLOOKUP($A5,'PV installed'!$A$2:$B$6,2,FALSE)*'PV Profile'!W$2</f>
        <v>0</v>
      </c>
      <c r="X5" s="7">
        <f>VLOOKUP($A5,'PV installed'!$A$2:$B$6,2,FALSE)*'PV Profile'!X$2</f>
        <v>0</v>
      </c>
      <c r="Y5" s="7">
        <f>VLOOKUP($A5,'PV installed'!$A$2:$B$6,2,FALSE)*'PV Profile'!Y$2</f>
        <v>0</v>
      </c>
    </row>
    <row r="6" spans="1:25" x14ac:dyDescent="0.25">
      <c r="A6" s="6">
        <v>24</v>
      </c>
      <c r="B6" s="7">
        <f>VLOOKUP($A6,'PV installed'!$A$2:$B$6,2,FALSE)*'PV Profile'!B$2</f>
        <v>0</v>
      </c>
      <c r="C6" s="7">
        <f>VLOOKUP($A6,'PV installed'!$A$2:$B$6,2,FALSE)*'PV Profile'!C$2</f>
        <v>0</v>
      </c>
      <c r="D6" s="7">
        <f>VLOOKUP($A6,'PV installed'!$A$2:$B$6,2,FALSE)*'PV Profile'!D$2</f>
        <v>0</v>
      </c>
      <c r="E6" s="7">
        <f>VLOOKUP($A6,'PV installed'!$A$2:$B$6,2,FALSE)*'PV Profile'!E$2</f>
        <v>0</v>
      </c>
      <c r="F6" s="7">
        <f>VLOOKUP($A6,'PV installed'!$A$2:$B$6,2,FALSE)*'PV Profile'!F$2</f>
        <v>0</v>
      </c>
      <c r="G6" s="7">
        <f>VLOOKUP($A6,'PV installed'!$A$2:$B$6,2,FALSE)*'PV Profile'!G$2</f>
        <v>0</v>
      </c>
      <c r="H6" s="7">
        <f>VLOOKUP($A6,'PV installed'!$A$2:$B$6,2,FALSE)*'PV Profile'!H$2</f>
        <v>0</v>
      </c>
      <c r="I6" s="7">
        <f>VLOOKUP($A6,'PV installed'!$A$2:$B$6,2,FALSE)*'PV Profile'!I$2</f>
        <v>0</v>
      </c>
      <c r="J6" s="7">
        <f>VLOOKUP($A6,'PV installed'!$A$2:$B$6,2,FALSE)*'PV Profile'!J$2</f>
        <v>0</v>
      </c>
      <c r="K6" s="7">
        <f>VLOOKUP($A6,'PV installed'!$A$2:$B$6,2,FALSE)*'PV Profile'!K$2</f>
        <v>0</v>
      </c>
      <c r="L6" s="7">
        <f>VLOOKUP($A6,'PV installed'!$A$2:$B$6,2,FALSE)*'PV Profile'!L$2</f>
        <v>0</v>
      </c>
      <c r="M6" s="7">
        <f>VLOOKUP($A6,'PV installed'!$A$2:$B$6,2,FALSE)*'PV Profile'!M$2</f>
        <v>0</v>
      </c>
      <c r="N6" s="7">
        <f>VLOOKUP($A6,'PV installed'!$A$2:$B$6,2,FALSE)*'PV Profile'!N$2</f>
        <v>0</v>
      </c>
      <c r="O6" s="7">
        <f>VLOOKUP($A6,'PV installed'!$A$2:$B$6,2,FALSE)*'PV Profile'!O$2</f>
        <v>0</v>
      </c>
      <c r="P6" s="7">
        <f>VLOOKUP($A6,'PV installed'!$A$2:$B$6,2,FALSE)*'PV Profile'!P$2</f>
        <v>0</v>
      </c>
      <c r="Q6" s="7">
        <f>VLOOKUP($A6,'PV installed'!$A$2:$B$6,2,FALSE)*'PV Profile'!Q$2</f>
        <v>0</v>
      </c>
      <c r="R6" s="7">
        <f>VLOOKUP($A6,'PV installed'!$A$2:$B$6,2,FALSE)*'PV Profile'!R$2</f>
        <v>0</v>
      </c>
      <c r="S6" s="7">
        <f>VLOOKUP($A6,'PV installed'!$A$2:$B$6,2,FALSE)*'PV Profile'!S$2</f>
        <v>0</v>
      </c>
      <c r="T6" s="7">
        <f>VLOOKUP($A6,'PV installed'!$A$2:$B$6,2,FALSE)*'PV Profile'!T$2</f>
        <v>0</v>
      </c>
      <c r="U6" s="7">
        <f>VLOOKUP($A6,'PV installed'!$A$2:$B$6,2,FALSE)*'PV Profile'!U$2</f>
        <v>0</v>
      </c>
      <c r="V6" s="7">
        <f>VLOOKUP($A6,'PV installed'!$A$2:$B$6,2,FALSE)*'PV Profile'!V$2</f>
        <v>0</v>
      </c>
      <c r="W6" s="7">
        <f>VLOOKUP($A6,'PV installed'!$A$2:$B$6,2,FALSE)*'PV Profile'!W$2</f>
        <v>0</v>
      </c>
      <c r="X6" s="7">
        <f>VLOOKUP($A6,'PV installed'!$A$2:$B$6,2,FALSE)*'PV Profile'!X$2</f>
        <v>0</v>
      </c>
      <c r="Y6" s="7">
        <f>VLOOKUP($A6,'PV installed'!$A$2:$B$6,2,FALSE)*'PV Profile'!Y$2</f>
        <v>0</v>
      </c>
    </row>
    <row r="7" spans="1:25" x14ac:dyDescent="0.25">
      <c r="A7" s="6">
        <v>26</v>
      </c>
      <c r="B7" s="7">
        <f>VLOOKUP($A7,'PV installed'!$A$2:$B$6,2,FALSE)*'PV Profile'!B$2</f>
        <v>0</v>
      </c>
      <c r="C7" s="7">
        <f>VLOOKUP($A7,'PV installed'!$A$2:$B$6,2,FALSE)*'PV Profile'!C$2</f>
        <v>0</v>
      </c>
      <c r="D7" s="7">
        <f>VLOOKUP($A7,'PV installed'!$A$2:$B$6,2,FALSE)*'PV Profile'!D$2</f>
        <v>0</v>
      </c>
      <c r="E7" s="7">
        <f>VLOOKUP($A7,'PV installed'!$A$2:$B$6,2,FALSE)*'PV Profile'!E$2</f>
        <v>0</v>
      </c>
      <c r="F7" s="7">
        <f>VLOOKUP($A7,'PV installed'!$A$2:$B$6,2,FALSE)*'PV Profile'!F$2</f>
        <v>0</v>
      </c>
      <c r="G7" s="7">
        <f>VLOOKUP($A7,'PV installed'!$A$2:$B$6,2,FALSE)*'PV Profile'!G$2</f>
        <v>0</v>
      </c>
      <c r="H7" s="7">
        <f>VLOOKUP($A7,'PV installed'!$A$2:$B$6,2,FALSE)*'PV Profile'!H$2</f>
        <v>0</v>
      </c>
      <c r="I7" s="7">
        <f>VLOOKUP($A7,'PV installed'!$A$2:$B$6,2,FALSE)*'PV Profile'!I$2</f>
        <v>0</v>
      </c>
      <c r="J7" s="7">
        <f>VLOOKUP($A7,'PV installed'!$A$2:$B$6,2,FALSE)*'PV Profile'!J$2</f>
        <v>0</v>
      </c>
      <c r="K7" s="7">
        <f>VLOOKUP($A7,'PV installed'!$A$2:$B$6,2,FALSE)*'PV Profile'!K$2</f>
        <v>0</v>
      </c>
      <c r="L7" s="7">
        <f>VLOOKUP($A7,'PV installed'!$A$2:$B$6,2,FALSE)*'PV Profile'!L$2</f>
        <v>0</v>
      </c>
      <c r="M7" s="7">
        <f>VLOOKUP($A7,'PV installed'!$A$2:$B$6,2,FALSE)*'PV Profile'!M$2</f>
        <v>0</v>
      </c>
      <c r="N7" s="7">
        <f>VLOOKUP($A7,'PV installed'!$A$2:$B$6,2,FALSE)*'PV Profile'!N$2</f>
        <v>0</v>
      </c>
      <c r="O7" s="7">
        <f>VLOOKUP($A7,'PV installed'!$A$2:$B$6,2,FALSE)*'PV Profile'!O$2</f>
        <v>0</v>
      </c>
      <c r="P7" s="7">
        <f>VLOOKUP($A7,'PV installed'!$A$2:$B$6,2,FALSE)*'PV Profile'!P$2</f>
        <v>0</v>
      </c>
      <c r="Q7" s="7">
        <f>VLOOKUP($A7,'PV installed'!$A$2:$B$6,2,FALSE)*'PV Profile'!Q$2</f>
        <v>0</v>
      </c>
      <c r="R7" s="7">
        <f>VLOOKUP($A7,'PV installed'!$A$2:$B$6,2,FALSE)*'PV Profile'!R$2</f>
        <v>0</v>
      </c>
      <c r="S7" s="7">
        <f>VLOOKUP($A7,'PV installed'!$A$2:$B$6,2,FALSE)*'PV Profile'!S$2</f>
        <v>0</v>
      </c>
      <c r="T7" s="7">
        <f>VLOOKUP($A7,'PV installed'!$A$2:$B$6,2,FALSE)*'PV Profile'!T$2</f>
        <v>0</v>
      </c>
      <c r="U7" s="7">
        <f>VLOOKUP($A7,'PV installed'!$A$2:$B$6,2,FALSE)*'PV Profile'!U$2</f>
        <v>0</v>
      </c>
      <c r="V7" s="7">
        <f>VLOOKUP($A7,'PV installed'!$A$2:$B$6,2,FALSE)*'PV Profile'!V$2</f>
        <v>0</v>
      </c>
      <c r="W7" s="7">
        <f>VLOOKUP($A7,'PV installed'!$A$2:$B$6,2,FALSE)*'PV Profile'!W$2</f>
        <v>0</v>
      </c>
      <c r="X7" s="7">
        <f>VLOOKUP($A7,'PV installed'!$A$2:$B$6,2,FALSE)*'PV Profile'!X$2</f>
        <v>0</v>
      </c>
      <c r="Y7" s="7">
        <f>VLOOKUP($A7,'PV installed'!$A$2:$B$6,2,FALSE)*'PV Profile'!Y$2</f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1C94A-4EB0-4766-B68B-EE2F14F28D52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</v>
      </c>
      <c r="C3" s="7">
        <f>VLOOKUP($A3,'PV installed'!$A$2:$B$6,2,FALSE)*'PV Profile'!C$2</f>
        <v>0</v>
      </c>
      <c r="D3" s="7">
        <f>VLOOKUP($A3,'PV installed'!$A$2:$B$6,2,FALSE)*'PV Profile'!D$2</f>
        <v>0</v>
      </c>
      <c r="E3" s="7">
        <f>VLOOKUP($A3,'PV installed'!$A$2:$B$6,2,FALSE)*'PV Profile'!E$2</f>
        <v>0</v>
      </c>
      <c r="F3" s="7">
        <f>VLOOKUP($A3,'PV installed'!$A$2:$B$6,2,FALSE)*'PV Profile'!F$2</f>
        <v>0</v>
      </c>
      <c r="G3" s="7">
        <f>VLOOKUP($A3,'PV installed'!$A$2:$B$6,2,FALSE)*'PV Profile'!G$2</f>
        <v>0</v>
      </c>
      <c r="H3" s="7">
        <f>VLOOKUP($A3,'PV installed'!$A$2:$B$6,2,FALSE)*'PV Profile'!H$2</f>
        <v>0</v>
      </c>
      <c r="I3" s="7">
        <f>VLOOKUP($A3,'PV installed'!$A$2:$B$6,2,FALSE)*'PV Profile'!I$2</f>
        <v>0</v>
      </c>
      <c r="J3" s="7">
        <f>VLOOKUP($A3,'PV installed'!$A$2:$B$6,2,FALSE)*'PV Profile'!J$2</f>
        <v>0</v>
      </c>
      <c r="K3" s="7">
        <f>VLOOKUP($A3,'PV installed'!$A$2:$B$6,2,FALSE)*'PV Profile'!K$2</f>
        <v>0</v>
      </c>
      <c r="L3" s="7">
        <f>VLOOKUP($A3,'PV installed'!$A$2:$B$6,2,FALSE)*'PV Profile'!L$2</f>
        <v>0</v>
      </c>
      <c r="M3" s="7">
        <f>VLOOKUP($A3,'PV installed'!$A$2:$B$6,2,FALSE)*'PV Profile'!M$2</f>
        <v>0</v>
      </c>
      <c r="N3" s="7">
        <f>VLOOKUP($A3,'PV installed'!$A$2:$B$6,2,FALSE)*'PV Profile'!N$2</f>
        <v>0</v>
      </c>
      <c r="O3" s="7">
        <f>VLOOKUP($A3,'PV installed'!$A$2:$B$6,2,FALSE)*'PV Profile'!O$2</f>
        <v>0</v>
      </c>
      <c r="P3" s="7">
        <f>VLOOKUP($A3,'PV installed'!$A$2:$B$6,2,FALSE)*'PV Profile'!P$2</f>
        <v>0</v>
      </c>
      <c r="Q3" s="7">
        <f>VLOOKUP($A3,'PV installed'!$A$2:$B$6,2,FALSE)*'PV Profile'!Q$2</f>
        <v>0</v>
      </c>
      <c r="R3" s="7">
        <f>VLOOKUP($A3,'PV installed'!$A$2:$B$6,2,FALSE)*'PV Profile'!R$2</f>
        <v>0</v>
      </c>
      <c r="S3" s="7">
        <f>VLOOKUP($A3,'PV installed'!$A$2:$B$6,2,FALSE)*'PV Profile'!S$2</f>
        <v>0</v>
      </c>
      <c r="T3" s="7">
        <f>VLOOKUP($A3,'PV installed'!$A$2:$B$6,2,FALSE)*'PV Profile'!T$2</f>
        <v>0</v>
      </c>
      <c r="U3" s="7">
        <f>VLOOKUP($A3,'PV installed'!$A$2:$B$6,2,FALSE)*'PV Profile'!U$2</f>
        <v>0</v>
      </c>
      <c r="V3" s="7">
        <f>VLOOKUP($A3,'PV installed'!$A$2:$B$6,2,FALSE)*'PV Profile'!V$2</f>
        <v>0</v>
      </c>
      <c r="W3" s="7">
        <f>VLOOKUP($A3,'PV installed'!$A$2:$B$6,2,FALSE)*'PV Profile'!W$2</f>
        <v>0</v>
      </c>
      <c r="X3" s="7">
        <f>VLOOKUP($A3,'PV installed'!$A$2:$B$6,2,FALSE)*'PV Profile'!X$2</f>
        <v>0</v>
      </c>
      <c r="Y3" s="7">
        <f>VLOOKUP($A3,'PV installed'!$A$2:$B$6,2,FALSE)*'PV Profile'!Y$2</f>
        <v>0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</v>
      </c>
      <c r="C5" s="7">
        <f>VLOOKUP($A5,'PV installed'!$A$2:$B$6,2,FALSE)*'PV Profile'!C$2</f>
        <v>0</v>
      </c>
      <c r="D5" s="7">
        <f>VLOOKUP($A5,'PV installed'!$A$2:$B$6,2,FALSE)*'PV Profile'!D$2</f>
        <v>0</v>
      </c>
      <c r="E5" s="7">
        <f>VLOOKUP($A5,'PV installed'!$A$2:$B$6,2,FALSE)*'PV Profile'!E$2</f>
        <v>0</v>
      </c>
      <c r="F5" s="7">
        <f>VLOOKUP($A5,'PV installed'!$A$2:$B$6,2,FALSE)*'PV Profile'!F$2</f>
        <v>0</v>
      </c>
      <c r="G5" s="7">
        <f>VLOOKUP($A5,'PV installed'!$A$2:$B$6,2,FALSE)*'PV Profile'!G$2</f>
        <v>0</v>
      </c>
      <c r="H5" s="7">
        <f>VLOOKUP($A5,'PV installed'!$A$2:$B$6,2,FALSE)*'PV Profile'!H$2</f>
        <v>0</v>
      </c>
      <c r="I5" s="7">
        <f>VLOOKUP($A5,'PV installed'!$A$2:$B$6,2,FALSE)*'PV Profile'!I$2</f>
        <v>0</v>
      </c>
      <c r="J5" s="7">
        <f>VLOOKUP($A5,'PV installed'!$A$2:$B$6,2,FALSE)*'PV Profile'!J$2</f>
        <v>0</v>
      </c>
      <c r="K5" s="7">
        <f>VLOOKUP($A5,'PV installed'!$A$2:$B$6,2,FALSE)*'PV Profile'!K$2</f>
        <v>0</v>
      </c>
      <c r="L5" s="7">
        <f>VLOOKUP($A5,'PV installed'!$A$2:$B$6,2,FALSE)*'PV Profile'!L$2</f>
        <v>0</v>
      </c>
      <c r="M5" s="7">
        <f>VLOOKUP($A5,'PV installed'!$A$2:$B$6,2,FALSE)*'PV Profile'!M$2</f>
        <v>0</v>
      </c>
      <c r="N5" s="7">
        <f>VLOOKUP($A5,'PV installed'!$A$2:$B$6,2,FALSE)*'PV Profile'!N$2</f>
        <v>0</v>
      </c>
      <c r="O5" s="7">
        <f>VLOOKUP($A5,'PV installed'!$A$2:$B$6,2,FALSE)*'PV Profile'!O$2</f>
        <v>0</v>
      </c>
      <c r="P5" s="7">
        <f>VLOOKUP($A5,'PV installed'!$A$2:$B$6,2,FALSE)*'PV Profile'!P$2</f>
        <v>0</v>
      </c>
      <c r="Q5" s="7">
        <f>VLOOKUP($A5,'PV installed'!$A$2:$B$6,2,FALSE)*'PV Profile'!Q$2</f>
        <v>0</v>
      </c>
      <c r="R5" s="7">
        <f>VLOOKUP($A5,'PV installed'!$A$2:$B$6,2,FALSE)*'PV Profile'!R$2</f>
        <v>0</v>
      </c>
      <c r="S5" s="7">
        <f>VLOOKUP($A5,'PV installed'!$A$2:$B$6,2,FALSE)*'PV Profile'!S$2</f>
        <v>0</v>
      </c>
      <c r="T5" s="7">
        <f>VLOOKUP($A5,'PV installed'!$A$2:$B$6,2,FALSE)*'PV Profile'!T$2</f>
        <v>0</v>
      </c>
      <c r="U5" s="7">
        <f>VLOOKUP($A5,'PV installed'!$A$2:$B$6,2,FALSE)*'PV Profile'!U$2</f>
        <v>0</v>
      </c>
      <c r="V5" s="7">
        <f>VLOOKUP($A5,'PV installed'!$A$2:$B$6,2,FALSE)*'PV Profile'!V$2</f>
        <v>0</v>
      </c>
      <c r="W5" s="7">
        <f>VLOOKUP($A5,'PV installed'!$A$2:$B$6,2,FALSE)*'PV Profile'!W$2</f>
        <v>0</v>
      </c>
      <c r="X5" s="7">
        <f>VLOOKUP($A5,'PV installed'!$A$2:$B$6,2,FALSE)*'PV Profile'!X$2</f>
        <v>0</v>
      </c>
      <c r="Y5" s="7">
        <f>VLOOKUP($A5,'PV installed'!$A$2:$B$6,2,FALSE)*'PV Profile'!Y$2</f>
        <v>0</v>
      </c>
    </row>
    <row r="6" spans="1:25" x14ac:dyDescent="0.25">
      <c r="A6" s="6">
        <v>24</v>
      </c>
      <c r="B6" s="7">
        <f>VLOOKUP($A6,'PV installed'!$A$2:$B$6,2,FALSE)*'PV Profile'!B$2</f>
        <v>0</v>
      </c>
      <c r="C6" s="7">
        <f>VLOOKUP($A6,'PV installed'!$A$2:$B$6,2,FALSE)*'PV Profile'!C$2</f>
        <v>0</v>
      </c>
      <c r="D6" s="7">
        <f>VLOOKUP($A6,'PV installed'!$A$2:$B$6,2,FALSE)*'PV Profile'!D$2</f>
        <v>0</v>
      </c>
      <c r="E6" s="7">
        <f>VLOOKUP($A6,'PV installed'!$A$2:$B$6,2,FALSE)*'PV Profile'!E$2</f>
        <v>0</v>
      </c>
      <c r="F6" s="7">
        <f>VLOOKUP($A6,'PV installed'!$A$2:$B$6,2,FALSE)*'PV Profile'!F$2</f>
        <v>0</v>
      </c>
      <c r="G6" s="7">
        <f>VLOOKUP($A6,'PV installed'!$A$2:$B$6,2,FALSE)*'PV Profile'!G$2</f>
        <v>0</v>
      </c>
      <c r="H6" s="7">
        <f>VLOOKUP($A6,'PV installed'!$A$2:$B$6,2,FALSE)*'PV Profile'!H$2</f>
        <v>0</v>
      </c>
      <c r="I6" s="7">
        <f>VLOOKUP($A6,'PV installed'!$A$2:$B$6,2,FALSE)*'PV Profile'!I$2</f>
        <v>0</v>
      </c>
      <c r="J6" s="7">
        <f>VLOOKUP($A6,'PV installed'!$A$2:$B$6,2,FALSE)*'PV Profile'!J$2</f>
        <v>0</v>
      </c>
      <c r="K6" s="7">
        <f>VLOOKUP($A6,'PV installed'!$A$2:$B$6,2,FALSE)*'PV Profile'!K$2</f>
        <v>0</v>
      </c>
      <c r="L6" s="7">
        <f>VLOOKUP($A6,'PV installed'!$A$2:$B$6,2,FALSE)*'PV Profile'!L$2</f>
        <v>0</v>
      </c>
      <c r="M6" s="7">
        <f>VLOOKUP($A6,'PV installed'!$A$2:$B$6,2,FALSE)*'PV Profile'!M$2</f>
        <v>0</v>
      </c>
      <c r="N6" s="7">
        <f>VLOOKUP($A6,'PV installed'!$A$2:$B$6,2,FALSE)*'PV Profile'!N$2</f>
        <v>0</v>
      </c>
      <c r="O6" s="7">
        <f>VLOOKUP($A6,'PV installed'!$A$2:$B$6,2,FALSE)*'PV Profile'!O$2</f>
        <v>0</v>
      </c>
      <c r="P6" s="7">
        <f>VLOOKUP($A6,'PV installed'!$A$2:$B$6,2,FALSE)*'PV Profile'!P$2</f>
        <v>0</v>
      </c>
      <c r="Q6" s="7">
        <f>VLOOKUP($A6,'PV installed'!$A$2:$B$6,2,FALSE)*'PV Profile'!Q$2</f>
        <v>0</v>
      </c>
      <c r="R6" s="7">
        <f>VLOOKUP($A6,'PV installed'!$A$2:$B$6,2,FALSE)*'PV Profile'!R$2</f>
        <v>0</v>
      </c>
      <c r="S6" s="7">
        <f>VLOOKUP($A6,'PV installed'!$A$2:$B$6,2,FALSE)*'PV Profile'!S$2</f>
        <v>0</v>
      </c>
      <c r="T6" s="7">
        <f>VLOOKUP($A6,'PV installed'!$A$2:$B$6,2,FALSE)*'PV Profile'!T$2</f>
        <v>0</v>
      </c>
      <c r="U6" s="7">
        <f>VLOOKUP($A6,'PV installed'!$A$2:$B$6,2,FALSE)*'PV Profile'!U$2</f>
        <v>0</v>
      </c>
      <c r="V6" s="7">
        <f>VLOOKUP($A6,'PV installed'!$A$2:$B$6,2,FALSE)*'PV Profile'!V$2</f>
        <v>0</v>
      </c>
      <c r="W6" s="7">
        <f>VLOOKUP($A6,'PV installed'!$A$2:$B$6,2,FALSE)*'PV Profile'!W$2</f>
        <v>0</v>
      </c>
      <c r="X6" s="7">
        <f>VLOOKUP($A6,'PV installed'!$A$2:$B$6,2,FALSE)*'PV Profile'!X$2</f>
        <v>0</v>
      </c>
      <c r="Y6" s="7">
        <f>VLOOKUP($A6,'PV installed'!$A$2:$B$6,2,FALSE)*'PV Profile'!Y$2</f>
        <v>0</v>
      </c>
    </row>
    <row r="7" spans="1:25" x14ac:dyDescent="0.25">
      <c r="A7" s="6">
        <v>26</v>
      </c>
      <c r="B7" s="7">
        <f>VLOOKUP($A7,'PV installed'!$A$2:$B$6,2,FALSE)*'PV Profile'!B$2</f>
        <v>0</v>
      </c>
      <c r="C7" s="7">
        <f>VLOOKUP($A7,'PV installed'!$A$2:$B$6,2,FALSE)*'PV Profile'!C$2</f>
        <v>0</v>
      </c>
      <c r="D7" s="7">
        <f>VLOOKUP($A7,'PV installed'!$A$2:$B$6,2,FALSE)*'PV Profile'!D$2</f>
        <v>0</v>
      </c>
      <c r="E7" s="7">
        <f>VLOOKUP($A7,'PV installed'!$A$2:$B$6,2,FALSE)*'PV Profile'!E$2</f>
        <v>0</v>
      </c>
      <c r="F7" s="7">
        <f>VLOOKUP($A7,'PV installed'!$A$2:$B$6,2,FALSE)*'PV Profile'!F$2</f>
        <v>0</v>
      </c>
      <c r="G7" s="7">
        <f>VLOOKUP($A7,'PV installed'!$A$2:$B$6,2,FALSE)*'PV Profile'!G$2</f>
        <v>0</v>
      </c>
      <c r="H7" s="7">
        <f>VLOOKUP($A7,'PV installed'!$A$2:$B$6,2,FALSE)*'PV Profile'!H$2</f>
        <v>0</v>
      </c>
      <c r="I7" s="7">
        <f>VLOOKUP($A7,'PV installed'!$A$2:$B$6,2,FALSE)*'PV Profile'!I$2</f>
        <v>0</v>
      </c>
      <c r="J7" s="7">
        <f>VLOOKUP($A7,'PV installed'!$A$2:$B$6,2,FALSE)*'PV Profile'!J$2</f>
        <v>0</v>
      </c>
      <c r="K7" s="7">
        <f>VLOOKUP($A7,'PV installed'!$A$2:$B$6,2,FALSE)*'PV Profile'!K$2</f>
        <v>0</v>
      </c>
      <c r="L7" s="7">
        <f>VLOOKUP($A7,'PV installed'!$A$2:$B$6,2,FALSE)*'PV Profile'!L$2</f>
        <v>0</v>
      </c>
      <c r="M7" s="7">
        <f>VLOOKUP($A7,'PV installed'!$A$2:$B$6,2,FALSE)*'PV Profile'!M$2</f>
        <v>0</v>
      </c>
      <c r="N7" s="7">
        <f>VLOOKUP($A7,'PV installed'!$A$2:$B$6,2,FALSE)*'PV Profile'!N$2</f>
        <v>0</v>
      </c>
      <c r="O7" s="7">
        <f>VLOOKUP($A7,'PV installed'!$A$2:$B$6,2,FALSE)*'PV Profile'!O$2</f>
        <v>0</v>
      </c>
      <c r="P7" s="7">
        <f>VLOOKUP($A7,'PV installed'!$A$2:$B$6,2,FALSE)*'PV Profile'!P$2</f>
        <v>0</v>
      </c>
      <c r="Q7" s="7">
        <f>VLOOKUP($A7,'PV installed'!$A$2:$B$6,2,FALSE)*'PV Profile'!Q$2</f>
        <v>0</v>
      </c>
      <c r="R7" s="7">
        <f>VLOOKUP($A7,'PV installed'!$A$2:$B$6,2,FALSE)*'PV Profile'!R$2</f>
        <v>0</v>
      </c>
      <c r="S7" s="7">
        <f>VLOOKUP($A7,'PV installed'!$A$2:$B$6,2,FALSE)*'PV Profile'!S$2</f>
        <v>0</v>
      </c>
      <c r="T7" s="7">
        <f>VLOOKUP($A7,'PV installed'!$A$2:$B$6,2,FALSE)*'PV Profile'!T$2</f>
        <v>0</v>
      </c>
      <c r="U7" s="7">
        <f>VLOOKUP($A7,'PV installed'!$A$2:$B$6,2,FALSE)*'PV Profile'!U$2</f>
        <v>0</v>
      </c>
      <c r="V7" s="7">
        <f>VLOOKUP($A7,'PV installed'!$A$2:$B$6,2,FALSE)*'PV Profile'!V$2</f>
        <v>0</v>
      </c>
      <c r="W7" s="7">
        <f>VLOOKUP($A7,'PV installed'!$A$2:$B$6,2,FALSE)*'PV Profile'!W$2</f>
        <v>0</v>
      </c>
      <c r="X7" s="7">
        <f>VLOOKUP($A7,'PV installed'!$A$2:$B$6,2,FALSE)*'PV Profile'!X$2</f>
        <v>0</v>
      </c>
      <c r="Y7" s="7">
        <f>VLOOKUP($A7,'PV installed'!$A$2:$B$6,2,FALSE)*'PV Profile'!Y$2</f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A48F-BBAB-49A9-B5A7-CD541344B4E0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202A5-5972-464C-923A-CB232F4051D6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F9D3-A019-4C34-B76B-632B3F832597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6"/>
  <sheetViews>
    <sheetView workbookViewId="0">
      <selection activeCell="A2" sqref="A2:A6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installed'!$A$2:$B$6,2,FALSE)</f>
        <v>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installed'!$A$2:$B$6,2,FALSE)</f>
        <v>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installed'!$A$2:$B$6,2,FALSE)</f>
        <v>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24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installed'!$A$2:$B$6,2,FALSE)</f>
        <v>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26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installed'!$A$2:$B$6,2,FALSE)</f>
        <v>0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7"/>
  <sheetViews>
    <sheetView workbookViewId="0">
      <selection activeCell="L10" sqref="L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9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22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24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26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6"/>
  <sheetViews>
    <sheetView workbookViewId="0">
      <selection activeCell="B7" sqref="B7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2</v>
      </c>
      <c r="B2" s="4">
        <v>0</v>
      </c>
    </row>
    <row r="3" spans="1:2" x14ac:dyDescent="0.25">
      <c r="A3">
        <v>7</v>
      </c>
      <c r="B3" s="4">
        <v>0</v>
      </c>
    </row>
    <row r="4" spans="1:2" x14ac:dyDescent="0.25">
      <c r="A4">
        <v>20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25</v>
      </c>
      <c r="B6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6"/>
  <sheetViews>
    <sheetView workbookViewId="0">
      <selection activeCell="G13" sqref="G13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2</v>
      </c>
      <c r="B2" s="2">
        <f>VLOOKUP($A2,'ES installed'!$A$2:$B$1048576,2,FALSE)</f>
        <v>0</v>
      </c>
      <c r="C2" s="2">
        <f>B2*2</f>
        <v>0</v>
      </c>
      <c r="D2" s="2">
        <f>C2*0.5</f>
        <v>0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7</v>
      </c>
      <c r="B3" s="2">
        <f>VLOOKUP($A3,'ES installed'!$A$2:$B$1048576,2,FALSE)</f>
        <v>0</v>
      </c>
      <c r="C3" s="2">
        <f t="shared" ref="C3:C6" si="0">B3*2</f>
        <v>0</v>
      </c>
      <c r="D3" s="2">
        <f t="shared" ref="D3:D6" si="1">C3*0.5</f>
        <v>0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20</v>
      </c>
      <c r="B4" s="2">
        <f>VLOOKUP($A4,'ES installed'!$A$2:$B$1048576,2,FALSE)</f>
        <v>0</v>
      </c>
      <c r="C4" s="2">
        <f t="shared" si="0"/>
        <v>0</v>
      </c>
      <c r="D4" s="2">
        <f t="shared" si="1"/>
        <v>0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23</v>
      </c>
      <c r="B5" s="2">
        <f>VLOOKUP($A5,'ES installed'!$A$2:$B$1048576,2,FALSE)</f>
        <v>0</v>
      </c>
      <c r="C5" s="2">
        <f t="shared" si="0"/>
        <v>0</v>
      </c>
      <c r="D5" s="2">
        <f t="shared" si="1"/>
        <v>0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25</v>
      </c>
      <c r="B6" s="2">
        <f>VLOOKUP($A6,'ES installed'!$A$2:$B$1048576,2,FALSE)</f>
        <v>0</v>
      </c>
      <c r="C6" s="2">
        <f t="shared" si="0"/>
        <v>0</v>
      </c>
      <c r="D6" s="2">
        <f t="shared" si="1"/>
        <v>0</v>
      </c>
      <c r="E6" s="2">
        <v>0.95</v>
      </c>
      <c r="F6" s="2">
        <v>0.95</v>
      </c>
      <c r="G6" s="2">
        <v>0.8</v>
      </c>
      <c r="H6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 t="shared" ref="B2:B16" si="0">1/COUNT($A$2:$A$16)</f>
        <v>6.6666666666666666E-2</v>
      </c>
    </row>
    <row r="3" spans="1:2" x14ac:dyDescent="0.25">
      <c r="A3">
        <v>3</v>
      </c>
      <c r="B3" s="1">
        <f t="shared" si="0"/>
        <v>6.6666666666666666E-2</v>
      </c>
    </row>
    <row r="4" spans="1:2" x14ac:dyDescent="0.25">
      <c r="A4">
        <v>4</v>
      </c>
      <c r="B4" s="1">
        <f t="shared" si="0"/>
        <v>6.6666666666666666E-2</v>
      </c>
    </row>
    <row r="5" spans="1:2" x14ac:dyDescent="0.25">
      <c r="A5">
        <v>5</v>
      </c>
      <c r="B5" s="1">
        <f t="shared" si="0"/>
        <v>6.6666666666666666E-2</v>
      </c>
    </row>
    <row r="6" spans="1:2" x14ac:dyDescent="0.25">
      <c r="A6">
        <v>6</v>
      </c>
      <c r="B6" s="1">
        <f t="shared" si="0"/>
        <v>6.6666666666666666E-2</v>
      </c>
    </row>
    <row r="7" spans="1:2" x14ac:dyDescent="0.25">
      <c r="A7">
        <v>7</v>
      </c>
      <c r="B7" s="1">
        <f t="shared" si="0"/>
        <v>6.6666666666666666E-2</v>
      </c>
    </row>
    <row r="8" spans="1:2" x14ac:dyDescent="0.25">
      <c r="A8">
        <v>8</v>
      </c>
      <c r="B8" s="1">
        <f t="shared" si="0"/>
        <v>6.6666666666666666E-2</v>
      </c>
    </row>
    <row r="9" spans="1:2" x14ac:dyDescent="0.25">
      <c r="A9">
        <v>9</v>
      </c>
      <c r="B9" s="1">
        <f t="shared" si="0"/>
        <v>6.6666666666666666E-2</v>
      </c>
    </row>
    <row r="10" spans="1:2" x14ac:dyDescent="0.25">
      <c r="A10">
        <v>20</v>
      </c>
      <c r="B10" s="1">
        <f t="shared" si="0"/>
        <v>6.6666666666666666E-2</v>
      </c>
    </row>
    <row r="11" spans="1:2" x14ac:dyDescent="0.25">
      <c r="A11">
        <v>21</v>
      </c>
      <c r="B11" s="1">
        <f t="shared" si="0"/>
        <v>6.6666666666666666E-2</v>
      </c>
    </row>
    <row r="12" spans="1:2" x14ac:dyDescent="0.25">
      <c r="A12">
        <v>22</v>
      </c>
      <c r="B12" s="1">
        <f t="shared" si="0"/>
        <v>6.6666666666666666E-2</v>
      </c>
    </row>
    <row r="13" spans="1:2" x14ac:dyDescent="0.25">
      <c r="A13">
        <v>23</v>
      </c>
      <c r="B13" s="1">
        <f t="shared" si="0"/>
        <v>6.6666666666666666E-2</v>
      </c>
    </row>
    <row r="14" spans="1:2" x14ac:dyDescent="0.25">
      <c r="A14">
        <v>24</v>
      </c>
      <c r="B14" s="1">
        <f t="shared" si="0"/>
        <v>6.6666666666666666E-2</v>
      </c>
    </row>
    <row r="15" spans="1:2" x14ac:dyDescent="0.25">
      <c r="A15">
        <v>25</v>
      </c>
      <c r="B15" s="1">
        <f t="shared" si="0"/>
        <v>6.6666666666666666E-2</v>
      </c>
    </row>
    <row r="16" spans="1:2" x14ac:dyDescent="0.25">
      <c r="A16">
        <v>26</v>
      </c>
      <c r="B16" s="1">
        <f t="shared" si="0"/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F8" sqref="F8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2">
        <f>'[1]EV Profiles'!B2*((1+[1]Main!$B$3)^(Main!$B$3-2020))</f>
        <v>0.61455000000000004</v>
      </c>
      <c r="C2" s="2">
        <f>'[1]EV Profiles'!C2*((1+[1]Main!$B$3)^(Main!$B$3-2020))</f>
        <v>0.63505</v>
      </c>
      <c r="D2" s="2">
        <f>'[1]EV Profiles'!D2*((1+[1]Main!$B$3)^(Main!$B$3-2020))</f>
        <v>0.56864999999999999</v>
      </c>
      <c r="E2" s="2">
        <f>'[1]EV Profiles'!E2*((1+[1]Main!$B$3)^(Main!$B$3-2020))</f>
        <v>0.53900000000000003</v>
      </c>
      <c r="F2" s="2">
        <f>'[1]EV Profiles'!F2*((1+[1]Main!$B$3)^(Main!$B$3-2020))</f>
        <v>0.44159999999999999</v>
      </c>
      <c r="G2" s="2">
        <f>'[1]EV Profiles'!G2*((1+[1]Main!$B$3)^(Main!$B$3-2020))</f>
        <v>0.37480000000000002</v>
      </c>
      <c r="H2" s="2">
        <f>'[1]EV Profiles'!H2*((1+[1]Main!$B$3)^(Main!$B$3-2020))</f>
        <v>0.45834999999999998</v>
      </c>
      <c r="I2" s="2">
        <f>'[1]EV Profiles'!I2*((1+[1]Main!$B$3)^(Main!$B$3-2020))</f>
        <v>7.9600000000000004E-2</v>
      </c>
      <c r="J2" s="2">
        <f>'[1]EV Profiles'!J2*((1+[1]Main!$B$3)^(Main!$B$3-2020))</f>
        <v>7.0000000000000007E-2</v>
      </c>
      <c r="K2" s="2">
        <f>'[1]EV Profiles'!K2*((1+[1]Main!$B$3)^(Main!$B$3-2020))</f>
        <v>0.10205</v>
      </c>
      <c r="L2" s="2">
        <f>'[1]EV Profiles'!L2*((1+[1]Main!$B$3)^(Main!$B$3-2020))</f>
        <v>6.0100000000000001E-2</v>
      </c>
      <c r="M2" s="2">
        <f>'[1]EV Profiles'!M2*((1+[1]Main!$B$3)^(Main!$B$3-2020))</f>
        <v>7.51E-2</v>
      </c>
      <c r="N2" s="2">
        <f>'[1]EV Profiles'!N2*((1+[1]Main!$B$3)^(Main!$B$3-2020))</f>
        <v>0.11965000000000001</v>
      </c>
      <c r="O2" s="2">
        <f>'[1]EV Profiles'!O2*((1+[1]Main!$B$3)^(Main!$B$3-2020))</f>
        <v>0.22045000000000001</v>
      </c>
      <c r="P2" s="2">
        <f>'[1]EV Profiles'!P2*((1+[1]Main!$B$3)^(Main!$B$3-2020))</f>
        <v>0.23519999999999999</v>
      </c>
      <c r="Q2" s="2">
        <f>'[1]EV Profiles'!Q2*((1+[1]Main!$B$3)^(Main!$B$3-2020))</f>
        <v>0.23130000000000001</v>
      </c>
      <c r="R2" s="2">
        <f>'[1]EV Profiles'!R2*((1+[1]Main!$B$3)^(Main!$B$3-2020))</f>
        <v>0.12975</v>
      </c>
      <c r="S2" s="2">
        <f>'[1]EV Profiles'!S2*((1+[1]Main!$B$3)^(Main!$B$3-2020))</f>
        <v>0.26429999999999998</v>
      </c>
      <c r="T2" s="2">
        <f>'[1]EV Profiles'!T2*((1+[1]Main!$B$3)^(Main!$B$3-2020))</f>
        <v>0.15509999999999999</v>
      </c>
      <c r="U2" s="2">
        <f>'[1]EV Profiles'!U2*((1+[1]Main!$B$3)^(Main!$B$3-2020))</f>
        <v>0.10904999999999999</v>
      </c>
      <c r="V2" s="2">
        <f>'[1]EV Profiles'!V2*((1+[1]Main!$B$3)^(Main!$B$3-2020))</f>
        <v>0.1656</v>
      </c>
      <c r="W2" s="2">
        <f>'[1]EV Profiles'!W2*((1+[1]Main!$B$3)^(Main!$B$3-2020))</f>
        <v>0.10235</v>
      </c>
      <c r="X2" s="2">
        <f>'[1]EV Profiles'!X2*((1+[1]Main!$B$3)^(Main!$B$3-2020))</f>
        <v>0.46715000000000001</v>
      </c>
      <c r="Y2" s="2">
        <f>'[1]EV Profiles'!Y2*((1+[1]Main!$B$3)^(Main!$B$3-2020))</f>
        <v>0.56315000000000004</v>
      </c>
    </row>
    <row r="3" spans="1:25" x14ac:dyDescent="0.25">
      <c r="A3" t="s">
        <v>42</v>
      </c>
      <c r="B3" s="2">
        <f>'[1]EV Profiles'!B3*((1+[1]Main!$B$3)^(Main!$B$3-2020))</f>
        <v>-1.3875</v>
      </c>
      <c r="C3" s="2">
        <f>'[1]EV Profiles'!C3*((1+[1]Main!$B$3)^(Main!$B$3-2020))</f>
        <v>-1.4837</v>
      </c>
      <c r="D3" s="2">
        <f>'[1]EV Profiles'!D3*((1+[1]Main!$B$3)^(Main!$B$3-2020))</f>
        <v>-1.6687000000000001</v>
      </c>
      <c r="E3" s="2">
        <f>'[1]EV Profiles'!E3*((1+[1]Main!$B$3)^(Main!$B$3-2020))</f>
        <v>-1.8000499999999999</v>
      </c>
      <c r="F3" s="2">
        <f>'[1]EV Profiles'!F3*((1+[1]Main!$B$3)^(Main!$B$3-2020))</f>
        <v>-1.9239999999999999</v>
      </c>
      <c r="G3" s="2">
        <f>'[1]EV Profiles'!G3*((1+[1]Main!$B$3)^(Main!$B$3-2020))</f>
        <v>-2.0997499999999998</v>
      </c>
      <c r="H3" s="2">
        <f>'[1]EV Profiles'!H3*((1+[1]Main!$B$3)^(Main!$B$3-2020))</f>
        <v>-2.0035500000000002</v>
      </c>
      <c r="I3" s="2">
        <f>'[1]EV Profiles'!I3*((1+[1]Main!$B$3)^(Main!$B$3-2020))</f>
        <v>-2.2474699999999999</v>
      </c>
      <c r="J3" s="2">
        <f>'[1]EV Profiles'!J3*((1+[1]Main!$B$3)^(Main!$B$3-2020))</f>
        <v>-2.0384199999999999</v>
      </c>
      <c r="K3" s="2">
        <f>'[1]EV Profiles'!K3*((1+[1]Main!$B$3)^(Main!$B$3-2020))</f>
        <v>-2.9941049999999998</v>
      </c>
      <c r="L3" s="2">
        <f>'[1]EV Profiles'!L3*((1+[1]Main!$B$3)^(Main!$B$3-2020))</f>
        <v>-2.9634200000000002</v>
      </c>
      <c r="M3" s="2">
        <f>'[1]EV Profiles'!M3*((1+[1]Main!$B$3)^(Main!$B$3-2020))</f>
        <v>-2.7090200000000002</v>
      </c>
      <c r="N3" s="2">
        <f>'[1]EV Profiles'!N3*((1+[1]Main!$B$3)^(Main!$B$3-2020))</f>
        <v>-2.5968200000000001</v>
      </c>
      <c r="O3" s="2">
        <f>'[1]EV Profiles'!O3*((1+[1]Main!$B$3)^(Main!$B$3-2020))</f>
        <v>-2.5071850000000002</v>
      </c>
      <c r="P3" s="2">
        <f>'[1]EV Profiles'!P3*((1+[1]Main!$B$3)^(Main!$B$3-2020))</f>
        <v>-2.36321</v>
      </c>
      <c r="Q3" s="2">
        <f>'[1]EV Profiles'!Q3*((1+[1]Main!$B$3)^(Main!$B$3-2020))</f>
        <v>-2.1505299999999998</v>
      </c>
      <c r="R3" s="2">
        <f>'[1]EV Profiles'!R3*((1+[1]Main!$B$3)^(Main!$B$3-2020))</f>
        <v>-2.0108700000000002</v>
      </c>
      <c r="S3" s="2">
        <f>'[1]EV Profiles'!S3*((1+[1]Main!$B$3)^(Main!$B$3-2020))</f>
        <v>-1.7995300000000001</v>
      </c>
      <c r="T3" s="2">
        <f>'[1]EV Profiles'!T3*((1+[1]Main!$B$3)^(Main!$B$3-2020))</f>
        <v>-1.142215</v>
      </c>
      <c r="U3" s="2">
        <f>'[1]EV Profiles'!U3*((1+[1]Main!$B$3)^(Main!$B$3-2020))</f>
        <v>-1.2783100000000001</v>
      </c>
      <c r="V3" s="2">
        <f>'[1]EV Profiles'!V3*((1+[1]Main!$B$3)^(Main!$B$3-2020))</f>
        <v>-1.3512299999999999</v>
      </c>
      <c r="W3" s="2">
        <f>'[1]EV Profiles'!W3*((1+[1]Main!$B$3)^(Main!$B$3-2020))</f>
        <v>-1.4506749999999999</v>
      </c>
      <c r="X3" s="2">
        <f>'[1]EV Profiles'!X3*((1+[1]Main!$B$3)^(Main!$B$3-2020))</f>
        <v>-1.15255</v>
      </c>
      <c r="Y3" s="2">
        <f>'[1]EV Profiles'!Y3*((1+[1]Main!$B$3)^(Main!$B$3-2020))</f>
        <v>-1.2246999999999999</v>
      </c>
    </row>
    <row r="4" spans="1:25" x14ac:dyDescent="0.25">
      <c r="A4" t="s">
        <v>43</v>
      </c>
      <c r="B4" s="2">
        <f>'[1]EV Profiles'!B4*((1+[1]Main!$B$3)^(Main!$B$3-2020))</f>
        <v>1.336695</v>
      </c>
      <c r="C4" s="2">
        <f>'[1]EV Profiles'!C4*((1+[1]Main!$B$3)^(Main!$B$3-2020))</f>
        <v>1.43004</v>
      </c>
      <c r="D4" s="2">
        <f>'[1]EV Profiles'!D4*((1+[1]Main!$B$3)^(Main!$B$3-2020))</f>
        <v>1.603405</v>
      </c>
      <c r="E4" s="2">
        <f>'[1]EV Profiles'!E4*((1+[1]Main!$B$3)^(Main!$B$3-2020))</f>
        <v>1.7253050000000001</v>
      </c>
      <c r="F4" s="2">
        <f>'[1]EV Profiles'!F4*((1+[1]Main!$B$3)^(Main!$B$3-2020))</f>
        <v>1.836425</v>
      </c>
      <c r="G4" s="2">
        <f>'[1]EV Profiles'!G4*((1+[1]Main!$B$3)^(Main!$B$3-2020))</f>
        <v>2.0052500000000002</v>
      </c>
      <c r="H4" s="2">
        <f>'[1]EV Profiles'!H4*((1+[1]Main!$B$3)^(Main!$B$3-2020))</f>
        <v>1.9117500000000001</v>
      </c>
      <c r="I4" s="2">
        <f>'[1]EV Profiles'!I4*((1+[1]Main!$B$3)^(Main!$B$3-2020))</f>
        <v>2.1573950000000002</v>
      </c>
      <c r="J4" s="2">
        <f>'[1]EV Profiles'!J4*((1+[1]Main!$B$3)^(Main!$B$3-2020))</f>
        <v>1.976145</v>
      </c>
      <c r="K4" s="2">
        <f>'[1]EV Profiles'!K4*((1+[1]Main!$B$3)^(Main!$B$3-2020))</f>
        <v>2.2549299999999999</v>
      </c>
      <c r="L4" s="2">
        <f>'[1]EV Profiles'!L4*((1+[1]Main!$B$3)^(Main!$B$3-2020))</f>
        <v>2.2726850000000001</v>
      </c>
      <c r="M4" s="2">
        <f>'[1]EV Profiles'!M4*((1+[1]Main!$B$3)^(Main!$B$3-2020))</f>
        <v>2.1274549999999999</v>
      </c>
      <c r="N4" s="2">
        <f>'[1]EV Profiles'!N4*((1+[1]Main!$B$3)^(Main!$B$3-2020))</f>
        <v>2.0557500000000002</v>
      </c>
      <c r="O4" s="2">
        <f>'[1]EV Profiles'!O4*((1+[1]Main!$B$3)^(Main!$B$3-2020))</f>
        <v>2.00291</v>
      </c>
      <c r="P4" s="2">
        <f>'[1]EV Profiles'!P4*((1+[1]Main!$B$3)^(Main!$B$3-2020))</f>
        <v>1.87704</v>
      </c>
      <c r="Q4" s="2">
        <f>'[1]EV Profiles'!Q4*((1+[1]Main!$B$3)^(Main!$B$3-2020))</f>
        <v>1.7089350000000001</v>
      </c>
      <c r="R4" s="2">
        <f>'[1]EV Profiles'!R4*((1+[1]Main!$B$3)^(Main!$B$3-2020))</f>
        <v>1.5920049999999999</v>
      </c>
      <c r="S4" s="2">
        <f>'[1]EV Profiles'!S4*((1+[1]Main!$B$3)^(Main!$B$3-2020))</f>
        <v>1.42286</v>
      </c>
      <c r="T4" s="2">
        <f>'[1]EV Profiles'!T4*((1+[1]Main!$B$3)^(Main!$B$3-2020))</f>
        <v>1.1136699999999999</v>
      </c>
      <c r="U4" s="2">
        <f>'[1]EV Profiles'!U4*((1+[1]Main!$B$3)^(Main!$B$3-2020))</f>
        <v>1.2465200000000001</v>
      </c>
      <c r="V4" s="2">
        <f>'[1]EV Profiles'!V4*((1+[1]Main!$B$3)^(Main!$B$3-2020))</f>
        <v>1.32457</v>
      </c>
      <c r="W4" s="2">
        <f>'[1]EV Profiles'!W4*((1+[1]Main!$B$3)^(Main!$B$3-2020))</f>
        <v>1.42682</v>
      </c>
      <c r="X4" s="2">
        <f>'[1]EV Profiles'!X4*((1+[1]Main!$B$3)^(Main!$B$3-2020))</f>
        <v>1.11025</v>
      </c>
      <c r="Y4" s="2">
        <f>'[1]EV Profiles'!Y4*((1+[1]Main!$B$3)^(Main!$B$3-2020))</f>
        <v>1.1806000000000001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A2" sqref="A2:A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S1'!B2*((1+[1]Main!$B$2)^(Main!$B$3-2020)))+(_xlfn.IFNA(VLOOKUP($A2,'EV Distribution'!$A$2:$B$16,2,FALSE),0)*'EV Characterization'!B$2)</f>
        <v>0.19432457622998084</v>
      </c>
      <c r="C2" s="2">
        <f>('[1]Pc, Winter, S1'!C2*((1+[1]Main!$B$2)^(Main!$B$3-2020)))+(_xlfn.IFNA(VLOOKUP($A2,'EV Distribution'!$A$2:$B$16,2,FALSE),0)*'EV Characterization'!C$2)</f>
        <v>0.18996021627555321</v>
      </c>
      <c r="D2" s="2">
        <f>('[1]Pc, Winter, S1'!D2*((1+[1]Main!$B$2)^(Main!$B$3-2020)))+(_xlfn.IFNA(VLOOKUP($A2,'EV Distribution'!$A$2:$B$16,2,FALSE),0)*'EV Characterization'!D$2)</f>
        <v>0.18027532664534759</v>
      </c>
      <c r="E2" s="2">
        <f>('[1]Pc, Winter, S1'!E2*((1+[1]Main!$B$2)^(Main!$B$3-2020)))+(_xlfn.IFNA(VLOOKUP($A2,'EV Distribution'!$A$2:$B$16,2,FALSE),0)*'EV Characterization'!E$2)</f>
        <v>0.18259554556571109</v>
      </c>
      <c r="F2" s="2">
        <f>('[1]Pc, Winter, S1'!F2*((1+[1]Main!$B$2)^(Main!$B$3-2020)))+(_xlfn.IFNA(VLOOKUP($A2,'EV Distribution'!$A$2:$B$16,2,FALSE),0)*'EV Characterization'!F$2)</f>
        <v>0.17196373205594745</v>
      </c>
      <c r="G2" s="2">
        <f>('[1]Pc, Winter, S1'!G2*((1+[1]Main!$B$2)^(Main!$B$3-2020)))+(_xlfn.IFNA(VLOOKUP($A2,'EV Distribution'!$A$2:$B$16,2,FALSE),0)*'EV Characterization'!G$2)</f>
        <v>0.16770022269323265</v>
      </c>
      <c r="H2" s="2">
        <f>('[1]Pc, Winter, S1'!H2*((1+[1]Main!$B$2)^(Main!$B$3-2020)))+(_xlfn.IFNA(VLOOKUP($A2,'EV Distribution'!$A$2:$B$16,2,FALSE),0)*'EV Characterization'!H$2)</f>
        <v>0.1745874679324485</v>
      </c>
      <c r="I2" s="2">
        <f>('[1]Pc, Winter, S1'!I2*((1+[1]Main!$B$2)^(Main!$B$3-2020)))+(_xlfn.IFNA(VLOOKUP($A2,'EV Distribution'!$A$2:$B$16,2,FALSE),0)*'EV Characterization'!I$2)</f>
        <v>0.19225814771081176</v>
      </c>
      <c r="J2" s="2">
        <f>('[1]Pc, Winter, S1'!J2*((1+[1]Main!$B$2)^(Main!$B$3-2020)))+(_xlfn.IFNA(VLOOKUP($A2,'EV Distribution'!$A$2:$B$16,2,FALSE),0)*'EV Characterization'!J$2)</f>
        <v>0.19535583415804841</v>
      </c>
      <c r="K2" s="2">
        <f>('[1]Pc, Winter, S1'!K2*((1+[1]Main!$B$2)^(Main!$B$3-2020)))+(_xlfn.IFNA(VLOOKUP($A2,'EV Distribution'!$A$2:$B$16,2,FALSE),0)*'EV Characterization'!K$2)</f>
        <v>0.19567322942909612</v>
      </c>
      <c r="L2" s="2">
        <f>('[1]Pc, Winter, S1'!L2*((1+[1]Main!$B$2)^(Main!$B$3-2020)))+(_xlfn.IFNA(VLOOKUP($A2,'EV Distribution'!$A$2:$B$16,2,FALSE),0)*'EV Characterization'!L$2)</f>
        <v>0.19230314528644529</v>
      </c>
      <c r="M2" s="2">
        <f>('[1]Pc, Winter, S1'!M2*((1+[1]Main!$B$2)^(Main!$B$3-2020)))+(_xlfn.IFNA(VLOOKUP($A2,'EV Distribution'!$A$2:$B$16,2,FALSE),0)*'EV Characterization'!M$2)</f>
        <v>0.19726020007302936</v>
      </c>
      <c r="N2" s="2">
        <f>('[1]Pc, Winter, S1'!N2*((1+[1]Main!$B$2)^(Main!$B$3-2020)))+(_xlfn.IFNA(VLOOKUP($A2,'EV Distribution'!$A$2:$B$16,2,FALSE),0)*'EV Characterization'!N$2)</f>
        <v>0.1981606608294742</v>
      </c>
      <c r="O2" s="2">
        <f>('[1]Pc, Winter, S1'!O2*((1+[1]Main!$B$2)^(Main!$B$3-2020)))+(_xlfn.IFNA(VLOOKUP($A2,'EV Distribution'!$A$2:$B$16,2,FALSE),0)*'EV Characterization'!O$2)</f>
        <v>0.20151401592881524</v>
      </c>
      <c r="P2" s="2">
        <f>('[1]Pc, Winter, S1'!P2*((1+[1]Main!$B$2)^(Main!$B$3-2020)))+(_xlfn.IFNA(VLOOKUP($A2,'EV Distribution'!$A$2:$B$16,2,FALSE),0)*'EV Characterization'!P$2)</f>
        <v>0.17819370653408229</v>
      </c>
      <c r="Q2" s="2">
        <f>('[1]Pc, Winter, S1'!Q2*((1+[1]Main!$B$2)^(Main!$B$3-2020)))+(_xlfn.IFNA(VLOOKUP($A2,'EV Distribution'!$A$2:$B$16,2,FALSE),0)*'EV Characterization'!Q$2)</f>
        <v>0.19025927770620171</v>
      </c>
      <c r="R2" s="2">
        <f>('[1]Pc, Winter, S1'!R2*((1+[1]Main!$B$2)^(Main!$B$3-2020)))+(_xlfn.IFNA(VLOOKUP($A2,'EV Distribution'!$A$2:$B$16,2,FALSE),0)*'EV Characterization'!R$2)</f>
        <v>0.19873522457180576</v>
      </c>
      <c r="S2" s="2">
        <f>('[1]Pc, Winter, S1'!S2*((1+[1]Main!$B$2)^(Main!$B$3-2020)))+(_xlfn.IFNA(VLOOKUP($A2,'EV Distribution'!$A$2:$B$16,2,FALSE),0)*'EV Characterization'!S$2)</f>
        <v>0.20480984840566538</v>
      </c>
      <c r="T2" s="2">
        <f>('[1]Pc, Winter, S1'!T2*((1+[1]Main!$B$2)^(Main!$B$3-2020)))+(_xlfn.IFNA(VLOOKUP($A2,'EV Distribution'!$A$2:$B$16,2,FALSE),0)*'EV Characterization'!T$2)</f>
        <v>0.18788423739050092</v>
      </c>
      <c r="U2" s="2">
        <f>('[1]Pc, Winter, S1'!U2*((1+[1]Main!$B$2)^(Main!$B$3-2020)))+(_xlfn.IFNA(VLOOKUP($A2,'EV Distribution'!$A$2:$B$16,2,FALSE),0)*'EV Characterization'!U$2)</f>
        <v>0.17658179753831593</v>
      </c>
      <c r="V2" s="2">
        <f>('[1]Pc, Winter, S1'!V2*((1+[1]Main!$B$2)^(Main!$B$3-2020)))+(_xlfn.IFNA(VLOOKUP($A2,'EV Distribution'!$A$2:$B$16,2,FALSE),0)*'EV Characterization'!V$2)</f>
        <v>0.17915566719914705</v>
      </c>
      <c r="W2" s="2">
        <f>('[1]Pc, Winter, S1'!W2*((1+[1]Main!$B$2)^(Main!$B$3-2020)))+(_xlfn.IFNA(VLOOKUP($A2,'EV Distribution'!$A$2:$B$16,2,FALSE),0)*'EV Characterization'!W$2)</f>
        <v>0.16746756740267835</v>
      </c>
      <c r="X2" s="2">
        <f>('[1]Pc, Winter, S1'!X2*((1+[1]Main!$B$2)^(Main!$B$3-2020)))+(_xlfn.IFNA(VLOOKUP($A2,'EV Distribution'!$A$2:$B$16,2,FALSE),0)*'EV Characterization'!X$2)</f>
        <v>0.17622912354554282</v>
      </c>
      <c r="Y2" s="2">
        <f>('[1]Pc, Winter, S1'!Y2*((1+[1]Main!$B$2)^(Main!$B$3-2020)))+(_xlfn.IFNA(VLOOKUP($A2,'EV Distribution'!$A$2:$B$16,2,FALSE),0)*'EV Characterization'!Y$2)</f>
        <v>0.17948582057907014</v>
      </c>
    </row>
    <row r="3" spans="1:25" x14ac:dyDescent="0.25">
      <c r="A3">
        <v>3</v>
      </c>
      <c r="B3" s="2">
        <f>('[1]Pc, Winter, S1'!B3*((1+[1]Main!$B$2)^(Main!$B$3-2020)))+(_xlfn.IFNA(VLOOKUP($A3,'EV Distribution'!$A$2:$B$16,2,FALSE),0)*'EV Characterization'!B$2)</f>
        <v>0.26283252434879795</v>
      </c>
      <c r="C3" s="2">
        <f>('[1]Pc, Winter, S1'!C3*((1+[1]Main!$B$2)^(Main!$B$3-2020)))+(_xlfn.IFNA(VLOOKUP($A3,'EV Distribution'!$A$2:$B$16,2,FALSE),0)*'EV Characterization'!C$2)</f>
        <v>0.25788493202418339</v>
      </c>
      <c r="D3" s="2">
        <f>('[1]Pc, Winter, S1'!D3*((1+[1]Main!$B$2)^(Main!$B$3-2020)))+(_xlfn.IFNA(VLOOKUP($A3,'EV Distribution'!$A$2:$B$16,2,FALSE),0)*'EV Characterization'!D$2)</f>
        <v>0.24430262317538184</v>
      </c>
      <c r="E3" s="2">
        <f>('[1]Pc, Winter, S1'!E3*((1+[1]Main!$B$2)^(Main!$B$3-2020)))+(_xlfn.IFNA(VLOOKUP($A3,'EV Distribution'!$A$2:$B$16,2,FALSE),0)*'EV Characterization'!E$2)</f>
        <v>0.24061698313429533</v>
      </c>
      <c r="F3" s="2">
        <f>('[1]Pc, Winter, S1'!F3*((1+[1]Main!$B$2)^(Main!$B$3-2020)))+(_xlfn.IFNA(VLOOKUP($A3,'EV Distribution'!$A$2:$B$16,2,FALSE),0)*'EV Characterization'!F$2)</f>
        <v>0.23618035343276508</v>
      </c>
      <c r="G3" s="2">
        <f>('[1]Pc, Winter, S1'!G3*((1+[1]Main!$B$2)^(Main!$B$3-2020)))+(_xlfn.IFNA(VLOOKUP($A3,'EV Distribution'!$A$2:$B$16,2,FALSE),0)*'EV Characterization'!G$2)</f>
        <v>0.2457258982932819</v>
      </c>
      <c r="H3" s="2">
        <f>('[1]Pc, Winter, S1'!H3*((1+[1]Main!$B$2)^(Main!$B$3-2020)))+(_xlfn.IFNA(VLOOKUP($A3,'EV Distribution'!$A$2:$B$16,2,FALSE),0)*'EV Characterization'!H$2)</f>
        <v>0.29666930857203561</v>
      </c>
      <c r="I3" s="2">
        <f>('[1]Pc, Winter, S1'!I3*((1+[1]Main!$B$2)^(Main!$B$3-2020)))+(_xlfn.IFNA(VLOOKUP($A3,'EV Distribution'!$A$2:$B$16,2,FALSE),0)*'EV Characterization'!I$2)</f>
        <v>0.3159828458036501</v>
      </c>
      <c r="J3" s="2">
        <f>('[1]Pc, Winter, S1'!J3*((1+[1]Main!$B$2)^(Main!$B$3-2020)))+(_xlfn.IFNA(VLOOKUP($A3,'EV Distribution'!$A$2:$B$16,2,FALSE),0)*'EV Characterization'!J$2)</f>
        <v>0.34241407234067006</v>
      </c>
      <c r="K3" s="2">
        <f>('[1]Pc, Winter, S1'!K3*((1+[1]Main!$B$2)^(Main!$B$3-2020)))+(_xlfn.IFNA(VLOOKUP($A3,'EV Distribution'!$A$2:$B$16,2,FALSE),0)*'EV Characterization'!K$2)</f>
        <v>0.35475190682722252</v>
      </c>
      <c r="L3" s="2">
        <f>('[1]Pc, Winter, S1'!L3*((1+[1]Main!$B$2)^(Main!$B$3-2020)))+(_xlfn.IFNA(VLOOKUP($A3,'EV Distribution'!$A$2:$B$16,2,FALSE),0)*'EV Characterization'!L$2)</f>
        <v>0.35120257337960298</v>
      </c>
      <c r="M3" s="2">
        <f>('[1]Pc, Winter, S1'!M3*((1+[1]Main!$B$2)^(Main!$B$3-2020)))+(_xlfn.IFNA(VLOOKUP($A3,'EV Distribution'!$A$2:$B$16,2,FALSE),0)*'EV Characterization'!M$2)</f>
        <v>0.34393455073939533</v>
      </c>
      <c r="N3" s="2">
        <f>('[1]Pc, Winter, S1'!N3*((1+[1]Main!$B$2)^(Main!$B$3-2020)))+(_xlfn.IFNA(VLOOKUP($A3,'EV Distribution'!$A$2:$B$16,2,FALSE),0)*'EV Characterization'!N$2)</f>
        <v>0.33461005854733833</v>
      </c>
      <c r="O3" s="2">
        <f>('[1]Pc, Winter, S1'!O3*((1+[1]Main!$B$2)^(Main!$B$3-2020)))+(_xlfn.IFNA(VLOOKUP($A3,'EV Distribution'!$A$2:$B$16,2,FALSE),0)*'EV Characterization'!O$2)</f>
        <v>0.32532708737938709</v>
      </c>
      <c r="P3" s="2">
        <f>('[1]Pc, Winter, S1'!P3*((1+[1]Main!$B$2)^(Main!$B$3-2020)))+(_xlfn.IFNA(VLOOKUP($A3,'EV Distribution'!$A$2:$B$16,2,FALSE),0)*'EV Characterization'!P$2)</f>
        <v>0.30498836627642012</v>
      </c>
      <c r="Q3" s="2">
        <f>('[1]Pc, Winter, S1'!Q3*((1+[1]Main!$B$2)^(Main!$B$3-2020)))+(_xlfn.IFNA(VLOOKUP($A3,'EV Distribution'!$A$2:$B$16,2,FALSE),0)*'EV Characterization'!Q$2)</f>
        <v>0.3137078928818019</v>
      </c>
      <c r="R3" s="2">
        <f>('[1]Pc, Winter, S1'!R3*((1+[1]Main!$B$2)^(Main!$B$3-2020)))+(_xlfn.IFNA(VLOOKUP($A3,'EV Distribution'!$A$2:$B$16,2,FALSE),0)*'EV Characterization'!R$2)</f>
        <v>0.34044919348718267</v>
      </c>
      <c r="S3" s="2">
        <f>('[1]Pc, Winter, S1'!S3*((1+[1]Main!$B$2)^(Main!$B$3-2020)))+(_xlfn.IFNA(VLOOKUP($A3,'EV Distribution'!$A$2:$B$16,2,FALSE),0)*'EV Characterization'!S$2)</f>
        <v>0.41431644107596044</v>
      </c>
      <c r="T3" s="2">
        <f>('[1]Pc, Winter, S1'!T3*((1+[1]Main!$B$2)^(Main!$B$3-2020)))+(_xlfn.IFNA(VLOOKUP($A3,'EV Distribution'!$A$2:$B$16,2,FALSE),0)*'EV Characterization'!T$2)</f>
        <v>0.38817145589412116</v>
      </c>
      <c r="U3" s="2">
        <f>('[1]Pc, Winter, S1'!U3*((1+[1]Main!$B$2)^(Main!$B$3-2020)))+(_xlfn.IFNA(VLOOKUP($A3,'EV Distribution'!$A$2:$B$16,2,FALSE),0)*'EV Characterization'!U$2)</f>
        <v>0.35627552226599074</v>
      </c>
      <c r="V3" s="2">
        <f>('[1]Pc, Winter, S1'!V3*((1+[1]Main!$B$2)^(Main!$B$3-2020)))+(_xlfn.IFNA(VLOOKUP($A3,'EV Distribution'!$A$2:$B$16,2,FALSE),0)*'EV Characterization'!V$2)</f>
        <v>0.34937763663750859</v>
      </c>
      <c r="W3" s="2">
        <f>('[1]Pc, Winter, S1'!W3*((1+[1]Main!$B$2)^(Main!$B$3-2020)))+(_xlfn.IFNA(VLOOKUP($A3,'EV Distribution'!$A$2:$B$16,2,FALSE),0)*'EV Characterization'!W$2)</f>
        <v>0.32237018212336033</v>
      </c>
      <c r="X3" s="2">
        <f>('[1]Pc, Winter, S1'!X3*((1+[1]Main!$B$2)^(Main!$B$3-2020)))+(_xlfn.IFNA(VLOOKUP($A3,'EV Distribution'!$A$2:$B$16,2,FALSE),0)*'EV Characterization'!X$2)</f>
        <v>0.31993237937931257</v>
      </c>
      <c r="Y3" s="2">
        <f>('[1]Pc, Winter, S1'!Y3*((1+[1]Main!$B$2)^(Main!$B$3-2020)))+(_xlfn.IFNA(VLOOKUP($A3,'EV Distribution'!$A$2:$B$16,2,FALSE),0)*'EV Characterization'!Y$2)</f>
        <v>0.29299038329653349</v>
      </c>
    </row>
    <row r="4" spans="1:25" x14ac:dyDescent="0.25">
      <c r="A4">
        <v>4</v>
      </c>
      <c r="B4" s="2">
        <f>('[1]Pc, Winter, S1'!B4*((1+[1]Main!$B$2)^(Main!$B$3-2020)))+(_xlfn.IFNA(VLOOKUP($A4,'EV Distribution'!$A$2:$B$16,2,FALSE),0)*'EV Characterization'!B$2)</f>
        <v>0.74261996624248849</v>
      </c>
      <c r="C4" s="2">
        <f>('[1]Pc, Winter, S1'!C4*((1+[1]Main!$B$2)^(Main!$B$3-2020)))+(_xlfn.IFNA(VLOOKUP($A4,'EV Distribution'!$A$2:$B$16,2,FALSE),0)*'EV Characterization'!C$2)</f>
        <v>0.70205336419024233</v>
      </c>
      <c r="D4" s="2">
        <f>('[1]Pc, Winter, S1'!D4*((1+[1]Main!$B$2)^(Main!$B$3-2020)))+(_xlfn.IFNA(VLOOKUP($A4,'EV Distribution'!$A$2:$B$16,2,FALSE),0)*'EV Characterization'!D$2)</f>
        <v>0.67630197690444704</v>
      </c>
      <c r="E4" s="2">
        <f>('[1]Pc, Winter, S1'!E4*((1+[1]Main!$B$2)^(Main!$B$3-2020)))+(_xlfn.IFNA(VLOOKUP($A4,'EV Distribution'!$A$2:$B$16,2,FALSE),0)*'EV Characterization'!E$2)</f>
        <v>0.68767917872697149</v>
      </c>
      <c r="F4" s="2">
        <f>('[1]Pc, Winter, S1'!F4*((1+[1]Main!$B$2)^(Main!$B$3-2020)))+(_xlfn.IFNA(VLOOKUP($A4,'EV Distribution'!$A$2:$B$16,2,FALSE),0)*'EV Characterization'!F$2)</f>
        <v>0.68731703078977524</v>
      </c>
      <c r="G4" s="2">
        <f>('[1]Pc, Winter, S1'!G4*((1+[1]Main!$B$2)^(Main!$B$3-2020)))+(_xlfn.IFNA(VLOOKUP($A4,'EV Distribution'!$A$2:$B$16,2,FALSE),0)*'EV Characterization'!G$2)</f>
        <v>0.77717661192346488</v>
      </c>
      <c r="H4" s="2">
        <f>('[1]Pc, Winter, S1'!H4*((1+[1]Main!$B$2)^(Main!$B$3-2020)))+(_xlfn.IFNA(VLOOKUP($A4,'EV Distribution'!$A$2:$B$16,2,FALSE),0)*'EV Characterization'!H$2)</f>
        <v>1.2453450574563028</v>
      </c>
      <c r="I4" s="2">
        <f>('[1]Pc, Winter, S1'!I4*((1+[1]Main!$B$2)^(Main!$B$3-2020)))+(_xlfn.IFNA(VLOOKUP($A4,'EV Distribution'!$A$2:$B$16,2,FALSE),0)*'EV Characterization'!I$2)</f>
        <v>1.4295923890708961</v>
      </c>
      <c r="J4" s="2">
        <f>('[1]Pc, Winter, S1'!J4*((1+[1]Main!$B$2)^(Main!$B$3-2020)))+(_xlfn.IFNA(VLOOKUP($A4,'EV Distribution'!$A$2:$B$16,2,FALSE),0)*'EV Characterization'!J$2)</f>
        <v>1.4927131575577852</v>
      </c>
      <c r="K4" s="2">
        <f>('[1]Pc, Winter, S1'!K4*((1+[1]Main!$B$2)^(Main!$B$3-2020)))+(_xlfn.IFNA(VLOOKUP($A4,'EV Distribution'!$A$2:$B$16,2,FALSE),0)*'EV Characterization'!K$2)</f>
        <v>1.4478212308955387</v>
      </c>
      <c r="L4" s="2">
        <f>('[1]Pc, Winter, S1'!L4*((1+[1]Main!$B$2)^(Main!$B$3-2020)))+(_xlfn.IFNA(VLOOKUP($A4,'EV Distribution'!$A$2:$B$16,2,FALSE),0)*'EV Characterization'!L$2)</f>
        <v>1.3920602178222188</v>
      </c>
      <c r="M4" s="2">
        <f>('[1]Pc, Winter, S1'!M4*((1+[1]Main!$B$2)^(Main!$B$3-2020)))+(_xlfn.IFNA(VLOOKUP($A4,'EV Distribution'!$A$2:$B$16,2,FALSE),0)*'EV Characterization'!M$2)</f>
        <v>1.4816076128470728</v>
      </c>
      <c r="N4" s="2">
        <f>('[1]Pc, Winter, S1'!N4*((1+[1]Main!$B$2)^(Main!$B$3-2020)))+(_xlfn.IFNA(VLOOKUP($A4,'EV Distribution'!$A$2:$B$16,2,FALSE),0)*'EV Characterization'!N$2)</f>
        <v>1.3768583204184128</v>
      </c>
      <c r="O4" s="2">
        <f>('[1]Pc, Winter, S1'!O4*((1+[1]Main!$B$2)^(Main!$B$3-2020)))+(_xlfn.IFNA(VLOOKUP($A4,'EV Distribution'!$A$2:$B$16,2,FALSE),0)*'EV Characterization'!O$2)</f>
        <v>1.3181090910090827</v>
      </c>
      <c r="P4" s="2">
        <f>('[1]Pc, Winter, S1'!P4*((1+[1]Main!$B$2)^(Main!$B$3-2020)))+(_xlfn.IFNA(VLOOKUP($A4,'EV Distribution'!$A$2:$B$16,2,FALSE),0)*'EV Characterization'!P$2)</f>
        <v>1.1429851826720803</v>
      </c>
      <c r="Q4" s="2">
        <f>('[1]Pc, Winter, S1'!Q4*((1+[1]Main!$B$2)^(Main!$B$3-2020)))+(_xlfn.IFNA(VLOOKUP($A4,'EV Distribution'!$A$2:$B$16,2,FALSE),0)*'EV Characterization'!Q$2)</f>
        <v>1.1380690296760598</v>
      </c>
      <c r="R4" s="2">
        <f>('[1]Pc, Winter, S1'!R4*((1+[1]Main!$B$2)^(Main!$B$3-2020)))+(_xlfn.IFNA(VLOOKUP($A4,'EV Distribution'!$A$2:$B$16,2,FALSE),0)*'EV Characterization'!R$2)</f>
        <v>1.1784512979882609</v>
      </c>
      <c r="S4" s="2">
        <f>('[1]Pc, Winter, S1'!S4*((1+[1]Main!$B$2)^(Main!$B$3-2020)))+(_xlfn.IFNA(VLOOKUP($A4,'EV Distribution'!$A$2:$B$16,2,FALSE),0)*'EV Characterization'!S$2)</f>
        <v>1.2810308863232636</v>
      </c>
      <c r="T4" s="2">
        <f>('[1]Pc, Winter, S1'!T4*((1+[1]Main!$B$2)^(Main!$B$3-2020)))+(_xlfn.IFNA(VLOOKUP($A4,'EV Distribution'!$A$2:$B$16,2,FALSE),0)*'EV Characterization'!T$2)</f>
        <v>1.1648787582274431</v>
      </c>
      <c r="U4" s="2">
        <f>('[1]Pc, Winter, S1'!U4*((1+[1]Main!$B$2)^(Main!$B$3-2020)))+(_xlfn.IFNA(VLOOKUP($A4,'EV Distribution'!$A$2:$B$16,2,FALSE),0)*'EV Characterization'!U$2)</f>
        <v>1.2070420173468581</v>
      </c>
      <c r="V4" s="2">
        <f>('[1]Pc, Winter, S1'!V4*((1+[1]Main!$B$2)^(Main!$B$3-2020)))+(_xlfn.IFNA(VLOOKUP($A4,'EV Distribution'!$A$2:$B$16,2,FALSE),0)*'EV Characterization'!V$2)</f>
        <v>1.1759528512522277</v>
      </c>
      <c r="W4" s="2">
        <f>('[1]Pc, Winter, S1'!W4*((1+[1]Main!$B$2)^(Main!$B$3-2020)))+(_xlfn.IFNA(VLOOKUP($A4,'EV Distribution'!$A$2:$B$16,2,FALSE),0)*'EV Characterization'!W$2)</f>
        <v>1.1023226201760412</v>
      </c>
      <c r="X4" s="2">
        <f>('[1]Pc, Winter, S1'!X4*((1+[1]Main!$B$2)^(Main!$B$3-2020)))+(_xlfn.IFNA(VLOOKUP($A4,'EV Distribution'!$A$2:$B$16,2,FALSE),0)*'EV Characterization'!X$2)</f>
        <v>0.94120314052386433</v>
      </c>
      <c r="Y4" s="2">
        <f>('[1]Pc, Winter, S1'!Y4*((1+[1]Main!$B$2)^(Main!$B$3-2020)))+(_xlfn.IFNA(VLOOKUP($A4,'EV Distribution'!$A$2:$B$16,2,FALSE),0)*'EV Characterization'!Y$2)</f>
        <v>0.84020847728019821</v>
      </c>
    </row>
    <row r="5" spans="1:25" x14ac:dyDescent="0.25">
      <c r="A5">
        <v>5</v>
      </c>
      <c r="B5" s="2">
        <f>('[1]Pc, Winter, S1'!B5*((1+[1]Main!$B$2)^(Main!$B$3-2020)))+(_xlfn.IFNA(VLOOKUP($A5,'EV Distribution'!$A$2:$B$16,2,FALSE),0)*'EV Characterization'!B$2)</f>
        <v>0.61653997504912084</v>
      </c>
      <c r="C5" s="2">
        <f>('[1]Pc, Winter, S1'!C5*((1+[1]Main!$B$2)^(Main!$B$3-2020)))+(_xlfn.IFNA(VLOOKUP($A5,'EV Distribution'!$A$2:$B$16,2,FALSE),0)*'EV Characterization'!C$2)</f>
        <v>0.41628528855734048</v>
      </c>
      <c r="D5" s="2">
        <f>('[1]Pc, Winter, S1'!D5*((1+[1]Main!$B$2)^(Main!$B$3-2020)))+(_xlfn.IFNA(VLOOKUP($A5,'EV Distribution'!$A$2:$B$16,2,FALSE),0)*'EV Characterization'!D$2)</f>
        <v>0.41203526648773703</v>
      </c>
      <c r="E5" s="2">
        <f>('[1]Pc, Winter, S1'!E5*((1+[1]Main!$B$2)^(Main!$B$3-2020)))+(_xlfn.IFNA(VLOOKUP($A5,'EV Distribution'!$A$2:$B$16,2,FALSE),0)*'EV Characterization'!E$2)</f>
        <v>0.36922473381491799</v>
      </c>
      <c r="F5" s="2">
        <f>('[1]Pc, Winter, S1'!F5*((1+[1]Main!$B$2)^(Main!$B$3-2020)))+(_xlfn.IFNA(VLOOKUP($A5,'EV Distribution'!$A$2:$B$16,2,FALSE),0)*'EV Characterization'!F$2)</f>
        <v>0.38046227783003622</v>
      </c>
      <c r="G5" s="2">
        <f>('[1]Pc, Winter, S1'!G5*((1+[1]Main!$B$2)^(Main!$B$3-2020)))+(_xlfn.IFNA(VLOOKUP($A5,'EV Distribution'!$A$2:$B$16,2,FALSE),0)*'EV Characterization'!G$2)</f>
        <v>0.74124332659017966</v>
      </c>
      <c r="H5" s="2">
        <f>('[1]Pc, Winter, S1'!H5*((1+[1]Main!$B$2)^(Main!$B$3-2020)))+(_xlfn.IFNA(VLOOKUP($A5,'EV Distribution'!$A$2:$B$16,2,FALSE),0)*'EV Characterization'!H$2)</f>
        <v>1.4668152060777968</v>
      </c>
      <c r="I5" s="2">
        <f>('[1]Pc, Winter, S1'!I5*((1+[1]Main!$B$2)^(Main!$B$3-2020)))+(_xlfn.IFNA(VLOOKUP($A5,'EV Distribution'!$A$2:$B$16,2,FALSE),0)*'EV Characterization'!I$2)</f>
        <v>1.793154689663605</v>
      </c>
      <c r="J5" s="2">
        <f>('[1]Pc, Winter, S1'!J5*((1+[1]Main!$B$2)^(Main!$B$3-2020)))+(_xlfn.IFNA(VLOOKUP($A5,'EV Distribution'!$A$2:$B$16,2,FALSE),0)*'EV Characterization'!J$2)</f>
        <v>1.975422157131218</v>
      </c>
      <c r="K5" s="2">
        <f>('[1]Pc, Winter, S1'!K5*((1+[1]Main!$B$2)^(Main!$B$3-2020)))+(_xlfn.IFNA(VLOOKUP($A5,'EV Distribution'!$A$2:$B$16,2,FALSE),0)*'EV Characterization'!K$2)</f>
        <v>1.8523835865466214</v>
      </c>
      <c r="L5" s="2">
        <f>('[1]Pc, Winter, S1'!L5*((1+[1]Main!$B$2)^(Main!$B$3-2020)))+(_xlfn.IFNA(VLOOKUP($A5,'EV Distribution'!$A$2:$B$16,2,FALSE),0)*'EV Characterization'!L$2)</f>
        <v>1.8336470943545153</v>
      </c>
      <c r="M5" s="2">
        <f>('[1]Pc, Winter, S1'!M5*((1+[1]Main!$B$2)^(Main!$B$3-2020)))+(_xlfn.IFNA(VLOOKUP($A5,'EV Distribution'!$A$2:$B$16,2,FALSE),0)*'EV Characterization'!M$2)</f>
        <v>1.7055371906351273</v>
      </c>
      <c r="N5" s="2">
        <f>('[1]Pc, Winter, S1'!N5*((1+[1]Main!$B$2)^(Main!$B$3-2020)))+(_xlfn.IFNA(VLOOKUP($A5,'EV Distribution'!$A$2:$B$16,2,FALSE),0)*'EV Characterization'!N$2)</f>
        <v>1.6645713074938591</v>
      </c>
      <c r="O5" s="2">
        <f>('[1]Pc, Winter, S1'!O5*((1+[1]Main!$B$2)^(Main!$B$3-2020)))+(_xlfn.IFNA(VLOOKUP($A5,'EV Distribution'!$A$2:$B$16,2,FALSE),0)*'EV Characterization'!O$2)</f>
        <v>1.5749195811617833</v>
      </c>
      <c r="P5" s="2">
        <f>('[1]Pc, Winter, S1'!P5*((1+[1]Main!$B$2)^(Main!$B$3-2020)))+(_xlfn.IFNA(VLOOKUP($A5,'EV Distribution'!$A$2:$B$16,2,FALSE),0)*'EV Characterization'!P$2)</f>
        <v>1.5049796320925688</v>
      </c>
      <c r="Q5" s="2">
        <f>('[1]Pc, Winter, S1'!Q5*((1+[1]Main!$B$2)^(Main!$B$3-2020)))+(_xlfn.IFNA(VLOOKUP($A5,'EV Distribution'!$A$2:$B$16,2,FALSE),0)*'EV Characterization'!Q$2)</f>
        <v>1.5386427946437327</v>
      </c>
      <c r="R5" s="2">
        <f>('[1]Pc, Winter, S1'!R5*((1+[1]Main!$B$2)^(Main!$B$3-2020)))+(_xlfn.IFNA(VLOOKUP($A5,'EV Distribution'!$A$2:$B$16,2,FALSE),0)*'EV Characterization'!R$2)</f>
        <v>1.9311312596017303</v>
      </c>
      <c r="S5" s="2">
        <f>('[1]Pc, Winter, S1'!S5*((1+[1]Main!$B$2)^(Main!$B$3-2020)))+(_xlfn.IFNA(VLOOKUP($A5,'EV Distribution'!$A$2:$B$16,2,FALSE),0)*'EV Characterization'!S$2)</f>
        <v>2.9172631697422471</v>
      </c>
      <c r="T5" s="2">
        <f>('[1]Pc, Winter, S1'!T5*((1+[1]Main!$B$2)^(Main!$B$3-2020)))+(_xlfn.IFNA(VLOOKUP($A5,'EV Distribution'!$A$2:$B$16,2,FALSE),0)*'EV Characterization'!T$2)</f>
        <v>2.6170842734645405</v>
      </c>
      <c r="U5" s="2">
        <f>('[1]Pc, Winter, S1'!U5*((1+[1]Main!$B$2)^(Main!$B$3-2020)))+(_xlfn.IFNA(VLOOKUP($A5,'EV Distribution'!$A$2:$B$16,2,FALSE),0)*'EV Characterization'!U$2)</f>
        <v>2.2132929860427613</v>
      </c>
      <c r="V5" s="2">
        <f>('[1]Pc, Winter, S1'!V5*((1+[1]Main!$B$2)^(Main!$B$3-2020)))+(_xlfn.IFNA(VLOOKUP($A5,'EV Distribution'!$A$2:$B$16,2,FALSE),0)*'EV Characterization'!V$2)</f>
        <v>2.1438949870887369</v>
      </c>
      <c r="W5" s="2">
        <f>('[1]Pc, Winter, S1'!W5*((1+[1]Main!$B$2)^(Main!$B$3-2020)))+(_xlfn.IFNA(VLOOKUP($A5,'EV Distribution'!$A$2:$B$16,2,FALSE),0)*'EV Characterization'!W$2)</f>
        <v>1.9054951620838649</v>
      </c>
      <c r="X5" s="2">
        <f>('[1]Pc, Winter, S1'!X5*((1+[1]Main!$B$2)^(Main!$B$3-2020)))+(_xlfn.IFNA(VLOOKUP($A5,'EV Distribution'!$A$2:$B$16,2,FALSE),0)*'EV Characterization'!X$2)</f>
        <v>1.4520924019428032</v>
      </c>
      <c r="Y5" s="2">
        <f>('[1]Pc, Winter, S1'!Y5*((1+[1]Main!$B$2)^(Main!$B$3-2020)))+(_xlfn.IFNA(VLOOKUP($A5,'EV Distribution'!$A$2:$B$16,2,FALSE),0)*'EV Characterization'!Y$2)</f>
        <v>1.1421624238429198</v>
      </c>
    </row>
    <row r="6" spans="1:25" x14ac:dyDescent="0.25">
      <c r="A6">
        <v>6</v>
      </c>
      <c r="B6" s="2">
        <f>('[1]Pc, Winter, S1'!B6*((1+[1]Main!$B$2)^(Main!$B$3-2020)))+(_xlfn.IFNA(VLOOKUP($A6,'EV Distribution'!$A$2:$B$16,2,FALSE),0)*'EV Characterization'!B$2)</f>
        <v>0.48347866201267659</v>
      </c>
      <c r="C6" s="2">
        <f>('[1]Pc, Winter, S1'!C6*((1+[1]Main!$B$2)^(Main!$B$3-2020)))+(_xlfn.IFNA(VLOOKUP($A6,'EV Distribution'!$A$2:$B$16,2,FALSE),0)*'EV Characterization'!C$2)</f>
        <v>0.44482674153607654</v>
      </c>
      <c r="D6" s="2">
        <f>('[1]Pc, Winter, S1'!D6*((1+[1]Main!$B$2)^(Main!$B$3-2020)))+(_xlfn.IFNA(VLOOKUP($A6,'EV Distribution'!$A$2:$B$16,2,FALSE),0)*'EV Characterization'!D$2)</f>
        <v>0.40675058885033599</v>
      </c>
      <c r="E6" s="2">
        <f>('[1]Pc, Winter, S1'!E6*((1+[1]Main!$B$2)^(Main!$B$3-2020)))+(_xlfn.IFNA(VLOOKUP($A6,'EV Distribution'!$A$2:$B$16,2,FALSE),0)*'EV Characterization'!E$2)</f>
        <v>0.40960324536859716</v>
      </c>
      <c r="F6" s="2">
        <f>('[1]Pc, Winter, S1'!F6*((1+[1]Main!$B$2)^(Main!$B$3-2020)))+(_xlfn.IFNA(VLOOKUP($A6,'EV Distribution'!$A$2:$B$16,2,FALSE),0)*'EV Characterization'!F$2)</f>
        <v>0.41144213578535282</v>
      </c>
      <c r="G6" s="2">
        <f>('[1]Pc, Winter, S1'!G6*((1+[1]Main!$B$2)^(Main!$B$3-2020)))+(_xlfn.IFNA(VLOOKUP($A6,'EV Distribution'!$A$2:$B$16,2,FALSE),0)*'EV Characterization'!G$2)</f>
        <v>0.45536039721544802</v>
      </c>
      <c r="H6" s="2">
        <f>('[1]Pc, Winter, S1'!H6*((1+[1]Main!$B$2)^(Main!$B$3-2020)))+(_xlfn.IFNA(VLOOKUP($A6,'EV Distribution'!$A$2:$B$16,2,FALSE),0)*'EV Characterization'!H$2)</f>
        <v>0.58688373236049041</v>
      </c>
      <c r="I6" s="2">
        <f>('[1]Pc, Winter, S1'!I6*((1+[1]Main!$B$2)^(Main!$B$3-2020)))+(_xlfn.IFNA(VLOOKUP($A6,'EV Distribution'!$A$2:$B$16,2,FALSE),0)*'EV Characterization'!I$2)</f>
        <v>0.62146565087184669</v>
      </c>
      <c r="J6" s="2">
        <f>('[1]Pc, Winter, S1'!J6*((1+[1]Main!$B$2)^(Main!$B$3-2020)))+(_xlfn.IFNA(VLOOKUP($A6,'EV Distribution'!$A$2:$B$16,2,FALSE),0)*'EV Characterization'!J$2)</f>
        <v>0.64173687086659592</v>
      </c>
      <c r="K6" s="2">
        <f>('[1]Pc, Winter, S1'!K6*((1+[1]Main!$B$2)^(Main!$B$3-2020)))+(_xlfn.IFNA(VLOOKUP($A6,'EV Distribution'!$A$2:$B$16,2,FALSE),0)*'EV Characterization'!K$2)</f>
        <v>0.66925363327512011</v>
      </c>
      <c r="L6" s="2">
        <f>('[1]Pc, Winter, S1'!L6*((1+[1]Main!$B$2)^(Main!$B$3-2020)))+(_xlfn.IFNA(VLOOKUP($A6,'EV Distribution'!$A$2:$B$16,2,FALSE),0)*'EV Characterization'!L$2)</f>
        <v>0.68509919811440545</v>
      </c>
      <c r="M6" s="2">
        <f>('[1]Pc, Winter, S1'!M6*((1+[1]Main!$B$2)^(Main!$B$3-2020)))+(_xlfn.IFNA(VLOOKUP($A6,'EV Distribution'!$A$2:$B$16,2,FALSE),0)*'EV Characterization'!M$2)</f>
        <v>0.69748607678174335</v>
      </c>
      <c r="N6" s="2">
        <f>('[1]Pc, Winter, S1'!N6*((1+[1]Main!$B$2)^(Main!$B$3-2020)))+(_xlfn.IFNA(VLOOKUP($A6,'EV Distribution'!$A$2:$B$16,2,FALSE),0)*'EV Characterization'!N$2)</f>
        <v>0.68701807886438204</v>
      </c>
      <c r="O6" s="2">
        <f>('[1]Pc, Winter, S1'!O6*((1+[1]Main!$B$2)^(Main!$B$3-2020)))+(_xlfn.IFNA(VLOOKUP($A6,'EV Distribution'!$A$2:$B$16,2,FALSE),0)*'EV Characterization'!O$2)</f>
        <v>0.6608743301359149</v>
      </c>
      <c r="P6" s="2">
        <f>('[1]Pc, Winter, S1'!P6*((1+[1]Main!$B$2)^(Main!$B$3-2020)))+(_xlfn.IFNA(VLOOKUP($A6,'EV Distribution'!$A$2:$B$16,2,FALSE),0)*'EV Characterization'!P$2)</f>
        <v>0.65983166485318612</v>
      </c>
      <c r="Q6" s="2">
        <f>('[1]Pc, Winter, S1'!Q6*((1+[1]Main!$B$2)^(Main!$B$3-2020)))+(_xlfn.IFNA(VLOOKUP($A6,'EV Distribution'!$A$2:$B$16,2,FALSE),0)*'EV Characterization'!Q$2)</f>
        <v>0.65435275925539471</v>
      </c>
      <c r="R6" s="2">
        <f>('[1]Pc, Winter, S1'!R6*((1+[1]Main!$B$2)^(Main!$B$3-2020)))+(_xlfn.IFNA(VLOOKUP($A6,'EV Distribution'!$A$2:$B$16,2,FALSE),0)*'EV Characterization'!R$2)</f>
        <v>0.6915631750816067</v>
      </c>
      <c r="S6" s="2">
        <f>('[1]Pc, Winter, S1'!S6*((1+[1]Main!$B$2)^(Main!$B$3-2020)))+(_xlfn.IFNA(VLOOKUP($A6,'EV Distribution'!$A$2:$B$16,2,FALSE),0)*'EV Characterization'!S$2)</f>
        <v>0.80052607823677946</v>
      </c>
      <c r="T6" s="2">
        <f>('[1]Pc, Winter, S1'!T6*((1+[1]Main!$B$2)^(Main!$B$3-2020)))+(_xlfn.IFNA(VLOOKUP($A6,'EV Distribution'!$A$2:$B$16,2,FALSE),0)*'EV Characterization'!T$2)</f>
        <v>0.78304925505805212</v>
      </c>
      <c r="U6" s="2">
        <f>('[1]Pc, Winter, S1'!U6*((1+[1]Main!$B$2)^(Main!$B$3-2020)))+(_xlfn.IFNA(VLOOKUP($A6,'EV Distribution'!$A$2:$B$16,2,FALSE),0)*'EV Characterization'!U$2)</f>
        <v>0.7630927113915521</v>
      </c>
      <c r="V6" s="2">
        <f>('[1]Pc, Winter, S1'!V6*((1+[1]Main!$B$2)^(Main!$B$3-2020)))+(_xlfn.IFNA(VLOOKUP($A6,'EV Distribution'!$A$2:$B$16,2,FALSE),0)*'EV Characterization'!V$2)</f>
        <v>0.76003060403255285</v>
      </c>
      <c r="W6" s="2">
        <f>('[1]Pc, Winter, S1'!W6*((1+[1]Main!$B$2)^(Main!$B$3-2020)))+(_xlfn.IFNA(VLOOKUP($A6,'EV Distribution'!$A$2:$B$16,2,FALSE),0)*'EV Characterization'!W$2)</f>
        <v>0.70613484017808603</v>
      </c>
      <c r="X6" s="2">
        <f>('[1]Pc, Winter, S1'!X6*((1+[1]Main!$B$2)^(Main!$B$3-2020)))+(_xlfn.IFNA(VLOOKUP($A6,'EV Distribution'!$A$2:$B$16,2,FALSE),0)*'EV Characterization'!X$2)</f>
        <v>0.65335714854821758</v>
      </c>
      <c r="Y6" s="2">
        <f>('[1]Pc, Winter, S1'!Y6*((1+[1]Main!$B$2)^(Main!$B$3-2020)))+(_xlfn.IFNA(VLOOKUP($A6,'EV Distribution'!$A$2:$B$16,2,FALSE),0)*'EV Characterization'!Y$2)</f>
        <v>0.60136249169643186</v>
      </c>
    </row>
    <row r="7" spans="1:25" x14ac:dyDescent="0.25">
      <c r="A7">
        <v>7</v>
      </c>
      <c r="B7" s="2">
        <f>('[1]Pc, Winter, S1'!B7*((1+[1]Main!$B$2)^(Main!$B$3-2020)))+(_xlfn.IFNA(VLOOKUP($A7,'EV Distribution'!$A$2:$B$16,2,FALSE),0)*'EV Characterization'!B$2)</f>
        <v>0.17215061198524886</v>
      </c>
      <c r="C7" s="2">
        <f>('[1]Pc, Winter, S1'!C7*((1+[1]Main!$B$2)^(Main!$B$3-2020)))+(_xlfn.IFNA(VLOOKUP($A7,'EV Distribution'!$A$2:$B$16,2,FALSE),0)*'EV Characterization'!C$2)</f>
        <v>0.16568388741965101</v>
      </c>
      <c r="D7" s="2">
        <f>('[1]Pc, Winter, S1'!D7*((1+[1]Main!$B$2)^(Main!$B$3-2020)))+(_xlfn.IFNA(VLOOKUP($A7,'EV Distribution'!$A$2:$B$16,2,FALSE),0)*'EV Characterization'!D$2)</f>
        <v>0.15812177135757305</v>
      </c>
      <c r="E7" s="2">
        <f>('[1]Pc, Winter, S1'!E7*((1+[1]Main!$B$2)^(Main!$B$3-2020)))+(_xlfn.IFNA(VLOOKUP($A7,'EV Distribution'!$A$2:$B$16,2,FALSE),0)*'EV Characterization'!E$2)</f>
        <v>0.15760895120251056</v>
      </c>
      <c r="F7" s="2">
        <f>('[1]Pc, Winter, S1'!F7*((1+[1]Main!$B$2)^(Main!$B$3-2020)))+(_xlfn.IFNA(VLOOKUP($A7,'EV Distribution'!$A$2:$B$16,2,FALSE),0)*'EV Characterization'!F$2)</f>
        <v>0.15244769741529982</v>
      </c>
      <c r="G7" s="2">
        <f>('[1]Pc, Winter, S1'!G7*((1+[1]Main!$B$2)^(Main!$B$3-2020)))+(_xlfn.IFNA(VLOOKUP($A7,'EV Distribution'!$A$2:$B$16,2,FALSE),0)*'EV Characterization'!G$2)</f>
        <v>0.15828891709841755</v>
      </c>
      <c r="H7" s="2">
        <f>('[1]Pc, Winter, S1'!H7*((1+[1]Main!$B$2)^(Main!$B$3-2020)))+(_xlfn.IFNA(VLOOKUP($A7,'EV Distribution'!$A$2:$B$16,2,FALSE),0)*'EV Characterization'!H$2)</f>
        <v>0.18113356355876137</v>
      </c>
      <c r="I7" s="2">
        <f>('[1]Pc, Winter, S1'!I7*((1+[1]Main!$B$2)^(Main!$B$3-2020)))+(_xlfn.IFNA(VLOOKUP($A7,'EV Distribution'!$A$2:$B$16,2,FALSE),0)*'EV Characterization'!I$2)</f>
        <v>0.18789991546189058</v>
      </c>
      <c r="J7" s="2">
        <f>('[1]Pc, Winter, S1'!J7*((1+[1]Main!$B$2)^(Main!$B$3-2020)))+(_xlfn.IFNA(VLOOKUP($A7,'EV Distribution'!$A$2:$B$16,2,FALSE),0)*'EV Characterization'!J$2)</f>
        <v>0.19612715276025303</v>
      </c>
      <c r="K7" s="2">
        <f>('[1]Pc, Winter, S1'!K7*((1+[1]Main!$B$2)^(Main!$B$3-2020)))+(_xlfn.IFNA(VLOOKUP($A7,'EV Distribution'!$A$2:$B$16,2,FALSE),0)*'EV Characterization'!K$2)</f>
        <v>0.20477920020953397</v>
      </c>
      <c r="L7" s="2">
        <f>('[1]Pc, Winter, S1'!L7*((1+[1]Main!$B$2)^(Main!$B$3-2020)))+(_xlfn.IFNA(VLOOKUP($A7,'EV Distribution'!$A$2:$B$16,2,FALSE),0)*'EV Characterization'!L$2)</f>
        <v>0.19878535323469007</v>
      </c>
      <c r="M7" s="2">
        <f>('[1]Pc, Winter, S1'!M7*((1+[1]Main!$B$2)^(Main!$B$3-2020)))+(_xlfn.IFNA(VLOOKUP($A7,'EV Distribution'!$A$2:$B$16,2,FALSE),0)*'EV Characterization'!M$2)</f>
        <v>0.20277135293655191</v>
      </c>
      <c r="N7" s="2">
        <f>('[1]Pc, Winter, S1'!N7*((1+[1]Main!$B$2)^(Main!$B$3-2020)))+(_xlfn.IFNA(VLOOKUP($A7,'EV Distribution'!$A$2:$B$16,2,FALSE),0)*'EV Characterization'!N$2)</f>
        <v>0.20474872072784997</v>
      </c>
      <c r="O7" s="2">
        <f>('[1]Pc, Winter, S1'!O7*((1+[1]Main!$B$2)^(Main!$B$3-2020)))+(_xlfn.IFNA(VLOOKUP($A7,'EV Distribution'!$A$2:$B$16,2,FALSE),0)*'EV Characterization'!O$2)</f>
        <v>0.20854619753211706</v>
      </c>
      <c r="P7" s="2">
        <f>('[1]Pc, Winter, S1'!P7*((1+[1]Main!$B$2)^(Main!$B$3-2020)))+(_xlfn.IFNA(VLOOKUP($A7,'EV Distribution'!$A$2:$B$16,2,FALSE),0)*'EV Characterization'!P$2)</f>
        <v>0.19633014582580796</v>
      </c>
      <c r="Q7" s="2">
        <f>('[1]Pc, Winter, S1'!Q7*((1+[1]Main!$B$2)^(Main!$B$3-2020)))+(_xlfn.IFNA(VLOOKUP($A7,'EV Distribution'!$A$2:$B$16,2,FALSE),0)*'EV Characterization'!Q$2)</f>
        <v>0.19649679381522883</v>
      </c>
      <c r="R7" s="2">
        <f>('[1]Pc, Winter, S1'!R7*((1+[1]Main!$B$2)^(Main!$B$3-2020)))+(_xlfn.IFNA(VLOOKUP($A7,'EV Distribution'!$A$2:$B$16,2,FALSE),0)*'EV Characterization'!R$2)</f>
        <v>0.18431636579006633</v>
      </c>
      <c r="S7" s="2">
        <f>('[1]Pc, Winter, S1'!S7*((1+[1]Main!$B$2)^(Main!$B$3-2020)))+(_xlfn.IFNA(VLOOKUP($A7,'EV Distribution'!$A$2:$B$16,2,FALSE),0)*'EV Characterization'!S$2)</f>
        <v>0.2017218576527362</v>
      </c>
      <c r="T7" s="2">
        <f>('[1]Pc, Winter, S1'!T7*((1+[1]Main!$B$2)^(Main!$B$3-2020)))+(_xlfn.IFNA(VLOOKUP($A7,'EV Distribution'!$A$2:$B$16,2,FALSE),0)*'EV Characterization'!T$2)</f>
        <v>0.18870739224842425</v>
      </c>
      <c r="U7" s="2">
        <f>('[1]Pc, Winter, S1'!U7*((1+[1]Main!$B$2)^(Main!$B$3-2020)))+(_xlfn.IFNA(VLOOKUP($A7,'EV Distribution'!$A$2:$B$16,2,FALSE),0)*'EV Characterization'!U$2)</f>
        <v>0.18283489759646032</v>
      </c>
      <c r="V7" s="2">
        <f>('[1]Pc, Winter, S1'!V7*((1+[1]Main!$B$2)^(Main!$B$3-2020)))+(_xlfn.IFNA(VLOOKUP($A7,'EV Distribution'!$A$2:$B$16,2,FALSE),0)*'EV Characterization'!V$2)</f>
        <v>0.18272244703574786</v>
      </c>
      <c r="W7" s="2">
        <f>('[1]Pc, Winter, S1'!W7*((1+[1]Main!$B$2)^(Main!$B$3-2020)))+(_xlfn.IFNA(VLOOKUP($A7,'EV Distribution'!$A$2:$B$16,2,FALSE),0)*'EV Characterization'!W$2)</f>
        <v>0.17261428695919073</v>
      </c>
      <c r="X7" s="2">
        <f>('[1]Pc, Winter, S1'!X7*((1+[1]Main!$B$2)^(Main!$B$3-2020)))+(_xlfn.IFNA(VLOOKUP($A7,'EV Distribution'!$A$2:$B$16,2,FALSE),0)*'EV Characterization'!X$2)</f>
        <v>0.17994796318255279</v>
      </c>
      <c r="Y7" s="2">
        <f>('[1]Pc, Winter, S1'!Y7*((1+[1]Main!$B$2)^(Main!$B$3-2020)))+(_xlfn.IFNA(VLOOKUP($A7,'EV Distribution'!$A$2:$B$16,2,FALSE),0)*'EV Characterization'!Y$2)</f>
        <v>0.1757846617725875</v>
      </c>
    </row>
    <row r="8" spans="1:25" x14ac:dyDescent="0.25">
      <c r="A8">
        <v>8</v>
      </c>
      <c r="B8" s="2">
        <f>('[1]Pc, Winter, S1'!B8*((1+[1]Main!$B$2)^(Main!$B$3-2020)))+(_xlfn.IFNA(VLOOKUP($A8,'EV Distribution'!$A$2:$B$16,2,FALSE),0)*'EV Characterization'!B$2)</f>
        <v>0.54234383421601773</v>
      </c>
      <c r="C8" s="2">
        <f>('[1]Pc, Winter, S1'!C8*((1+[1]Main!$B$2)^(Main!$B$3-2020)))+(_xlfn.IFNA(VLOOKUP($A8,'EV Distribution'!$A$2:$B$16,2,FALSE),0)*'EV Characterization'!C$2)</f>
        <v>0.50442395623072422</v>
      </c>
      <c r="D8" s="2">
        <f>('[1]Pc, Winter, S1'!D8*((1+[1]Main!$B$2)^(Main!$B$3-2020)))+(_xlfn.IFNA(VLOOKUP($A8,'EV Distribution'!$A$2:$B$16,2,FALSE),0)*'EV Characterization'!D$2)</f>
        <v>0.49609009462206044</v>
      </c>
      <c r="E8" s="2">
        <f>('[1]Pc, Winter, S1'!E8*((1+[1]Main!$B$2)^(Main!$B$3-2020)))+(_xlfn.IFNA(VLOOKUP($A8,'EV Distribution'!$A$2:$B$16,2,FALSE),0)*'EV Characterization'!E$2)</f>
        <v>0.48481745729538739</v>
      </c>
      <c r="F8" s="2">
        <f>('[1]Pc, Winter, S1'!F8*((1+[1]Main!$B$2)^(Main!$B$3-2020)))+(_xlfn.IFNA(VLOOKUP($A8,'EV Distribution'!$A$2:$B$16,2,FALSE),0)*'EV Characterization'!F$2)</f>
        <v>0.49402510804931976</v>
      </c>
      <c r="G8" s="2">
        <f>('[1]Pc, Winter, S1'!G8*((1+[1]Main!$B$2)^(Main!$B$3-2020)))+(_xlfn.IFNA(VLOOKUP($A8,'EV Distribution'!$A$2:$B$16,2,FALSE),0)*'EV Characterization'!G$2)</f>
        <v>0.55896496808330998</v>
      </c>
      <c r="H8" s="2">
        <f>('[1]Pc, Winter, S1'!H8*((1+[1]Main!$B$2)^(Main!$B$3-2020)))+(_xlfn.IFNA(VLOOKUP($A8,'EV Distribution'!$A$2:$B$16,2,FALSE),0)*'EV Characterization'!H$2)</f>
        <v>0.7085943685600623</v>
      </c>
      <c r="I8" s="2">
        <f>('[1]Pc, Winter, S1'!I8*((1+[1]Main!$B$2)^(Main!$B$3-2020)))+(_xlfn.IFNA(VLOOKUP($A8,'EV Distribution'!$A$2:$B$16,2,FALSE),0)*'EV Characterization'!I$2)</f>
        <v>0.83447492960669056</v>
      </c>
      <c r="J8" s="2">
        <f>('[1]Pc, Winter, S1'!J8*((1+[1]Main!$B$2)^(Main!$B$3-2020)))+(_xlfn.IFNA(VLOOKUP($A8,'EV Distribution'!$A$2:$B$16,2,FALSE),0)*'EV Characterization'!J$2)</f>
        <v>0.94601283422947602</v>
      </c>
      <c r="K8" s="2">
        <f>('[1]Pc, Winter, S1'!K8*((1+[1]Main!$B$2)^(Main!$B$3-2020)))+(_xlfn.IFNA(VLOOKUP($A8,'EV Distribution'!$A$2:$B$16,2,FALSE),0)*'EV Characterization'!K$2)</f>
        <v>0.973105793423372</v>
      </c>
      <c r="L8" s="2">
        <f>('[1]Pc, Winter, S1'!L8*((1+[1]Main!$B$2)^(Main!$B$3-2020)))+(_xlfn.IFNA(VLOOKUP($A8,'EV Distribution'!$A$2:$B$16,2,FALSE),0)*'EV Characterization'!L$2)</f>
        <v>0.99111436704091649</v>
      </c>
      <c r="M8" s="2">
        <f>('[1]Pc, Winter, S1'!M8*((1+[1]Main!$B$2)^(Main!$B$3-2020)))+(_xlfn.IFNA(VLOOKUP($A8,'EV Distribution'!$A$2:$B$16,2,FALSE),0)*'EV Characterization'!M$2)</f>
        <v>0.24961654411665746</v>
      </c>
      <c r="N8" s="2">
        <f>('[1]Pc, Winter, S1'!N8*((1+[1]Main!$B$2)^(Main!$B$3-2020)))+(_xlfn.IFNA(VLOOKUP($A8,'EV Distribution'!$A$2:$B$16,2,FALSE),0)*'EV Characterization'!N$2)</f>
        <v>0.97534953031619964</v>
      </c>
      <c r="O8" s="2">
        <f>('[1]Pc, Winter, S1'!O8*((1+[1]Main!$B$2)^(Main!$B$3-2020)))+(_xlfn.IFNA(VLOOKUP($A8,'EV Distribution'!$A$2:$B$16,2,FALSE),0)*'EV Characterization'!O$2)</f>
        <v>0.95556782625592773</v>
      </c>
      <c r="P8" s="2">
        <f>('[1]Pc, Winter, S1'!P8*((1+[1]Main!$B$2)^(Main!$B$3-2020)))+(_xlfn.IFNA(VLOOKUP($A8,'EV Distribution'!$A$2:$B$16,2,FALSE),0)*'EV Characterization'!P$2)</f>
        <v>0.87501619503354133</v>
      </c>
      <c r="Q8" s="2">
        <f>('[1]Pc, Winter, S1'!Q8*((1+[1]Main!$B$2)^(Main!$B$3-2020)))+(_xlfn.IFNA(VLOOKUP($A8,'EV Distribution'!$A$2:$B$16,2,FALSE),0)*'EV Characterization'!Q$2)</f>
        <v>0.85362748303087521</v>
      </c>
      <c r="R8" s="2">
        <f>('[1]Pc, Winter, S1'!R8*((1+[1]Main!$B$2)^(Main!$B$3-2020)))+(_xlfn.IFNA(VLOOKUP($A8,'EV Distribution'!$A$2:$B$16,2,FALSE),0)*'EV Characterization'!R$2)</f>
        <v>0.91566893072757749</v>
      </c>
      <c r="S8" s="2">
        <f>('[1]Pc, Winter, S1'!S8*((1+[1]Main!$B$2)^(Main!$B$3-2020)))+(_xlfn.IFNA(VLOOKUP($A8,'EV Distribution'!$A$2:$B$16,2,FALSE),0)*'EV Characterization'!S$2)</f>
        <v>0.94373548510356398</v>
      </c>
      <c r="T8" s="2">
        <f>('[1]Pc, Winter, S1'!T8*((1+[1]Main!$B$2)^(Main!$B$3-2020)))+(_xlfn.IFNA(VLOOKUP($A8,'EV Distribution'!$A$2:$B$16,2,FALSE),0)*'EV Characterization'!T$2)</f>
        <v>0.90609668118965192</v>
      </c>
      <c r="U8" s="2">
        <f>('[1]Pc, Winter, S1'!U8*((1+[1]Main!$B$2)^(Main!$B$3-2020)))+(_xlfn.IFNA(VLOOKUP($A8,'EV Distribution'!$A$2:$B$16,2,FALSE),0)*'EV Characterization'!U$2)</f>
        <v>0.89071232886562424</v>
      </c>
      <c r="V8" s="2">
        <f>('[1]Pc, Winter, S1'!V8*((1+[1]Main!$B$2)^(Main!$B$3-2020)))+(_xlfn.IFNA(VLOOKUP($A8,'EV Distribution'!$A$2:$B$16,2,FALSE),0)*'EV Characterization'!V$2)</f>
        <v>0.8325849819592106</v>
      </c>
      <c r="W8" s="2">
        <f>('[1]Pc, Winter, S1'!W8*((1+[1]Main!$B$2)^(Main!$B$3-2020)))+(_xlfn.IFNA(VLOOKUP($A8,'EV Distribution'!$A$2:$B$16,2,FALSE),0)*'EV Characterization'!W$2)</f>
        <v>0.68702723542544653</v>
      </c>
      <c r="X8" s="2">
        <f>('[1]Pc, Winter, S1'!X8*((1+[1]Main!$B$2)^(Main!$B$3-2020)))+(_xlfn.IFNA(VLOOKUP($A8,'EV Distribution'!$A$2:$B$16,2,FALSE),0)*'EV Characterization'!X$2)</f>
        <v>0.65864372694120188</v>
      </c>
      <c r="Y8" s="2">
        <f>('[1]Pc, Winter, S1'!Y8*((1+[1]Main!$B$2)^(Main!$B$3-2020)))+(_xlfn.IFNA(VLOOKUP($A8,'EV Distribution'!$A$2:$B$16,2,FALSE),0)*'EV Characterization'!Y$2)</f>
        <v>0.61414723318980646</v>
      </c>
    </row>
    <row r="9" spans="1:25" x14ac:dyDescent="0.25">
      <c r="A9">
        <v>9</v>
      </c>
      <c r="B9" s="2">
        <f>('[1]Pc, Winter, S1'!B9*((1+[1]Main!$B$2)^(Main!$B$3-2020)))+(_xlfn.IFNA(VLOOKUP($A9,'EV Distribution'!$A$2:$B$16,2,FALSE),0)*'EV Characterization'!B$2)</f>
        <v>0.236340564955001</v>
      </c>
      <c r="C9" s="2">
        <f>('[1]Pc, Winter, S1'!C9*((1+[1]Main!$B$2)^(Main!$B$3-2020)))+(_xlfn.IFNA(VLOOKUP($A9,'EV Distribution'!$A$2:$B$16,2,FALSE),0)*'EV Characterization'!C$2)</f>
        <v>0.22742046442586245</v>
      </c>
      <c r="D9" s="2">
        <f>('[1]Pc, Winter, S1'!D9*((1+[1]Main!$B$2)^(Main!$B$3-2020)))+(_xlfn.IFNA(VLOOKUP($A9,'EV Distribution'!$A$2:$B$16,2,FALSE),0)*'EV Characterization'!D$2)</f>
        <v>0.21889037554530139</v>
      </c>
      <c r="E9" s="2">
        <f>('[1]Pc, Winter, S1'!E9*((1+[1]Main!$B$2)^(Main!$B$3-2020)))+(_xlfn.IFNA(VLOOKUP($A9,'EV Distribution'!$A$2:$B$16,2,FALSE),0)*'EV Characterization'!E$2)</f>
        <v>0.21496535748211215</v>
      </c>
      <c r="F9" s="2">
        <f>('[1]Pc, Winter, S1'!F9*((1+[1]Main!$B$2)^(Main!$B$3-2020)))+(_xlfn.IFNA(VLOOKUP($A9,'EV Distribution'!$A$2:$B$16,2,FALSE),0)*'EV Characterization'!F$2)</f>
        <v>0.21911901209850845</v>
      </c>
      <c r="G9" s="2">
        <f>('[1]Pc, Winter, S1'!G9*((1+[1]Main!$B$2)^(Main!$B$3-2020)))+(_xlfn.IFNA(VLOOKUP($A9,'EV Distribution'!$A$2:$B$16,2,FALSE),0)*'EV Characterization'!G$2)</f>
        <v>0.25636092940397692</v>
      </c>
      <c r="H9" s="2">
        <f>('[1]Pc, Winter, S1'!H9*((1+[1]Main!$B$2)^(Main!$B$3-2020)))+(_xlfn.IFNA(VLOOKUP($A9,'EV Distribution'!$A$2:$B$16,2,FALSE),0)*'EV Characterization'!H$2)</f>
        <v>0.41055279284000923</v>
      </c>
      <c r="I9" s="2">
        <f>('[1]Pc, Winter, S1'!I9*((1+[1]Main!$B$2)^(Main!$B$3-2020)))+(_xlfn.IFNA(VLOOKUP($A9,'EV Distribution'!$A$2:$B$16,2,FALSE),0)*'EV Characterization'!I$2)</f>
        <v>0.46239182015321928</v>
      </c>
      <c r="J9" s="2">
        <f>('[1]Pc, Winter, S1'!J9*((1+[1]Main!$B$2)^(Main!$B$3-2020)))+(_xlfn.IFNA(VLOOKUP($A9,'EV Distribution'!$A$2:$B$16,2,FALSE),0)*'EV Characterization'!J$2)</f>
        <v>0.47949378052404873</v>
      </c>
      <c r="K9" s="2">
        <f>('[1]Pc, Winter, S1'!K9*((1+[1]Main!$B$2)^(Main!$B$3-2020)))+(_xlfn.IFNA(VLOOKUP($A9,'EV Distribution'!$A$2:$B$16,2,FALSE),0)*'EV Characterization'!K$2)</f>
        <v>0.47903379865319018</v>
      </c>
      <c r="L9" s="2">
        <f>('[1]Pc, Winter, S1'!L9*((1+[1]Main!$B$2)^(Main!$B$3-2020)))+(_xlfn.IFNA(VLOOKUP($A9,'EV Distribution'!$A$2:$B$16,2,FALSE),0)*'EV Characterization'!L$2)</f>
        <v>0.49363164215292232</v>
      </c>
      <c r="M9" s="2">
        <f>('[1]Pc, Winter, S1'!M9*((1+[1]Main!$B$2)^(Main!$B$3-2020)))+(_xlfn.IFNA(VLOOKUP($A9,'EV Distribution'!$A$2:$B$16,2,FALSE),0)*'EV Characterization'!M$2)</f>
        <v>0.49129840836381078</v>
      </c>
      <c r="N9" s="2">
        <f>('[1]Pc, Winter, S1'!N9*((1+[1]Main!$B$2)^(Main!$B$3-2020)))+(_xlfn.IFNA(VLOOKUP($A9,'EV Distribution'!$A$2:$B$16,2,FALSE),0)*'EV Characterization'!N$2)</f>
        <v>0.46514325550072533</v>
      </c>
      <c r="O9" s="2">
        <f>('[1]Pc, Winter, S1'!O9*((1+[1]Main!$B$2)^(Main!$B$3-2020)))+(_xlfn.IFNA(VLOOKUP($A9,'EV Distribution'!$A$2:$B$16,2,FALSE),0)*'EV Characterization'!O$2)</f>
        <v>0.4607589463914839</v>
      </c>
      <c r="P9" s="2">
        <f>('[1]Pc, Winter, S1'!P9*((1+[1]Main!$B$2)^(Main!$B$3-2020)))+(_xlfn.IFNA(VLOOKUP($A9,'EV Distribution'!$A$2:$B$16,2,FALSE),0)*'EV Characterization'!P$2)</f>
        <v>0.41009857227787261</v>
      </c>
      <c r="Q9" s="2">
        <f>('[1]Pc, Winter, S1'!Q9*((1+[1]Main!$B$2)^(Main!$B$3-2020)))+(_xlfn.IFNA(VLOOKUP($A9,'EV Distribution'!$A$2:$B$16,2,FALSE),0)*'EV Characterization'!Q$2)</f>
        <v>0.37112924239098638</v>
      </c>
      <c r="R9" s="2">
        <f>('[1]Pc, Winter, S1'!R9*((1+[1]Main!$B$2)^(Main!$B$3-2020)))+(_xlfn.IFNA(VLOOKUP($A9,'EV Distribution'!$A$2:$B$16,2,FALSE),0)*'EV Characterization'!R$2)</f>
        <v>0.37387324857652321</v>
      </c>
      <c r="S9" s="2">
        <f>('[1]Pc, Winter, S1'!S9*((1+[1]Main!$B$2)^(Main!$B$3-2020)))+(_xlfn.IFNA(VLOOKUP($A9,'EV Distribution'!$A$2:$B$16,2,FALSE),0)*'EV Characterization'!S$2)</f>
        <v>0.41536203919999948</v>
      </c>
      <c r="T9" s="2">
        <f>('[1]Pc, Winter, S1'!T9*((1+[1]Main!$B$2)^(Main!$B$3-2020)))+(_xlfn.IFNA(VLOOKUP($A9,'EV Distribution'!$A$2:$B$16,2,FALSE),0)*'EV Characterization'!T$2)</f>
        <v>0.40119704182207716</v>
      </c>
      <c r="U9" s="2">
        <f>('[1]Pc, Winter, S1'!U9*((1+[1]Main!$B$2)^(Main!$B$3-2020)))+(_xlfn.IFNA(VLOOKUP($A9,'EV Distribution'!$A$2:$B$16,2,FALSE),0)*'EV Characterization'!U$2)</f>
        <v>0.38555362403941235</v>
      </c>
      <c r="V9" s="2">
        <f>('[1]Pc, Winter, S1'!V9*((1+[1]Main!$B$2)^(Main!$B$3-2020)))+(_xlfn.IFNA(VLOOKUP($A9,'EV Distribution'!$A$2:$B$16,2,FALSE),0)*'EV Characterization'!V$2)</f>
        <v>0.3814828817606567</v>
      </c>
      <c r="W9" s="2">
        <f>('[1]Pc, Winter, S1'!W9*((1+[1]Main!$B$2)^(Main!$B$3-2020)))+(_xlfn.IFNA(VLOOKUP($A9,'EV Distribution'!$A$2:$B$16,2,FALSE),0)*'EV Characterization'!W$2)</f>
        <v>0.34853959183397876</v>
      </c>
      <c r="X9" s="2">
        <f>('[1]Pc, Winter, S1'!X9*((1+[1]Main!$B$2)^(Main!$B$3-2020)))+(_xlfn.IFNA(VLOOKUP($A9,'EV Distribution'!$A$2:$B$16,2,FALSE),0)*'EV Characterization'!X$2)</f>
        <v>0.30095203722031239</v>
      </c>
      <c r="Y9" s="2">
        <f>('[1]Pc, Winter, S1'!Y9*((1+[1]Main!$B$2)^(Main!$B$3-2020)))+(_xlfn.IFNA(VLOOKUP($A9,'EV Distribution'!$A$2:$B$16,2,FALSE),0)*'EV Characterization'!Y$2)</f>
        <v>0.27135459034484649</v>
      </c>
    </row>
    <row r="10" spans="1:25" x14ac:dyDescent="0.25">
      <c r="A10">
        <v>20</v>
      </c>
      <c r="B10" s="2">
        <f>('[1]Pc, Winter, S1'!B10*((1+[1]Main!$B$2)^(Main!$B$3-2020)))+(_xlfn.IFNA(VLOOKUP($A10,'EV Distribution'!$A$2:$B$16,2,FALSE),0)*'EV Characterization'!B$2)</f>
        <v>1.04097</v>
      </c>
      <c r="C10" s="2">
        <f>('[1]Pc, Winter, S1'!C10*((1+[1]Main!$B$2)^(Main!$B$3-2020)))+(_xlfn.IFNA(VLOOKUP($A10,'EV Distribution'!$A$2:$B$16,2,FALSE),0)*'EV Characterization'!C$2)</f>
        <v>1.0423366666666667</v>
      </c>
      <c r="D10" s="2">
        <f>('[1]Pc, Winter, S1'!D10*((1+[1]Main!$B$2)^(Main!$B$3-2020)))+(_xlfn.IFNA(VLOOKUP($A10,'EV Distribution'!$A$2:$B$16,2,FALSE),0)*'EV Characterization'!D$2)</f>
        <v>1.0379100000000001</v>
      </c>
      <c r="E10" s="2">
        <f>('[1]Pc, Winter, S1'!E10*((1+[1]Main!$B$2)^(Main!$B$3-2020)))+(_xlfn.IFNA(VLOOKUP($A10,'EV Distribution'!$A$2:$B$16,2,FALSE),0)*'EV Characterization'!E$2)</f>
        <v>1.0359333333333334</v>
      </c>
      <c r="F10" s="2">
        <f>('[1]Pc, Winter, S1'!F10*((1+[1]Main!$B$2)^(Main!$B$3-2020)))+(_xlfn.IFNA(VLOOKUP($A10,'EV Distribution'!$A$2:$B$16,2,FALSE),0)*'EV Characterization'!F$2)</f>
        <v>1.0294399999999999</v>
      </c>
      <c r="G10" s="2">
        <f>('[1]Pc, Winter, S1'!G10*((1+[1]Main!$B$2)^(Main!$B$3-2020)))+(_xlfn.IFNA(VLOOKUP($A10,'EV Distribution'!$A$2:$B$16,2,FALSE),0)*'EV Characterization'!G$2)</f>
        <v>1.0249866666666667</v>
      </c>
      <c r="H10" s="2">
        <f>('[1]Pc, Winter, S1'!H10*((1+[1]Main!$B$2)^(Main!$B$3-2020)))+(_xlfn.IFNA(VLOOKUP($A10,'EV Distribution'!$A$2:$B$16,2,FALSE),0)*'EV Characterization'!H$2)</f>
        <v>1.0305566666666666</v>
      </c>
      <c r="I10" s="2">
        <f>('[1]Pc, Winter, S1'!I10*((1+[1]Main!$B$2)^(Main!$B$3-2020)))+(_xlfn.IFNA(VLOOKUP($A10,'EV Distribution'!$A$2:$B$16,2,FALSE),0)*'EV Characterization'!I$2)</f>
        <v>1.0053066666666666</v>
      </c>
      <c r="J10" s="2">
        <f>('[1]Pc, Winter, S1'!J10*((1+[1]Main!$B$2)^(Main!$B$3-2020)))+(_xlfn.IFNA(VLOOKUP($A10,'EV Distribution'!$A$2:$B$16,2,FALSE),0)*'EV Characterization'!J$2)</f>
        <v>1.0046666666666666</v>
      </c>
      <c r="K10" s="2">
        <f>('[1]Pc, Winter, S1'!K10*((1+[1]Main!$B$2)^(Main!$B$3-2020)))+(_xlfn.IFNA(VLOOKUP($A10,'EV Distribution'!$A$2:$B$16,2,FALSE),0)*'EV Characterization'!K$2)</f>
        <v>1.0068033333333333</v>
      </c>
      <c r="L10" s="2">
        <f>('[1]Pc, Winter, S1'!L10*((1+[1]Main!$B$2)^(Main!$B$3-2020)))+(_xlfn.IFNA(VLOOKUP($A10,'EV Distribution'!$A$2:$B$16,2,FALSE),0)*'EV Characterization'!L$2)</f>
        <v>1.0040066666666667</v>
      </c>
      <c r="M10" s="2">
        <f>('[1]Pc, Winter, S1'!M10*((1+[1]Main!$B$2)^(Main!$B$3-2020)))+(_xlfn.IFNA(VLOOKUP($A10,'EV Distribution'!$A$2:$B$16,2,FALSE),0)*'EV Characterization'!M$2)</f>
        <v>1.0050066666666666</v>
      </c>
      <c r="N10" s="2">
        <f>('[1]Pc, Winter, S1'!N10*((1+[1]Main!$B$2)^(Main!$B$3-2020)))+(_xlfn.IFNA(VLOOKUP($A10,'EV Distribution'!$A$2:$B$16,2,FALSE),0)*'EV Characterization'!N$2)</f>
        <v>1.0079766666666667</v>
      </c>
      <c r="O10" s="2">
        <f>('[1]Pc, Winter, S1'!O10*((1+[1]Main!$B$2)^(Main!$B$3-2020)))+(_xlfn.IFNA(VLOOKUP($A10,'EV Distribution'!$A$2:$B$16,2,FALSE),0)*'EV Characterization'!O$2)</f>
        <v>1.0146966666666666</v>
      </c>
      <c r="P10" s="2">
        <f>('[1]Pc, Winter, S1'!P10*((1+[1]Main!$B$2)^(Main!$B$3-2020)))+(_xlfn.IFNA(VLOOKUP($A10,'EV Distribution'!$A$2:$B$16,2,FALSE),0)*'EV Characterization'!P$2)</f>
        <v>1.0156799999999999</v>
      </c>
      <c r="Q10" s="2">
        <f>('[1]Pc, Winter, S1'!Q10*((1+[1]Main!$B$2)^(Main!$B$3-2020)))+(_xlfn.IFNA(VLOOKUP($A10,'EV Distribution'!$A$2:$B$16,2,FALSE),0)*'EV Characterization'!Q$2)</f>
        <v>1.01542</v>
      </c>
      <c r="R10" s="2">
        <f>('[1]Pc, Winter, S1'!R10*((1+[1]Main!$B$2)^(Main!$B$3-2020)))+(_xlfn.IFNA(VLOOKUP($A10,'EV Distribution'!$A$2:$B$16,2,FALSE),0)*'EV Characterization'!R$2)</f>
        <v>1.00865</v>
      </c>
      <c r="S10" s="2">
        <f>('[1]Pc, Winter, S1'!S10*((1+[1]Main!$B$2)^(Main!$B$3-2020)))+(_xlfn.IFNA(VLOOKUP($A10,'EV Distribution'!$A$2:$B$16,2,FALSE),0)*'EV Characterization'!S$2)</f>
        <v>1.01762</v>
      </c>
      <c r="T10" s="2">
        <f>('[1]Pc, Winter, S1'!T10*((1+[1]Main!$B$2)^(Main!$B$3-2020)))+(_xlfn.IFNA(VLOOKUP($A10,'EV Distribution'!$A$2:$B$16,2,FALSE),0)*'EV Characterization'!T$2)</f>
        <v>1.01034</v>
      </c>
      <c r="U10" s="2">
        <f>('[1]Pc, Winter, S1'!U10*((1+[1]Main!$B$2)^(Main!$B$3-2020)))+(_xlfn.IFNA(VLOOKUP($A10,'EV Distribution'!$A$2:$B$16,2,FALSE),0)*'EV Characterization'!U$2)</f>
        <v>1.0072700000000001</v>
      </c>
      <c r="V10" s="2">
        <f>('[1]Pc, Winter, S1'!V10*((1+[1]Main!$B$2)^(Main!$B$3-2020)))+(_xlfn.IFNA(VLOOKUP($A10,'EV Distribution'!$A$2:$B$16,2,FALSE),0)*'EV Characterization'!V$2)</f>
        <v>1.0110399999999999</v>
      </c>
      <c r="W10" s="2">
        <f>('[1]Pc, Winter, S1'!W10*((1+[1]Main!$B$2)^(Main!$B$3-2020)))+(_xlfn.IFNA(VLOOKUP($A10,'EV Distribution'!$A$2:$B$16,2,FALSE),0)*'EV Characterization'!W$2)</f>
        <v>1.0068233333333334</v>
      </c>
      <c r="X10" s="2">
        <f>('[1]Pc, Winter, S1'!X10*((1+[1]Main!$B$2)^(Main!$B$3-2020)))+(_xlfn.IFNA(VLOOKUP($A10,'EV Distribution'!$A$2:$B$16,2,FALSE),0)*'EV Characterization'!X$2)</f>
        <v>1.0311433333333333</v>
      </c>
      <c r="Y10" s="2">
        <f>('[1]Pc, Winter, S1'!Y10*((1+[1]Main!$B$2)^(Main!$B$3-2020)))+(_xlfn.IFNA(VLOOKUP($A10,'EV Distribution'!$A$2:$B$16,2,FALSE),0)*'EV Characterization'!Y$2)</f>
        <v>1.0375433333333333</v>
      </c>
    </row>
    <row r="11" spans="1:25" x14ac:dyDescent="0.25">
      <c r="A11">
        <v>21</v>
      </c>
      <c r="B11" s="2">
        <f>('[1]Pc, Winter, S1'!B11*((1+[1]Main!$B$2)^(Main!$B$3-2020)))+(_xlfn.IFNA(VLOOKUP($A11,'EV Distribution'!$A$2:$B$16,2,FALSE),0)*'EV Characterization'!B$2)</f>
        <v>0.19796162904172179</v>
      </c>
      <c r="C11" s="2">
        <f>('[1]Pc, Winter, S1'!C11*((1+[1]Main!$B$2)^(Main!$B$3-2020)))+(_xlfn.IFNA(VLOOKUP($A11,'EV Distribution'!$A$2:$B$16,2,FALSE),0)*'EV Characterization'!C$2)</f>
        <v>0.18724255677855514</v>
      </c>
      <c r="D11" s="2">
        <f>('[1]Pc, Winter, S1'!D11*((1+[1]Main!$B$2)^(Main!$B$3-2020)))+(_xlfn.IFNA(VLOOKUP($A11,'EV Distribution'!$A$2:$B$16,2,FALSE),0)*'EV Characterization'!D$2)</f>
        <v>0.17613095401103968</v>
      </c>
      <c r="E11" s="2">
        <f>('[1]Pc, Winter, S1'!E11*((1+[1]Main!$B$2)^(Main!$B$3-2020)))+(_xlfn.IFNA(VLOOKUP($A11,'EV Distribution'!$A$2:$B$16,2,FALSE),0)*'EV Characterization'!E$2)</f>
        <v>0.17553437894012464</v>
      </c>
      <c r="F11" s="2">
        <f>('[1]Pc, Winter, S1'!F11*((1+[1]Main!$B$2)^(Main!$B$3-2020)))+(_xlfn.IFNA(VLOOKUP($A11,'EV Distribution'!$A$2:$B$16,2,FALSE),0)*'EV Characterization'!F$2)</f>
        <v>0.17016333673253384</v>
      </c>
      <c r="G11" s="2">
        <f>('[1]Pc, Winter, S1'!G11*((1+[1]Main!$B$2)^(Main!$B$3-2020)))+(_xlfn.IFNA(VLOOKUP($A11,'EV Distribution'!$A$2:$B$16,2,FALSE),0)*'EV Characterization'!G$2)</f>
        <v>0.18703325128199821</v>
      </c>
      <c r="H11" s="2">
        <f>('[1]Pc, Winter, S1'!H11*((1+[1]Main!$B$2)^(Main!$B$3-2020)))+(_xlfn.IFNA(VLOOKUP($A11,'EV Distribution'!$A$2:$B$16,2,FALSE),0)*'EV Characterization'!H$2)</f>
        <v>0.24250456698468084</v>
      </c>
      <c r="I11" s="2">
        <f>('[1]Pc, Winter, S1'!I11*((1+[1]Main!$B$2)^(Main!$B$3-2020)))+(_xlfn.IFNA(VLOOKUP($A11,'EV Distribution'!$A$2:$B$16,2,FALSE),0)*'EV Characterization'!I$2)</f>
        <v>0.2534759953835955</v>
      </c>
      <c r="J11" s="2">
        <f>('[1]Pc, Winter, S1'!J11*((1+[1]Main!$B$2)^(Main!$B$3-2020)))+(_xlfn.IFNA(VLOOKUP($A11,'EV Distribution'!$A$2:$B$16,2,FALSE),0)*'EV Characterization'!J$2)</f>
        <v>0.27583019711506679</v>
      </c>
      <c r="K11" s="2">
        <f>('[1]Pc, Winter, S1'!K11*((1+[1]Main!$B$2)^(Main!$B$3-2020)))+(_xlfn.IFNA(VLOOKUP($A11,'EV Distribution'!$A$2:$B$16,2,FALSE),0)*'EV Characterization'!K$2)</f>
        <v>0.29621655886340259</v>
      </c>
      <c r="L11" s="2">
        <f>('[1]Pc, Winter, S1'!L11*((1+[1]Main!$B$2)^(Main!$B$3-2020)))+(_xlfn.IFNA(VLOOKUP($A11,'EV Distribution'!$A$2:$B$16,2,FALSE),0)*'EV Characterization'!L$2)</f>
        <v>0.28665759502488836</v>
      </c>
      <c r="M11" s="2">
        <f>('[1]Pc, Winter, S1'!M11*((1+[1]Main!$B$2)^(Main!$B$3-2020)))+(_xlfn.IFNA(VLOOKUP($A11,'EV Distribution'!$A$2:$B$16,2,FALSE),0)*'EV Characterization'!M$2)</f>
        <v>0.28682102498393758</v>
      </c>
      <c r="N11" s="2">
        <f>('[1]Pc, Winter, S1'!N11*((1+[1]Main!$B$2)^(Main!$B$3-2020)))+(_xlfn.IFNA(VLOOKUP($A11,'EV Distribution'!$A$2:$B$16,2,FALSE),0)*'EV Characterization'!N$2)</f>
        <v>0.28900900612370251</v>
      </c>
      <c r="O11" s="2">
        <f>('[1]Pc, Winter, S1'!O11*((1+[1]Main!$B$2)^(Main!$B$3-2020)))+(_xlfn.IFNA(VLOOKUP($A11,'EV Distribution'!$A$2:$B$16,2,FALSE),0)*'EV Characterization'!O$2)</f>
        <v>0.28316769392000785</v>
      </c>
      <c r="P11" s="2">
        <f>('[1]Pc, Winter, S1'!P11*((1+[1]Main!$B$2)^(Main!$B$3-2020)))+(_xlfn.IFNA(VLOOKUP($A11,'EV Distribution'!$A$2:$B$16,2,FALSE),0)*'EV Characterization'!P$2)</f>
        <v>0.27601451981464287</v>
      </c>
      <c r="Q11" s="2">
        <f>('[1]Pc, Winter, S1'!Q11*((1+[1]Main!$B$2)^(Main!$B$3-2020)))+(_xlfn.IFNA(VLOOKUP($A11,'EV Distribution'!$A$2:$B$16,2,FALSE),0)*'EV Characterization'!Q$2)</f>
        <v>0.2608688497280065</v>
      </c>
      <c r="R11" s="2">
        <f>('[1]Pc, Winter, S1'!R11*((1+[1]Main!$B$2)^(Main!$B$3-2020)))+(_xlfn.IFNA(VLOOKUP($A11,'EV Distribution'!$A$2:$B$16,2,FALSE),0)*'EV Characterization'!R$2)</f>
        <v>0.26692207229185133</v>
      </c>
      <c r="S11" s="2">
        <f>('[1]Pc, Winter, S1'!S11*((1+[1]Main!$B$2)^(Main!$B$3-2020)))+(_xlfn.IFNA(VLOOKUP($A11,'EV Distribution'!$A$2:$B$16,2,FALSE),0)*'EV Characterization'!S$2)</f>
        <v>0.31123000179312987</v>
      </c>
      <c r="T11" s="2">
        <f>('[1]Pc, Winter, S1'!T11*((1+[1]Main!$B$2)^(Main!$B$3-2020)))+(_xlfn.IFNA(VLOOKUP($A11,'EV Distribution'!$A$2:$B$16,2,FALSE),0)*'EV Characterization'!T$2)</f>
        <v>0.297180312527209</v>
      </c>
      <c r="U11" s="2">
        <f>('[1]Pc, Winter, S1'!U11*((1+[1]Main!$B$2)^(Main!$B$3-2020)))+(_xlfn.IFNA(VLOOKUP($A11,'EV Distribution'!$A$2:$B$16,2,FALSE),0)*'EV Characterization'!U$2)</f>
        <v>0.28384875785014385</v>
      </c>
      <c r="V11" s="2">
        <f>('[1]Pc, Winter, S1'!V11*((1+[1]Main!$B$2)^(Main!$B$3-2020)))+(_xlfn.IFNA(VLOOKUP($A11,'EV Distribution'!$A$2:$B$16,2,FALSE),0)*'EV Characterization'!V$2)</f>
        <v>0.27655647099361313</v>
      </c>
      <c r="W11" s="2">
        <f>('[1]Pc, Winter, S1'!W11*((1+[1]Main!$B$2)^(Main!$B$3-2020)))+(_xlfn.IFNA(VLOOKUP($A11,'EV Distribution'!$A$2:$B$16,2,FALSE),0)*'EV Characterization'!W$2)</f>
        <v>0.25729692523423164</v>
      </c>
      <c r="X11" s="2">
        <f>('[1]Pc, Winter, S1'!X11*((1+[1]Main!$B$2)^(Main!$B$3-2020)))+(_xlfn.IFNA(VLOOKUP($A11,'EV Distribution'!$A$2:$B$16,2,FALSE),0)*'EV Characterization'!X$2)</f>
        <v>0.25058838108315329</v>
      </c>
      <c r="Y11" s="2">
        <f>('[1]Pc, Winter, S1'!Y11*((1+[1]Main!$B$2)^(Main!$B$3-2020)))+(_xlfn.IFNA(VLOOKUP($A11,'EV Distribution'!$A$2:$B$16,2,FALSE),0)*'EV Characterization'!Y$2)</f>
        <v>0.2301810955823789</v>
      </c>
    </row>
    <row r="12" spans="1:25" x14ac:dyDescent="0.25">
      <c r="A12">
        <v>22</v>
      </c>
      <c r="B12" s="2">
        <f>('[1]Pc, Winter, S1'!B12*((1+[1]Main!$B$2)^(Main!$B$3-2020)))+(_xlfn.IFNA(VLOOKUP($A12,'EV Distribution'!$A$2:$B$16,2,FALSE),0)*'EV Characterization'!B$2)</f>
        <v>0.13571406461923258</v>
      </c>
      <c r="C12" s="2">
        <f>('[1]Pc, Winter, S1'!C12*((1+[1]Main!$B$2)^(Main!$B$3-2020)))+(_xlfn.IFNA(VLOOKUP($A12,'EV Distribution'!$A$2:$B$16,2,FALSE),0)*'EV Characterization'!C$2)</f>
        <v>0.12908044861958498</v>
      </c>
      <c r="D12" s="2">
        <f>('[1]Pc, Winter, S1'!D12*((1+[1]Main!$B$2)^(Main!$B$3-2020)))+(_xlfn.IFNA(VLOOKUP($A12,'EV Distribution'!$A$2:$B$16,2,FALSE),0)*'EV Characterization'!D$2)</f>
        <v>0.12032299751106805</v>
      </c>
      <c r="E12" s="2">
        <f>('[1]Pc, Winter, S1'!E12*((1+[1]Main!$B$2)^(Main!$B$3-2020)))+(_xlfn.IFNA(VLOOKUP($A12,'EV Distribution'!$A$2:$B$16,2,FALSE),0)*'EV Characterization'!E$2)</f>
        <v>0.1179284435731959</v>
      </c>
      <c r="F12" s="2">
        <f>('[1]Pc, Winter, S1'!F12*((1+[1]Main!$B$2)^(Main!$B$3-2020)))+(_xlfn.IFNA(VLOOKUP($A12,'EV Distribution'!$A$2:$B$16,2,FALSE),0)*'EV Characterization'!F$2)</f>
        <v>0.11399647391516096</v>
      </c>
      <c r="G12" s="2">
        <f>('[1]Pc, Winter, S1'!G12*((1+[1]Main!$B$2)^(Main!$B$3-2020)))+(_xlfn.IFNA(VLOOKUP($A12,'EV Distribution'!$A$2:$B$16,2,FALSE),0)*'EV Characterization'!G$2)</f>
        <v>0.13007783267133127</v>
      </c>
      <c r="H12" s="2">
        <f>('[1]Pc, Winter, S1'!H12*((1+[1]Main!$B$2)^(Main!$B$3-2020)))+(_xlfn.IFNA(VLOOKUP($A12,'EV Distribution'!$A$2:$B$16,2,FALSE),0)*'EV Characterization'!H$2)</f>
        <v>0.17069177137556932</v>
      </c>
      <c r="I12" s="2">
        <f>('[1]Pc, Winter, S1'!I12*((1+[1]Main!$B$2)^(Main!$B$3-2020)))+(_xlfn.IFNA(VLOOKUP($A12,'EV Distribution'!$A$2:$B$16,2,FALSE),0)*'EV Characterization'!I$2)</f>
        <v>0.16020285103852336</v>
      </c>
      <c r="J12" s="2">
        <f>('[1]Pc, Winter, S1'!J12*((1+[1]Main!$B$2)^(Main!$B$3-2020)))+(_xlfn.IFNA(VLOOKUP($A12,'EV Distribution'!$A$2:$B$16,2,FALSE),0)*'EV Characterization'!J$2)</f>
        <v>0.12876987413395205</v>
      </c>
      <c r="K12" s="2">
        <f>('[1]Pc, Winter, S1'!K12*((1+[1]Main!$B$2)^(Main!$B$3-2020)))+(_xlfn.IFNA(VLOOKUP($A12,'EV Distribution'!$A$2:$B$16,2,FALSE),0)*'EV Characterization'!K$2)</f>
        <v>9.2898695892650429E-2</v>
      </c>
      <c r="L12" s="2">
        <f>('[1]Pc, Winter, S1'!L12*((1+[1]Main!$B$2)^(Main!$B$3-2020)))+(_xlfn.IFNA(VLOOKUP($A12,'EV Distribution'!$A$2:$B$16,2,FALSE),0)*'EV Characterization'!L$2)</f>
        <v>0.17152965013007546</v>
      </c>
      <c r="M12" s="2">
        <f>('[1]Pc, Winter, S1'!M12*((1+[1]Main!$B$2)^(Main!$B$3-2020)))+(_xlfn.IFNA(VLOOKUP($A12,'EV Distribution'!$A$2:$B$16,2,FALSE),0)*'EV Characterization'!M$2)</f>
        <v>0.17382225198172338</v>
      </c>
      <c r="N12" s="2">
        <f>('[1]Pc, Winter, S1'!N12*((1+[1]Main!$B$2)^(Main!$B$3-2020)))+(_xlfn.IFNA(VLOOKUP($A12,'EV Distribution'!$A$2:$B$16,2,FALSE),0)*'EV Characterization'!N$2)</f>
        <v>0.17072447692047901</v>
      </c>
      <c r="O12" s="2">
        <f>('[1]Pc, Winter, S1'!O12*((1+[1]Main!$B$2)^(Main!$B$3-2020)))+(_xlfn.IFNA(VLOOKUP($A12,'EV Distribution'!$A$2:$B$16,2,FALSE),0)*'EV Characterization'!O$2)</f>
        <v>0.17096470958789453</v>
      </c>
      <c r="P12" s="2">
        <f>('[1]Pc, Winter, S1'!P12*((1+[1]Main!$B$2)^(Main!$B$3-2020)))+(_xlfn.IFNA(VLOOKUP($A12,'EV Distribution'!$A$2:$B$16,2,FALSE),0)*'EV Characterization'!P$2)</f>
        <v>0.16187578557985752</v>
      </c>
      <c r="Q12" s="2">
        <f>('[1]Pc, Winter, S1'!Q12*((1+[1]Main!$B$2)^(Main!$B$3-2020)))+(_xlfn.IFNA(VLOOKUP($A12,'EV Distribution'!$A$2:$B$16,2,FALSE),0)*'EV Characterization'!Q$2)</f>
        <v>0.16568944462799401</v>
      </c>
      <c r="R12" s="2">
        <f>('[1]Pc, Winter, S1'!R12*((1+[1]Main!$B$2)^(Main!$B$3-2020)))+(_xlfn.IFNA(VLOOKUP($A12,'EV Distribution'!$A$2:$B$16,2,FALSE),0)*'EV Characterization'!R$2)</f>
        <v>0.17104663406826576</v>
      </c>
      <c r="S12" s="2">
        <f>('[1]Pc, Winter, S1'!S12*((1+[1]Main!$B$2)^(Main!$B$3-2020)))+(_xlfn.IFNA(VLOOKUP($A12,'EV Distribution'!$A$2:$B$16,2,FALSE),0)*'EV Characterization'!S$2)</f>
        <v>0.21356618877704603</v>
      </c>
      <c r="T12" s="2">
        <f>('[1]Pc, Winter, S1'!T12*((1+[1]Main!$B$2)^(Main!$B$3-2020)))+(_xlfn.IFNA(VLOOKUP($A12,'EV Distribution'!$A$2:$B$16,2,FALSE),0)*'EV Characterization'!T$2)</f>
        <v>0.19478059908127329</v>
      </c>
      <c r="U12" s="2">
        <f>('[1]Pc, Winter, S1'!U12*((1+[1]Main!$B$2)^(Main!$B$3-2020)))+(_xlfn.IFNA(VLOOKUP($A12,'EV Distribution'!$A$2:$B$16,2,FALSE),0)*'EV Characterization'!U$2)</f>
        <v>0.17945682469059665</v>
      </c>
      <c r="V12" s="2">
        <f>('[1]Pc, Winter, S1'!V12*((1+[1]Main!$B$2)^(Main!$B$3-2020)))+(_xlfn.IFNA(VLOOKUP($A12,'EV Distribution'!$A$2:$B$16,2,FALSE),0)*'EV Characterization'!V$2)</f>
        <v>0.17770058199892808</v>
      </c>
      <c r="W12" s="2">
        <f>('[1]Pc, Winter, S1'!W12*((1+[1]Main!$B$2)^(Main!$B$3-2020)))+(_xlfn.IFNA(VLOOKUP($A12,'EV Distribution'!$A$2:$B$16,2,FALSE),0)*'EV Characterization'!W$2)</f>
        <v>0.17252255006620018</v>
      </c>
      <c r="X12" s="2">
        <f>('[1]Pc, Winter, S1'!X12*((1+[1]Main!$B$2)^(Main!$B$3-2020)))+(_xlfn.IFNA(VLOOKUP($A12,'EV Distribution'!$A$2:$B$16,2,FALSE),0)*'EV Characterization'!X$2)</f>
        <v>0.17721891842813059</v>
      </c>
      <c r="Y12" s="2">
        <f>('[1]Pc, Winter, S1'!Y12*((1+[1]Main!$B$2)^(Main!$B$3-2020)))+(_xlfn.IFNA(VLOOKUP($A12,'EV Distribution'!$A$2:$B$16,2,FALSE),0)*'EV Characterization'!Y$2)</f>
        <v>0.16267404203040073</v>
      </c>
    </row>
    <row r="13" spans="1:25" x14ac:dyDescent="0.25">
      <c r="A13">
        <v>23</v>
      </c>
      <c r="B13" s="2">
        <f>('[1]Pc, Winter, S1'!B13*((1+[1]Main!$B$2)^(Main!$B$3-2020)))+(_xlfn.IFNA(VLOOKUP($A13,'EV Distribution'!$A$2:$B$16,2,FALSE),0)*'EV Characterization'!B$2)</f>
        <v>0.64922858109741466</v>
      </c>
      <c r="C13" s="2">
        <f>('[1]Pc, Winter, S1'!C13*((1+[1]Main!$B$2)^(Main!$B$3-2020)))+(_xlfn.IFNA(VLOOKUP($A13,'EV Distribution'!$A$2:$B$16,2,FALSE),0)*'EV Characterization'!C$2)</f>
        <v>0.64769673136068806</v>
      </c>
      <c r="D13" s="2">
        <f>('[1]Pc, Winter, S1'!D13*((1+[1]Main!$B$2)^(Main!$B$3-2020)))+(_xlfn.IFNA(VLOOKUP($A13,'EV Distribution'!$A$2:$B$16,2,FALSE),0)*'EV Characterization'!D$2)</f>
        <v>0.6430174577002189</v>
      </c>
      <c r="E13" s="2">
        <f>('[1]Pc, Winter, S1'!E13*((1+[1]Main!$B$2)^(Main!$B$3-2020)))+(_xlfn.IFNA(VLOOKUP($A13,'EV Distribution'!$A$2:$B$16,2,FALSE),0)*'EV Characterization'!E$2)</f>
        <v>0.65870977137981157</v>
      </c>
      <c r="F13" s="2">
        <f>('[1]Pc, Winter, S1'!F13*((1+[1]Main!$B$2)^(Main!$B$3-2020)))+(_xlfn.IFNA(VLOOKUP($A13,'EV Distribution'!$A$2:$B$16,2,FALSE),0)*'EV Characterization'!F$2)</f>
        <v>0.64928949969926464</v>
      </c>
      <c r="G13" s="2">
        <f>('[1]Pc, Winter, S1'!G13*((1+[1]Main!$B$2)^(Main!$B$3-2020)))+(_xlfn.IFNA(VLOOKUP($A13,'EV Distribution'!$A$2:$B$16,2,FALSE),0)*'EV Characterization'!G$2)</f>
        <v>0.66184607310744137</v>
      </c>
      <c r="H13" s="2">
        <f>('[1]Pc, Winter, S1'!H13*((1+[1]Main!$B$2)^(Main!$B$3-2020)))+(_xlfn.IFNA(VLOOKUP($A13,'EV Distribution'!$A$2:$B$16,2,FALSE),0)*'EV Characterization'!H$2)</f>
        <v>0.6916120308855348</v>
      </c>
      <c r="I13" s="2">
        <f>('[1]Pc, Winter, S1'!I13*((1+[1]Main!$B$2)^(Main!$B$3-2020)))+(_xlfn.IFNA(VLOOKUP($A13,'EV Distribution'!$A$2:$B$16,2,FALSE),0)*'EV Characterization'!I$2)</f>
        <v>0.64631326129694344</v>
      </c>
      <c r="J13" s="2">
        <f>('[1]Pc, Winter, S1'!J13*((1+[1]Main!$B$2)^(Main!$B$3-2020)))+(_xlfn.IFNA(VLOOKUP($A13,'EV Distribution'!$A$2:$B$16,2,FALSE),0)*'EV Characterization'!J$2)</f>
        <v>0.53900438961351982</v>
      </c>
      <c r="K13" s="2">
        <f>('[1]Pc, Winter, S1'!K13*((1+[1]Main!$B$2)^(Main!$B$3-2020)))+(_xlfn.IFNA(VLOOKUP($A13,'EV Distribution'!$A$2:$B$16,2,FALSE),0)*'EV Characterization'!K$2)</f>
        <v>0.51929202598381363</v>
      </c>
      <c r="L13" s="2">
        <f>('[1]Pc, Winter, S1'!L13*((1+[1]Main!$B$2)^(Main!$B$3-2020)))+(_xlfn.IFNA(VLOOKUP($A13,'EV Distribution'!$A$2:$B$16,2,FALSE),0)*'EV Characterization'!L$2)</f>
        <v>0.70186364063738094</v>
      </c>
      <c r="M13" s="2">
        <f>('[1]Pc, Winter, S1'!M13*((1+[1]Main!$B$2)^(Main!$B$3-2020)))+(_xlfn.IFNA(VLOOKUP($A13,'EV Distribution'!$A$2:$B$16,2,FALSE),0)*'EV Characterization'!M$2)</f>
        <v>0.64135633232533407</v>
      </c>
      <c r="N13" s="2">
        <f>('[1]Pc, Winter, S1'!N13*((1+[1]Main!$B$2)^(Main!$B$3-2020)))+(_xlfn.IFNA(VLOOKUP($A13,'EV Distribution'!$A$2:$B$16,2,FALSE),0)*'EV Characterization'!N$2)</f>
        <v>0.65280787287771336</v>
      </c>
      <c r="O13" s="2">
        <f>('[1]Pc, Winter, S1'!O13*((1+[1]Main!$B$2)^(Main!$B$3-2020)))+(_xlfn.IFNA(VLOOKUP($A13,'EV Distribution'!$A$2:$B$16,2,FALSE),0)*'EV Characterization'!O$2)</f>
        <v>0.67386312802969484</v>
      </c>
      <c r="P13" s="2">
        <f>('[1]Pc, Winter, S1'!P13*((1+[1]Main!$B$2)^(Main!$B$3-2020)))+(_xlfn.IFNA(VLOOKUP($A13,'EV Distribution'!$A$2:$B$16,2,FALSE),0)*'EV Characterization'!P$2)</f>
        <v>0.69003295551151367</v>
      </c>
      <c r="Q13" s="2">
        <f>('[1]Pc, Winter, S1'!Q13*((1+[1]Main!$B$2)^(Main!$B$3-2020)))+(_xlfn.IFNA(VLOOKUP($A13,'EV Distribution'!$A$2:$B$16,2,FALSE),0)*'EV Characterization'!Q$2)</f>
        <v>0.71113104011840989</v>
      </c>
      <c r="R13" s="2">
        <f>('[1]Pc, Winter, S1'!R13*((1+[1]Main!$B$2)^(Main!$B$3-2020)))+(_xlfn.IFNA(VLOOKUP($A13,'EV Distribution'!$A$2:$B$16,2,FALSE),0)*'EV Characterization'!R$2)</f>
        <v>0.77809488432982477</v>
      </c>
      <c r="S13" s="2">
        <f>('[1]Pc, Winter, S1'!S13*((1+[1]Main!$B$2)^(Main!$B$3-2020)))+(_xlfn.IFNA(VLOOKUP($A13,'EV Distribution'!$A$2:$B$16,2,FALSE),0)*'EV Characterization'!S$2)</f>
        <v>0.81025587791436848</v>
      </c>
      <c r="T13" s="2">
        <f>('[1]Pc, Winter, S1'!T13*((1+[1]Main!$B$2)^(Main!$B$3-2020)))+(_xlfn.IFNA(VLOOKUP($A13,'EV Distribution'!$A$2:$B$16,2,FALSE),0)*'EV Characterization'!T$2)</f>
        <v>0.75148825957699228</v>
      </c>
      <c r="U13" s="2">
        <f>('[1]Pc, Winter, S1'!U13*((1+[1]Main!$B$2)^(Main!$B$3-2020)))+(_xlfn.IFNA(VLOOKUP($A13,'EV Distribution'!$A$2:$B$16,2,FALSE),0)*'EV Characterization'!U$2)</f>
        <v>0.71004578096940729</v>
      </c>
      <c r="V13" s="2">
        <f>('[1]Pc, Winter, S1'!V13*((1+[1]Main!$B$2)^(Main!$B$3-2020)))+(_xlfn.IFNA(VLOOKUP($A13,'EV Distribution'!$A$2:$B$16,2,FALSE),0)*'EV Characterization'!V$2)</f>
        <v>0.72483128666384788</v>
      </c>
      <c r="W13" s="2">
        <f>('[1]Pc, Winter, S1'!W13*((1+[1]Main!$B$2)^(Main!$B$3-2020)))+(_xlfn.IFNA(VLOOKUP($A13,'EV Distribution'!$A$2:$B$16,2,FALSE),0)*'EV Characterization'!W$2)</f>
        <v>0.71864156225246156</v>
      </c>
      <c r="X13" s="2">
        <f>('[1]Pc, Winter, S1'!X13*((1+[1]Main!$B$2)^(Main!$B$3-2020)))+(_xlfn.IFNA(VLOOKUP($A13,'EV Distribution'!$A$2:$B$16,2,FALSE),0)*'EV Characterization'!X$2)</f>
        <v>0.74645879763626721</v>
      </c>
      <c r="Y13" s="2">
        <f>('[1]Pc, Winter, S1'!Y13*((1+[1]Main!$B$2)^(Main!$B$3-2020)))+(_xlfn.IFNA(VLOOKUP($A13,'EV Distribution'!$A$2:$B$16,2,FALSE),0)*'EV Characterization'!Y$2)</f>
        <v>0.78766875618091137</v>
      </c>
    </row>
    <row r="14" spans="1:25" x14ac:dyDescent="0.25">
      <c r="A14">
        <v>24</v>
      </c>
      <c r="B14" s="2">
        <f>('[1]Pc, Winter, S1'!B14*((1+[1]Main!$B$2)^(Main!$B$3-2020)))+(_xlfn.IFNA(VLOOKUP($A14,'EV Distribution'!$A$2:$B$16,2,FALSE),0)*'EV Characterization'!B$2)</f>
        <v>0.39064970392098552</v>
      </c>
      <c r="C14" s="2">
        <f>('[1]Pc, Winter, S1'!C14*((1+[1]Main!$B$2)^(Main!$B$3-2020)))+(_xlfn.IFNA(VLOOKUP($A14,'EV Distribution'!$A$2:$B$16,2,FALSE),0)*'EV Characterization'!C$2)</f>
        <v>0.37962971967598474</v>
      </c>
      <c r="D14" s="2">
        <f>('[1]Pc, Winter, S1'!D14*((1+[1]Main!$B$2)^(Main!$B$3-2020)))+(_xlfn.IFNA(VLOOKUP($A14,'EV Distribution'!$A$2:$B$16,2,FALSE),0)*'EV Characterization'!D$2)</f>
        <v>0.38045480942625626</v>
      </c>
      <c r="E14" s="2">
        <f>('[1]Pc, Winter, S1'!E14*((1+[1]Main!$B$2)^(Main!$B$3-2020)))+(_xlfn.IFNA(VLOOKUP($A14,'EV Distribution'!$A$2:$B$16,2,FALSE),0)*'EV Characterization'!E$2)</f>
        <v>0.38255847165014822</v>
      </c>
      <c r="F14" s="2">
        <f>('[1]Pc, Winter, S1'!F14*((1+[1]Main!$B$2)^(Main!$B$3-2020)))+(_xlfn.IFNA(VLOOKUP($A14,'EV Distribution'!$A$2:$B$16,2,FALSE),0)*'EV Characterization'!F$2)</f>
        <v>0.38178194144186783</v>
      </c>
      <c r="G14" s="2">
        <f>('[1]Pc, Winter, S1'!G14*((1+[1]Main!$B$2)^(Main!$B$3-2020)))+(_xlfn.IFNA(VLOOKUP($A14,'EV Distribution'!$A$2:$B$16,2,FALSE),0)*'EV Characterization'!G$2)</f>
        <v>0.38556767944985854</v>
      </c>
      <c r="H14" s="2">
        <f>('[1]Pc, Winter, S1'!H14*((1+[1]Main!$B$2)^(Main!$B$3-2020)))+(_xlfn.IFNA(VLOOKUP($A14,'EV Distribution'!$A$2:$B$16,2,FALSE),0)*'EV Characterization'!H$2)</f>
        <v>0.47648732693325768</v>
      </c>
      <c r="I14" s="2">
        <f>('[1]Pc, Winter, S1'!I14*((1+[1]Main!$B$2)^(Main!$B$3-2020)))+(_xlfn.IFNA(VLOOKUP($A14,'EV Distribution'!$A$2:$B$16,2,FALSE),0)*'EV Characterization'!I$2)</f>
        <v>0.4734434820282945</v>
      </c>
      <c r="J14" s="2">
        <f>('[1]Pc, Winter, S1'!J14*((1+[1]Main!$B$2)^(Main!$B$3-2020)))+(_xlfn.IFNA(VLOOKUP($A14,'EV Distribution'!$A$2:$B$16,2,FALSE),0)*'EV Characterization'!J$2)</f>
        <v>0.48140124652897803</v>
      </c>
      <c r="K14" s="2">
        <f>('[1]Pc, Winter, S1'!K14*((1+[1]Main!$B$2)^(Main!$B$3-2020)))+(_xlfn.IFNA(VLOOKUP($A14,'EV Distribution'!$A$2:$B$16,2,FALSE),0)*'EV Characterization'!K$2)</f>
        <v>0.47163889604403691</v>
      </c>
      <c r="L14" s="2">
        <f>('[1]Pc, Winter, S1'!L14*((1+[1]Main!$B$2)^(Main!$B$3-2020)))+(_xlfn.IFNA(VLOOKUP($A14,'EV Distribution'!$A$2:$B$16,2,FALSE),0)*'EV Characterization'!L$2)</f>
        <v>0.46253692303007954</v>
      </c>
      <c r="M14" s="2">
        <f>('[1]Pc, Winter, S1'!M14*((1+[1]Main!$B$2)^(Main!$B$3-2020)))+(_xlfn.IFNA(VLOOKUP($A14,'EV Distribution'!$A$2:$B$16,2,FALSE),0)*'EV Characterization'!M$2)</f>
        <v>0.4802111732589987</v>
      </c>
      <c r="N14" s="2">
        <f>('[1]Pc, Winter, S1'!N14*((1+[1]Main!$B$2)^(Main!$B$3-2020)))+(_xlfn.IFNA(VLOOKUP($A14,'EV Distribution'!$A$2:$B$16,2,FALSE),0)*'EV Characterization'!N$2)</f>
        <v>0.49980490250050036</v>
      </c>
      <c r="O14" s="2">
        <f>('[1]Pc, Winter, S1'!O14*((1+[1]Main!$B$2)^(Main!$B$3-2020)))+(_xlfn.IFNA(VLOOKUP($A14,'EV Distribution'!$A$2:$B$16,2,FALSE),0)*'EV Characterization'!O$2)</f>
        <v>0.4908651396868009</v>
      </c>
      <c r="P14" s="2">
        <f>('[1]Pc, Winter, S1'!P14*((1+[1]Main!$B$2)^(Main!$B$3-2020)))+(_xlfn.IFNA(VLOOKUP($A14,'EV Distribution'!$A$2:$B$16,2,FALSE),0)*'EV Characterization'!P$2)</f>
        <v>0.48318907610275419</v>
      </c>
      <c r="Q14" s="2">
        <f>('[1]Pc, Winter, S1'!Q14*((1+[1]Main!$B$2)^(Main!$B$3-2020)))+(_xlfn.IFNA(VLOOKUP($A14,'EV Distribution'!$A$2:$B$16,2,FALSE),0)*'EV Characterization'!Q$2)</f>
        <v>0.48841058507835172</v>
      </c>
      <c r="R14" s="2">
        <f>('[1]Pc, Winter, S1'!R14*((1+[1]Main!$B$2)^(Main!$B$3-2020)))+(_xlfn.IFNA(VLOOKUP($A14,'EV Distribution'!$A$2:$B$16,2,FALSE),0)*'EV Characterization'!R$2)</f>
        <v>0.46636191483061007</v>
      </c>
      <c r="S14" s="2">
        <f>('[1]Pc, Winter, S1'!S14*((1+[1]Main!$B$2)^(Main!$B$3-2020)))+(_xlfn.IFNA(VLOOKUP($A14,'EV Distribution'!$A$2:$B$16,2,FALSE),0)*'EV Characterization'!S$2)</f>
        <v>0.49583984826601812</v>
      </c>
      <c r="T14" s="2">
        <f>('[1]Pc, Winter, S1'!T14*((1+[1]Main!$B$2)^(Main!$B$3-2020)))+(_xlfn.IFNA(VLOOKUP($A14,'EV Distribution'!$A$2:$B$16,2,FALSE),0)*'EV Characterization'!T$2)</f>
        <v>0.47179030951070877</v>
      </c>
      <c r="U14" s="2">
        <f>('[1]Pc, Winter, S1'!U14*((1+[1]Main!$B$2)^(Main!$B$3-2020)))+(_xlfn.IFNA(VLOOKUP($A14,'EV Distribution'!$A$2:$B$16,2,FALSE),0)*'EV Characterization'!U$2)</f>
        <v>0.44213117476704861</v>
      </c>
      <c r="V14" s="2">
        <f>('[1]Pc, Winter, S1'!V14*((1+[1]Main!$B$2)^(Main!$B$3-2020)))+(_xlfn.IFNA(VLOOKUP($A14,'EV Distribution'!$A$2:$B$16,2,FALSE),0)*'EV Characterization'!V$2)</f>
        <v>0.45123700033458169</v>
      </c>
      <c r="W14" s="2">
        <f>('[1]Pc, Winter, S1'!W14*((1+[1]Main!$B$2)^(Main!$B$3-2020)))+(_xlfn.IFNA(VLOOKUP($A14,'EV Distribution'!$A$2:$B$16,2,FALSE),0)*'EV Characterization'!W$2)</f>
        <v>0.43416853919892184</v>
      </c>
      <c r="X14" s="2">
        <f>('[1]Pc, Winter, S1'!X14*((1+[1]Main!$B$2)^(Main!$B$3-2020)))+(_xlfn.IFNA(VLOOKUP($A14,'EV Distribution'!$A$2:$B$16,2,FALSE),0)*'EV Characterization'!X$2)</f>
        <v>0.40840984396892627</v>
      </c>
      <c r="Y14" s="2">
        <f>('[1]Pc, Winter, S1'!Y14*((1+[1]Main!$B$2)^(Main!$B$3-2020)))+(_xlfn.IFNA(VLOOKUP($A14,'EV Distribution'!$A$2:$B$16,2,FALSE),0)*'EV Characterization'!Y$2)</f>
        <v>0.40259120424385925</v>
      </c>
    </row>
    <row r="15" spans="1:25" x14ac:dyDescent="0.25">
      <c r="A15">
        <v>25</v>
      </c>
      <c r="B15" s="2">
        <f>('[1]Pc, Winter, S1'!B15*((1+[1]Main!$B$2)^(Main!$B$3-2020)))+(_xlfn.IFNA(VLOOKUP($A15,'EV Distribution'!$A$2:$B$16,2,FALSE),0)*'EV Characterization'!B$2)</f>
        <v>-0.44525131745608199</v>
      </c>
      <c r="C15" s="2">
        <f>('[1]Pc, Winter, S1'!C15*((1+[1]Main!$B$2)^(Main!$B$3-2020)))+(_xlfn.IFNA(VLOOKUP($A15,'EV Distribution'!$A$2:$B$16,2,FALSE),0)*'EV Characterization'!C$2)</f>
        <v>-0.41227703763837187</v>
      </c>
      <c r="D15" s="2">
        <f>('[1]Pc, Winter, S1'!D15*((1+[1]Main!$B$2)^(Main!$B$3-2020)))+(_xlfn.IFNA(VLOOKUP($A15,'EV Distribution'!$A$2:$B$16,2,FALSE),0)*'EV Characterization'!D$2)</f>
        <v>-0.40359652984371491</v>
      </c>
      <c r="E15" s="2">
        <f>('[1]Pc, Winter, S1'!E15*((1+[1]Main!$B$2)^(Main!$B$3-2020)))+(_xlfn.IFNA(VLOOKUP($A15,'EV Distribution'!$A$2:$B$16,2,FALSE),0)*'EV Characterization'!E$2)</f>
        <v>-0.39889528559303766</v>
      </c>
      <c r="F15" s="2">
        <f>('[1]Pc, Winter, S1'!F15*((1+[1]Main!$B$2)^(Main!$B$3-2020)))+(_xlfn.IFNA(VLOOKUP($A15,'EV Distribution'!$A$2:$B$16,2,FALSE),0)*'EV Characterization'!F$2)</f>
        <v>-0.42959880783430487</v>
      </c>
      <c r="G15" s="2">
        <f>('[1]Pc, Winter, S1'!G15*((1+[1]Main!$B$2)^(Main!$B$3-2020)))+(_xlfn.IFNA(VLOOKUP($A15,'EV Distribution'!$A$2:$B$16,2,FALSE),0)*'EV Characterization'!G$2)</f>
        <v>-0.50841009577305107</v>
      </c>
      <c r="H15" s="2">
        <f>('[1]Pc, Winter, S1'!H15*((1+[1]Main!$B$2)^(Main!$B$3-2020)))+(_xlfn.IFNA(VLOOKUP($A15,'EV Distribution'!$A$2:$B$16,2,FALSE),0)*'EV Characterization'!H$2)</f>
        <v>-0.66992298061775346</v>
      </c>
      <c r="I15" s="2">
        <f>('[1]Pc, Winter, S1'!I15*((1+[1]Main!$B$2)^(Main!$B$3-2020)))+(_xlfn.IFNA(VLOOKUP($A15,'EV Distribution'!$A$2:$B$16,2,FALSE),0)*'EV Characterization'!I$2)</f>
        <v>-0.82684556808811183</v>
      </c>
      <c r="J15" s="2">
        <f>('[1]Pc, Winter, S1'!J15*((1+[1]Main!$B$2)^(Main!$B$3-2020)))+(_xlfn.IFNA(VLOOKUP($A15,'EV Distribution'!$A$2:$B$16,2,FALSE),0)*'EV Characterization'!J$2)</f>
        <v>-0.9017413407774908</v>
      </c>
      <c r="K15" s="2">
        <f>('[1]Pc, Winter, S1'!K15*((1+[1]Main!$B$2)^(Main!$B$3-2020)))+(_xlfn.IFNA(VLOOKUP($A15,'EV Distribution'!$A$2:$B$16,2,FALSE),0)*'EV Characterization'!K$2)</f>
        <v>-0.93305500079145043</v>
      </c>
      <c r="L15" s="2">
        <f>('[1]Pc, Winter, S1'!L15*((1+[1]Main!$B$2)^(Main!$B$3-2020)))+(_xlfn.IFNA(VLOOKUP($A15,'EV Distribution'!$A$2:$B$16,2,FALSE),0)*'EV Characterization'!L$2)</f>
        <v>-0.8524573264801254</v>
      </c>
      <c r="M15" s="2">
        <f>('[1]Pc, Winter, S1'!M15*((1+[1]Main!$B$2)^(Main!$B$3-2020)))+(_xlfn.IFNA(VLOOKUP($A15,'EV Distribution'!$A$2:$B$16,2,FALSE),0)*'EV Characterization'!M$2)</f>
        <v>-0.8506571134668699</v>
      </c>
      <c r="N15" s="2">
        <f>('[1]Pc, Winter, S1'!N15*((1+[1]Main!$B$2)^(Main!$B$3-2020)))+(_xlfn.IFNA(VLOOKUP($A15,'EV Distribution'!$A$2:$B$16,2,FALSE),0)*'EV Characterization'!N$2)</f>
        <v>-0.883574495333457</v>
      </c>
      <c r="O15" s="2">
        <f>('[1]Pc, Winter, S1'!O15*((1+[1]Main!$B$2)^(Main!$B$3-2020)))+(_xlfn.IFNA(VLOOKUP($A15,'EV Distribution'!$A$2:$B$16,2,FALSE),0)*'EV Characterization'!O$2)</f>
        <v>-0.86100697053844266</v>
      </c>
      <c r="P15" s="2">
        <f>('[1]Pc, Winter, S1'!P15*((1+[1]Main!$B$2)^(Main!$B$3-2020)))+(_xlfn.IFNA(VLOOKUP($A15,'EV Distribution'!$A$2:$B$16,2,FALSE),0)*'EV Characterization'!P$2)</f>
        <v>-0.8213928428450612</v>
      </c>
      <c r="Q15" s="2">
        <f>('[1]Pc, Winter, S1'!Q15*((1+[1]Main!$B$2)^(Main!$B$3-2020)))+(_xlfn.IFNA(VLOOKUP($A15,'EV Distribution'!$A$2:$B$16,2,FALSE),0)*'EV Characterization'!Q$2)</f>
        <v>-0.80286060388428837</v>
      </c>
      <c r="R15" s="2">
        <f>('[1]Pc, Winter, S1'!R15*((1+[1]Main!$B$2)^(Main!$B$3-2020)))+(_xlfn.IFNA(VLOOKUP($A15,'EV Distribution'!$A$2:$B$16,2,FALSE),0)*'EV Characterization'!R$2)</f>
        <v>-0.88676198014891316</v>
      </c>
      <c r="S15" s="2">
        <f>('[1]Pc, Winter, S1'!S15*((1+[1]Main!$B$2)^(Main!$B$3-2020)))+(_xlfn.IFNA(VLOOKUP($A15,'EV Distribution'!$A$2:$B$16,2,FALSE),0)*'EV Characterization'!S$2)</f>
        <v>-0.96631713470789438</v>
      </c>
      <c r="T15" s="2">
        <f>('[1]Pc, Winter, S1'!T15*((1+[1]Main!$B$2)^(Main!$B$3-2020)))+(_xlfn.IFNA(VLOOKUP($A15,'EV Distribution'!$A$2:$B$16,2,FALSE),0)*'EV Characterization'!T$2)</f>
        <v>-0.9485386804333833</v>
      </c>
      <c r="U15" s="2">
        <f>('[1]Pc, Winter, S1'!U15*((1+[1]Main!$B$2)^(Main!$B$3-2020)))+(_xlfn.IFNA(VLOOKUP($A15,'EV Distribution'!$A$2:$B$16,2,FALSE),0)*'EV Characterization'!U$2)</f>
        <v>-0.8970085815397556</v>
      </c>
      <c r="V15" s="2">
        <f>('[1]Pc, Winter, S1'!V15*((1+[1]Main!$B$2)^(Main!$B$3-2020)))+(_xlfn.IFNA(VLOOKUP($A15,'EV Distribution'!$A$2:$B$16,2,FALSE),0)*'EV Characterization'!V$2)</f>
        <v>-0.88571815269417287</v>
      </c>
      <c r="W15" s="2">
        <f>('[1]Pc, Winter, S1'!W15*((1+[1]Main!$B$2)^(Main!$B$3-2020)))+(_xlfn.IFNA(VLOOKUP($A15,'EV Distribution'!$A$2:$B$16,2,FALSE),0)*'EV Characterization'!W$2)</f>
        <v>-0.81783725687770503</v>
      </c>
      <c r="X15" s="2">
        <f>('[1]Pc, Winter, S1'!X15*((1+[1]Main!$B$2)^(Main!$B$3-2020)))+(_xlfn.IFNA(VLOOKUP($A15,'EV Distribution'!$A$2:$B$16,2,FALSE),0)*'EV Characterization'!X$2)</f>
        <v>-0.65739488015931524</v>
      </c>
      <c r="Y15" s="2">
        <f>('[1]Pc, Winter, S1'!Y15*((1+[1]Main!$B$2)^(Main!$B$3-2020)))+(_xlfn.IFNA(VLOOKUP($A15,'EV Distribution'!$A$2:$B$16,2,FALSE),0)*'EV Characterization'!Y$2)</f>
        <v>-0.5895270164425731</v>
      </c>
    </row>
    <row r="16" spans="1:25" x14ac:dyDescent="0.25">
      <c r="A16">
        <v>26</v>
      </c>
      <c r="B16" s="2">
        <f>('[1]Pc, Winter, S1'!B16*((1+[1]Main!$B$2)^(Main!$B$3-2020)))+(_xlfn.IFNA(VLOOKUP($A16,'EV Distribution'!$A$2:$B$16,2,FALSE),0)*'EV Characterization'!B$2)</f>
        <v>0.19432457622998084</v>
      </c>
      <c r="C16" s="2">
        <f>('[1]Pc, Winter, S1'!C16*((1+[1]Main!$B$2)^(Main!$B$3-2020)))+(_xlfn.IFNA(VLOOKUP($A16,'EV Distribution'!$A$2:$B$16,2,FALSE),0)*'EV Characterization'!C$2)</f>
        <v>0.18996021627555321</v>
      </c>
      <c r="D16" s="2">
        <f>('[1]Pc, Winter, S1'!D16*((1+[1]Main!$B$2)^(Main!$B$3-2020)))+(_xlfn.IFNA(VLOOKUP($A16,'EV Distribution'!$A$2:$B$16,2,FALSE),0)*'EV Characterization'!D$2)</f>
        <v>0.18027532664534759</v>
      </c>
      <c r="E16" s="2">
        <f>('[1]Pc, Winter, S1'!E16*((1+[1]Main!$B$2)^(Main!$B$3-2020)))+(_xlfn.IFNA(VLOOKUP($A16,'EV Distribution'!$A$2:$B$16,2,FALSE),0)*'EV Characterization'!E$2)</f>
        <v>0.18259554556571109</v>
      </c>
      <c r="F16" s="2">
        <f>('[1]Pc, Winter, S1'!F16*((1+[1]Main!$B$2)^(Main!$B$3-2020)))+(_xlfn.IFNA(VLOOKUP($A16,'EV Distribution'!$A$2:$B$16,2,FALSE),0)*'EV Characterization'!F$2)</f>
        <v>0.17196373205594745</v>
      </c>
      <c r="G16" s="2">
        <f>('[1]Pc, Winter, S1'!G16*((1+[1]Main!$B$2)^(Main!$B$3-2020)))+(_xlfn.IFNA(VLOOKUP($A16,'EV Distribution'!$A$2:$B$16,2,FALSE),0)*'EV Characterization'!G$2)</f>
        <v>0.16770022269323265</v>
      </c>
      <c r="H16" s="2">
        <f>('[1]Pc, Winter, S1'!H16*((1+[1]Main!$B$2)^(Main!$B$3-2020)))+(_xlfn.IFNA(VLOOKUP($A16,'EV Distribution'!$A$2:$B$16,2,FALSE),0)*'EV Characterization'!H$2)</f>
        <v>0.1745874679324485</v>
      </c>
      <c r="I16" s="2">
        <f>('[1]Pc, Winter, S1'!I16*((1+[1]Main!$B$2)^(Main!$B$3-2020)))+(_xlfn.IFNA(VLOOKUP($A16,'EV Distribution'!$A$2:$B$16,2,FALSE),0)*'EV Characterization'!I$2)</f>
        <v>0.19225814771081176</v>
      </c>
      <c r="J16" s="2">
        <f>('[1]Pc, Winter, S1'!J16*((1+[1]Main!$B$2)^(Main!$B$3-2020)))+(_xlfn.IFNA(VLOOKUP($A16,'EV Distribution'!$A$2:$B$16,2,FALSE),0)*'EV Characterization'!J$2)</f>
        <v>0.19535583415804841</v>
      </c>
      <c r="K16" s="2">
        <f>('[1]Pc, Winter, S1'!K16*((1+[1]Main!$B$2)^(Main!$B$3-2020)))+(_xlfn.IFNA(VLOOKUP($A16,'EV Distribution'!$A$2:$B$16,2,FALSE),0)*'EV Characterization'!K$2)</f>
        <v>0.19567322942909612</v>
      </c>
      <c r="L16" s="2">
        <f>('[1]Pc, Winter, S1'!L16*((1+[1]Main!$B$2)^(Main!$B$3-2020)))+(_xlfn.IFNA(VLOOKUP($A16,'EV Distribution'!$A$2:$B$16,2,FALSE),0)*'EV Characterization'!L$2)</f>
        <v>0.19230314528644529</v>
      </c>
      <c r="M16" s="2">
        <f>('[1]Pc, Winter, S1'!M16*((1+[1]Main!$B$2)^(Main!$B$3-2020)))+(_xlfn.IFNA(VLOOKUP($A16,'EV Distribution'!$A$2:$B$16,2,FALSE),0)*'EV Characterization'!M$2)</f>
        <v>0.19726020007302936</v>
      </c>
      <c r="N16" s="2">
        <f>('[1]Pc, Winter, S1'!N16*((1+[1]Main!$B$2)^(Main!$B$3-2020)))+(_xlfn.IFNA(VLOOKUP($A16,'EV Distribution'!$A$2:$B$16,2,FALSE),0)*'EV Characterization'!N$2)</f>
        <v>0.1981606608294742</v>
      </c>
      <c r="O16" s="2">
        <f>('[1]Pc, Winter, S1'!O16*((1+[1]Main!$B$2)^(Main!$B$3-2020)))+(_xlfn.IFNA(VLOOKUP($A16,'EV Distribution'!$A$2:$B$16,2,FALSE),0)*'EV Characterization'!O$2)</f>
        <v>0.20151401592881524</v>
      </c>
      <c r="P16" s="2">
        <f>('[1]Pc, Winter, S1'!P16*((1+[1]Main!$B$2)^(Main!$B$3-2020)))+(_xlfn.IFNA(VLOOKUP($A16,'EV Distribution'!$A$2:$B$16,2,FALSE),0)*'EV Characterization'!P$2)</f>
        <v>0.17819370653408229</v>
      </c>
      <c r="Q16" s="2">
        <f>('[1]Pc, Winter, S1'!Q16*((1+[1]Main!$B$2)^(Main!$B$3-2020)))+(_xlfn.IFNA(VLOOKUP($A16,'EV Distribution'!$A$2:$B$16,2,FALSE),0)*'EV Characterization'!Q$2)</f>
        <v>0.19025927770620171</v>
      </c>
      <c r="R16" s="2">
        <f>('[1]Pc, Winter, S1'!R16*((1+[1]Main!$B$2)^(Main!$B$3-2020)))+(_xlfn.IFNA(VLOOKUP($A16,'EV Distribution'!$A$2:$B$16,2,FALSE),0)*'EV Characterization'!R$2)</f>
        <v>0.19873522457180576</v>
      </c>
      <c r="S16" s="2">
        <f>('[1]Pc, Winter, S1'!S16*((1+[1]Main!$B$2)^(Main!$B$3-2020)))+(_xlfn.IFNA(VLOOKUP($A16,'EV Distribution'!$A$2:$B$16,2,FALSE),0)*'EV Characterization'!S$2)</f>
        <v>0.20480984840566538</v>
      </c>
      <c r="T16" s="2">
        <f>('[1]Pc, Winter, S1'!T16*((1+[1]Main!$B$2)^(Main!$B$3-2020)))+(_xlfn.IFNA(VLOOKUP($A16,'EV Distribution'!$A$2:$B$16,2,FALSE),0)*'EV Characterization'!T$2)</f>
        <v>0.18788423739050092</v>
      </c>
      <c r="U16" s="2">
        <f>('[1]Pc, Winter, S1'!U16*((1+[1]Main!$B$2)^(Main!$B$3-2020)))+(_xlfn.IFNA(VLOOKUP($A16,'EV Distribution'!$A$2:$B$16,2,FALSE),0)*'EV Characterization'!U$2)</f>
        <v>0.17658179753831593</v>
      </c>
      <c r="V16" s="2">
        <f>('[1]Pc, Winter, S1'!V16*((1+[1]Main!$B$2)^(Main!$B$3-2020)))+(_xlfn.IFNA(VLOOKUP($A16,'EV Distribution'!$A$2:$B$16,2,FALSE),0)*'EV Characterization'!V$2)</f>
        <v>0.17915566719914705</v>
      </c>
      <c r="W16" s="2">
        <f>('[1]Pc, Winter, S1'!W16*((1+[1]Main!$B$2)^(Main!$B$3-2020)))+(_xlfn.IFNA(VLOOKUP($A16,'EV Distribution'!$A$2:$B$16,2,FALSE),0)*'EV Characterization'!W$2)</f>
        <v>0.16746756740267835</v>
      </c>
      <c r="X16" s="2">
        <f>('[1]Pc, Winter, S1'!X16*((1+[1]Main!$B$2)^(Main!$B$3-2020)))+(_xlfn.IFNA(VLOOKUP($A16,'EV Distribution'!$A$2:$B$16,2,FALSE),0)*'EV Characterization'!X$2)</f>
        <v>0.17622912354554282</v>
      </c>
      <c r="Y16" s="2">
        <f>('[1]Pc, Winter, S1'!Y16*((1+[1]Main!$B$2)^(Main!$B$3-2020)))+(_xlfn.IFNA(VLOOKUP($A16,'EV Distribution'!$A$2:$B$16,2,FALSE),0)*'EV Characterization'!Y$2)</f>
        <v>0.17948582057907014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2023-07-20T08:01:06Z</dcterms:modified>
</cp:coreProperties>
</file>