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2\case18\"/>
    </mc:Choice>
  </mc:AlternateContent>
  <xr:revisionPtr revIDLastSave="0" documentId="13_ncr:1_{90823369-E96F-4137-931D-838CB7766F4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ain" sheetId="1" r:id="rId1"/>
    <sheet name="PV Profile" sheetId="29" r:id="rId2"/>
    <sheet name="PV installed" sheetId="30" r:id="rId3"/>
    <sheet name="PV Matlab" sheetId="31" r:id="rId4"/>
    <sheet name="ES installed" sheetId="32" r:id="rId5"/>
    <sheet name="ES Matlab" sheetId="33" r:id="rId6"/>
    <sheet name="EV Distribution" sheetId="34" r:id="rId7"/>
    <sheet name="EV Characterization" sheetId="35" r:id="rId8"/>
    <sheet name="Pc, Winter, S1" sheetId="3" r:id="rId9"/>
    <sheet name="Pc, Winter, S2" sheetId="39" r:id="rId10"/>
    <sheet name="Pc, Winter, S3" sheetId="40" r:id="rId11"/>
    <sheet name="Qc, Winter, S1" sheetId="36" r:id="rId12"/>
    <sheet name="Qc, Winter, S2" sheetId="41" r:id="rId13"/>
    <sheet name="Qc, Winter, S3" sheetId="42" r:id="rId14"/>
    <sheet name="UpFlex, Winter" sheetId="47" r:id="rId15"/>
    <sheet name="DownFlex, Winter" sheetId="48" r:id="rId16"/>
    <sheet name="CostFlex, Winter" sheetId="49" r:id="rId17"/>
    <sheet name="Pg, Winter, S1" sheetId="53" r:id="rId18"/>
    <sheet name="Pg, Winter, S2" sheetId="55" r:id="rId19"/>
    <sheet name="Pg, Winter, S3" sheetId="56" r:id="rId20"/>
    <sheet name="Qg, Winter, S1" sheetId="54" r:id="rId21"/>
    <sheet name="Qg, Winter, S2" sheetId="57" r:id="rId22"/>
    <sheet name="Qg, Winter, S3" sheetId="58" r:id="rId23"/>
    <sheet name="GenStatus, Winter" sheetId="9" r:id="rId24"/>
    <sheet name="Pc, Summer, S1" sheetId="37" r:id="rId25"/>
    <sheet name="Pc, Summer, S2" sheetId="43" r:id="rId26"/>
    <sheet name="Pc, Summer, S3" sheetId="44" r:id="rId27"/>
    <sheet name="Qc, Summer, S1" sheetId="38" r:id="rId28"/>
    <sheet name="Qc, Summer, S2" sheetId="45" r:id="rId29"/>
    <sheet name="Qc, Summer, S3" sheetId="46" r:id="rId30"/>
    <sheet name="UpFlex, Summer" sheetId="50" r:id="rId31"/>
    <sheet name="DownFlex, Summer" sheetId="51" r:id="rId32"/>
    <sheet name="CostFlex, Summer" sheetId="52" r:id="rId33"/>
    <sheet name="Pg, Summer, S1" sheetId="59" r:id="rId34"/>
    <sheet name="Pg, Summer, S2" sheetId="60" r:id="rId35"/>
    <sheet name="Pg, Summer, S3" sheetId="61" r:id="rId36"/>
    <sheet name="Qg, Summer, S1" sheetId="62" r:id="rId37"/>
    <sheet name="Qg, Summer, S2" sheetId="63" r:id="rId38"/>
    <sheet name="Qg, Summer, S3" sheetId="64" r:id="rId39"/>
    <sheet name="GenStatus, Summer" sheetId="12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3" l="1"/>
  <c r="C4" i="33"/>
  <c r="C5" i="33"/>
  <c r="C2" i="33"/>
  <c r="B3" i="52"/>
  <c r="C3" i="52"/>
  <c r="D3" i="52"/>
  <c r="E3" i="52"/>
  <c r="F3" i="52"/>
  <c r="G3" i="52"/>
  <c r="H3" i="52"/>
  <c r="I3" i="52"/>
  <c r="J3" i="52"/>
  <c r="K3" i="52"/>
  <c r="L3" i="52"/>
  <c r="M3" i="52"/>
  <c r="N3" i="52"/>
  <c r="O3" i="52"/>
  <c r="P3" i="52"/>
  <c r="Q3" i="52"/>
  <c r="R3" i="52"/>
  <c r="S3" i="52"/>
  <c r="T3" i="52"/>
  <c r="U3" i="52"/>
  <c r="V3" i="52"/>
  <c r="W3" i="52"/>
  <c r="X3" i="52"/>
  <c r="Y3" i="52"/>
  <c r="B4" i="52"/>
  <c r="C4" i="52"/>
  <c r="D4" i="52"/>
  <c r="E4" i="52"/>
  <c r="F4" i="52"/>
  <c r="G4" i="52"/>
  <c r="H4" i="52"/>
  <c r="I4" i="52"/>
  <c r="J4" i="52"/>
  <c r="K4" i="52"/>
  <c r="L4" i="52"/>
  <c r="M4" i="52"/>
  <c r="N4" i="52"/>
  <c r="O4" i="52"/>
  <c r="P4" i="52"/>
  <c r="Q4" i="52"/>
  <c r="R4" i="52"/>
  <c r="S4" i="52"/>
  <c r="T4" i="52"/>
  <c r="U4" i="52"/>
  <c r="V4" i="52"/>
  <c r="W4" i="52"/>
  <c r="X4" i="52"/>
  <c r="Y4" i="52"/>
  <c r="B5" i="52"/>
  <c r="C5" i="52"/>
  <c r="D5" i="52"/>
  <c r="E5" i="52"/>
  <c r="F5" i="52"/>
  <c r="G5" i="52"/>
  <c r="H5" i="52"/>
  <c r="I5" i="52"/>
  <c r="J5" i="52"/>
  <c r="K5" i="52"/>
  <c r="L5" i="52"/>
  <c r="M5" i="52"/>
  <c r="N5" i="52"/>
  <c r="O5" i="52"/>
  <c r="P5" i="52"/>
  <c r="Q5" i="52"/>
  <c r="R5" i="52"/>
  <c r="S5" i="52"/>
  <c r="T5" i="52"/>
  <c r="U5" i="52"/>
  <c r="V5" i="52"/>
  <c r="W5" i="52"/>
  <c r="X5" i="52"/>
  <c r="Y5" i="52"/>
  <c r="B6" i="52"/>
  <c r="C6" i="52"/>
  <c r="D6" i="52"/>
  <c r="E6" i="52"/>
  <c r="F6" i="52"/>
  <c r="G6" i="52"/>
  <c r="H6" i="52"/>
  <c r="I6" i="52"/>
  <c r="J6" i="52"/>
  <c r="K6" i="52"/>
  <c r="L6" i="52"/>
  <c r="M6" i="52"/>
  <c r="N6" i="52"/>
  <c r="O6" i="52"/>
  <c r="P6" i="52"/>
  <c r="Q6" i="52"/>
  <c r="R6" i="52"/>
  <c r="S6" i="52"/>
  <c r="T6" i="52"/>
  <c r="U6" i="52"/>
  <c r="V6" i="52"/>
  <c r="W6" i="52"/>
  <c r="X6" i="52"/>
  <c r="Y6" i="52"/>
  <c r="B7" i="52"/>
  <c r="C7" i="52"/>
  <c r="D7" i="52"/>
  <c r="E7" i="52"/>
  <c r="F7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U7" i="52"/>
  <c r="V7" i="52"/>
  <c r="W7" i="52"/>
  <c r="X7" i="52"/>
  <c r="Y7" i="52"/>
  <c r="B8" i="52"/>
  <c r="C8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U8" i="52"/>
  <c r="V8" i="52"/>
  <c r="W8" i="52"/>
  <c r="X8" i="52"/>
  <c r="Y8" i="52"/>
  <c r="B9" i="52"/>
  <c r="C9" i="52"/>
  <c r="D9" i="52"/>
  <c r="E9" i="52"/>
  <c r="F9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U9" i="52"/>
  <c r="V9" i="52"/>
  <c r="W9" i="52"/>
  <c r="X9" i="52"/>
  <c r="Y9" i="52"/>
  <c r="B10" i="52"/>
  <c r="C10" i="52"/>
  <c r="D10" i="52"/>
  <c r="E10" i="52"/>
  <c r="F10" i="52"/>
  <c r="G10" i="52"/>
  <c r="H10" i="52"/>
  <c r="I10" i="52"/>
  <c r="J10" i="52"/>
  <c r="K10" i="52"/>
  <c r="L10" i="52"/>
  <c r="M10" i="52"/>
  <c r="N10" i="52"/>
  <c r="O10" i="52"/>
  <c r="P10" i="52"/>
  <c r="Q10" i="52"/>
  <c r="R10" i="52"/>
  <c r="S10" i="52"/>
  <c r="T10" i="52"/>
  <c r="U10" i="52"/>
  <c r="V10" i="52"/>
  <c r="W10" i="52"/>
  <c r="X10" i="52"/>
  <c r="Y10" i="52"/>
  <c r="B11" i="52"/>
  <c r="C11" i="52"/>
  <c r="D11" i="52"/>
  <c r="E11" i="52"/>
  <c r="F11" i="52"/>
  <c r="G11" i="52"/>
  <c r="H11" i="52"/>
  <c r="I11" i="52"/>
  <c r="J11" i="52"/>
  <c r="K11" i="52"/>
  <c r="L11" i="52"/>
  <c r="M11" i="52"/>
  <c r="N11" i="52"/>
  <c r="O11" i="52"/>
  <c r="P11" i="52"/>
  <c r="Q11" i="52"/>
  <c r="R11" i="52"/>
  <c r="S11" i="52"/>
  <c r="T11" i="52"/>
  <c r="U11" i="52"/>
  <c r="V11" i="52"/>
  <c r="W11" i="52"/>
  <c r="X11" i="52"/>
  <c r="Y11" i="52"/>
  <c r="B12" i="52"/>
  <c r="C12" i="52"/>
  <c r="D12" i="52"/>
  <c r="E12" i="52"/>
  <c r="F12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U12" i="52"/>
  <c r="V12" i="52"/>
  <c r="W12" i="52"/>
  <c r="X12" i="52"/>
  <c r="Y12" i="52"/>
  <c r="B13" i="52"/>
  <c r="C13" i="52"/>
  <c r="D13" i="52"/>
  <c r="E13" i="52"/>
  <c r="F13" i="52"/>
  <c r="G13" i="52"/>
  <c r="H13" i="52"/>
  <c r="I13" i="52"/>
  <c r="J13" i="52"/>
  <c r="K13" i="52"/>
  <c r="L13" i="52"/>
  <c r="M13" i="52"/>
  <c r="N13" i="52"/>
  <c r="O13" i="52"/>
  <c r="P13" i="52"/>
  <c r="Q13" i="52"/>
  <c r="R13" i="52"/>
  <c r="S13" i="52"/>
  <c r="T13" i="52"/>
  <c r="U13" i="52"/>
  <c r="V13" i="52"/>
  <c r="W13" i="52"/>
  <c r="X13" i="52"/>
  <c r="Y13" i="52"/>
  <c r="B14" i="52"/>
  <c r="C14" i="52"/>
  <c r="D14" i="52"/>
  <c r="E14" i="52"/>
  <c r="F14" i="52"/>
  <c r="G14" i="52"/>
  <c r="H14" i="52"/>
  <c r="I14" i="52"/>
  <c r="J14" i="52"/>
  <c r="K14" i="52"/>
  <c r="L14" i="52"/>
  <c r="M14" i="52"/>
  <c r="N14" i="52"/>
  <c r="O14" i="52"/>
  <c r="P14" i="52"/>
  <c r="Q14" i="52"/>
  <c r="R14" i="52"/>
  <c r="S14" i="52"/>
  <c r="T14" i="52"/>
  <c r="U14" i="52"/>
  <c r="V14" i="52"/>
  <c r="W14" i="52"/>
  <c r="X14" i="52"/>
  <c r="Y14" i="52"/>
  <c r="B15" i="52"/>
  <c r="C15" i="52"/>
  <c r="D15" i="52"/>
  <c r="E15" i="52"/>
  <c r="F15" i="52"/>
  <c r="G15" i="52"/>
  <c r="H15" i="52"/>
  <c r="I15" i="52"/>
  <c r="J15" i="52"/>
  <c r="K15" i="52"/>
  <c r="L15" i="52"/>
  <c r="M15" i="52"/>
  <c r="N15" i="52"/>
  <c r="O15" i="52"/>
  <c r="P15" i="52"/>
  <c r="Q15" i="52"/>
  <c r="R15" i="52"/>
  <c r="S15" i="52"/>
  <c r="T15" i="52"/>
  <c r="U15" i="52"/>
  <c r="V15" i="52"/>
  <c r="W15" i="52"/>
  <c r="X15" i="52"/>
  <c r="Y15" i="52"/>
  <c r="B16" i="52"/>
  <c r="C16" i="52"/>
  <c r="D16" i="52"/>
  <c r="E16" i="52"/>
  <c r="F16" i="52"/>
  <c r="G16" i="52"/>
  <c r="H16" i="52"/>
  <c r="I16" i="52"/>
  <c r="J16" i="52"/>
  <c r="K16" i="52"/>
  <c r="L16" i="52"/>
  <c r="M16" i="52"/>
  <c r="N16" i="52"/>
  <c r="O16" i="52"/>
  <c r="P16" i="52"/>
  <c r="Q16" i="52"/>
  <c r="R16" i="52"/>
  <c r="S16" i="52"/>
  <c r="T16" i="52"/>
  <c r="U16" i="52"/>
  <c r="V16" i="52"/>
  <c r="W16" i="52"/>
  <c r="X16" i="52"/>
  <c r="Y16" i="52"/>
  <c r="C2" i="52"/>
  <c r="D2" i="52"/>
  <c r="E2" i="52"/>
  <c r="F2" i="52"/>
  <c r="G2" i="52"/>
  <c r="H2" i="52"/>
  <c r="I2" i="52"/>
  <c r="J2" i="52"/>
  <c r="K2" i="52"/>
  <c r="L2" i="52"/>
  <c r="M2" i="52"/>
  <c r="N2" i="52"/>
  <c r="O2" i="52"/>
  <c r="P2" i="52"/>
  <c r="Q2" i="52"/>
  <c r="R2" i="52"/>
  <c r="S2" i="52"/>
  <c r="T2" i="52"/>
  <c r="U2" i="52"/>
  <c r="V2" i="52"/>
  <c r="W2" i="52"/>
  <c r="X2" i="52"/>
  <c r="Y2" i="52"/>
  <c r="B2" i="52"/>
  <c r="B3" i="49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B4" i="49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B5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B6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B7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B8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B9" i="49"/>
  <c r="C9" i="49"/>
  <c r="D9" i="49"/>
  <c r="E9" i="49"/>
  <c r="F9" i="49"/>
  <c r="G9" i="49"/>
  <c r="H9" i="49"/>
  <c r="I9" i="49"/>
  <c r="J9" i="49"/>
  <c r="K9" i="49"/>
  <c r="L9" i="49"/>
  <c r="M9" i="49"/>
  <c r="N9" i="49"/>
  <c r="O9" i="49"/>
  <c r="P9" i="49"/>
  <c r="Q9" i="49"/>
  <c r="R9" i="49"/>
  <c r="S9" i="49"/>
  <c r="T9" i="49"/>
  <c r="U9" i="49"/>
  <c r="V9" i="49"/>
  <c r="W9" i="49"/>
  <c r="X9" i="49"/>
  <c r="Y9" i="49"/>
  <c r="B10" i="49"/>
  <c r="C10" i="49"/>
  <c r="D10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B11" i="49"/>
  <c r="C11" i="49"/>
  <c r="D11" i="49"/>
  <c r="E11" i="49"/>
  <c r="F11" i="49"/>
  <c r="G11" i="49"/>
  <c r="H11" i="49"/>
  <c r="I11" i="49"/>
  <c r="J11" i="49"/>
  <c r="K11" i="49"/>
  <c r="L11" i="49"/>
  <c r="M11" i="49"/>
  <c r="N11" i="49"/>
  <c r="O11" i="49"/>
  <c r="P11" i="49"/>
  <c r="Q11" i="49"/>
  <c r="R11" i="49"/>
  <c r="S11" i="49"/>
  <c r="T11" i="49"/>
  <c r="U11" i="49"/>
  <c r="V11" i="49"/>
  <c r="W11" i="49"/>
  <c r="X11" i="49"/>
  <c r="Y11" i="49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R12" i="49"/>
  <c r="S12" i="49"/>
  <c r="T12" i="49"/>
  <c r="U12" i="49"/>
  <c r="V12" i="49"/>
  <c r="W12" i="49"/>
  <c r="X12" i="49"/>
  <c r="Y12" i="49"/>
  <c r="B13" i="49"/>
  <c r="C13" i="49"/>
  <c r="D13" i="49"/>
  <c r="E13" i="49"/>
  <c r="F13" i="49"/>
  <c r="G13" i="49"/>
  <c r="H13" i="49"/>
  <c r="I13" i="49"/>
  <c r="J13" i="49"/>
  <c r="K13" i="49"/>
  <c r="L13" i="49"/>
  <c r="M13" i="49"/>
  <c r="N13" i="49"/>
  <c r="O13" i="49"/>
  <c r="P13" i="49"/>
  <c r="Q13" i="49"/>
  <c r="R13" i="49"/>
  <c r="S13" i="49"/>
  <c r="T13" i="49"/>
  <c r="U13" i="49"/>
  <c r="V13" i="49"/>
  <c r="W13" i="49"/>
  <c r="X13" i="49"/>
  <c r="Y13" i="49"/>
  <c r="B14" i="49"/>
  <c r="C14" i="49"/>
  <c r="D14" i="49"/>
  <c r="E14" i="49"/>
  <c r="F14" i="49"/>
  <c r="G14" i="49"/>
  <c r="H14" i="49"/>
  <c r="I14" i="49"/>
  <c r="J14" i="49"/>
  <c r="K14" i="49"/>
  <c r="L14" i="49"/>
  <c r="M14" i="49"/>
  <c r="N14" i="49"/>
  <c r="O14" i="49"/>
  <c r="P14" i="49"/>
  <c r="Q14" i="49"/>
  <c r="R14" i="49"/>
  <c r="S14" i="49"/>
  <c r="T14" i="49"/>
  <c r="U14" i="49"/>
  <c r="V14" i="49"/>
  <c r="W14" i="49"/>
  <c r="X14" i="49"/>
  <c r="Y14" i="49"/>
  <c r="B15" i="49"/>
  <c r="C15" i="49"/>
  <c r="D15" i="49"/>
  <c r="E15" i="49"/>
  <c r="F15" i="49"/>
  <c r="G15" i="49"/>
  <c r="H15" i="49"/>
  <c r="I15" i="49"/>
  <c r="J15" i="49"/>
  <c r="K15" i="49"/>
  <c r="L15" i="49"/>
  <c r="M15" i="49"/>
  <c r="N15" i="49"/>
  <c r="O15" i="49"/>
  <c r="P15" i="49"/>
  <c r="Q15" i="49"/>
  <c r="R15" i="49"/>
  <c r="S15" i="49"/>
  <c r="T15" i="49"/>
  <c r="U15" i="49"/>
  <c r="V15" i="49"/>
  <c r="W15" i="49"/>
  <c r="X15" i="49"/>
  <c r="Y15" i="49"/>
  <c r="B16" i="49"/>
  <c r="C16" i="49"/>
  <c r="D16" i="49"/>
  <c r="E16" i="49"/>
  <c r="F16" i="49"/>
  <c r="G16" i="49"/>
  <c r="H16" i="49"/>
  <c r="I16" i="49"/>
  <c r="J16" i="49"/>
  <c r="K16" i="49"/>
  <c r="L16" i="49"/>
  <c r="M16" i="49"/>
  <c r="N16" i="49"/>
  <c r="O16" i="49"/>
  <c r="P16" i="49"/>
  <c r="Q16" i="49"/>
  <c r="R16" i="49"/>
  <c r="S16" i="49"/>
  <c r="T16" i="49"/>
  <c r="U16" i="49"/>
  <c r="V16" i="49"/>
  <c r="W16" i="49"/>
  <c r="X16" i="49"/>
  <c r="Y16" i="49"/>
  <c r="C2" i="49"/>
  <c r="D2" i="49"/>
  <c r="E2" i="49"/>
  <c r="F2" i="49"/>
  <c r="G2" i="49"/>
  <c r="H2" i="49"/>
  <c r="I2" i="49"/>
  <c r="J2" i="49"/>
  <c r="K2" i="49"/>
  <c r="L2" i="49"/>
  <c r="M2" i="49"/>
  <c r="N2" i="49"/>
  <c r="O2" i="49"/>
  <c r="P2" i="49"/>
  <c r="Q2" i="49"/>
  <c r="R2" i="49"/>
  <c r="S2" i="49"/>
  <c r="T2" i="49"/>
  <c r="U2" i="49"/>
  <c r="V2" i="49"/>
  <c r="W2" i="49"/>
  <c r="X2" i="49"/>
  <c r="Y2" i="49"/>
  <c r="B2" i="49"/>
  <c r="B4" i="30" l="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B3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B4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5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B6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B7" i="48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B8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B9" i="48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B10" i="48"/>
  <c r="C10" i="48"/>
  <c r="D10" i="48"/>
  <c r="E10" i="48"/>
  <c r="F10" i="48"/>
  <c r="G10" i="48"/>
  <c r="H10" i="48"/>
  <c r="I10" i="48"/>
  <c r="J10" i="48"/>
  <c r="K10" i="48"/>
  <c r="L10" i="48"/>
  <c r="M10" i="48"/>
  <c r="N10" i="48"/>
  <c r="O10" i="48"/>
  <c r="P10" i="48"/>
  <c r="Q10" i="48"/>
  <c r="R10" i="48"/>
  <c r="S10" i="48"/>
  <c r="T10" i="48"/>
  <c r="U10" i="48"/>
  <c r="V10" i="48"/>
  <c r="W10" i="48"/>
  <c r="X10" i="48"/>
  <c r="Y10" i="48"/>
  <c r="B11" i="48"/>
  <c r="C11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B12" i="48"/>
  <c r="C12" i="48"/>
  <c r="D12" i="48"/>
  <c r="E12" i="48"/>
  <c r="F12" i="48"/>
  <c r="G12" i="48"/>
  <c r="H12" i="48"/>
  <c r="I12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B13" i="48"/>
  <c r="C13" i="48"/>
  <c r="D13" i="48"/>
  <c r="E13" i="48"/>
  <c r="F13" i="48"/>
  <c r="G13" i="48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B14" i="48"/>
  <c r="C14" i="48"/>
  <c r="D14" i="48"/>
  <c r="E14" i="48"/>
  <c r="F14" i="48"/>
  <c r="G14" i="48"/>
  <c r="H14" i="48"/>
  <c r="I14" i="48"/>
  <c r="J14" i="48"/>
  <c r="K14" i="48"/>
  <c r="L14" i="48"/>
  <c r="M14" i="48"/>
  <c r="N14" i="48"/>
  <c r="O14" i="48"/>
  <c r="P14" i="48"/>
  <c r="Q14" i="48"/>
  <c r="R14" i="48"/>
  <c r="S14" i="48"/>
  <c r="T14" i="48"/>
  <c r="U14" i="48"/>
  <c r="V14" i="48"/>
  <c r="W14" i="48"/>
  <c r="X14" i="48"/>
  <c r="Y14" i="48"/>
  <c r="B15" i="48"/>
  <c r="C15" i="48"/>
  <c r="D15" i="48"/>
  <c r="E15" i="48"/>
  <c r="F15" i="48"/>
  <c r="G15" i="48"/>
  <c r="H15" i="48"/>
  <c r="I15" i="48"/>
  <c r="J15" i="48"/>
  <c r="K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B16" i="48"/>
  <c r="C16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B2" i="48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3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B4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B5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B6" i="47"/>
  <c r="C6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B7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B8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B9" i="47"/>
  <c r="C9" i="47"/>
  <c r="D9" i="47"/>
  <c r="E9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B10" i="47"/>
  <c r="C10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B11" i="47"/>
  <c r="C11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B12" i="47"/>
  <c r="C12" i="47"/>
  <c r="D12" i="47"/>
  <c r="E12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B13" i="47"/>
  <c r="C13" i="47"/>
  <c r="D13" i="47"/>
  <c r="E13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B14" i="47"/>
  <c r="C14" i="47"/>
  <c r="D14" i="47"/>
  <c r="E14" i="47"/>
  <c r="F14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W14" i="47"/>
  <c r="X14" i="47"/>
  <c r="Y14" i="47"/>
  <c r="B15" i="47"/>
  <c r="C15" i="47"/>
  <c r="D15" i="47"/>
  <c r="E15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B16" i="47"/>
  <c r="C16" i="47"/>
  <c r="D16" i="47"/>
  <c r="E16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B2" i="47"/>
  <c r="B3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B4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5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B6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7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B8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X8" i="46"/>
  <c r="Y8" i="46"/>
  <c r="B9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B10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B11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B12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B13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B14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B15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B16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C2" i="46"/>
  <c r="D2" i="46"/>
  <c r="E2" i="46"/>
  <c r="F2" i="46"/>
  <c r="G2" i="46"/>
  <c r="H2" i="46"/>
  <c r="I2" i="46"/>
  <c r="J2" i="46"/>
  <c r="K2" i="46"/>
  <c r="L2" i="46"/>
  <c r="M2" i="46"/>
  <c r="N2" i="46"/>
  <c r="O2" i="46"/>
  <c r="P2" i="46"/>
  <c r="Q2" i="46"/>
  <c r="R2" i="46"/>
  <c r="S2" i="46"/>
  <c r="T2" i="46"/>
  <c r="U2" i="46"/>
  <c r="V2" i="46"/>
  <c r="W2" i="46"/>
  <c r="X2" i="46"/>
  <c r="Y2" i="46"/>
  <c r="B2" i="46"/>
  <c r="B3" i="45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B2" i="45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3" i="44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T3" i="44"/>
  <c r="U3" i="44"/>
  <c r="V3" i="44"/>
  <c r="W3" i="44"/>
  <c r="X3" i="44"/>
  <c r="Y3" i="44"/>
  <c r="B4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U6" i="44"/>
  <c r="V6" i="44"/>
  <c r="W6" i="44"/>
  <c r="X6" i="44"/>
  <c r="Y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X8" i="44"/>
  <c r="Y8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U9" i="44"/>
  <c r="V9" i="44"/>
  <c r="W9" i="44"/>
  <c r="X9" i="44"/>
  <c r="Y9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B11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B12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B13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B14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B15" i="44"/>
  <c r="C15" i="44"/>
  <c r="D15" i="44"/>
  <c r="E15" i="44"/>
  <c r="F15" i="44"/>
  <c r="G15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C2" i="44"/>
  <c r="D2" i="44"/>
  <c r="E2" i="44"/>
  <c r="F2" i="44"/>
  <c r="G2" i="44"/>
  <c r="H2" i="44"/>
  <c r="I2" i="44"/>
  <c r="J2" i="44"/>
  <c r="K2" i="44"/>
  <c r="L2" i="44"/>
  <c r="M2" i="44"/>
  <c r="N2" i="44"/>
  <c r="O2" i="44"/>
  <c r="P2" i="44"/>
  <c r="Q2" i="44"/>
  <c r="R2" i="44"/>
  <c r="S2" i="44"/>
  <c r="T2" i="44"/>
  <c r="U2" i="44"/>
  <c r="V2" i="44"/>
  <c r="W2" i="44"/>
  <c r="X2" i="44"/>
  <c r="Y2" i="44"/>
  <c r="B2" i="44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2" i="34"/>
  <c r="B4" i="33"/>
  <c r="B2" i="33"/>
  <c r="B3" i="32"/>
  <c r="B4" i="32"/>
  <c r="B5" i="32"/>
  <c r="B5" i="33" s="1"/>
  <c r="B2" i="32"/>
  <c r="B3" i="33" s="1"/>
  <c r="B3" i="30"/>
  <c r="Q4" i="59" s="1"/>
  <c r="B5" i="30"/>
  <c r="I4" i="31" s="1"/>
  <c r="B6" i="30"/>
  <c r="D7" i="56" s="1"/>
  <c r="B2" i="30"/>
  <c r="W3" i="59" s="1"/>
  <c r="E1" i="1"/>
  <c r="D1" i="1"/>
  <c r="C1" i="1"/>
  <c r="Y7" i="53" l="1"/>
  <c r="Y7" i="59"/>
  <c r="M7" i="53"/>
  <c r="M7" i="59"/>
  <c r="Y7" i="60"/>
  <c r="M7" i="60"/>
  <c r="Y7" i="61"/>
  <c r="M7" i="61"/>
  <c r="Y7" i="55"/>
  <c r="M7" i="55"/>
  <c r="Y7" i="56"/>
  <c r="M7" i="56"/>
  <c r="X7" i="53"/>
  <c r="L7" i="53"/>
  <c r="X7" i="59"/>
  <c r="L7" i="59"/>
  <c r="X7" i="60"/>
  <c r="L7" i="60"/>
  <c r="X7" i="61"/>
  <c r="L7" i="61"/>
  <c r="X7" i="55"/>
  <c r="L7" i="55"/>
  <c r="X7" i="56"/>
  <c r="L7" i="56"/>
  <c r="W7" i="53"/>
  <c r="K7" i="53"/>
  <c r="W7" i="59"/>
  <c r="K7" i="59"/>
  <c r="W7" i="60"/>
  <c r="K7" i="60"/>
  <c r="W7" i="61"/>
  <c r="K7" i="61"/>
  <c r="W7" i="55"/>
  <c r="K7" i="55"/>
  <c r="W7" i="56"/>
  <c r="K7" i="56"/>
  <c r="V7" i="53"/>
  <c r="J7" i="53"/>
  <c r="V7" i="59"/>
  <c r="J7" i="59"/>
  <c r="V7" i="60"/>
  <c r="J7" i="60"/>
  <c r="V7" i="61"/>
  <c r="J7" i="61"/>
  <c r="V7" i="55"/>
  <c r="J7" i="55"/>
  <c r="V7" i="56"/>
  <c r="J7" i="56"/>
  <c r="U7" i="53"/>
  <c r="I7" i="53"/>
  <c r="U7" i="59"/>
  <c r="I7" i="59"/>
  <c r="U7" i="60"/>
  <c r="I7" i="60"/>
  <c r="U7" i="61"/>
  <c r="I7" i="61"/>
  <c r="U7" i="55"/>
  <c r="I7" i="55"/>
  <c r="U7" i="56"/>
  <c r="I7" i="56"/>
  <c r="T7" i="53"/>
  <c r="H7" i="53"/>
  <c r="T7" i="59"/>
  <c r="H7" i="59"/>
  <c r="T7" i="60"/>
  <c r="H7" i="60"/>
  <c r="T7" i="61"/>
  <c r="H7" i="61"/>
  <c r="T7" i="55"/>
  <c r="H7" i="55"/>
  <c r="T7" i="56"/>
  <c r="H7" i="56"/>
  <c r="S7" i="53"/>
  <c r="G7" i="53"/>
  <c r="S7" i="59"/>
  <c r="G7" i="59"/>
  <c r="S7" i="60"/>
  <c r="G7" i="60"/>
  <c r="S7" i="61"/>
  <c r="G7" i="61"/>
  <c r="S7" i="55"/>
  <c r="G7" i="55"/>
  <c r="S7" i="56"/>
  <c r="G7" i="56"/>
  <c r="R7" i="53"/>
  <c r="F7" i="53"/>
  <c r="R7" i="59"/>
  <c r="F7" i="59"/>
  <c r="R7" i="60"/>
  <c r="F7" i="60"/>
  <c r="R7" i="61"/>
  <c r="F7" i="61"/>
  <c r="R7" i="55"/>
  <c r="F7" i="55"/>
  <c r="R7" i="56"/>
  <c r="F7" i="56"/>
  <c r="Q7" i="53"/>
  <c r="E7" i="53"/>
  <c r="Q7" i="59"/>
  <c r="E7" i="59"/>
  <c r="Q7" i="60"/>
  <c r="E7" i="60"/>
  <c r="Q7" i="61"/>
  <c r="E7" i="61"/>
  <c r="Q7" i="55"/>
  <c r="E7" i="55"/>
  <c r="Q7" i="56"/>
  <c r="E7" i="56"/>
  <c r="Y3" i="55"/>
  <c r="P7" i="53"/>
  <c r="D7" i="53"/>
  <c r="P7" i="59"/>
  <c r="D7" i="59"/>
  <c r="P7" i="60"/>
  <c r="D7" i="60"/>
  <c r="P7" i="61"/>
  <c r="D7" i="61"/>
  <c r="P7" i="55"/>
  <c r="D7" i="55"/>
  <c r="P7" i="56"/>
  <c r="M6" i="59"/>
  <c r="O7" i="53"/>
  <c r="C7" i="53"/>
  <c r="O7" i="59"/>
  <c r="C7" i="59"/>
  <c r="O7" i="60"/>
  <c r="C7" i="60"/>
  <c r="O7" i="61"/>
  <c r="C7" i="61"/>
  <c r="O7" i="55"/>
  <c r="C7" i="55"/>
  <c r="O7" i="56"/>
  <c r="C7" i="56"/>
  <c r="I6" i="31"/>
  <c r="N7" i="53"/>
  <c r="B7" i="53"/>
  <c r="N7" i="59"/>
  <c r="B7" i="59"/>
  <c r="N7" i="60"/>
  <c r="B7" i="60"/>
  <c r="N7" i="61"/>
  <c r="B7" i="61"/>
  <c r="N7" i="55"/>
  <c r="B7" i="55"/>
  <c r="N7" i="56"/>
  <c r="B7" i="56"/>
  <c r="Q5" i="53"/>
  <c r="E5" i="53"/>
  <c r="F5" i="55"/>
  <c r="R5" i="55"/>
  <c r="B5" i="56"/>
  <c r="N5" i="56"/>
  <c r="B5" i="59"/>
  <c r="N5" i="59"/>
  <c r="B5" i="60"/>
  <c r="N5" i="60"/>
  <c r="B5" i="61"/>
  <c r="N5" i="61"/>
  <c r="P5" i="53"/>
  <c r="D5" i="53"/>
  <c r="G5" i="55"/>
  <c r="S5" i="55"/>
  <c r="C5" i="56"/>
  <c r="O5" i="56"/>
  <c r="C5" i="59"/>
  <c r="O5" i="59"/>
  <c r="C5" i="60"/>
  <c r="O5" i="60"/>
  <c r="C5" i="61"/>
  <c r="O5" i="61"/>
  <c r="O5" i="53"/>
  <c r="C5" i="53"/>
  <c r="H5" i="55"/>
  <c r="T5" i="55"/>
  <c r="D5" i="56"/>
  <c r="P5" i="56"/>
  <c r="D5" i="59"/>
  <c r="P5" i="59"/>
  <c r="D5" i="60"/>
  <c r="P5" i="60"/>
  <c r="D5" i="61"/>
  <c r="P5" i="61"/>
  <c r="N5" i="53"/>
  <c r="B5" i="53"/>
  <c r="I5" i="55"/>
  <c r="U5" i="55"/>
  <c r="E5" i="56"/>
  <c r="Q5" i="56"/>
  <c r="E5" i="59"/>
  <c r="Q5" i="59"/>
  <c r="E5" i="60"/>
  <c r="Q5" i="60"/>
  <c r="E5" i="61"/>
  <c r="Q5" i="61"/>
  <c r="Y5" i="53"/>
  <c r="M5" i="53"/>
  <c r="Y4" i="53"/>
  <c r="J5" i="55"/>
  <c r="V5" i="55"/>
  <c r="F5" i="56"/>
  <c r="R5" i="56"/>
  <c r="F5" i="59"/>
  <c r="R5" i="59"/>
  <c r="F5" i="60"/>
  <c r="R5" i="60"/>
  <c r="F5" i="61"/>
  <c r="R5" i="61"/>
  <c r="X5" i="53"/>
  <c r="L5" i="53"/>
  <c r="Q4" i="53"/>
  <c r="K5" i="55"/>
  <c r="W5" i="55"/>
  <c r="G5" i="56"/>
  <c r="S5" i="56"/>
  <c r="G5" i="59"/>
  <c r="S5" i="59"/>
  <c r="G5" i="60"/>
  <c r="S5" i="60"/>
  <c r="G5" i="61"/>
  <c r="S5" i="61"/>
  <c r="W5" i="53"/>
  <c r="K5" i="53"/>
  <c r="B4" i="53"/>
  <c r="L5" i="55"/>
  <c r="X5" i="55"/>
  <c r="H5" i="56"/>
  <c r="T5" i="56"/>
  <c r="H5" i="59"/>
  <c r="T5" i="59"/>
  <c r="H5" i="60"/>
  <c r="T5" i="60"/>
  <c r="H5" i="61"/>
  <c r="T5" i="61"/>
  <c r="M5" i="55"/>
  <c r="Y5" i="55"/>
  <c r="I5" i="56"/>
  <c r="U5" i="56"/>
  <c r="I5" i="59"/>
  <c r="U5" i="59"/>
  <c r="I5" i="60"/>
  <c r="U5" i="60"/>
  <c r="I5" i="61"/>
  <c r="U5" i="61"/>
  <c r="J5" i="53"/>
  <c r="U5" i="53"/>
  <c r="I5" i="53"/>
  <c r="B5" i="55"/>
  <c r="N5" i="55"/>
  <c r="J6" i="55"/>
  <c r="J5" i="56"/>
  <c r="V5" i="56"/>
  <c r="J5" i="59"/>
  <c r="V5" i="59"/>
  <c r="J5" i="60"/>
  <c r="V5" i="60"/>
  <c r="J5" i="61"/>
  <c r="V5" i="61"/>
  <c r="V5" i="53"/>
  <c r="T5" i="53"/>
  <c r="H5" i="53"/>
  <c r="C5" i="55"/>
  <c r="O5" i="55"/>
  <c r="Y6" i="55"/>
  <c r="K5" i="56"/>
  <c r="W5" i="56"/>
  <c r="K5" i="59"/>
  <c r="W5" i="59"/>
  <c r="K5" i="60"/>
  <c r="W5" i="60"/>
  <c r="K5" i="61"/>
  <c r="W5" i="61"/>
  <c r="S5" i="53"/>
  <c r="G5" i="53"/>
  <c r="D5" i="55"/>
  <c r="P5" i="55"/>
  <c r="J4" i="56"/>
  <c r="L5" i="56"/>
  <c r="X5" i="56"/>
  <c r="L5" i="59"/>
  <c r="X5" i="59"/>
  <c r="L5" i="60"/>
  <c r="X5" i="60"/>
  <c r="L5" i="61"/>
  <c r="X5" i="61"/>
  <c r="R5" i="53"/>
  <c r="F5" i="53"/>
  <c r="E5" i="55"/>
  <c r="Q5" i="55"/>
  <c r="Y4" i="56"/>
  <c r="M5" i="56"/>
  <c r="Y5" i="56"/>
  <c r="M5" i="59"/>
  <c r="Y5" i="59"/>
  <c r="M5" i="60"/>
  <c r="Y5" i="60"/>
  <c r="M5" i="61"/>
  <c r="Y5" i="61"/>
  <c r="K4" i="53"/>
  <c r="P4" i="55"/>
  <c r="P4" i="59"/>
  <c r="B3" i="53"/>
  <c r="K3" i="53"/>
  <c r="P6" i="53"/>
  <c r="J4" i="53"/>
  <c r="K3" i="55"/>
  <c r="B4" i="55"/>
  <c r="Q4" i="55"/>
  <c r="K6" i="55"/>
  <c r="B3" i="56"/>
  <c r="Q3" i="56"/>
  <c r="K4" i="56"/>
  <c r="B6" i="56"/>
  <c r="Q6" i="56"/>
  <c r="K3" i="59"/>
  <c r="B4" i="59"/>
  <c r="K6" i="59"/>
  <c r="L3" i="53"/>
  <c r="B6" i="53"/>
  <c r="J3" i="55"/>
  <c r="P3" i="56"/>
  <c r="J3" i="59"/>
  <c r="Y3" i="59"/>
  <c r="J6" i="59"/>
  <c r="I3" i="31"/>
  <c r="Y4" i="61"/>
  <c r="M4" i="61"/>
  <c r="Y4" i="60"/>
  <c r="M4" i="60"/>
  <c r="X4" i="61"/>
  <c r="L4" i="61"/>
  <c r="X4" i="60"/>
  <c r="L4" i="60"/>
  <c r="W4" i="61"/>
  <c r="K4" i="61"/>
  <c r="W4" i="60"/>
  <c r="K4" i="60"/>
  <c r="V4" i="61"/>
  <c r="J4" i="61"/>
  <c r="V4" i="60"/>
  <c r="J4" i="60"/>
  <c r="U4" i="61"/>
  <c r="I4" i="61"/>
  <c r="U4" i="60"/>
  <c r="I4" i="60"/>
  <c r="T4" i="61"/>
  <c r="H4" i="61"/>
  <c r="T4" i="60"/>
  <c r="H4" i="60"/>
  <c r="T4" i="59"/>
  <c r="H4" i="59"/>
  <c r="T4" i="56"/>
  <c r="H4" i="56"/>
  <c r="T4" i="55"/>
  <c r="H4" i="55"/>
  <c r="G4" i="53"/>
  <c r="S4" i="53"/>
  <c r="S4" i="59"/>
  <c r="G4" i="59"/>
  <c r="S4" i="56"/>
  <c r="G4" i="56"/>
  <c r="S4" i="55"/>
  <c r="G4" i="55"/>
  <c r="H4" i="53"/>
  <c r="T4" i="53"/>
  <c r="R4" i="59"/>
  <c r="F4" i="59"/>
  <c r="R4" i="56"/>
  <c r="F4" i="56"/>
  <c r="R4" i="55"/>
  <c r="F4" i="55"/>
  <c r="I4" i="53"/>
  <c r="U4" i="53"/>
  <c r="S4" i="61"/>
  <c r="G4" i="61"/>
  <c r="S4" i="60"/>
  <c r="G4" i="60"/>
  <c r="R4" i="61"/>
  <c r="F4" i="61"/>
  <c r="R4" i="60"/>
  <c r="F4" i="60"/>
  <c r="Q4" i="61"/>
  <c r="E4" i="61"/>
  <c r="Q4" i="60"/>
  <c r="E4" i="60"/>
  <c r="P4" i="61"/>
  <c r="D4" i="61"/>
  <c r="P4" i="60"/>
  <c r="D4" i="60"/>
  <c r="O4" i="61"/>
  <c r="C4" i="61"/>
  <c r="O4" i="60"/>
  <c r="C4" i="60"/>
  <c r="N4" i="61"/>
  <c r="B4" i="61"/>
  <c r="N4" i="60"/>
  <c r="B4" i="60"/>
  <c r="Y3" i="53"/>
  <c r="G3" i="53"/>
  <c r="O6" i="53"/>
  <c r="X4" i="53"/>
  <c r="F4" i="53"/>
  <c r="L3" i="55"/>
  <c r="C4" i="55"/>
  <c r="U4" i="55"/>
  <c r="L6" i="55"/>
  <c r="C3" i="56"/>
  <c r="U3" i="56"/>
  <c r="L4" i="56"/>
  <c r="C6" i="56"/>
  <c r="U6" i="56"/>
  <c r="L3" i="59"/>
  <c r="C4" i="59"/>
  <c r="U4" i="59"/>
  <c r="L6" i="59"/>
  <c r="F3" i="53"/>
  <c r="E4" i="53"/>
  <c r="M3" i="55"/>
  <c r="D4" i="55"/>
  <c r="V4" i="55"/>
  <c r="M6" i="55"/>
  <c r="D3" i="56"/>
  <c r="V3" i="56"/>
  <c r="M4" i="56"/>
  <c r="D6" i="56"/>
  <c r="V6" i="56"/>
  <c r="M3" i="59"/>
  <c r="D4" i="59"/>
  <c r="V4" i="59"/>
  <c r="Y6" i="61"/>
  <c r="M6" i="61"/>
  <c r="Y6" i="60"/>
  <c r="M6" i="60"/>
  <c r="X6" i="61"/>
  <c r="L6" i="61"/>
  <c r="X6" i="60"/>
  <c r="L6" i="60"/>
  <c r="W6" i="61"/>
  <c r="K6" i="61"/>
  <c r="W6" i="60"/>
  <c r="K6" i="60"/>
  <c r="V6" i="61"/>
  <c r="J6" i="61"/>
  <c r="V6" i="60"/>
  <c r="J6" i="60"/>
  <c r="U6" i="61"/>
  <c r="I6" i="61"/>
  <c r="U6" i="60"/>
  <c r="I6" i="60"/>
  <c r="T6" i="61"/>
  <c r="H6" i="61"/>
  <c r="T6" i="60"/>
  <c r="H6" i="60"/>
  <c r="T6" i="59"/>
  <c r="H6" i="59"/>
  <c r="T6" i="56"/>
  <c r="H6" i="56"/>
  <c r="T6" i="55"/>
  <c r="H6" i="55"/>
  <c r="G6" i="53"/>
  <c r="S6" i="53"/>
  <c r="S6" i="59"/>
  <c r="G6" i="59"/>
  <c r="S6" i="56"/>
  <c r="G6" i="56"/>
  <c r="S6" i="55"/>
  <c r="G6" i="55"/>
  <c r="H6" i="53"/>
  <c r="T6" i="53"/>
  <c r="R6" i="59"/>
  <c r="F6" i="59"/>
  <c r="R6" i="56"/>
  <c r="F6" i="56"/>
  <c r="R6" i="55"/>
  <c r="F6" i="55"/>
  <c r="I6" i="53"/>
  <c r="U6" i="53"/>
  <c r="Q6" i="59"/>
  <c r="S6" i="61"/>
  <c r="G6" i="61"/>
  <c r="S6" i="60"/>
  <c r="G6" i="60"/>
  <c r="R6" i="61"/>
  <c r="F6" i="61"/>
  <c r="R6" i="60"/>
  <c r="F6" i="60"/>
  <c r="Q6" i="61"/>
  <c r="E6" i="61"/>
  <c r="Q6" i="60"/>
  <c r="E6" i="60"/>
  <c r="P6" i="61"/>
  <c r="D6" i="61"/>
  <c r="P6" i="60"/>
  <c r="D6" i="60"/>
  <c r="O6" i="61"/>
  <c r="C6" i="61"/>
  <c r="O6" i="60"/>
  <c r="C6" i="60"/>
  <c r="N6" i="61"/>
  <c r="B6" i="61"/>
  <c r="N6" i="60"/>
  <c r="B6" i="60"/>
  <c r="Q6" i="53"/>
  <c r="P6" i="56"/>
  <c r="I5" i="31"/>
  <c r="X3" i="53"/>
  <c r="N6" i="53"/>
  <c r="W4" i="53"/>
  <c r="W3" i="53"/>
  <c r="E3" i="53"/>
  <c r="M6" i="53"/>
  <c r="V4" i="53"/>
  <c r="D4" i="53"/>
  <c r="N3" i="55"/>
  <c r="E4" i="55"/>
  <c r="W4" i="55"/>
  <c r="N6" i="55"/>
  <c r="E3" i="56"/>
  <c r="W3" i="56"/>
  <c r="N4" i="56"/>
  <c r="E6" i="56"/>
  <c r="W6" i="56"/>
  <c r="N3" i="59"/>
  <c r="E4" i="59"/>
  <c r="W4" i="59"/>
  <c r="N6" i="59"/>
  <c r="S3" i="53"/>
  <c r="D3" i="53"/>
  <c r="L6" i="53"/>
  <c r="R4" i="53"/>
  <c r="C4" i="53"/>
  <c r="O3" i="55"/>
  <c r="I4" i="55"/>
  <c r="X4" i="55"/>
  <c r="O6" i="55"/>
  <c r="I3" i="56"/>
  <c r="X3" i="56"/>
  <c r="O4" i="56"/>
  <c r="I6" i="56"/>
  <c r="X6" i="56"/>
  <c r="O3" i="59"/>
  <c r="I4" i="59"/>
  <c r="X4" i="59"/>
  <c r="O6" i="59"/>
  <c r="R3" i="53"/>
  <c r="C3" i="53"/>
  <c r="K6" i="53"/>
  <c r="P3" i="55"/>
  <c r="J4" i="55"/>
  <c r="Y4" i="55"/>
  <c r="P6" i="55"/>
  <c r="J3" i="56"/>
  <c r="Y3" i="56"/>
  <c r="P4" i="56"/>
  <c r="J6" i="56"/>
  <c r="Y6" i="56"/>
  <c r="P3" i="59"/>
  <c r="J4" i="59"/>
  <c r="Y4" i="59"/>
  <c r="P6" i="59"/>
  <c r="Y6" i="53"/>
  <c r="B3" i="55"/>
  <c r="Q3" i="55"/>
  <c r="K4" i="55"/>
  <c r="B6" i="55"/>
  <c r="Q6" i="55"/>
  <c r="K3" i="56"/>
  <c r="B4" i="56"/>
  <c r="Q4" i="56"/>
  <c r="K6" i="56"/>
  <c r="B3" i="59"/>
  <c r="Q3" i="59"/>
  <c r="K4" i="59"/>
  <c r="B6" i="59"/>
  <c r="U6" i="59"/>
  <c r="Q3" i="53"/>
  <c r="J6" i="53"/>
  <c r="P4" i="53"/>
  <c r="P3" i="53"/>
  <c r="X6" i="53"/>
  <c r="F6" i="53"/>
  <c r="O4" i="53"/>
  <c r="C3" i="55"/>
  <c r="U3" i="55"/>
  <c r="L4" i="55"/>
  <c r="C6" i="55"/>
  <c r="U6" i="55"/>
  <c r="L3" i="56"/>
  <c r="C4" i="56"/>
  <c r="U4" i="56"/>
  <c r="L6" i="56"/>
  <c r="C3" i="59"/>
  <c r="U3" i="59"/>
  <c r="L4" i="59"/>
  <c r="C6" i="59"/>
  <c r="V6" i="59"/>
  <c r="M4" i="55"/>
  <c r="D6" i="55"/>
  <c r="M3" i="56"/>
  <c r="D4" i="56"/>
  <c r="V4" i="56"/>
  <c r="M6" i="56"/>
  <c r="D3" i="59"/>
  <c r="V3" i="59"/>
  <c r="M4" i="59"/>
  <c r="D6" i="59"/>
  <c r="W6" i="59"/>
  <c r="O3" i="53"/>
  <c r="W6" i="53"/>
  <c r="E6" i="53"/>
  <c r="N4" i="53"/>
  <c r="D3" i="55"/>
  <c r="V3" i="55"/>
  <c r="V6" i="55"/>
  <c r="N3" i="53"/>
  <c r="V6" i="53"/>
  <c r="D6" i="53"/>
  <c r="M4" i="53"/>
  <c r="E3" i="55"/>
  <c r="W3" i="55"/>
  <c r="N4" i="55"/>
  <c r="E6" i="55"/>
  <c r="W6" i="55"/>
  <c r="N3" i="56"/>
  <c r="E4" i="56"/>
  <c r="W4" i="56"/>
  <c r="N6" i="56"/>
  <c r="E3" i="59"/>
  <c r="N4" i="59"/>
  <c r="E6" i="59"/>
  <c r="X6" i="59"/>
  <c r="I2" i="31"/>
  <c r="Y3" i="61"/>
  <c r="M3" i="61"/>
  <c r="Y3" i="60"/>
  <c r="M3" i="60"/>
  <c r="X3" i="61"/>
  <c r="L3" i="61"/>
  <c r="X3" i="60"/>
  <c r="L3" i="60"/>
  <c r="W3" i="61"/>
  <c r="K3" i="61"/>
  <c r="W3" i="60"/>
  <c r="K3" i="60"/>
  <c r="V3" i="61"/>
  <c r="J3" i="61"/>
  <c r="V3" i="60"/>
  <c r="J3" i="60"/>
  <c r="U3" i="61"/>
  <c r="I3" i="61"/>
  <c r="U3" i="60"/>
  <c r="I3" i="60"/>
  <c r="T3" i="61"/>
  <c r="H3" i="61"/>
  <c r="T3" i="60"/>
  <c r="H3" i="60"/>
  <c r="T3" i="59"/>
  <c r="H3" i="59"/>
  <c r="T3" i="56"/>
  <c r="H3" i="56"/>
  <c r="T3" i="55"/>
  <c r="H3" i="55"/>
  <c r="H3" i="53"/>
  <c r="T3" i="53"/>
  <c r="S3" i="59"/>
  <c r="G3" i="59"/>
  <c r="S3" i="56"/>
  <c r="G3" i="56"/>
  <c r="S3" i="55"/>
  <c r="G3" i="55"/>
  <c r="I3" i="53"/>
  <c r="U3" i="53"/>
  <c r="R3" i="59"/>
  <c r="F3" i="59"/>
  <c r="R3" i="56"/>
  <c r="F3" i="56"/>
  <c r="R3" i="55"/>
  <c r="F3" i="55"/>
  <c r="J3" i="53"/>
  <c r="V3" i="53"/>
  <c r="S3" i="61"/>
  <c r="G3" i="61"/>
  <c r="S3" i="60"/>
  <c r="G3" i="60"/>
  <c r="R3" i="61"/>
  <c r="F3" i="61"/>
  <c r="R3" i="60"/>
  <c r="F3" i="60"/>
  <c r="Q3" i="61"/>
  <c r="E3" i="61"/>
  <c r="Q3" i="60"/>
  <c r="E3" i="60"/>
  <c r="P3" i="61"/>
  <c r="D3" i="61"/>
  <c r="P3" i="60"/>
  <c r="D3" i="60"/>
  <c r="O3" i="61"/>
  <c r="C3" i="61"/>
  <c r="O3" i="60"/>
  <c r="C3" i="60"/>
  <c r="N3" i="61"/>
  <c r="B3" i="61"/>
  <c r="N3" i="60"/>
  <c r="B3" i="60"/>
  <c r="M3" i="53"/>
  <c r="R6" i="53"/>
  <c r="C6" i="53"/>
  <c r="L4" i="53"/>
  <c r="I3" i="55"/>
  <c r="X3" i="55"/>
  <c r="O4" i="55"/>
  <c r="I6" i="55"/>
  <c r="X6" i="55"/>
  <c r="O3" i="56"/>
  <c r="I4" i="56"/>
  <c r="X4" i="56"/>
  <c r="O6" i="56"/>
  <c r="I3" i="59"/>
  <c r="X3" i="59"/>
  <c r="O4" i="59"/>
  <c r="I6" i="59"/>
  <c r="Y6" i="59"/>
  <c r="D5" i="33"/>
  <c r="D2" i="33"/>
  <c r="D4" i="33"/>
  <c r="D3" i="33"/>
</calcChain>
</file>

<file path=xl/sharedStrings.xml><?xml version="1.0" encoding="utf-8"?>
<sst xmlns="http://schemas.openxmlformats.org/spreadsheetml/2006/main" count="87" uniqueCount="45">
  <si>
    <t>numScenarios</t>
  </si>
  <si>
    <t>NodeID</t>
  </si>
  <si>
    <t>Node ID</t>
  </si>
  <si>
    <t>PV Installed, [MW]</t>
  </si>
  <si>
    <t>ESS Installed, [MWh]</t>
  </si>
  <si>
    <t>Load Growth,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</si>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</sst>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0" fontId="0" fillId="2" borderId="0" xfId="0" applyNumberFormat="1" applyFill="1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case18\case18_2020.xlsx" TargetMode="External"/><Relationship Id="rId1" Type="http://schemas.openxmlformats.org/officeDocument/2006/relationships/externalLinkPath" Target="case18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1_2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>
            <v>0.1595336881594141</v>
          </cell>
          <cell r="C2">
            <v>0.15357174143255659</v>
          </cell>
          <cell r="D2">
            <v>0.1481016490286633</v>
          </cell>
          <cell r="E2">
            <v>0.15257166891427745</v>
          </cell>
          <cell r="F2">
            <v>0.14826643706432974</v>
          </cell>
          <cell r="G2">
            <v>0.14846390960723208</v>
          </cell>
          <cell r="H2">
            <v>0.14983423057442238</v>
          </cell>
          <cell r="I2">
            <v>0.19448431218061335</v>
          </cell>
          <cell r="J2">
            <v>0.19837260113011873</v>
          </cell>
          <cell r="K2">
            <v>0.19648002587973459</v>
          </cell>
          <cell r="L2">
            <v>0.19588350370838689</v>
          </cell>
          <cell r="M2">
            <v>0.2</v>
          </cell>
          <cell r="N2">
            <v>0.19784707286582787</v>
          </cell>
          <cell r="O2">
            <v>0.19434477583023274</v>
          </cell>
          <cell r="P2">
            <v>0.16906186706132481</v>
          </cell>
          <cell r="Q2">
            <v>0.18188407215033831</v>
          </cell>
          <cell r="R2">
            <v>0.19774432355427893</v>
          </cell>
          <cell r="S2">
            <v>0.1947322840719975</v>
          </cell>
          <cell r="T2">
            <v>0.18469802270445557</v>
          </cell>
          <cell r="U2">
            <v>0.17613387336860517</v>
          </cell>
          <cell r="V2">
            <v>0.17488954738096193</v>
          </cell>
          <cell r="W2">
            <v>0.1671170679914572</v>
          </cell>
          <cell r="X2">
            <v>0.15093172816287792</v>
          </cell>
          <cell r="Y2">
            <v>0.14766177217218227</v>
          </cell>
        </row>
        <row r="3">
          <cell r="B3">
            <v>0.22371012328423201</v>
          </cell>
          <cell r="C3">
            <v>0.21734328119797075</v>
          </cell>
          <cell r="D3">
            <v>0.2081113938058862</v>
          </cell>
          <cell r="E3">
            <v>0.20638818865709829</v>
          </cell>
          <cell r="F3">
            <v>0.20846201984774343</v>
          </cell>
          <cell r="G3">
            <v>0.22257747614564313</v>
          </cell>
          <cell r="H3">
            <v>0.26832874142615565</v>
          </cell>
          <cell r="I3">
            <v>0.31326338930022757</v>
          </cell>
          <cell r="J3">
            <v>0.34056005620613139</v>
          </cell>
          <cell r="K3">
            <v>0.35084617603338986</v>
          </cell>
          <cell r="L3">
            <v>0.35008724128831231</v>
          </cell>
          <cell r="M3">
            <v>0.34175036524497576</v>
          </cell>
          <cell r="N3">
            <v>0.3293534885210902</v>
          </cell>
          <cell r="O3">
            <v>0.31321724981469162</v>
          </cell>
          <cell r="P3">
            <v>0.29171763224467412</v>
          </cell>
          <cell r="Q3">
            <v>0.30077193742676911</v>
          </cell>
          <cell r="R3">
            <v>0.33456230924305064</v>
          </cell>
          <cell r="S3">
            <v>0.4</v>
          </cell>
          <cell r="T3">
            <v>0.38097791335796027</v>
          </cell>
          <cell r="U3">
            <v>0.3519119267310617</v>
          </cell>
          <cell r="V3">
            <v>0.34115520242111058</v>
          </cell>
          <cell r="W3">
            <v>0.31817462030581239</v>
          </cell>
          <cell r="X3">
            <v>0.29119398728427831</v>
          </cell>
          <cell r="Y3">
            <v>0.25757432990359147</v>
          </cell>
        </row>
        <row r="4">
          <cell r="B4">
            <v>0.70728633534390239</v>
          </cell>
          <cell r="C4">
            <v>0.66501621578553993</v>
          </cell>
          <cell r="D4">
            <v>0.64352019323214671</v>
          </cell>
          <cell r="E4">
            <v>0.6569813336309196</v>
          </cell>
          <cell r="F4">
            <v>0.66316177096974105</v>
          </cell>
          <cell r="G4">
            <v>0.75823230308451073</v>
          </cell>
          <cell r="H4">
            <v>1.2245468117687892</v>
          </cell>
          <cell r="I4">
            <v>1.4357270399038016</v>
          </cell>
          <cell r="J4">
            <v>1.5</v>
          </cell>
          <cell r="K4">
            <v>1.4525936249806786</v>
          </cell>
          <cell r="L4">
            <v>1.3992038148529027</v>
          </cell>
          <cell r="M4">
            <v>1.4884625129852043</v>
          </cell>
          <cell r="N4">
            <v>1.3798779091895068</v>
          </cell>
          <cell r="O4">
            <v>1.3138827640679418</v>
          </cell>
          <cell r="P4">
            <v>1.1363608491798454</v>
          </cell>
          <cell r="Q4">
            <v>1.1316672932077814</v>
          </cell>
          <cell r="R4">
            <v>1.1791983366941619</v>
          </cell>
          <cell r="S4">
            <v>1.2735598928431346</v>
          </cell>
          <cell r="T4">
            <v>1.1638131926268442</v>
          </cell>
          <cell r="U4">
            <v>1.2094098114787792</v>
          </cell>
          <cell r="V4">
            <v>1.1742706209615315</v>
          </cell>
          <cell r="W4">
            <v>1.1042994559128323</v>
          </cell>
          <cell r="X4">
            <v>0.91737033697671011</v>
          </cell>
          <cell r="Y4">
            <v>0.80911297011915384</v>
          </cell>
        </row>
        <row r="5">
          <cell r="B5">
            <v>0.59549048764536505</v>
          </cell>
          <cell r="C5">
            <v>0.3868910069274985</v>
          </cell>
          <cell r="D5">
            <v>0.38707376520504089</v>
          </cell>
          <cell r="E5">
            <v>0.34482663655943363</v>
          </cell>
          <cell r="F5">
            <v>0.36317118067452314</v>
          </cell>
          <cell r="G5">
            <v>0.74104634742403352</v>
          </cell>
          <cell r="H5">
            <v>1.4859675366939733</v>
          </cell>
          <cell r="I5">
            <v>1.8497255541507156</v>
          </cell>
          <cell r="J5">
            <v>2.0389634604313063</v>
          </cell>
          <cell r="K5">
            <v>1.9094559004417198</v>
          </cell>
          <cell r="L5">
            <v>1.8929643965645135</v>
          </cell>
          <cell r="M5">
            <v>1.759385991055882</v>
          </cell>
          <cell r="N5">
            <v>1.7139294842693862</v>
          </cell>
          <cell r="O5">
            <v>1.6142223265014437</v>
          </cell>
          <cell r="P5">
            <v>1.5408443848885254</v>
          </cell>
          <cell r="Q5">
            <v>1.5759416302032097</v>
          </cell>
          <cell r="R5">
            <v>1.989018455439076</v>
          </cell>
          <cell r="S5">
            <v>3</v>
          </cell>
          <cell r="T5">
            <v>2.6969638547245012</v>
          </cell>
          <cell r="U5">
            <v>2.2823735786484969</v>
          </cell>
          <cell r="V5">
            <v>2.2066732307047934</v>
          </cell>
          <cell r="W5">
            <v>1.9643849787068528</v>
          </cell>
          <cell r="X5">
            <v>1.4701282041566996</v>
          </cell>
          <cell r="Y5">
            <v>1.1428500258614001</v>
          </cell>
        </row>
        <row r="6">
          <cell r="B6">
            <v>0.45217036813332367</v>
          </cell>
          <cell r="C6">
            <v>0.41127801769108974</v>
          </cell>
          <cell r="D6">
            <v>0.37689383092390311</v>
          </cell>
          <cell r="E6">
            <v>0.38182859724560975</v>
          </cell>
          <cell r="F6">
            <v>0.39034274624172366</v>
          </cell>
          <cell r="G6">
            <v>0.43977048334384811</v>
          </cell>
          <cell r="H6">
            <v>0.56847387563704177</v>
          </cell>
          <cell r="I6">
            <v>0.62961216047049862</v>
          </cell>
          <cell r="J6">
            <v>0.65097995471917214</v>
          </cell>
          <cell r="K6">
            <v>0.67691419786518769</v>
          </cell>
          <cell r="L6">
            <v>0.69596346267400044</v>
          </cell>
          <cell r="M6">
            <v>0.70759896172950187</v>
          </cell>
          <cell r="N6">
            <v>0.69386755941608458</v>
          </cell>
          <cell r="O6">
            <v>0.66028626567777937</v>
          </cell>
          <cell r="P6">
            <v>0.65821603153615682</v>
          </cell>
          <cell r="Q6">
            <v>0.65288317668384033</v>
          </cell>
          <cell r="R6">
            <v>0.69782385812574443</v>
          </cell>
          <cell r="S6">
            <v>0.8</v>
          </cell>
          <cell r="T6">
            <v>0.78958054002933054</v>
          </cell>
          <cell r="U6">
            <v>0.77232529663714133</v>
          </cell>
          <cell r="V6">
            <v>0.76534401747845993</v>
          </cell>
          <cell r="W6">
            <v>0.71458023002678006</v>
          </cell>
          <cell r="X6">
            <v>0.63579919227726722</v>
          </cell>
          <cell r="Y6">
            <v>0.57612955018349354</v>
          </cell>
        </row>
        <row r="7">
          <cell r="B7">
            <v>0.13252182102304363</v>
          </cell>
          <cell r="C7">
            <v>0.12460834009643862</v>
          </cell>
          <cell r="D7">
            <v>0.12144083342516142</v>
          </cell>
          <cell r="E7">
            <v>0.12291964650950522</v>
          </cell>
          <cell r="F7">
            <v>0.12426534542436896</v>
          </cell>
          <cell r="G7">
            <v>0.13466515139959781</v>
          </cell>
          <cell r="H7">
            <v>0.15211641627638817</v>
          </cell>
          <cell r="I7">
            <v>0.18446010786698983</v>
          </cell>
          <cell r="J7">
            <v>0.19341800504736414</v>
          </cell>
          <cell r="K7">
            <v>0.2</v>
          </cell>
          <cell r="L7">
            <v>0.1967701312704174</v>
          </cell>
          <cell r="M7">
            <v>0.19978666025344649</v>
          </cell>
          <cell r="N7">
            <v>0.19878387923335109</v>
          </cell>
          <cell r="O7">
            <v>0.19583147574918255</v>
          </cell>
          <cell r="P7">
            <v>0.18249713833936448</v>
          </cell>
          <cell r="Q7">
            <v>0.18292814843787075</v>
          </cell>
          <cell r="R7">
            <v>0.17746240343517727</v>
          </cell>
          <cell r="S7">
            <v>0.18598414095376564</v>
          </cell>
          <cell r="T7">
            <v>0.18019104556815702</v>
          </cell>
          <cell r="U7">
            <v>0.17735989781648034</v>
          </cell>
          <cell r="V7">
            <v>0.17343775253486352</v>
          </cell>
          <cell r="W7">
            <v>0.16748602366724902</v>
          </cell>
          <cell r="X7">
            <v>0.15032602932585801</v>
          </cell>
          <cell r="Y7">
            <v>0.13965472723571906</v>
          </cell>
        </row>
        <row r="8">
          <cell r="B8">
            <v>0.50792211835236212</v>
          </cell>
          <cell r="C8">
            <v>0.46812246463973778</v>
          </cell>
          <cell r="D8">
            <v>0.46416423906767934</v>
          </cell>
          <cell r="E8">
            <v>0.45474685669240061</v>
          </cell>
          <cell r="F8">
            <v>0.47065290633755363</v>
          </cell>
          <cell r="G8">
            <v>0.54095242212596661</v>
          </cell>
          <cell r="H8">
            <v>0.68689333659977114</v>
          </cell>
          <cell r="I8">
            <v>0.8399977658219614</v>
          </cell>
          <cell r="J8">
            <v>0.95364079036756522</v>
          </cell>
          <cell r="K8">
            <v>0.97892302909163498</v>
          </cell>
          <cell r="L8">
            <v>1</v>
          </cell>
          <cell r="M8">
            <v>0.247804649236603</v>
          </cell>
          <cell r="N8">
            <v>0.98000741285147042</v>
          </cell>
          <cell r="O8">
            <v>0.95315957846599852</v>
          </cell>
          <cell r="P8">
            <v>0.87055971167860868</v>
          </cell>
          <cell r="Q8">
            <v>0.84915504429058664</v>
          </cell>
          <cell r="R8">
            <v>0.91886521641325702</v>
          </cell>
          <cell r="S8">
            <v>0.93821118481036936</v>
          </cell>
          <cell r="T8">
            <v>0.9074558742172073</v>
          </cell>
          <cell r="U8">
            <v>0.89498068805529318</v>
          </cell>
          <cell r="V8">
            <v>0.83227491959360855</v>
          </cell>
          <cell r="W8">
            <v>0.68908782885010655</v>
          </cell>
          <cell r="X8">
            <v>0.6356959766091983</v>
          </cell>
          <cell r="Y8">
            <v>0.57627145528899748</v>
          </cell>
        </row>
        <row r="9">
          <cell r="B9">
            <v>0.19951041586570911</v>
          </cell>
          <cell r="C9">
            <v>0.18900567477729829</v>
          </cell>
          <cell r="D9">
            <v>0.18481530212543426</v>
          </cell>
          <cell r="E9">
            <v>0.18282566567501868</v>
          </cell>
          <cell r="F9">
            <v>0.19369826050043171</v>
          </cell>
          <cell r="G9">
            <v>0.23627702253906488</v>
          </cell>
          <cell r="H9">
            <v>0.38804814419031763</v>
          </cell>
          <cell r="I9">
            <v>0.46677066772647047</v>
          </cell>
          <cell r="J9">
            <v>0.48488857557339926</v>
          </cell>
          <cell r="K9">
            <v>0.48223690473599312</v>
          </cell>
          <cell r="L9">
            <v>0.5</v>
          </cell>
          <cell r="M9">
            <v>0.49659613586316625</v>
          </cell>
          <cell r="N9">
            <v>0.46685382866758174</v>
          </cell>
          <cell r="O9">
            <v>0.45551422216751142</v>
          </cell>
          <cell r="P9">
            <v>0.40277619813630644</v>
          </cell>
          <cell r="Q9">
            <v>0.36324662772535748</v>
          </cell>
          <cell r="R9">
            <v>0.37296223320084237</v>
          </cell>
          <cell r="S9">
            <v>0.40617008844881175</v>
          </cell>
          <cell r="T9">
            <v>0.39913919978643836</v>
          </cell>
          <cell r="U9">
            <v>0.38629935458636666</v>
          </cell>
          <cell r="V9">
            <v>0.37829246903996572</v>
          </cell>
          <cell r="W9">
            <v>0.3489571361849757</v>
          </cell>
          <cell r="X9">
            <v>0.27552587939271989</v>
          </cell>
          <cell r="Y9">
            <v>0.23876565608128025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0.16040832541426917</v>
          </cell>
          <cell r="C11">
            <v>0.14805955780823721</v>
          </cell>
          <cell r="D11">
            <v>0.14122913371502921</v>
          </cell>
          <cell r="E11">
            <v>0.14263926101381652</v>
          </cell>
          <cell r="F11">
            <v>0.14378597718719804</v>
          </cell>
          <cell r="G11">
            <v>0.16557329480503061</v>
          </cell>
          <cell r="H11">
            <v>0.21656064066987804</v>
          </cell>
          <cell r="I11">
            <v>0.25357037621468625</v>
          </cell>
          <cell r="J11">
            <v>0.27706501358164398</v>
          </cell>
          <cell r="K11">
            <v>0.29571188695470507</v>
          </cell>
          <cell r="L11">
            <v>0.2888024181383681</v>
          </cell>
          <cell r="M11">
            <v>0.28794764135708512</v>
          </cell>
          <cell r="N11">
            <v>0.28714860298428529</v>
          </cell>
          <cell r="O11">
            <v>0.27431391193801941</v>
          </cell>
          <cell r="P11">
            <v>0.26600032515043681</v>
          </cell>
          <cell r="Q11">
            <v>0.25079068992439518</v>
          </cell>
          <cell r="R11">
            <v>0.26389299143203909</v>
          </cell>
          <cell r="S11">
            <v>0.3</v>
          </cell>
          <cell r="T11">
            <v>0.29308297821132406</v>
          </cell>
          <cell r="U11">
            <v>0.2825980955972483</v>
          </cell>
          <cell r="V11">
            <v>0.27129505402273996</v>
          </cell>
          <cell r="W11">
            <v>0.2559247883633497</v>
          </cell>
          <cell r="X11">
            <v>0.22422095270218553</v>
          </cell>
          <cell r="Y11">
            <v>0.19683024529740631</v>
          </cell>
        </row>
        <row r="12">
          <cell r="B12">
            <v>9.6704166802688327E-2</v>
          </cell>
          <cell r="C12">
            <v>8.8538371166400412E-2</v>
          </cell>
          <cell r="D12">
            <v>8.4117989765894616E-2</v>
          </cell>
          <cell r="E12">
            <v>8.3691457079738629E-2</v>
          </cell>
          <cell r="F12">
            <v>8.6305811246343858E-2</v>
          </cell>
          <cell r="G12">
            <v>0.10726533305961952</v>
          </cell>
          <cell r="H12">
            <v>0.14303427444394232</v>
          </cell>
          <cell r="I12">
            <v>0.15810073708359051</v>
          </cell>
          <cell r="J12">
            <v>0.12667070305561701</v>
          </cell>
          <cell r="K12">
            <v>8.7876537019333623E-2</v>
          </cell>
          <cell r="L12">
            <v>0.17098876432245583</v>
          </cell>
          <cell r="M12">
            <v>0.17230810802565863</v>
          </cell>
          <cell r="N12">
            <v>0.16611480046595051</v>
          </cell>
          <cell r="O12">
            <v>0.1595009771780096</v>
          </cell>
          <cell r="P12">
            <v>0.14922034104598367</v>
          </cell>
          <cell r="Q12">
            <v>0.15337827754228536</v>
          </cell>
          <cell r="R12">
            <v>0.16575635901042807</v>
          </cell>
          <cell r="S12">
            <v>0.2</v>
          </cell>
          <cell r="T12">
            <v>0.18825637817445467</v>
          </cell>
          <cell r="U12">
            <v>0.17574909291705229</v>
          </cell>
          <cell r="V12">
            <v>0.17010852115991898</v>
          </cell>
          <cell r="W12">
            <v>0.16912726679405318</v>
          </cell>
          <cell r="X12">
            <v>0.14909765380637929</v>
          </cell>
          <cell r="Y12">
            <v>0.12771946163183115</v>
          </cell>
        </row>
        <row r="13">
          <cell r="B13">
            <v>0.61390971369895753</v>
          </cell>
          <cell r="C13">
            <v>0.6109842681225901</v>
          </cell>
          <cell r="D13">
            <v>0.61072931423938481</v>
          </cell>
          <cell r="E13">
            <v>0.62856245133406308</v>
          </cell>
          <cell r="F13">
            <v>0.62560831975484144</v>
          </cell>
          <cell r="G13">
            <v>0.64277626000631471</v>
          </cell>
          <cell r="H13">
            <v>0.66719701455682479</v>
          </cell>
          <cell r="I13">
            <v>0.64696197837214453</v>
          </cell>
          <cell r="J13">
            <v>0.53930208090285781</v>
          </cell>
          <cell r="K13">
            <v>0.51725005837381122</v>
          </cell>
          <cell r="L13">
            <v>0.70434053609277214</v>
          </cell>
          <cell r="M13">
            <v>0.64226178338842721</v>
          </cell>
          <cell r="N13">
            <v>0.65082212317490917</v>
          </cell>
          <cell r="O13">
            <v>0.66529056251903906</v>
          </cell>
          <cell r="P13">
            <v>0.68061814944426891</v>
          </cell>
          <cell r="Q13">
            <v>0.70217466506714987</v>
          </cell>
          <cell r="R13">
            <v>0.77659354643843248</v>
          </cell>
          <cell r="S13">
            <v>0.8</v>
          </cell>
          <cell r="T13">
            <v>0.74803402695032828</v>
          </cell>
          <cell r="U13">
            <v>0.70930504212713008</v>
          </cell>
          <cell r="V13">
            <v>0.72042288930147214</v>
          </cell>
          <cell r="W13">
            <v>0.71843150051911098</v>
          </cell>
          <cell r="X13">
            <v>0.72196122757916559</v>
          </cell>
          <cell r="Y13">
            <v>0.75709459412445812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0.49415892571269671</v>
          </cell>
          <cell r="C15">
            <v>0.46203531533546771</v>
          </cell>
          <cell r="D15">
            <v>0.44871416503127187</v>
          </cell>
          <cell r="E15">
            <v>0.44192723659673683</v>
          </cell>
          <cell r="F15">
            <v>0.46653265909166208</v>
          </cell>
          <cell r="G15">
            <v>0.54210451422597195</v>
          </cell>
          <cell r="H15">
            <v>0.71191504271497441</v>
          </cell>
          <cell r="I15">
            <v>0.8457371974296134</v>
          </cell>
          <cell r="J15">
            <v>0.92120520251860072</v>
          </cell>
          <cell r="K15">
            <v>0.95520160889527117</v>
          </cell>
          <cell r="L15">
            <v>0.87044584753989818</v>
          </cell>
          <cell r="M15">
            <v>0.86963257097473123</v>
          </cell>
          <cell r="N15">
            <v>0.90610581769007248</v>
          </cell>
          <cell r="O15">
            <v>0.88999958057796369</v>
          </cell>
          <cell r="P15">
            <v>0.85073813490489569</v>
          </cell>
          <cell r="Q15">
            <v>0.83163911089422882</v>
          </cell>
          <cell r="R15">
            <v>0.91002966405443975</v>
          </cell>
          <cell r="S15">
            <v>1</v>
          </cell>
          <cell r="T15">
            <v>0.97453246412744621</v>
          </cell>
          <cell r="U15">
            <v>0.91904101353813894</v>
          </cell>
          <cell r="V15">
            <v>0.91139781299177958</v>
          </cell>
          <cell r="W15">
            <v>0.83812325109150276</v>
          </cell>
          <cell r="X15">
            <v>0.69977866390524812</v>
          </cell>
          <cell r="Y15">
            <v>0.63730733159295538</v>
          </cell>
        </row>
        <row r="16">
          <cell r="B16">
            <v>0.1595336881594141</v>
          </cell>
          <cell r="C16">
            <v>0.15357174143255659</v>
          </cell>
          <cell r="D16">
            <v>0.1481016490286633</v>
          </cell>
          <cell r="E16">
            <v>0.15257166891427745</v>
          </cell>
          <cell r="F16">
            <v>0.14826643706432974</v>
          </cell>
          <cell r="G16">
            <v>0.14846390960723208</v>
          </cell>
          <cell r="H16">
            <v>0.14983423057442238</v>
          </cell>
          <cell r="I16">
            <v>0.19448431218061335</v>
          </cell>
          <cell r="J16">
            <v>0.19837260113011873</v>
          </cell>
          <cell r="K16">
            <v>0.19648002587973459</v>
          </cell>
          <cell r="L16">
            <v>0.19588350370838689</v>
          </cell>
          <cell r="M16">
            <v>0.2</v>
          </cell>
          <cell r="N16">
            <v>0.19784707286582787</v>
          </cell>
          <cell r="O16">
            <v>0.19434477583023274</v>
          </cell>
          <cell r="P16">
            <v>0.16906186706132481</v>
          </cell>
          <cell r="Q16">
            <v>0.18188407215033831</v>
          </cell>
          <cell r="R16">
            <v>0.19774432355427893</v>
          </cell>
          <cell r="S16">
            <v>0.1947322840719975</v>
          </cell>
          <cell r="T16">
            <v>0.18469802270445557</v>
          </cell>
          <cell r="U16">
            <v>0.17613387336860517</v>
          </cell>
          <cell r="V16">
            <v>0.17488954738096193</v>
          </cell>
          <cell r="W16">
            <v>0.1671170679914572</v>
          </cell>
          <cell r="X16">
            <v>0.15093172816287792</v>
          </cell>
          <cell r="Y16">
            <v>0.14766177217218227</v>
          </cell>
        </row>
      </sheetData>
      <sheetData sheetId="15">
        <row r="2">
          <cell r="B2">
            <v>0.2</v>
          </cell>
          <cell r="C2">
            <v>0.18965939793646983</v>
          </cell>
          <cell r="D2">
            <v>0.18291417763697707</v>
          </cell>
          <cell r="E2">
            <v>0.18551538930133604</v>
          </cell>
          <cell r="F2">
            <v>0.18250435065420481</v>
          </cell>
          <cell r="G2">
            <v>0.1772366093492394</v>
          </cell>
          <cell r="H2">
            <v>0.16242421597807755</v>
          </cell>
          <cell r="I2">
            <v>0.17478597752258207</v>
          </cell>
          <cell r="J2">
            <v>0.17908308137024045</v>
          </cell>
          <cell r="K2">
            <v>0.17550167174757023</v>
          </cell>
          <cell r="L2">
            <v>0.17276062834608208</v>
          </cell>
          <cell r="M2">
            <v>0.17521859213990926</v>
          </cell>
          <cell r="N2">
            <v>0.17488572550292136</v>
          </cell>
          <cell r="O2">
            <v>0.16880388015126749</v>
          </cell>
          <cell r="P2">
            <v>0.16325238561659097</v>
          </cell>
          <cell r="Q2">
            <v>0.16444712635721298</v>
          </cell>
          <cell r="R2">
            <v>0.16750867497679622</v>
          </cell>
          <cell r="S2">
            <v>0.16305827863231337</v>
          </cell>
          <cell r="T2">
            <v>0.16457511973842853</v>
          </cell>
          <cell r="U2">
            <v>0.1624605617165546</v>
          </cell>
          <cell r="V2">
            <v>0.16035739037338151</v>
          </cell>
          <cell r="W2">
            <v>0.15811043122369814</v>
          </cell>
          <cell r="X2">
            <v>0.15481099148450228</v>
          </cell>
          <cell r="Y2">
            <v>0.15998821044599212</v>
          </cell>
        </row>
        <row r="3">
          <cell r="B3">
            <v>0.22844586849118961</v>
          </cell>
          <cell r="C3">
            <v>0.20787378329375131</v>
          </cell>
          <cell r="D3">
            <v>0.20484410080665474</v>
          </cell>
          <cell r="E3">
            <v>0.1837026180261071</v>
          </cell>
          <cell r="F3">
            <v>0.19975267841415553</v>
          </cell>
          <cell r="G3">
            <v>0.21245749063490679</v>
          </cell>
          <cell r="H3">
            <v>0.22901288315732829</v>
          </cell>
          <cell r="I3">
            <v>0.27422588427972272</v>
          </cell>
          <cell r="J3">
            <v>0.32032860595844759</v>
          </cell>
          <cell r="K3">
            <v>0.33913315181669712</v>
          </cell>
          <cell r="L3">
            <v>0.35057339953842515</v>
          </cell>
          <cell r="M3">
            <v>0.34160768297698246</v>
          </cell>
          <cell r="N3">
            <v>0.32786607126909639</v>
          </cell>
          <cell r="O3">
            <v>0.31870105658559833</v>
          </cell>
          <cell r="P3">
            <v>0.30504011814741494</v>
          </cell>
          <cell r="Q3">
            <v>0.30729401169442128</v>
          </cell>
          <cell r="R3">
            <v>0.3371520809105365</v>
          </cell>
          <cell r="S3">
            <v>0.4</v>
          </cell>
          <cell r="T3">
            <v>0.38518126284627918</v>
          </cell>
          <cell r="U3">
            <v>0.37115971818077997</v>
          </cell>
          <cell r="V3">
            <v>0.34828392024389715</v>
          </cell>
          <cell r="W3">
            <v>0.31625736242073538</v>
          </cell>
          <cell r="X3">
            <v>0.28645859708987542</v>
          </cell>
          <cell r="Y3">
            <v>0.25074514144635357</v>
          </cell>
        </row>
        <row r="4">
          <cell r="B4">
            <v>0.96326060537692659</v>
          </cell>
          <cell r="C4">
            <v>0.90620993550842166</v>
          </cell>
          <cell r="D4">
            <v>0.86357968170623645</v>
          </cell>
          <cell r="E4">
            <v>0.87024128883986485</v>
          </cell>
          <cell r="F4">
            <v>0.8788888691052188</v>
          </cell>
          <cell r="G4">
            <v>0.94091429483687883</v>
          </cell>
          <cell r="H4">
            <v>1.1974303333791192</v>
          </cell>
          <cell r="I4">
            <v>1.2604933794028881</v>
          </cell>
          <cell r="J4">
            <v>1.3674890299215585</v>
          </cell>
          <cell r="K4">
            <v>1.4564753730614535</v>
          </cell>
          <cell r="L4">
            <v>1.4203451631460873</v>
          </cell>
          <cell r="M4">
            <v>1.5</v>
          </cell>
          <cell r="N4">
            <v>1.4650696169274604</v>
          </cell>
          <cell r="O4">
            <v>1.3243162107115689</v>
          </cell>
          <cell r="P4">
            <v>1.1571117741023145</v>
          </cell>
          <cell r="Q4">
            <v>1.1514184044044007</v>
          </cell>
          <cell r="R4">
            <v>1.2179212687090304</v>
          </cell>
          <cell r="S4">
            <v>1.3723527544213348</v>
          </cell>
          <cell r="T4">
            <v>1.356572126451189</v>
          </cell>
          <cell r="U4">
            <v>1.3293823229578852</v>
          </cell>
          <cell r="V4">
            <v>1.2882132436325138</v>
          </cell>
          <cell r="W4">
            <v>1.1811044077665911</v>
          </cell>
          <cell r="X4">
            <v>1.104703792401829</v>
          </cell>
          <cell r="Y4">
            <v>0.99170959314786389</v>
          </cell>
        </row>
        <row r="5">
          <cell r="B5">
            <v>0.76404069257186491</v>
          </cell>
          <cell r="C5">
            <v>0.52079014104635313</v>
          </cell>
          <cell r="D5">
            <v>0.44953368167526664</v>
          </cell>
          <cell r="E5">
            <v>0.41907672548533376</v>
          </cell>
          <cell r="F5">
            <v>0.41609855107173177</v>
          </cell>
          <cell r="G5">
            <v>0.66795839739926399</v>
          </cell>
          <cell r="H5">
            <v>1.2229820722168268</v>
          </cell>
          <cell r="I5">
            <v>1.5333741198145983</v>
          </cell>
          <cell r="J5">
            <v>1.7983104981992235</v>
          </cell>
          <cell r="K5">
            <v>1.8899256048474142</v>
          </cell>
          <cell r="L5">
            <v>1.9600986841389265</v>
          </cell>
          <cell r="M5">
            <v>1.826845273423034</v>
          </cell>
          <cell r="N5">
            <v>2.0363633885756025</v>
          </cell>
          <cell r="O5">
            <v>1.7934643313157428</v>
          </cell>
          <cell r="P5">
            <v>1.7574841444232581</v>
          </cell>
          <cell r="Q5">
            <v>1.7068036223515328</v>
          </cell>
          <cell r="R5">
            <v>2.0535548352008601</v>
          </cell>
          <cell r="S5">
            <v>3</v>
          </cell>
          <cell r="T5">
            <v>2.8347193849696635</v>
          </cell>
          <cell r="U5">
            <v>2.4165769237379107</v>
          </cell>
          <cell r="V5">
            <v>2.2298274794867465</v>
          </cell>
          <cell r="W5">
            <v>1.8861627205821843</v>
          </cell>
          <cell r="X5">
            <v>1.4955260866442215</v>
          </cell>
          <cell r="Y5">
            <v>1.2321326672133379</v>
          </cell>
        </row>
        <row r="6">
          <cell r="B6">
            <v>0.47467779554751294</v>
          </cell>
          <cell r="C6">
            <v>0.42051039401597334</v>
          </cell>
          <cell r="D6">
            <v>0.38970407498622212</v>
          </cell>
          <cell r="E6">
            <v>0.38826969925682192</v>
          </cell>
          <cell r="F6">
            <v>0.39451512646301617</v>
          </cell>
          <cell r="G6">
            <v>0.42239116149768813</v>
          </cell>
          <cell r="H6">
            <v>0.48499801979493062</v>
          </cell>
          <cell r="I6">
            <v>0.53194048258451543</v>
          </cell>
          <cell r="J6">
            <v>0.62118366597571817</v>
          </cell>
          <cell r="K6">
            <v>0.67698232016079363</v>
          </cell>
          <cell r="L6">
            <v>0.73040714870465939</v>
          </cell>
          <cell r="M6">
            <v>0.74325138406501867</v>
          </cell>
          <cell r="N6">
            <v>0.74476202607790076</v>
          </cell>
          <cell r="O6">
            <v>0.71355162025623509</v>
          </cell>
          <cell r="P6">
            <v>0.68948798703394476</v>
          </cell>
          <cell r="Q6">
            <v>0.66785313940691549</v>
          </cell>
          <cell r="R6">
            <v>0.69318408598411629</v>
          </cell>
          <cell r="S6">
            <v>0.79276227030460888</v>
          </cell>
          <cell r="T6">
            <v>0.8</v>
          </cell>
          <cell r="U6">
            <v>0.77927059444914037</v>
          </cell>
          <cell r="V6">
            <v>0.74324509055813903</v>
          </cell>
          <cell r="W6">
            <v>0.69311844245329257</v>
          </cell>
          <cell r="X6">
            <v>0.62845307787885163</v>
          </cell>
          <cell r="Y6">
            <v>0.56505074750398965</v>
          </cell>
        </row>
        <row r="7">
          <cell r="B7">
            <v>0.15903999187108483</v>
          </cell>
          <cell r="C7">
            <v>0.1496752891887646</v>
          </cell>
          <cell r="D7">
            <v>0.14321379136811344</v>
          </cell>
          <cell r="E7">
            <v>0.14471900428521262</v>
          </cell>
          <cell r="F7">
            <v>0.14344297229149994</v>
          </cell>
          <cell r="G7">
            <v>0.15141434852427105</v>
          </cell>
          <cell r="H7">
            <v>0.16163060182323383</v>
          </cell>
          <cell r="I7">
            <v>0.1737100389525004</v>
          </cell>
          <cell r="J7">
            <v>0.17941972150823327</v>
          </cell>
          <cell r="K7">
            <v>0.18911459169044095</v>
          </cell>
          <cell r="L7">
            <v>0.18915996095099796</v>
          </cell>
          <cell r="M7">
            <v>0.2</v>
          </cell>
          <cell r="N7">
            <v>0.19579037186879877</v>
          </cell>
          <cell r="O7">
            <v>0.18688644507291061</v>
          </cell>
          <cell r="P7">
            <v>0.17367099774252079</v>
          </cell>
          <cell r="Q7">
            <v>0.17579083999169731</v>
          </cell>
          <cell r="R7">
            <v>0.17343923345205037</v>
          </cell>
          <cell r="S7">
            <v>0.18851761811397061</v>
          </cell>
          <cell r="T7">
            <v>0.18738152324913496</v>
          </cell>
          <cell r="U7">
            <v>0.18061217543304214</v>
          </cell>
          <cell r="V7">
            <v>0.17306861093310921</v>
          </cell>
          <cell r="W7">
            <v>0.16511113977856048</v>
          </cell>
          <cell r="X7">
            <v>0.16020555120632154</v>
          </cell>
          <cell r="Y7">
            <v>0.15644205663471905</v>
          </cell>
        </row>
        <row r="8">
          <cell r="B8">
            <v>0.54875156605375774</v>
          </cell>
          <cell r="C8">
            <v>0.49702357583900419</v>
          </cell>
          <cell r="D8">
            <v>0.49470126871304526</v>
          </cell>
          <cell r="E8">
            <v>0.48058705873848145</v>
          </cell>
          <cell r="F8">
            <v>0.4934265763532853</v>
          </cell>
          <cell r="G8">
            <v>0.55063115803495699</v>
          </cell>
          <cell r="H8">
            <v>0.63518620754564581</v>
          </cell>
          <cell r="I8">
            <v>0.75996039286619366</v>
          </cell>
          <cell r="J8">
            <v>0.87106776459435609</v>
          </cell>
          <cell r="K8">
            <v>0.96686104789263416</v>
          </cell>
          <cell r="L8">
            <v>0.95189532512627228</v>
          </cell>
          <cell r="M8">
            <v>1</v>
          </cell>
          <cell r="N8">
            <v>0.97384444486413346</v>
          </cell>
          <cell r="O8">
            <v>0.90790763751078551</v>
          </cell>
          <cell r="P8">
            <v>0.88895794549165008</v>
          </cell>
          <cell r="Q8">
            <v>0.8233960182876191</v>
          </cell>
          <cell r="R8">
            <v>0.82825072454227933</v>
          </cell>
          <cell r="S8">
            <v>0.91846132622011434</v>
          </cell>
          <cell r="T8">
            <v>0.92273555366643056</v>
          </cell>
          <cell r="U8">
            <v>0.92468029644730476</v>
          </cell>
          <cell r="V8">
            <v>0.87777045910924623</v>
          </cell>
          <cell r="W8">
            <v>0.75629088251600451</v>
          </cell>
          <cell r="X8">
            <v>0.67666793536074354</v>
          </cell>
          <cell r="Y8">
            <v>0.63220609529966498</v>
          </cell>
        </row>
        <row r="9">
          <cell r="B9">
            <v>0.23105756889612661</v>
          </cell>
          <cell r="C9">
            <v>0.2173957375810831</v>
          </cell>
          <cell r="D9">
            <v>0.21150189981905926</v>
          </cell>
          <cell r="E9">
            <v>0.20645107309709729</v>
          </cell>
          <cell r="F9">
            <v>0.21430590530394347</v>
          </cell>
          <cell r="G9">
            <v>0.23973370975466357</v>
          </cell>
          <cell r="H9">
            <v>0.34590601644914293</v>
          </cell>
          <cell r="I9">
            <v>0.39040105367035566</v>
          </cell>
          <cell r="J9">
            <v>0.44035529887933028</v>
          </cell>
          <cell r="K9">
            <v>0.46367093260866493</v>
          </cell>
          <cell r="L9">
            <v>0.49291942442524139</v>
          </cell>
          <cell r="M9">
            <v>0.5</v>
          </cell>
          <cell r="N9">
            <v>0.45904342209467908</v>
          </cell>
          <cell r="O9">
            <v>0.41547272166923599</v>
          </cell>
          <cell r="P9">
            <v>0.3764425282020144</v>
          </cell>
          <cell r="Q9">
            <v>0.36651093068985308</v>
          </cell>
          <cell r="R9">
            <v>0.38744508296630364</v>
          </cell>
          <cell r="S9">
            <v>0.41660454713666278</v>
          </cell>
          <cell r="T9">
            <v>0.39530361738332337</v>
          </cell>
          <cell r="U9">
            <v>0.38082762963397243</v>
          </cell>
          <cell r="V9">
            <v>0.36219095258986517</v>
          </cell>
          <cell r="W9">
            <v>0.33578626905925285</v>
          </cell>
          <cell r="X9">
            <v>0.30227208098058683</v>
          </cell>
          <cell r="Y9">
            <v>0.26527005848095259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0.17857430225278773</v>
          </cell>
          <cell r="C11">
            <v>0.16382914789733119</v>
          </cell>
          <cell r="D11">
            <v>0.15617311658768607</v>
          </cell>
          <cell r="E11">
            <v>0.15317699211852157</v>
          </cell>
          <cell r="F11">
            <v>0.15422915191398431</v>
          </cell>
          <cell r="G11">
            <v>0.16616119678226801</v>
          </cell>
          <cell r="H11">
            <v>0.18937230652391188</v>
          </cell>
          <cell r="I11">
            <v>0.20409053934481164</v>
          </cell>
          <cell r="J11">
            <v>0.23549652188130571</v>
          </cell>
          <cell r="K11">
            <v>0.26556775979706165</v>
          </cell>
          <cell r="L11">
            <v>0.27450555366610258</v>
          </cell>
          <cell r="M11">
            <v>0.28427548768690419</v>
          </cell>
          <cell r="N11">
            <v>0.28563857709841872</v>
          </cell>
          <cell r="O11">
            <v>0.26276869199807312</v>
          </cell>
          <cell r="P11">
            <v>0.24718131851313738</v>
          </cell>
          <cell r="Q11">
            <v>0.24542030035574905</v>
          </cell>
          <cell r="R11">
            <v>0.26350441172774741</v>
          </cell>
          <cell r="S11">
            <v>0.29963831034507132</v>
          </cell>
          <cell r="T11">
            <v>0.3</v>
          </cell>
          <cell r="U11">
            <v>0.28980529868746868</v>
          </cell>
          <cell r="V11">
            <v>0.27576499848912156</v>
          </cell>
          <cell r="W11">
            <v>0.25199094941826233</v>
          </cell>
          <cell r="X11">
            <v>0.22922933967591996</v>
          </cell>
          <cell r="Y11">
            <v>0.19858484486071515</v>
          </cell>
        </row>
        <row r="12">
          <cell r="B12">
            <v>9.9497906251112544E-2</v>
          </cell>
          <cell r="C12">
            <v>8.8954264532950772E-2</v>
          </cell>
          <cell r="D12">
            <v>8.6051086374599572E-2</v>
          </cell>
          <cell r="E12">
            <v>8.3079245691401127E-2</v>
          </cell>
          <cell r="F12">
            <v>8.2477864765459971E-2</v>
          </cell>
          <cell r="G12">
            <v>9.8682831456561787E-2</v>
          </cell>
          <cell r="H12">
            <v>0.11585856599626432</v>
          </cell>
          <cell r="I12">
            <v>0.13625339973127312</v>
          </cell>
          <cell r="J12">
            <v>0.15325758130587566</v>
          </cell>
          <cell r="K12">
            <v>0.1694215978979155</v>
          </cell>
          <cell r="L12">
            <v>0.17438699330576635</v>
          </cell>
          <cell r="M12">
            <v>0.17917987940297631</v>
          </cell>
          <cell r="N12">
            <v>0.17451467469042634</v>
          </cell>
          <cell r="O12">
            <v>0.17019829547140772</v>
          </cell>
          <cell r="P12">
            <v>0.16320930683396503</v>
          </cell>
          <cell r="Q12">
            <v>0.16115092422158567</v>
          </cell>
          <cell r="R12">
            <v>0.17046255842422886</v>
          </cell>
          <cell r="S12">
            <v>0.2</v>
          </cell>
          <cell r="T12">
            <v>0.19660482833566695</v>
          </cell>
          <cell r="U12">
            <v>0.18892312160316094</v>
          </cell>
          <cell r="V12">
            <v>0.1765325915464854</v>
          </cell>
          <cell r="W12">
            <v>0.16281617477702187</v>
          </cell>
          <cell r="X12">
            <v>0.14591584924316975</v>
          </cell>
          <cell r="Y12">
            <v>0.1266376229667554</v>
          </cell>
        </row>
        <row r="13">
          <cell r="B13">
            <v>0.77086338567931456</v>
          </cell>
          <cell r="C13">
            <v>0.73132108295347309</v>
          </cell>
          <cell r="D13">
            <v>0.68337019009289701</v>
          </cell>
          <cell r="E13">
            <v>0.68822249644109368</v>
          </cell>
          <cell r="F13">
            <v>0.69542137758708078</v>
          </cell>
          <cell r="G13">
            <v>0.69362049791618441</v>
          </cell>
          <cell r="H13">
            <v>0.69695406069098542</v>
          </cell>
          <cell r="I13">
            <v>0.67162804871952431</v>
          </cell>
          <cell r="J13">
            <v>0.51396870162021568</v>
          </cell>
          <cell r="K13">
            <v>0.50091223363960569</v>
          </cell>
          <cell r="L13">
            <v>0.7083370159329796</v>
          </cell>
          <cell r="M13">
            <v>0.67500258410055225</v>
          </cell>
          <cell r="N13">
            <v>0.68231059735022015</v>
          </cell>
          <cell r="O13">
            <v>0.68484365422581206</v>
          </cell>
          <cell r="P13">
            <v>0.68900926276995578</v>
          </cell>
          <cell r="Q13">
            <v>0.69397988785311238</v>
          </cell>
          <cell r="R13">
            <v>0.77005380081968289</v>
          </cell>
          <cell r="S13">
            <v>0.8</v>
          </cell>
          <cell r="T13">
            <v>0.71973344541356754</v>
          </cell>
          <cell r="U13">
            <v>0.70562644442376476</v>
          </cell>
          <cell r="V13">
            <v>0.69971900598265424</v>
          </cell>
          <cell r="W13">
            <v>0.69765894717898513</v>
          </cell>
          <cell r="X13">
            <v>0.68738574007178577</v>
          </cell>
          <cell r="Y13">
            <v>0.75289984918389341</v>
          </cell>
        </row>
        <row r="14">
          <cell r="B14">
            <v>0.3851302704754489</v>
          </cell>
          <cell r="C14">
            <v>0.36612613622905676</v>
          </cell>
          <cell r="D14">
            <v>0.36852728600685908</v>
          </cell>
          <cell r="E14">
            <v>0.36626483751661876</v>
          </cell>
          <cell r="F14">
            <v>0.36146855513724713</v>
          </cell>
          <cell r="G14">
            <v>0.37196017137986476</v>
          </cell>
          <cell r="H14">
            <v>0.42544926604013306</v>
          </cell>
          <cell r="I14">
            <v>0.4398925685688615</v>
          </cell>
          <cell r="J14">
            <v>0.46442903755332393</v>
          </cell>
          <cell r="K14">
            <v>0.45668252421917777</v>
          </cell>
          <cell r="L14">
            <v>0.48145437110757738</v>
          </cell>
          <cell r="M14">
            <v>0.5</v>
          </cell>
          <cell r="N14">
            <v>0.47895066219333932</v>
          </cell>
          <cell r="O14">
            <v>0.43889707828878821</v>
          </cell>
          <cell r="P14">
            <v>0.38108210521347452</v>
          </cell>
          <cell r="Q14">
            <v>0.37677452700667347</v>
          </cell>
          <cell r="R14">
            <v>0.38976970664798755</v>
          </cell>
          <cell r="S14">
            <v>0.40709069194657638</v>
          </cell>
          <cell r="T14">
            <v>0.40223402170343447</v>
          </cell>
          <cell r="U14">
            <v>0.40040602072159986</v>
          </cell>
          <cell r="V14">
            <v>0.38886470965971409</v>
          </cell>
          <cell r="W14">
            <v>0.37515169425080624</v>
          </cell>
          <cell r="X14">
            <v>0.36800850789842826</v>
          </cell>
          <cell r="Y14">
            <v>0.35846395458087255</v>
          </cell>
        </row>
        <row r="15">
          <cell r="B15">
            <v>0.52702602992614678</v>
          </cell>
          <cell r="C15">
            <v>0.48200185865876782</v>
          </cell>
          <cell r="D15">
            <v>0.46620026129531694</v>
          </cell>
          <cell r="E15">
            <v>0.45194927080039338</v>
          </cell>
          <cell r="F15">
            <v>0.46101941921265205</v>
          </cell>
          <cell r="G15">
            <v>0.4868825302515572</v>
          </cell>
          <cell r="H15">
            <v>0.58570800683506774</v>
          </cell>
          <cell r="I15">
            <v>0.71872240902290829</v>
          </cell>
          <cell r="J15">
            <v>0.80992196921124981</v>
          </cell>
          <cell r="K15">
            <v>0.93663927030720096</v>
          </cell>
          <cell r="L15">
            <v>0.93520185595104433</v>
          </cell>
          <cell r="M15">
            <v>1</v>
          </cell>
          <cell r="N15">
            <v>0.94190816175553316</v>
          </cell>
          <cell r="O15">
            <v>0.89352370563564298</v>
          </cell>
          <cell r="P15">
            <v>0.88238374437542966</v>
          </cell>
          <cell r="Q15">
            <v>0.89136821268007571</v>
          </cell>
          <cell r="R15">
            <v>0.90809353057164888</v>
          </cell>
          <cell r="S15">
            <v>0.95375590259544973</v>
          </cell>
          <cell r="T15">
            <v>0.95891440595931254</v>
          </cell>
          <cell r="U15">
            <v>0.90803487934674243</v>
          </cell>
          <cell r="V15">
            <v>0.88131578921919895</v>
          </cell>
          <cell r="W15">
            <v>0.8254293917582699</v>
          </cell>
          <cell r="X15">
            <v>0.71186297178455427</v>
          </cell>
          <cell r="Y15">
            <v>0.63695602560345965</v>
          </cell>
        </row>
        <row r="16">
          <cell r="B16">
            <v>0.2</v>
          </cell>
          <cell r="C16">
            <v>0.18965939793646983</v>
          </cell>
          <cell r="D16">
            <v>0.18291417763697707</v>
          </cell>
          <cell r="E16">
            <v>0.18551538930133604</v>
          </cell>
          <cell r="F16">
            <v>0.18250435065420481</v>
          </cell>
          <cell r="G16">
            <v>0.1772366093492394</v>
          </cell>
          <cell r="H16">
            <v>0.16242421597807755</v>
          </cell>
          <cell r="I16">
            <v>0.17478597752258207</v>
          </cell>
          <cell r="J16">
            <v>0.17908308137024045</v>
          </cell>
          <cell r="K16">
            <v>0.17550167174757023</v>
          </cell>
          <cell r="L16">
            <v>0.17276062834608208</v>
          </cell>
          <cell r="M16">
            <v>0.17521859213990926</v>
          </cell>
          <cell r="N16">
            <v>0.17488572550292136</v>
          </cell>
          <cell r="O16">
            <v>0.16880388015126749</v>
          </cell>
          <cell r="P16">
            <v>0.16325238561659097</v>
          </cell>
          <cell r="Q16">
            <v>0.16444712635721298</v>
          </cell>
          <cell r="R16">
            <v>0.16750867497679622</v>
          </cell>
          <cell r="S16">
            <v>0.16305827863231337</v>
          </cell>
          <cell r="T16">
            <v>0.16457511973842853</v>
          </cell>
          <cell r="U16">
            <v>0.1624605617165546</v>
          </cell>
          <cell r="V16">
            <v>0.16035739037338151</v>
          </cell>
          <cell r="W16">
            <v>0.15811043122369814</v>
          </cell>
          <cell r="X16">
            <v>0.15481099148450228</v>
          </cell>
          <cell r="Y16">
            <v>0.15998821044599212</v>
          </cell>
        </row>
      </sheetData>
      <sheetData sheetId="16">
        <row r="2">
          <cell r="B2">
            <v>0.19601716554592349</v>
          </cell>
          <cell r="C2">
            <v>0.19228375845356971</v>
          </cell>
          <cell r="D2">
            <v>0.18660825946663859</v>
          </cell>
          <cell r="E2">
            <v>0.1885614030644247</v>
          </cell>
          <cell r="F2">
            <v>0.18203282785771285</v>
          </cell>
          <cell r="G2">
            <v>0.18510138816168187</v>
          </cell>
          <cell r="H2">
            <v>0.18436310946453455</v>
          </cell>
          <cell r="I2">
            <v>0.19817046880694156</v>
          </cell>
          <cell r="J2">
            <v>0.2</v>
          </cell>
          <cell r="K2">
            <v>0.19179639781299643</v>
          </cell>
          <cell r="L2">
            <v>0.19404158987232201</v>
          </cell>
          <cell r="M2">
            <v>0.18842395071846937</v>
          </cell>
          <cell r="N2">
            <v>0.19660613487599846</v>
          </cell>
          <cell r="O2">
            <v>0.1903692202697832</v>
          </cell>
          <cell r="P2">
            <v>0.19152975970162556</v>
          </cell>
          <cell r="Q2">
            <v>0.1957670356728341</v>
          </cell>
          <cell r="R2">
            <v>0.19969201340918186</v>
          </cell>
          <cell r="S2">
            <v>0.19987283298121705</v>
          </cell>
          <cell r="T2">
            <v>0.19843424391189982</v>
          </cell>
          <cell r="U2">
            <v>0.18915954709948909</v>
          </cell>
          <cell r="V2">
            <v>0.18977303111668178</v>
          </cell>
          <cell r="W2">
            <v>0.18656052607789564</v>
          </cell>
          <cell r="X2">
            <v>0.18486962483299488</v>
          </cell>
          <cell r="Y2">
            <v>0.18819651772592338</v>
          </cell>
        </row>
        <row r="3">
          <cell r="B3">
            <v>0.24984446556846562</v>
          </cell>
          <cell r="C3">
            <v>0.22950303497990976</v>
          </cell>
          <cell r="D3">
            <v>0.21819136016084026</v>
          </cell>
          <cell r="E3">
            <v>0.20959361161512036</v>
          </cell>
          <cell r="F3">
            <v>0.21222806042843981</v>
          </cell>
          <cell r="G3">
            <v>0.2291293478010934</v>
          </cell>
          <cell r="H3">
            <v>0.24793888135618125</v>
          </cell>
          <cell r="I3">
            <v>0.2955126339106946</v>
          </cell>
          <cell r="J3">
            <v>0.33803219724454603</v>
          </cell>
          <cell r="K3">
            <v>0.38645407352514211</v>
          </cell>
          <cell r="L3">
            <v>0.3915400918942627</v>
          </cell>
          <cell r="M3">
            <v>0.39401286657070217</v>
          </cell>
          <cell r="N3">
            <v>0.37948100455311384</v>
          </cell>
          <cell r="O3">
            <v>0.33862323571726594</v>
          </cell>
          <cell r="P3">
            <v>0.29704189282679189</v>
          </cell>
          <cell r="Q3">
            <v>0.31052157059292002</v>
          </cell>
          <cell r="R3">
            <v>0.34104299043627595</v>
          </cell>
          <cell r="S3">
            <v>0.38424104130165948</v>
          </cell>
          <cell r="T3">
            <v>0.4</v>
          </cell>
          <cell r="U3">
            <v>0.3867774122577905</v>
          </cell>
          <cell r="V3">
            <v>0.36669041449355921</v>
          </cell>
          <cell r="W3">
            <v>0.33881139598008159</v>
          </cell>
          <cell r="X3">
            <v>0.29782904407888627</v>
          </cell>
          <cell r="Y3">
            <v>0.26950475619645109</v>
          </cell>
        </row>
        <row r="4">
          <cell r="B4">
            <v>1.0143257547193696</v>
          </cell>
          <cell r="C4">
            <v>0.95722699047431847</v>
          </cell>
          <cell r="D4">
            <v>0.91772675821781036</v>
          </cell>
          <cell r="E4">
            <v>0.90383761078995861</v>
          </cell>
          <cell r="F4">
            <v>0.89646918076131965</v>
          </cell>
          <cell r="G4">
            <v>0.92352877545613099</v>
          </cell>
          <cell r="H4">
            <v>1.0195686272708524</v>
          </cell>
          <cell r="I4">
            <v>1.0925094039930536</v>
          </cell>
          <cell r="J4">
            <v>1.2022409863024921</v>
          </cell>
          <cell r="K4">
            <v>1.3664382307355005</v>
          </cell>
          <cell r="L4">
            <v>1.458673492161211</v>
          </cell>
          <cell r="M4">
            <v>1.5</v>
          </cell>
          <cell r="N4">
            <v>1.4444083509401118</v>
          </cell>
          <cell r="O4">
            <v>1.3246785660472631</v>
          </cell>
          <cell r="P4">
            <v>1.2471443306291832</v>
          </cell>
          <cell r="Q4">
            <v>1.1912504574582909</v>
          </cell>
          <cell r="R4">
            <v>1.1926259064113522</v>
          </cell>
          <cell r="S4">
            <v>1.3430799933786679</v>
          </cell>
          <cell r="T4">
            <v>1.3851775843635286</v>
          </cell>
          <cell r="U4">
            <v>1.3783985123671758</v>
          </cell>
          <cell r="V4">
            <v>1.3533946943541275</v>
          </cell>
          <cell r="W4">
            <v>1.2709201566386419</v>
          </cell>
          <cell r="X4">
            <v>1.176596169007136</v>
          </cell>
          <cell r="Y4">
            <v>1.0592791084787341</v>
          </cell>
        </row>
        <row r="5">
          <cell r="B5">
            <v>1.2079854773556948</v>
          </cell>
          <cell r="C5">
            <v>0.79004583824708896</v>
          </cell>
          <cell r="D5">
            <v>0.75002352779956794</v>
          </cell>
          <cell r="E5">
            <v>0.65722744889186435</v>
          </cell>
          <cell r="F5">
            <v>0.26038930078900391</v>
          </cell>
          <cell r="G5">
            <v>0.53576861969746026</v>
          </cell>
          <cell r="H5">
            <v>1.0055797784690099</v>
          </cell>
          <cell r="I5">
            <v>1.3647645777907593</v>
          </cell>
          <cell r="J5">
            <v>2.0410439247429988</v>
          </cell>
          <cell r="K5">
            <v>2.5117949767910952</v>
          </cell>
          <cell r="L5">
            <v>2.8457785575691745</v>
          </cell>
          <cell r="M5">
            <v>2.9566668711384785</v>
          </cell>
          <cell r="N5">
            <v>2.5321073555552216</v>
          </cell>
          <cell r="O5">
            <v>1.8502982647926216</v>
          </cell>
          <cell r="P5">
            <v>1.5628821913311808</v>
          </cell>
          <cell r="Q5">
            <v>1.4450349301498564</v>
          </cell>
          <cell r="R5">
            <v>1.9177800563069336</v>
          </cell>
          <cell r="S5">
            <v>2.9463233733894967</v>
          </cell>
          <cell r="T5">
            <v>3</v>
          </cell>
          <cell r="U5">
            <v>2.6621048463746404</v>
          </cell>
          <cell r="V5">
            <v>2.4128302135132582</v>
          </cell>
          <cell r="W5">
            <v>2.0719264806027344</v>
          </cell>
          <cell r="X5">
            <v>1.475202105490935</v>
          </cell>
          <cell r="Y5">
            <v>1.0396583912455732</v>
          </cell>
        </row>
        <row r="6">
          <cell r="B6">
            <v>0.45565067078147409</v>
          </cell>
          <cell r="C6">
            <v>0.41352786550943926</v>
          </cell>
          <cell r="D6">
            <v>0.37556218073939485</v>
          </cell>
          <cell r="E6">
            <v>0.36334234340989191</v>
          </cell>
          <cell r="F6">
            <v>0.36876671832733898</v>
          </cell>
          <cell r="G6">
            <v>0.38464636015617781</v>
          </cell>
          <cell r="H6">
            <v>0.42141650373588879</v>
          </cell>
          <cell r="I6">
            <v>0.45559540344777161</v>
          </cell>
          <cell r="J6">
            <v>0.54420297601576517</v>
          </cell>
          <cell r="K6">
            <v>0.65494965038071973</v>
          </cell>
          <cell r="L6">
            <v>0.7422041598187914</v>
          </cell>
          <cell r="M6">
            <v>0.8</v>
          </cell>
          <cell r="N6">
            <v>0.76871749142313106</v>
          </cell>
          <cell r="O6">
            <v>0.68109649926216331</v>
          </cell>
          <cell r="P6">
            <v>0.61451748343903334</v>
          </cell>
          <cell r="Q6">
            <v>0.59186261896390069</v>
          </cell>
          <cell r="R6">
            <v>0.60656120278693659</v>
          </cell>
          <cell r="S6">
            <v>0.65890219936278305</v>
          </cell>
          <cell r="T6">
            <v>0.68663945006060656</v>
          </cell>
          <cell r="U6">
            <v>0.7102892165430541</v>
          </cell>
          <cell r="V6">
            <v>0.69094816976587292</v>
          </cell>
          <cell r="W6">
            <v>0.65454639199997211</v>
          </cell>
          <cell r="X6">
            <v>0.57026997353469766</v>
          </cell>
          <cell r="Y6">
            <v>0.48598547924019048</v>
          </cell>
        </row>
        <row r="7">
          <cell r="B7">
            <v>0.15926401535467527</v>
          </cell>
          <cell r="C7">
            <v>0.15246489443491568</v>
          </cell>
          <cell r="D7">
            <v>0.14886098607486922</v>
          </cell>
          <cell r="E7">
            <v>0.14562328898309204</v>
          </cell>
          <cell r="F7">
            <v>0.14479635526242354</v>
          </cell>
          <cell r="G7">
            <v>0.15081339254563178</v>
          </cell>
          <cell r="H7">
            <v>0.15851916979658245</v>
          </cell>
          <cell r="I7">
            <v>0.16636239287911264</v>
          </cell>
          <cell r="J7">
            <v>0.17469767769775668</v>
          </cell>
          <cell r="K7">
            <v>0.18783664854390958</v>
          </cell>
          <cell r="L7">
            <v>0.19210567414354124</v>
          </cell>
          <cell r="M7">
            <v>0.19351337821002754</v>
          </cell>
          <cell r="N7">
            <v>0.19345738287756098</v>
          </cell>
          <cell r="O7">
            <v>0.18505894409788301</v>
          </cell>
          <cell r="P7">
            <v>0.17347952276499945</v>
          </cell>
          <cell r="Q7">
            <v>0.17299543100674386</v>
          </cell>
          <cell r="R7">
            <v>0.17750619221574937</v>
          </cell>
          <cell r="S7">
            <v>0.19171472528387778</v>
          </cell>
          <cell r="T7">
            <v>0.19134796523362582</v>
          </cell>
          <cell r="U7">
            <v>0.2</v>
          </cell>
          <cell r="V7">
            <v>0.19428848261182455</v>
          </cell>
          <cell r="W7">
            <v>0.18886462891087127</v>
          </cell>
          <cell r="X7">
            <v>0.17523341775021786</v>
          </cell>
          <cell r="Y7">
            <v>0.16844698405017355</v>
          </cell>
        </row>
        <row r="8">
          <cell r="B8">
            <v>0.57851484350398741</v>
          </cell>
          <cell r="C8">
            <v>0.53257005580588102</v>
          </cell>
          <cell r="D8">
            <v>0.51456535515244162</v>
          </cell>
          <cell r="E8">
            <v>0.49316705309105285</v>
          </cell>
          <cell r="F8">
            <v>0.50755257897490558</v>
          </cell>
          <cell r="G8">
            <v>0.54473812517796671</v>
          </cell>
          <cell r="H8">
            <v>0.60959742177573051</v>
          </cell>
          <cell r="I8">
            <v>0.63699737134445</v>
          </cell>
          <cell r="J8">
            <v>0.74312775648237661</v>
          </cell>
          <cell r="K8">
            <v>0.85951764874607983</v>
          </cell>
          <cell r="L8">
            <v>0.91830176979663303</v>
          </cell>
          <cell r="M8">
            <v>1</v>
          </cell>
          <cell r="N8">
            <v>0.98103725801114605</v>
          </cell>
          <cell r="O8">
            <v>0.90462828243116822</v>
          </cell>
          <cell r="P8">
            <v>0.8404660060021536</v>
          </cell>
          <cell r="Q8">
            <v>0.75103790436266571</v>
          </cell>
          <cell r="R8">
            <v>0.75446445614222002</v>
          </cell>
          <cell r="S8">
            <v>0.81996230259244207</v>
          </cell>
          <cell r="T8">
            <v>0.82949694091686177</v>
          </cell>
          <cell r="U8">
            <v>0.82228892056916925</v>
          </cell>
          <cell r="V8">
            <v>0.84184218181588677</v>
          </cell>
          <cell r="W8">
            <v>0.7967670240600766</v>
          </cell>
          <cell r="X8">
            <v>0.68915152663745893</v>
          </cell>
          <cell r="Y8">
            <v>0.61793071587573478</v>
          </cell>
        </row>
        <row r="9">
          <cell r="B9">
            <v>0.25547647859527062</v>
          </cell>
          <cell r="C9">
            <v>0.24216220460584045</v>
          </cell>
          <cell r="D9">
            <v>0.2328126965760402</v>
          </cell>
          <cell r="E9">
            <v>0.22822968086853565</v>
          </cell>
          <cell r="F9">
            <v>0.23126109082308446</v>
          </cell>
          <cell r="G9">
            <v>0.25446335061392267</v>
          </cell>
          <cell r="H9">
            <v>0.28501677678198395</v>
          </cell>
          <cell r="I9">
            <v>0.31370351589201845</v>
          </cell>
          <cell r="J9">
            <v>0.36163169483521529</v>
          </cell>
          <cell r="K9">
            <v>0.41991455005842826</v>
          </cell>
          <cell r="L9">
            <v>0.47984835617864091</v>
          </cell>
          <cell r="M9">
            <v>0.5</v>
          </cell>
          <cell r="N9">
            <v>0.44574677202960028</v>
          </cell>
          <cell r="O9">
            <v>0.39844738332910917</v>
          </cell>
          <cell r="P9">
            <v>0.37719958864337649</v>
          </cell>
          <cell r="Q9">
            <v>0.36088981082196486</v>
          </cell>
          <cell r="R9">
            <v>0.35714042099969706</v>
          </cell>
          <cell r="S9">
            <v>0.37282798881291696</v>
          </cell>
          <cell r="T9">
            <v>0.38010734650959582</v>
          </cell>
          <cell r="U9">
            <v>0.38761807466230658</v>
          </cell>
          <cell r="V9">
            <v>0.37481436056977468</v>
          </cell>
          <cell r="W9">
            <v>0.34761941694459719</v>
          </cell>
          <cell r="X9">
            <v>0.31046068293124313</v>
          </cell>
          <cell r="Y9">
            <v>0.27182614062252025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0.16958386434698244</v>
          </cell>
          <cell r="C11">
            <v>0.1533127992260935</v>
          </cell>
          <cell r="D11">
            <v>0.14390139789023979</v>
          </cell>
          <cell r="E11">
            <v>0.14093287023229423</v>
          </cell>
          <cell r="F11">
            <v>0.13917855299506329</v>
          </cell>
          <cell r="G11">
            <v>0.14856057635242281</v>
          </cell>
          <cell r="H11">
            <v>0.16427129653983683</v>
          </cell>
          <cell r="I11">
            <v>0.18320846237594113</v>
          </cell>
          <cell r="J11">
            <v>0.21975725742269234</v>
          </cell>
          <cell r="K11">
            <v>0.26185055332010976</v>
          </cell>
          <cell r="L11">
            <v>0.29330778303270172</v>
          </cell>
          <cell r="M11">
            <v>0.3</v>
          </cell>
          <cell r="N11">
            <v>0.27043052329250755</v>
          </cell>
          <cell r="O11">
            <v>0.24018608592471813</v>
          </cell>
          <cell r="P11">
            <v>0.2248367763572422</v>
          </cell>
          <cell r="Q11">
            <v>0.21856740685490855</v>
          </cell>
          <cell r="R11">
            <v>0.22411088089440334</v>
          </cell>
          <cell r="S11">
            <v>0.24923642029114682</v>
          </cell>
          <cell r="T11">
            <v>0.25773687036290904</v>
          </cell>
          <cell r="U11">
            <v>0.2576143879375965</v>
          </cell>
          <cell r="V11">
            <v>0.24647451767960438</v>
          </cell>
          <cell r="W11">
            <v>0.23178808717969115</v>
          </cell>
          <cell r="X11">
            <v>0.20905744199752088</v>
          </cell>
          <cell r="Y11">
            <v>0.17932014997957282</v>
          </cell>
        </row>
        <row r="12">
          <cell r="B12">
            <v>9.5379062965353312E-2</v>
          </cell>
          <cell r="C12">
            <v>8.7317499581801711E-2</v>
          </cell>
          <cell r="D12">
            <v>8.17721977540255E-2</v>
          </cell>
          <cell r="E12">
            <v>8.057978532203447E-2</v>
          </cell>
          <cell r="F12">
            <v>7.9484166233735318E-2</v>
          </cell>
          <cell r="G12">
            <v>9.2359151305448986E-2</v>
          </cell>
          <cell r="H12">
            <v>0.10843048837396996</v>
          </cell>
          <cell r="I12">
            <v>0.1286481512601006</v>
          </cell>
          <cell r="J12">
            <v>0.14938190485729089</v>
          </cell>
          <cell r="K12">
            <v>0.17032399294804401</v>
          </cell>
          <cell r="L12">
            <v>0.19221694473721515</v>
          </cell>
          <cell r="M12">
            <v>0.2</v>
          </cell>
          <cell r="N12">
            <v>0.18223347259328695</v>
          </cell>
          <cell r="O12">
            <v>0.16436838682072394</v>
          </cell>
          <cell r="P12">
            <v>0.14767660763094806</v>
          </cell>
          <cell r="Q12">
            <v>0.14223697140348818</v>
          </cell>
          <cell r="R12">
            <v>0.15566763790031196</v>
          </cell>
          <cell r="S12">
            <v>0.1750040508584505</v>
          </cell>
          <cell r="T12">
            <v>0.17586908261956752</v>
          </cell>
          <cell r="U12">
            <v>0.17763209223988119</v>
          </cell>
          <cell r="V12">
            <v>0.17036992183014471</v>
          </cell>
          <cell r="W12">
            <v>0.15891426208917159</v>
          </cell>
          <cell r="X12">
            <v>0.13226731298890412</v>
          </cell>
          <cell r="Y12">
            <v>0.11205529286977312</v>
          </cell>
        </row>
        <row r="13">
          <cell r="B13">
            <v>0.75731323023988029</v>
          </cell>
          <cell r="C13">
            <v>0.70877350482937607</v>
          </cell>
          <cell r="D13">
            <v>0.67793285009041271</v>
          </cell>
          <cell r="E13">
            <v>0.68222724308404181</v>
          </cell>
          <cell r="F13">
            <v>0.68113555245755886</v>
          </cell>
          <cell r="G13">
            <v>0.68343222055360608</v>
          </cell>
          <cell r="H13">
            <v>0.69549118460297932</v>
          </cell>
          <cell r="I13">
            <v>0.65870709029791663</v>
          </cell>
          <cell r="J13">
            <v>0.48157663186034561</v>
          </cell>
          <cell r="K13">
            <v>0.58490300075013513</v>
          </cell>
          <cell r="L13">
            <v>0.71811906608088605</v>
          </cell>
          <cell r="M13">
            <v>0.69707686715319239</v>
          </cell>
          <cell r="N13">
            <v>0.67712191164911373</v>
          </cell>
          <cell r="O13">
            <v>0.68384444676465939</v>
          </cell>
          <cell r="P13">
            <v>0.67213435639556274</v>
          </cell>
          <cell r="Q13">
            <v>0.67159981103792887</v>
          </cell>
          <cell r="R13">
            <v>0.67423633966322072</v>
          </cell>
          <cell r="S13">
            <v>0.77950137107245276</v>
          </cell>
          <cell r="T13">
            <v>0.8</v>
          </cell>
          <cell r="U13">
            <v>0.75923845155789005</v>
          </cell>
          <cell r="V13">
            <v>0.72263112303296861</v>
          </cell>
          <cell r="W13">
            <v>0.72012601480663829</v>
          </cell>
          <cell r="X13">
            <v>0.72286667539572291</v>
          </cell>
          <cell r="Y13">
            <v>0.73641604613231793</v>
          </cell>
        </row>
        <row r="14">
          <cell r="B14">
            <v>0.4244919964577788</v>
          </cell>
          <cell r="C14">
            <v>0.41852416522830321</v>
          </cell>
          <cell r="D14">
            <v>0.41544089435087966</v>
          </cell>
          <cell r="E14">
            <v>0.41321120545581663</v>
          </cell>
          <cell r="F14">
            <v>0.40346811531263671</v>
          </cell>
          <cell r="G14">
            <v>0.41094463707616191</v>
          </cell>
          <cell r="H14">
            <v>0.42351332119223034</v>
          </cell>
          <cell r="I14">
            <v>0.44183648971944794</v>
          </cell>
          <cell r="J14">
            <v>0.4617714041777331</v>
          </cell>
          <cell r="K14">
            <v>0.47633411167947165</v>
          </cell>
          <cell r="L14">
            <v>0.5</v>
          </cell>
          <cell r="M14">
            <v>0.47854191633632681</v>
          </cell>
          <cell r="N14">
            <v>0.46373608345171841</v>
          </cell>
          <cell r="O14">
            <v>0.44863602928948715</v>
          </cell>
          <cell r="P14">
            <v>0.43745791618739432</v>
          </cell>
          <cell r="Q14">
            <v>0.45007836509667193</v>
          </cell>
          <cell r="R14">
            <v>0.44868019115766833</v>
          </cell>
          <cell r="S14">
            <v>0.45432444110321935</v>
          </cell>
          <cell r="T14">
            <v>0.4700351346530342</v>
          </cell>
          <cell r="U14">
            <v>0.47429578867227479</v>
          </cell>
          <cell r="V14">
            <v>0.4622055643106196</v>
          </cell>
          <cell r="W14">
            <v>0.45647315354852813</v>
          </cell>
          <cell r="X14">
            <v>0.44096068176461883</v>
          </cell>
          <cell r="Y14">
            <v>0.42156320138721859</v>
          </cell>
        </row>
        <row r="15">
          <cell r="B15">
            <v>0.53047296539383992</v>
          </cell>
          <cell r="C15">
            <v>0.47935373341797699</v>
          </cell>
          <cell r="D15">
            <v>0.4598769049835475</v>
          </cell>
          <cell r="E15">
            <v>0.43941038312758818</v>
          </cell>
          <cell r="F15">
            <v>0.4488599869373357</v>
          </cell>
          <cell r="G15">
            <v>0.47675012008666234</v>
          </cell>
          <cell r="H15">
            <v>0.54709797493212531</v>
          </cell>
          <cell r="I15">
            <v>0.65301310347925834</v>
          </cell>
          <cell r="J15">
            <v>0.80315379377185692</v>
          </cell>
          <cell r="K15">
            <v>0.94091507390921958</v>
          </cell>
          <cell r="L15">
            <v>1</v>
          </cell>
          <cell r="M15">
            <v>0.98821642329756898</v>
          </cell>
          <cell r="N15">
            <v>0.94151949999117379</v>
          </cell>
          <cell r="O15">
            <v>0.8123998830281659</v>
          </cell>
          <cell r="P15">
            <v>0.72097753111535789</v>
          </cell>
          <cell r="Q15">
            <v>0.72028498388555151</v>
          </cell>
          <cell r="R15">
            <v>0.72237686879176699</v>
          </cell>
          <cell r="S15">
            <v>0.78443059495270839</v>
          </cell>
          <cell r="T15">
            <v>0.81678824147267948</v>
          </cell>
          <cell r="U15">
            <v>0.80916989505130887</v>
          </cell>
          <cell r="V15">
            <v>0.75369812281874482</v>
          </cell>
          <cell r="W15">
            <v>0.70612657260290634</v>
          </cell>
          <cell r="X15">
            <v>0.62394288479404458</v>
          </cell>
          <cell r="Y15">
            <v>0.5168430475029494</v>
          </cell>
        </row>
        <row r="16">
          <cell r="B16">
            <v>0.19601716554592349</v>
          </cell>
          <cell r="C16">
            <v>0.19228375845356971</v>
          </cell>
          <cell r="D16">
            <v>0.18660825946663859</v>
          </cell>
          <cell r="E16">
            <v>0.1885614030644247</v>
          </cell>
          <cell r="F16">
            <v>0.18203282785771285</v>
          </cell>
          <cell r="G16">
            <v>0.18510138816168187</v>
          </cell>
          <cell r="H16">
            <v>0.18436310946453455</v>
          </cell>
          <cell r="I16">
            <v>0.19817046880694156</v>
          </cell>
          <cell r="J16">
            <v>0.2</v>
          </cell>
          <cell r="K16">
            <v>0.19179639781299643</v>
          </cell>
          <cell r="L16">
            <v>0.19404158987232201</v>
          </cell>
          <cell r="M16">
            <v>0.18842395071846937</v>
          </cell>
          <cell r="N16">
            <v>0.19660613487599846</v>
          </cell>
          <cell r="O16">
            <v>0.1903692202697832</v>
          </cell>
          <cell r="P16">
            <v>0.19152975970162556</v>
          </cell>
          <cell r="Q16">
            <v>0.1957670356728341</v>
          </cell>
          <cell r="R16">
            <v>0.19969201340918186</v>
          </cell>
          <cell r="S16">
            <v>0.19987283298121705</v>
          </cell>
          <cell r="T16">
            <v>0.19843424391189982</v>
          </cell>
          <cell r="U16">
            <v>0.18915954709948909</v>
          </cell>
          <cell r="V16">
            <v>0.18977303111668178</v>
          </cell>
          <cell r="W16">
            <v>0.18656052607789564</v>
          </cell>
          <cell r="X16">
            <v>0.18486962483299488</v>
          </cell>
          <cell r="Y16">
            <v>0.18819651772592338</v>
          </cell>
        </row>
      </sheetData>
      <sheetData sheetId="17">
        <row r="2">
          <cell r="B2">
            <v>7.1406099338244808E-2</v>
          </cell>
          <cell r="C2">
            <v>5.0449615647383678E-2</v>
          </cell>
          <cell r="D2">
            <v>4.3734384447192201E-2</v>
          </cell>
          <cell r="E2">
            <v>5.6059893158970114E-2</v>
          </cell>
          <cell r="F2">
            <v>4.8269223594901982E-2</v>
          </cell>
          <cell r="G2">
            <v>3.968553939514325E-2</v>
          </cell>
          <cell r="H2">
            <v>3.2835758409839412E-2</v>
          </cell>
          <cell r="I2">
            <v>0.11474568605432406</v>
          </cell>
          <cell r="J2">
            <v>0.12</v>
          </cell>
          <cell r="K2">
            <v>0.10292459250071197</v>
          </cell>
          <cell r="L2">
            <v>0.11991462260147281</v>
          </cell>
          <cell r="M2">
            <v>0.11142452606397704</v>
          </cell>
          <cell r="N2">
            <v>0.11191543867252252</v>
          </cell>
          <cell r="O2">
            <v>9.9936222150283485E-2</v>
          </cell>
          <cell r="P2">
            <v>5.9302599046128467E-2</v>
          </cell>
          <cell r="Q2">
            <v>9.2849655969561851E-2</v>
          </cell>
          <cell r="R2">
            <v>0.11135884395409074</v>
          </cell>
          <cell r="S2">
            <v>0.10390477821350803</v>
          </cell>
          <cell r="T2">
            <v>7.2619188104164581E-2</v>
          </cell>
          <cell r="U2">
            <v>7.5338093606209314E-2</v>
          </cell>
          <cell r="V2">
            <v>7.0170851779821367E-2</v>
          </cell>
          <cell r="W2">
            <v>4.3527543565968566E-2</v>
          </cell>
          <cell r="X2">
            <v>3.4722190740184504E-2</v>
          </cell>
          <cell r="Y2">
            <v>3.598805370523369E-2</v>
          </cell>
        </row>
        <row r="3">
          <cell r="B3">
            <v>-0.23268148141849079</v>
          </cell>
          <cell r="C3">
            <v>-0.23263018166766897</v>
          </cell>
          <cell r="D3">
            <v>-0.23904914386723958</v>
          </cell>
          <cell r="E3">
            <v>-0.25</v>
          </cell>
          <cell r="F3">
            <v>-0.24759921787752873</v>
          </cell>
          <cell r="G3">
            <v>-0.22723820812835771</v>
          </cell>
          <cell r="H3">
            <v>-0.1440869041811238</v>
          </cell>
          <cell r="I3">
            <v>-2.7697636680560429E-2</v>
          </cell>
          <cell r="J3">
            <v>-2.9764623802751626E-2</v>
          </cell>
          <cell r="K3">
            <v>-1.9725216350922094E-2</v>
          </cell>
          <cell r="L3">
            <v>-1.7375895735243743E-2</v>
          </cell>
          <cell r="M3">
            <v>-7.754749940982178E-2</v>
          </cell>
          <cell r="N3">
            <v>-0.11328856729131587</v>
          </cell>
          <cell r="O3">
            <v>-0.14685988679300394</v>
          </cell>
          <cell r="P3">
            <v>-0.14575578675054068</v>
          </cell>
          <cell r="Q3">
            <v>-0.14822069356153927</v>
          </cell>
          <cell r="R3">
            <v>-0.11653660408220311</v>
          </cell>
          <cell r="S3">
            <v>3.8302265711265035E-2</v>
          </cell>
          <cell r="T3">
            <v>-5.3981202662115079E-3</v>
          </cell>
          <cell r="U3">
            <v>-6.3721038055541648E-2</v>
          </cell>
          <cell r="V3">
            <v>-0.11811571208768171</v>
          </cell>
          <cell r="W3">
            <v>-0.15537139355819321</v>
          </cell>
          <cell r="X3">
            <v>-0.17040453134858452</v>
          </cell>
          <cell r="Y3">
            <v>-0.19510503785736746</v>
          </cell>
        </row>
        <row r="4">
          <cell r="B4">
            <v>-0.84638234407056145</v>
          </cell>
          <cell r="C4">
            <v>-0.91324900565160705</v>
          </cell>
          <cell r="D4">
            <v>-0.93</v>
          </cell>
          <cell r="E4">
            <v>-0.91756277062619318</v>
          </cell>
          <cell r="F4">
            <v>-0.91832593207058355</v>
          </cell>
          <cell r="G4">
            <v>-0.76684147057976582</v>
          </cell>
          <cell r="H4">
            <v>-2.8554892123366392E-2</v>
          </cell>
          <cell r="I4">
            <v>0.39535772040231637</v>
          </cell>
          <cell r="J4">
            <v>0.50389080430445621</v>
          </cell>
          <cell r="K4">
            <v>0.35102222197523841</v>
          </cell>
          <cell r="L4">
            <v>0.20725159527683878</v>
          </cell>
          <cell r="M4">
            <v>0.41109234595493577</v>
          </cell>
          <cell r="N4">
            <v>0.25921426041849271</v>
          </cell>
          <cell r="O4">
            <v>7.864384165800678E-2</v>
          </cell>
          <cell r="P4">
            <v>-0.3111334505720566</v>
          </cell>
          <cell r="Q4">
            <v>-0.31126584882469099</v>
          </cell>
          <cell r="R4">
            <v>-0.25640793114405763</v>
          </cell>
          <cell r="S4">
            <v>-0.12935262299330566</v>
          </cell>
          <cell r="T4">
            <v>-0.31526601755953831</v>
          </cell>
          <cell r="U4">
            <v>-0.17962978665145696</v>
          </cell>
          <cell r="V4">
            <v>-0.24662211224706823</v>
          </cell>
          <cell r="W4">
            <v>-0.40905130802344297</v>
          </cell>
          <cell r="X4">
            <v>-0.64624464127931325</v>
          </cell>
          <cell r="Y4">
            <v>-0.72950557052333564</v>
          </cell>
        </row>
        <row r="5">
          <cell r="B5">
            <v>-2.1862434436494955</v>
          </cell>
          <cell r="C5">
            <v>-2.2079265775595363</v>
          </cell>
          <cell r="D5">
            <v>-2.23045510765074</v>
          </cell>
          <cell r="E5">
            <v>-2.249982526946559</v>
          </cell>
          <cell r="F5">
            <v>-2.2599999999999998</v>
          </cell>
          <cell r="G5">
            <v>-2.066204641722285</v>
          </cell>
          <cell r="H5">
            <v>-1.7926524835721149</v>
          </cell>
          <cell r="I5">
            <v>-1.6366869306508796</v>
          </cell>
          <cell r="J5">
            <v>-1.6846181248264436</v>
          </cell>
          <cell r="K5">
            <v>-1.8662389260042358</v>
          </cell>
          <cell r="L5">
            <v>-1.9905466286802942</v>
          </cell>
          <cell r="M5">
            <v>-2.1076686159756122</v>
          </cell>
          <cell r="N5">
            <v>-2.110162047800793</v>
          </cell>
          <cell r="O5">
            <v>-2.148963769663244</v>
          </cell>
          <cell r="P5">
            <v>-2.1678569896640516</v>
          </cell>
          <cell r="Q5">
            <v>-2.1031880618631931</v>
          </cell>
          <cell r="R5">
            <v>-1.7804793719840217</v>
          </cell>
          <cell r="S5">
            <v>-1.0611786873116547</v>
          </cell>
          <cell r="T5">
            <v>-1.3687562158439339</v>
          </cell>
          <cell r="U5">
            <v>-1.6603145822889922</v>
          </cell>
          <cell r="V5">
            <v>-1.7873695182355489</v>
          </cell>
          <cell r="W5">
            <v>-1.8909653948709779</v>
          </cell>
          <cell r="X5">
            <v>-1.9989150009757375</v>
          </cell>
          <cell r="Y5">
            <v>-2.0085941481816594</v>
          </cell>
        </row>
        <row r="6">
          <cell r="B6">
            <v>-0.45504982470805988</v>
          </cell>
          <cell r="C6">
            <v>-0.47791558795490158</v>
          </cell>
          <cell r="D6">
            <v>-0.49822318351735029</v>
          </cell>
          <cell r="E6">
            <v>-0.5</v>
          </cell>
          <cell r="F6">
            <v>-0.49889304122320588</v>
          </cell>
          <cell r="G6">
            <v>-0.42052742983846614</v>
          </cell>
          <cell r="H6">
            <v>-0.32048636272661829</v>
          </cell>
          <cell r="I6">
            <v>-0.2593583191406062</v>
          </cell>
          <cell r="J6">
            <v>-0.25476298420970805</v>
          </cell>
          <cell r="K6">
            <v>-0.21340320783479441</v>
          </cell>
          <cell r="L6">
            <v>-0.21118924308486248</v>
          </cell>
          <cell r="M6">
            <v>-0.20674251370809937</v>
          </cell>
          <cell r="N6">
            <v>-0.24881855752682097</v>
          </cell>
          <cell r="O6">
            <v>-0.2677587963522764</v>
          </cell>
          <cell r="P6">
            <v>-0.26055853789251271</v>
          </cell>
          <cell r="Q6">
            <v>-0.32298877579701013</v>
          </cell>
          <cell r="R6">
            <v>-0.28615014170072905</v>
          </cell>
          <cell r="S6">
            <v>-0.14345644877153108</v>
          </cell>
          <cell r="T6">
            <v>-0.16987612816173417</v>
          </cell>
          <cell r="U6">
            <v>-0.2112171833203213</v>
          </cell>
          <cell r="V6">
            <v>-0.22807343612634054</v>
          </cell>
          <cell r="W6">
            <v>-0.29606670706044402</v>
          </cell>
          <cell r="X6">
            <v>-0.32742614456561003</v>
          </cell>
          <cell r="Y6">
            <v>-0.34253347392809469</v>
          </cell>
        </row>
        <row r="7">
          <cell r="B7">
            <v>3.6779708049963881E-2</v>
          </cell>
          <cell r="C7">
            <v>2.8770503635559923E-2</v>
          </cell>
          <cell r="D7">
            <v>2.1814418584811732E-2</v>
          </cell>
          <cell r="E7">
            <v>3.2498520693189502E-2</v>
          </cell>
          <cell r="F7">
            <v>2.6686586744016531E-2</v>
          </cell>
          <cell r="G7">
            <v>3.844739078396775E-2</v>
          </cell>
          <cell r="H7">
            <v>5.1277545540940342E-2</v>
          </cell>
          <cell r="I7">
            <v>9.9878084526856689E-2</v>
          </cell>
          <cell r="J7">
            <v>0.115026349779476</v>
          </cell>
          <cell r="K7">
            <v>0.1185204139182308</v>
          </cell>
          <cell r="L7">
            <v>0.11249515262814994</v>
          </cell>
          <cell r="M7">
            <v>0.12</v>
          </cell>
          <cell r="N7">
            <v>0.1191083483333398</v>
          </cell>
          <cell r="O7">
            <v>0.1177272964919001</v>
          </cell>
          <cell r="P7">
            <v>9.901533113330481E-2</v>
          </cell>
          <cell r="Q7">
            <v>9.4185477729519948E-2</v>
          </cell>
          <cell r="R7">
            <v>8.1859542480684971E-2</v>
          </cell>
          <cell r="S7">
            <v>8.9551587946583078E-2</v>
          </cell>
          <cell r="T7">
            <v>7.590983113772691E-2</v>
          </cell>
          <cell r="U7">
            <v>7.9214120704367993E-2</v>
          </cell>
          <cell r="V7">
            <v>6.6973935871865925E-2</v>
          </cell>
          <cell r="W7">
            <v>7.0500549822482217E-2</v>
          </cell>
          <cell r="X7">
            <v>4.3767093641625385E-2</v>
          </cell>
          <cell r="Y7">
            <v>4.4946630056278511E-2</v>
          </cell>
        </row>
        <row r="8">
          <cell r="B8">
            <v>-0.56357800057600205</v>
          </cell>
          <cell r="C8">
            <v>-0.55741569733846719</v>
          </cell>
          <cell r="D8">
            <v>-0.57492913891370434</v>
          </cell>
          <cell r="E8">
            <v>-0.58533242744484426</v>
          </cell>
          <cell r="F8">
            <v>-0.62</v>
          </cell>
          <cell r="G8">
            <v>-0.55512238758330468</v>
          </cell>
          <cell r="H8">
            <v>-0.47160452510102963</v>
          </cell>
          <cell r="I8">
            <v>-0.24496955902828099</v>
          </cell>
          <cell r="J8">
            <v>-0.12137638153344937</v>
          </cell>
          <cell r="K8">
            <v>-0.11266413030119035</v>
          </cell>
          <cell r="L8">
            <v>-8.5631900788242232E-2</v>
          </cell>
          <cell r="M8">
            <v>-2.8777801726905344E-2</v>
          </cell>
          <cell r="N8">
            <v>-0.11684139674980785</v>
          </cell>
          <cell r="O8">
            <v>-0.12192656433153501</v>
          </cell>
          <cell r="P8">
            <v>-0.22222761801161911</v>
          </cell>
          <cell r="Q8">
            <v>-0.31757170949687874</v>
          </cell>
          <cell r="R8">
            <v>-0.28661950573892436</v>
          </cell>
          <cell r="S8">
            <v>-0.31969831528588222</v>
          </cell>
          <cell r="T8">
            <v>-0.3595161390622908</v>
          </cell>
          <cell r="U8">
            <v>-0.3451669736231443</v>
          </cell>
          <cell r="V8">
            <v>-0.39301866044682349</v>
          </cell>
          <cell r="W8">
            <v>-0.46331547390839367</v>
          </cell>
          <cell r="X8">
            <v>-0.52273527296807953</v>
          </cell>
          <cell r="Y8">
            <v>-0.52390134773460617</v>
          </cell>
        </row>
        <row r="9">
          <cell r="B9">
            <v>-0.30358177546931875</v>
          </cell>
          <cell r="C9">
            <v>-0.31</v>
          </cell>
          <cell r="D9">
            <v>-0.30877207809722729</v>
          </cell>
          <cell r="E9">
            <v>-0.30832836983910716</v>
          </cell>
          <cell r="F9">
            <v>-0.30197205412122174</v>
          </cell>
          <cell r="G9">
            <v>-0.28977019459756043</v>
          </cell>
          <cell r="H9">
            <v>-0.2215124387055723</v>
          </cell>
          <cell r="I9">
            <v>-0.17622276014542368</v>
          </cell>
          <cell r="J9">
            <v>-0.16272589662191916</v>
          </cell>
          <cell r="K9">
            <v>-0.18584494440563706</v>
          </cell>
          <cell r="L9">
            <v>-0.17549013179886896</v>
          </cell>
          <cell r="M9">
            <v>-0.15997080460247087</v>
          </cell>
          <cell r="N9">
            <v>-0.16957235566559925</v>
          </cell>
          <cell r="O9">
            <v>-0.18359030078360036</v>
          </cell>
          <cell r="P9">
            <v>-0.22306449776031834</v>
          </cell>
          <cell r="Q9">
            <v>-0.2473809257043528</v>
          </cell>
          <cell r="R9">
            <v>-0.24672558308953887</v>
          </cell>
          <cell r="S9">
            <v>-0.24330399500192498</v>
          </cell>
          <cell r="T9">
            <v>-0.25645627260718312</v>
          </cell>
          <cell r="U9">
            <v>-0.26517041176484146</v>
          </cell>
          <cell r="V9">
            <v>-0.26971064188838706</v>
          </cell>
          <cell r="W9">
            <v>-0.27761992959353748</v>
          </cell>
          <cell r="X9">
            <v>-0.28973923788577732</v>
          </cell>
          <cell r="Y9">
            <v>-0.2952907067619252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-0.18434329477536129</v>
          </cell>
          <cell r="C11">
            <v>-0.18971867561503769</v>
          </cell>
          <cell r="D11">
            <v>-0.19</v>
          </cell>
          <cell r="E11">
            <v>-0.1894659805884005</v>
          </cell>
          <cell r="F11">
            <v>-0.18893877970740799</v>
          </cell>
          <cell r="G11">
            <v>-0.17663343540077517</v>
          </cell>
          <cell r="H11">
            <v>-0.13240090738392923</v>
          </cell>
          <cell r="I11">
            <v>-0.10806214826511043</v>
          </cell>
          <cell r="J11">
            <v>-6.9654805293875369E-2</v>
          </cell>
          <cell r="K11">
            <v>-4.022500370850942E-2</v>
          </cell>
          <cell r="L11">
            <v>-5.1460826902680806E-2</v>
          </cell>
          <cell r="M11">
            <v>-3.9728387395964376E-2</v>
          </cell>
          <cell r="N11">
            <v>-4.7373844831359507E-2</v>
          </cell>
          <cell r="O11">
            <v>-6.8518157653388256E-2</v>
          </cell>
          <cell r="P11">
            <v>-8.5652729791707169E-2</v>
          </cell>
          <cell r="Q11">
            <v>-8.8343924766872875E-2</v>
          </cell>
          <cell r="R11">
            <v>-9.0842520957211154E-2</v>
          </cell>
          <cell r="S11">
            <v>-6.1311457839662596E-2</v>
          </cell>
          <cell r="T11">
            <v>-7.4293650716107315E-2</v>
          </cell>
          <cell r="U11">
            <v>-9.2103659720178713E-2</v>
          </cell>
          <cell r="V11">
            <v>-0.10831426449308326</v>
          </cell>
          <cell r="W11">
            <v>-0.13781131260131996</v>
          </cell>
          <cell r="X11">
            <v>-0.17225213420862456</v>
          </cell>
          <cell r="Y11">
            <v>-0.17531730370617268</v>
          </cell>
        </row>
        <row r="12">
          <cell r="B12">
            <v>-0.11568277825773525</v>
          </cell>
          <cell r="C12">
            <v>-0.11679670847065765</v>
          </cell>
          <cell r="D12">
            <v>-0.11894328858209699</v>
          </cell>
          <cell r="E12">
            <v>-0.12</v>
          </cell>
          <cell r="F12">
            <v>-0.11731266922240825</v>
          </cell>
          <cell r="G12">
            <v>-9.4673435979561502E-2</v>
          </cell>
          <cell r="H12">
            <v>-7.1834102220242876E-2</v>
          </cell>
          <cell r="I12">
            <v>-6.4183040974719038E-2</v>
          </cell>
          <cell r="J12">
            <v>-4.5044884282362842E-2</v>
          </cell>
          <cell r="K12">
            <v>-2.9721828085820239E-2</v>
          </cell>
          <cell r="L12">
            <v>-6.7760984622754886E-2</v>
          </cell>
          <cell r="M12">
            <v>-6.3898648628314361E-2</v>
          </cell>
          <cell r="N12">
            <v>-7.2017510861017486E-2</v>
          </cell>
          <cell r="O12">
            <v>-7.1870209801738319E-2</v>
          </cell>
          <cell r="P12">
            <v>-7.9963088531568402E-2</v>
          </cell>
          <cell r="Q12">
            <v>-8.0038896701905921E-2</v>
          </cell>
          <cell r="R12">
            <v>-6.8175704588281608E-2</v>
          </cell>
          <cell r="S12">
            <v>-4.5591976269828936E-2</v>
          </cell>
          <cell r="T12">
            <v>-6.2282205427083542E-2</v>
          </cell>
          <cell r="U12">
            <v>-7.3162351954860733E-2</v>
          </cell>
          <cell r="V12">
            <v>-7.8600487932846061E-2</v>
          </cell>
          <cell r="W12">
            <v>-8.049152993405119E-2</v>
          </cell>
          <cell r="X12">
            <v>-8.6915557747314978E-2</v>
          </cell>
          <cell r="Y12">
            <v>-9.2188727556647379E-2</v>
          </cell>
        </row>
        <row r="13">
          <cell r="B13">
            <v>-3.4276525208985574E-2</v>
          </cell>
          <cell r="C13">
            <v>5.7509884748573291E-2</v>
          </cell>
          <cell r="D13">
            <v>0.12166281121761889</v>
          </cell>
          <cell r="E13">
            <v>0.10520242378758328</v>
          </cell>
          <cell r="F13">
            <v>8.1797863857381359E-2</v>
          </cell>
          <cell r="G13">
            <v>-8.2402091279020914E-2</v>
          </cell>
          <cell r="H13">
            <v>-2.7204650296957897E-3</v>
          </cell>
          <cell r="I13">
            <v>9.8242471966411116E-2</v>
          </cell>
          <cell r="J13">
            <v>0.21323207203087041</v>
          </cell>
          <cell r="K13">
            <v>0.25154683215976598</v>
          </cell>
          <cell r="L13">
            <v>0.12218846967793777</v>
          </cell>
          <cell r="M13">
            <v>-3.1746054213028911E-4</v>
          </cell>
          <cell r="N13">
            <v>0.38702556601237004</v>
          </cell>
          <cell r="O13">
            <v>0.43874736253367463</v>
          </cell>
          <cell r="P13">
            <v>0.41619516115850402</v>
          </cell>
          <cell r="Q13">
            <v>0.47782129934687767</v>
          </cell>
          <cell r="R13">
            <v>0.26250424691775076</v>
          </cell>
          <cell r="S13">
            <v>0.36258327982256283</v>
          </cell>
          <cell r="T13">
            <v>0.38933516583148975</v>
          </cell>
          <cell r="U13">
            <v>0.34706832797229586</v>
          </cell>
          <cell r="V13">
            <v>0.38950547503121657</v>
          </cell>
          <cell r="W13">
            <v>0.5</v>
          </cell>
          <cell r="X13">
            <v>0.46317418394043619</v>
          </cell>
          <cell r="Y13">
            <v>0.31202453983227474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0.59490090827014186</v>
          </cell>
          <cell r="C15">
            <v>0.60892633514898131</v>
          </cell>
          <cell r="D15">
            <v>0.61637257983667537</v>
          </cell>
          <cell r="E15">
            <v>0.62</v>
          </cell>
          <cell r="F15">
            <v>0.60893804319739198</v>
          </cell>
          <cell r="G15">
            <v>0.59224777557836872</v>
          </cell>
          <cell r="H15">
            <v>0.52486758646637577</v>
          </cell>
          <cell r="I15">
            <v>0.41722089941619911</v>
          </cell>
          <cell r="J15">
            <v>0.33759750033883545</v>
          </cell>
          <cell r="K15">
            <v>0.29083614779869332</v>
          </cell>
          <cell r="L15">
            <v>0.38217574645979746</v>
          </cell>
          <cell r="M15">
            <v>0.37700301210939213</v>
          </cell>
          <cell r="N15">
            <v>0.33184062329461805</v>
          </cell>
          <cell r="O15">
            <v>0.28237508207944312</v>
          </cell>
          <cell r="P15">
            <v>0.38041501900227248</v>
          </cell>
          <cell r="Q15">
            <v>0.45988754727859588</v>
          </cell>
          <cell r="R15">
            <v>0.44097097202378804</v>
          </cell>
          <cell r="S15">
            <v>0.46811986144440221</v>
          </cell>
          <cell r="T15">
            <v>0.48385621952423447</v>
          </cell>
          <cell r="U15">
            <v>0.52523905764791579</v>
          </cell>
          <cell r="V15">
            <v>0.52796066019242038</v>
          </cell>
          <cell r="W15">
            <v>0.568804261175055</v>
          </cell>
          <cell r="X15">
            <v>0.59448638407514198</v>
          </cell>
          <cell r="Y15">
            <v>0.58848223008442557</v>
          </cell>
        </row>
        <row r="16">
          <cell r="B16">
            <v>7.1406099338244808E-2</v>
          </cell>
          <cell r="C16">
            <v>5.0449615647383678E-2</v>
          </cell>
          <cell r="D16">
            <v>4.3734384447192201E-2</v>
          </cell>
          <cell r="E16">
            <v>5.6059893158970114E-2</v>
          </cell>
          <cell r="F16">
            <v>4.8269223594901982E-2</v>
          </cell>
          <cell r="G16">
            <v>3.968553939514325E-2</v>
          </cell>
          <cell r="H16">
            <v>3.2835758409839412E-2</v>
          </cell>
          <cell r="I16">
            <v>0.11474568605432406</v>
          </cell>
          <cell r="J16">
            <v>0.12</v>
          </cell>
          <cell r="K16">
            <v>0.10292459250071197</v>
          </cell>
          <cell r="L16">
            <v>0.11991462260147281</v>
          </cell>
          <cell r="M16">
            <v>0.11142452606397704</v>
          </cell>
          <cell r="N16">
            <v>0.11191543867252252</v>
          </cell>
          <cell r="O16">
            <v>9.9936222150283485E-2</v>
          </cell>
          <cell r="P16">
            <v>5.9302599046128467E-2</v>
          </cell>
          <cell r="Q16">
            <v>9.2849655969561851E-2</v>
          </cell>
          <cell r="R16">
            <v>0.11135884395409074</v>
          </cell>
          <cell r="S16">
            <v>0.10390477821350803</v>
          </cell>
          <cell r="T16">
            <v>7.2619188104164581E-2</v>
          </cell>
          <cell r="U16">
            <v>7.5338093606209314E-2</v>
          </cell>
          <cell r="V16">
            <v>7.0170851779821367E-2</v>
          </cell>
          <cell r="W16">
            <v>4.3527543565968566E-2</v>
          </cell>
          <cell r="X16">
            <v>3.4722190740184504E-2</v>
          </cell>
          <cell r="Y16">
            <v>3.598805370523369E-2</v>
          </cell>
        </row>
      </sheetData>
      <sheetData sheetId="18">
        <row r="2">
          <cell r="B2">
            <v>0.12</v>
          </cell>
          <cell r="C2">
            <v>8.1287008883757589E-2</v>
          </cell>
          <cell r="D2">
            <v>6.8166556540742079E-2</v>
          </cell>
          <cell r="E2">
            <v>6.4629317336372338E-2</v>
          </cell>
          <cell r="F2">
            <v>7.1828893601877275E-2</v>
          </cell>
          <cell r="G2">
            <v>3.8516989192927654E-2</v>
          </cell>
          <cell r="H2">
            <v>1.6532593690619737E-2</v>
          </cell>
          <cell r="I2">
            <v>5.0793118644085568E-2</v>
          </cell>
          <cell r="J2">
            <v>3.2495366059397283E-2</v>
          </cell>
          <cell r="K2">
            <v>4.2439931058499518E-2</v>
          </cell>
          <cell r="L2">
            <v>2.7620351930045157E-2</v>
          </cell>
          <cell r="M2">
            <v>6.0661260421356944E-2</v>
          </cell>
          <cell r="N2">
            <v>6.7054653495101701E-2</v>
          </cell>
          <cell r="O2">
            <v>6.8267330563318629E-2</v>
          </cell>
          <cell r="P2">
            <v>4.6317712930366572E-2</v>
          </cell>
          <cell r="Q2">
            <v>5.3791745821625658E-2</v>
          </cell>
          <cell r="R2">
            <v>5.6505480315949159E-2</v>
          </cell>
          <cell r="S2">
            <v>5.9525024552675374E-2</v>
          </cell>
          <cell r="T2">
            <v>5.2273312944119521E-2</v>
          </cell>
          <cell r="U2">
            <v>5.3280963281362538E-2</v>
          </cell>
          <cell r="V2">
            <v>6.2895448636986623E-2</v>
          </cell>
          <cell r="W2">
            <v>6.6877447261842055E-2</v>
          </cell>
          <cell r="X2">
            <v>5.0921650242410611E-2</v>
          </cell>
          <cell r="Y2">
            <v>5.8666750962125536E-2</v>
          </cell>
        </row>
        <row r="3">
          <cell r="B3">
            <v>-0.21297351894115393</v>
          </cell>
          <cell r="C3">
            <v>-0.23040813015951686</v>
          </cell>
          <cell r="D3">
            <v>-0.21809154013383056</v>
          </cell>
          <cell r="E3">
            <v>-0.25</v>
          </cell>
          <cell r="F3">
            <v>-0.23563648282367422</v>
          </cell>
          <cell r="G3">
            <v>-0.21196084284764796</v>
          </cell>
          <cell r="H3">
            <v>-0.17841260649889418</v>
          </cell>
          <cell r="I3">
            <v>-9.9957083851046624E-2</v>
          </cell>
          <cell r="J3">
            <v>-5.9881757312288106E-2</v>
          </cell>
          <cell r="K3">
            <v>-2.9349102564722316E-2</v>
          </cell>
          <cell r="L3">
            <v>-4.5716119600345294E-2</v>
          </cell>
          <cell r="M3">
            <v>-7.379416161276281E-2</v>
          </cell>
          <cell r="N3">
            <v>-9.4993039350118519E-2</v>
          </cell>
          <cell r="O3">
            <v>-0.11253754618211108</v>
          </cell>
          <cell r="P3">
            <v>-0.14596489141235616</v>
          </cell>
          <cell r="Q3">
            <v>-0.12000024487286544</v>
          </cell>
          <cell r="R3">
            <v>-8.551632077647997E-2</v>
          </cell>
          <cell r="S3">
            <v>3.83199090435987E-2</v>
          </cell>
          <cell r="T3">
            <v>4.4854725804599543E-3</v>
          </cell>
          <cell r="U3">
            <v>-4.9964802497354542E-2</v>
          </cell>
          <cell r="V3">
            <v>-0.10168518098363291</v>
          </cell>
          <cell r="W3">
            <v>-0.12701149388852009</v>
          </cell>
          <cell r="X3">
            <v>-0.15845746895126972</v>
          </cell>
          <cell r="Y3">
            <v>-0.19049799374631157</v>
          </cell>
        </row>
        <row r="4">
          <cell r="B4">
            <v>-0.84759680933707837</v>
          </cell>
          <cell r="C4">
            <v>-0.87220416788426713</v>
          </cell>
          <cell r="D4">
            <v>-0.93</v>
          </cell>
          <cell r="E4">
            <v>-0.92541912779457625</v>
          </cell>
          <cell r="F4">
            <v>-0.92237323751687328</v>
          </cell>
          <cell r="G4">
            <v>-0.86374158942826262</v>
          </cell>
          <cell r="H4">
            <v>-0.45791038130121131</v>
          </cell>
          <cell r="I4">
            <v>-0.49530493842922652</v>
          </cell>
          <cell r="J4">
            <v>-0.41571422755998783</v>
          </cell>
          <cell r="K4">
            <v>-0.2694754005120259</v>
          </cell>
          <cell r="L4">
            <v>-0.40839908971593986</v>
          </cell>
          <cell r="M4">
            <v>-0.34236120377125867</v>
          </cell>
          <cell r="N4">
            <v>-0.43333012633947077</v>
          </cell>
          <cell r="O4">
            <v>-0.59645428734096939</v>
          </cell>
          <cell r="P4">
            <v>-0.79243914832974383</v>
          </cell>
          <cell r="Q4">
            <v>-0.8260045082418862</v>
          </cell>
          <cell r="R4">
            <v>-0.75807130252953203</v>
          </cell>
          <cell r="S4">
            <v>-0.50298018103571063</v>
          </cell>
          <cell r="T4">
            <v>-0.53720561647356091</v>
          </cell>
          <cell r="U4">
            <v>-0.65785166653288296</v>
          </cell>
          <cell r="V4">
            <v>-0.71968343562130499</v>
          </cell>
          <cell r="W4">
            <v>-0.78940504511499976</v>
          </cell>
          <cell r="X4">
            <v>-0.81149153713798439</v>
          </cell>
          <cell r="Y4">
            <v>-0.84615609061624197</v>
          </cell>
        </row>
        <row r="5">
          <cell r="B5">
            <v>-2.1777747910516068</v>
          </cell>
          <cell r="C5">
            <v>-2.2188873955258033</v>
          </cell>
          <cell r="D5">
            <v>-2.256281875366474</v>
          </cell>
          <cell r="E5">
            <v>-2.2599999999999998</v>
          </cell>
          <cell r="F5">
            <v>-2.2430762443752252</v>
          </cell>
          <cell r="G5">
            <v>-2.0506763139880997</v>
          </cell>
          <cell r="H5">
            <v>-1.8331072914039774</v>
          </cell>
          <cell r="I5">
            <v>-1.7313951400942074</v>
          </cell>
          <cell r="J5">
            <v>-1.7172071118815917</v>
          </cell>
          <cell r="K5">
            <v>-1.6663935367720679</v>
          </cell>
          <cell r="L5">
            <v>-1.815286447344814</v>
          </cell>
          <cell r="M5">
            <v>-2.0393090142783654</v>
          </cell>
          <cell r="N5">
            <v>-2.0229841124918448</v>
          </cell>
          <cell r="O5">
            <v>-2.1131572695810288</v>
          </cell>
          <cell r="P5">
            <v>-2.0704634909712762</v>
          </cell>
          <cell r="Q5">
            <v>-2.1179011766080178</v>
          </cell>
          <cell r="R5">
            <v>-1.7703705632982423</v>
          </cell>
          <cell r="S5">
            <v>-1.1096252385539458</v>
          </cell>
          <cell r="T5">
            <v>-1.3081777094280616</v>
          </cell>
          <cell r="U5">
            <v>-1.6935732701539428</v>
          </cell>
          <cell r="V5">
            <v>-1.8780648682932384</v>
          </cell>
          <cell r="W5">
            <v>-1.9640076634067085</v>
          </cell>
          <cell r="X5">
            <v>-2.0180694340427716</v>
          </cell>
          <cell r="Y5">
            <v>-2.0200774598094737</v>
          </cell>
        </row>
        <row r="6">
          <cell r="B6">
            <v>-0.44386081769675539</v>
          </cell>
          <cell r="C6">
            <v>-0.47478124059786853</v>
          </cell>
          <cell r="D6">
            <v>-0.5</v>
          </cell>
          <cell r="E6">
            <v>-0.49302373593536625</v>
          </cell>
          <cell r="F6">
            <v>-0.49505458861902474</v>
          </cell>
          <cell r="G6">
            <v>-0.43256713955476123</v>
          </cell>
          <cell r="H6">
            <v>-0.3864373159869941</v>
          </cell>
          <cell r="I6">
            <v>-0.38223846868772754</v>
          </cell>
          <cell r="J6">
            <v>-0.31568906781961176</v>
          </cell>
          <cell r="K6">
            <v>-0.22660695796923233</v>
          </cell>
          <cell r="L6">
            <v>-0.15975704314848055</v>
          </cell>
          <cell r="M6">
            <v>-0.19636056979700314</v>
          </cell>
          <cell r="N6">
            <v>-0.20008559665011422</v>
          </cell>
          <cell r="O6">
            <v>-0.22180742161493</v>
          </cell>
          <cell r="P6">
            <v>-0.2601869855695082</v>
          </cell>
          <cell r="Q6">
            <v>-0.28565164242711766</v>
          </cell>
          <cell r="R6">
            <v>-0.27230004978942146</v>
          </cell>
          <cell r="S6">
            <v>-0.13262538174944616</v>
          </cell>
          <cell r="T6">
            <v>-0.14046682288073281</v>
          </cell>
          <cell r="U6">
            <v>-0.19398375102221099</v>
          </cell>
          <cell r="V6">
            <v>-0.24608828977018218</v>
          </cell>
          <cell r="W6">
            <v>-0.28153496631012326</v>
          </cell>
          <cell r="X6">
            <v>-0.31606234215932433</v>
          </cell>
          <cell r="Y6">
            <v>-0.33702808443125171</v>
          </cell>
        </row>
        <row r="7">
          <cell r="B7">
            <v>6.3186792292567129E-2</v>
          </cell>
          <cell r="C7">
            <v>5.1909733531551948E-2</v>
          </cell>
          <cell r="D7">
            <v>4.2811738805788681E-2</v>
          </cell>
          <cell r="E7">
            <v>5.0477291586629273E-2</v>
          </cell>
          <cell r="F7">
            <v>4.1011565440840954E-2</v>
          </cell>
          <cell r="G7">
            <v>4.5325292606763046E-2</v>
          </cell>
          <cell r="H7">
            <v>6.2814670952597559E-2</v>
          </cell>
          <cell r="I7">
            <v>9.1444825023724169E-2</v>
          </cell>
          <cell r="J7">
            <v>8.7047685689847776E-2</v>
          </cell>
          <cell r="K7">
            <v>0.12</v>
          </cell>
          <cell r="L7">
            <v>0.10194816592802985</v>
          </cell>
          <cell r="M7">
            <v>0.11703777055763696</v>
          </cell>
          <cell r="N7">
            <v>0.10257369263004068</v>
          </cell>
          <cell r="O7">
            <v>8.9090780255086932E-2</v>
          </cell>
          <cell r="P7">
            <v>5.8260224924373022E-2</v>
          </cell>
          <cell r="Q7">
            <v>7.5925698084116575E-2</v>
          </cell>
          <cell r="R7">
            <v>6.7651495814497226E-2</v>
          </cell>
          <cell r="S7">
            <v>8.8193657690827709E-2</v>
          </cell>
          <cell r="T7">
            <v>8.2637229035803561E-2</v>
          </cell>
          <cell r="U7">
            <v>6.3642731591410234E-2</v>
          </cell>
          <cell r="V7">
            <v>5.2094265107572854E-2</v>
          </cell>
          <cell r="W7">
            <v>4.9172817652593591E-2</v>
          </cell>
          <cell r="X7">
            <v>5.1292178776600007E-2</v>
          </cell>
          <cell r="Y7">
            <v>5.6834176030932583E-2</v>
          </cell>
        </row>
        <row r="8">
          <cell r="B8">
            <v>-0.60485318506213825</v>
          </cell>
          <cell r="C8">
            <v>-0.62</v>
          </cell>
          <cell r="D8">
            <v>-0.54367939657013797</v>
          </cell>
          <cell r="E8">
            <v>-0.60092231233141535</v>
          </cell>
          <cell r="F8">
            <v>-0.59767096096616845</v>
          </cell>
          <cell r="G8">
            <v>-0.55607068557510786</v>
          </cell>
          <cell r="H8">
            <v>-0.51838777884396514</v>
          </cell>
          <cell r="I8">
            <v>-0.47135504180176424</v>
          </cell>
          <cell r="J8">
            <v>-0.38090697792898637</v>
          </cell>
          <cell r="K8">
            <v>-0.3244346635643886</v>
          </cell>
          <cell r="L8">
            <v>-0.28492383885416384</v>
          </cell>
          <cell r="M8">
            <v>-0.25306338902072117</v>
          </cell>
          <cell r="N8">
            <v>-0.30144088229836563</v>
          </cell>
          <cell r="O8">
            <v>-0.31033238560544196</v>
          </cell>
          <cell r="P8">
            <v>-0.35346085235683244</v>
          </cell>
          <cell r="Q8">
            <v>-0.40318272514691494</v>
          </cell>
          <cell r="R8">
            <v>-0.40465765367003464</v>
          </cell>
          <cell r="S8">
            <v>-0.34468633603224674</v>
          </cell>
          <cell r="T8">
            <v>-0.36253654423480597</v>
          </cell>
          <cell r="U8">
            <v>-0.35880159644552967</v>
          </cell>
          <cell r="V8">
            <v>-0.37368635706516889</v>
          </cell>
          <cell r="W8">
            <v>-0.42133184856483025</v>
          </cell>
          <cell r="X8">
            <v>-0.46201848373196952</v>
          </cell>
          <cell r="Y8">
            <v>-0.49796519004647344</v>
          </cell>
        </row>
        <row r="9">
          <cell r="B9">
            <v>-0.30391008892061017</v>
          </cell>
          <cell r="C9">
            <v>-0.31</v>
          </cell>
          <cell r="D9">
            <v>-0.30354698311994244</v>
          </cell>
          <cell r="E9">
            <v>-0.30971988835395786</v>
          </cell>
          <cell r="F9">
            <v>-0.30281038276250383</v>
          </cell>
          <cell r="G9">
            <v>-0.29986398133274922</v>
          </cell>
          <cell r="H9">
            <v>-0.25415226308623473</v>
          </cell>
          <cell r="I9">
            <v>-0.2434759873797048</v>
          </cell>
          <cell r="J9">
            <v>-0.23737401403196129</v>
          </cell>
          <cell r="K9">
            <v>-0.23380509849541514</v>
          </cell>
          <cell r="L9">
            <v>-0.22040446537511979</v>
          </cell>
          <cell r="M9">
            <v>-0.23294780128215178</v>
          </cell>
          <cell r="N9">
            <v>-0.24811007260270679</v>
          </cell>
          <cell r="O9">
            <v>-0.26390028187862136</v>
          </cell>
          <cell r="P9">
            <v>-0.27187837835332018</v>
          </cell>
          <cell r="Q9">
            <v>-0.26627088847155672</v>
          </cell>
          <cell r="R9">
            <v>-0.26495330585289933</v>
          </cell>
          <cell r="S9">
            <v>-0.26409220730987043</v>
          </cell>
          <cell r="T9">
            <v>-0.27671815260278332</v>
          </cell>
          <cell r="U9">
            <v>-0.28940115029255581</v>
          </cell>
          <cell r="V9">
            <v>-0.29493604404733292</v>
          </cell>
          <cell r="W9">
            <v>-0.30047608350459754</v>
          </cell>
          <cell r="X9">
            <v>-0.30116080498227221</v>
          </cell>
          <cell r="Y9">
            <v>-0.29857233120032173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-0.17209926224529151</v>
          </cell>
          <cell r="C11">
            <v>-0.18223740903584829</v>
          </cell>
          <cell r="D11">
            <v>-0.18898672537626532</v>
          </cell>
          <cell r="E11">
            <v>-0.19</v>
          </cell>
          <cell r="F11">
            <v>-0.18615805712753042</v>
          </cell>
          <cell r="G11">
            <v>-0.18006228115699519</v>
          </cell>
          <cell r="H11">
            <v>-0.15835066205526202</v>
          </cell>
          <cell r="I11">
            <v>-0.15824064831373344</v>
          </cell>
          <cell r="J11">
            <v>-0.13224712483169168</v>
          </cell>
          <cell r="K11">
            <v>-0.10764257824117782</v>
          </cell>
          <cell r="L11">
            <v>-0.11555128454359283</v>
          </cell>
          <cell r="M11">
            <v>-0.11608517829397119</v>
          </cell>
          <cell r="N11">
            <v>-0.11804377669950977</v>
          </cell>
          <cell r="O11">
            <v>-0.1252126806436914</v>
          </cell>
          <cell r="P11">
            <v>-0.12704095148394701</v>
          </cell>
          <cell r="Q11">
            <v>-0.12953272267602384</v>
          </cell>
          <cell r="R11">
            <v>-0.12672199841619844</v>
          </cell>
          <cell r="S11">
            <v>-9.5551507297527843E-2</v>
          </cell>
          <cell r="T11">
            <v>-9.6712472699028287E-2</v>
          </cell>
          <cell r="U11">
            <v>-0.11805204108130664</v>
          </cell>
          <cell r="V11">
            <v>-0.13258613805073233</v>
          </cell>
          <cell r="W11">
            <v>-0.1468491392650926</v>
          </cell>
          <cell r="X11">
            <v>-0.15121058998909384</v>
          </cell>
          <cell r="Y11">
            <v>-0.16267473614462621</v>
          </cell>
        </row>
        <row r="12">
          <cell r="B12">
            <v>-0.11362567291803415</v>
          </cell>
          <cell r="C12">
            <v>-0.11797420142462733</v>
          </cell>
          <cell r="D12">
            <v>-0.11982012611706054</v>
          </cell>
          <cell r="E12">
            <v>-0.12</v>
          </cell>
          <cell r="F12">
            <v>-0.11800197476126383</v>
          </cell>
          <cell r="G12">
            <v>-9.6400877558161235E-2</v>
          </cell>
          <cell r="H12">
            <v>-8.6276396086233637E-2</v>
          </cell>
          <cell r="I12">
            <v>-8.2660535678255917E-2</v>
          </cell>
          <cell r="J12">
            <v>-7.7750318868266666E-2</v>
          </cell>
          <cell r="K12">
            <v>-7.2950441460792104E-2</v>
          </cell>
          <cell r="L12">
            <v>-7.0285923568668418E-2</v>
          </cell>
          <cell r="M12">
            <v>-7.0381735756919458E-2</v>
          </cell>
          <cell r="N12">
            <v>-7.1778579510191787E-2</v>
          </cell>
          <cell r="O12">
            <v>-7.7164602429886028E-2</v>
          </cell>
          <cell r="P12">
            <v>-7.899073455908831E-2</v>
          </cell>
          <cell r="Q12">
            <v>-8.203519120602952E-2</v>
          </cell>
          <cell r="R12">
            <v>-7.5360653418160561E-2</v>
          </cell>
          <cell r="S12">
            <v>-4.7219244983283996E-2</v>
          </cell>
          <cell r="T12">
            <v>-6.1022862995190809E-2</v>
          </cell>
          <cell r="U12">
            <v>-6.8454409627599647E-2</v>
          </cell>
          <cell r="V12">
            <v>-7.363691669582495E-2</v>
          </cell>
          <cell r="W12">
            <v>-8.1693850707844143E-2</v>
          </cell>
          <cell r="X12">
            <v>-8.6429544798629007E-2</v>
          </cell>
          <cell r="Y12">
            <v>-9.1557737248461862E-2</v>
          </cell>
        </row>
        <row r="13">
          <cell r="B13">
            <v>0.27606352301863518</v>
          </cell>
          <cell r="C13">
            <v>0.2999312911839262</v>
          </cell>
          <cell r="D13">
            <v>0.15712291696287761</v>
          </cell>
          <cell r="E13">
            <v>0.20329995952743463</v>
          </cell>
          <cell r="F13">
            <v>0.19173128762030409</v>
          </cell>
          <cell r="G13">
            <v>0.11711816789096481</v>
          </cell>
          <cell r="H13">
            <v>8.8036166037154043E-2</v>
          </cell>
          <cell r="I13">
            <v>0.17381944108587202</v>
          </cell>
          <cell r="J13">
            <v>0.19146257960422705</v>
          </cell>
          <cell r="K13">
            <v>0.15300550615979355</v>
          </cell>
          <cell r="L13">
            <v>0.21491079490227494</v>
          </cell>
          <cell r="M13">
            <v>0.33823802886606635</v>
          </cell>
          <cell r="N13">
            <v>0.38053286877761588</v>
          </cell>
          <cell r="O13">
            <v>0.33661414445251314</v>
          </cell>
          <cell r="P13">
            <v>0.44513684672534032</v>
          </cell>
          <cell r="Q13">
            <v>0.432665423883759</v>
          </cell>
          <cell r="R13">
            <v>0.3540202384645007</v>
          </cell>
          <cell r="S13">
            <v>0.38757464061052854</v>
          </cell>
          <cell r="T13">
            <v>0.5</v>
          </cell>
          <cell r="U13">
            <v>0.22047981808072772</v>
          </cell>
          <cell r="V13">
            <v>0.22730702713552783</v>
          </cell>
          <cell r="W13">
            <v>0.16594966347407339</v>
          </cell>
          <cell r="X13">
            <v>0.2262638949444202</v>
          </cell>
          <cell r="Y13">
            <v>0.17345411527444801</v>
          </cell>
        </row>
        <row r="14">
          <cell r="B14">
            <v>6.0508121472194767E-2</v>
          </cell>
          <cell r="C14">
            <v>2.4496215273634811E-2</v>
          </cell>
          <cell r="D14">
            <v>3.1028571171073421E-2</v>
          </cell>
          <cell r="E14">
            <v>3.3792280111003964E-2</v>
          </cell>
          <cell r="F14">
            <v>1.9024624212857007E-2</v>
          </cell>
          <cell r="G14">
            <v>4.9592767336605247E-2</v>
          </cell>
          <cell r="H14">
            <v>0.18694303808476387</v>
          </cell>
          <cell r="I14">
            <v>0.18186218953332323</v>
          </cell>
          <cell r="J14">
            <v>0.24244137839546351</v>
          </cell>
          <cell r="K14">
            <v>0.24724324359897401</v>
          </cell>
          <cell r="L14">
            <v>0.28191594932880976</v>
          </cell>
          <cell r="M14">
            <v>0.31</v>
          </cell>
          <cell r="N14">
            <v>0.25176591943298976</v>
          </cell>
          <cell r="O14">
            <v>0.15302461750216245</v>
          </cell>
          <cell r="P14">
            <v>3.0051541538121337E-2</v>
          </cell>
          <cell r="Q14">
            <v>2.3546872928994968E-2</v>
          </cell>
          <cell r="R14">
            <v>3.7058385198438237E-2</v>
          </cell>
          <cell r="S14">
            <v>6.9078894928856174E-2</v>
          </cell>
          <cell r="T14">
            <v>6.9246124140295587E-2</v>
          </cell>
          <cell r="U14">
            <v>8.6136359919251865E-2</v>
          </cell>
          <cell r="V14">
            <v>5.1295892336858509E-2</v>
          </cell>
          <cell r="W14">
            <v>3.6025488547073194E-2</v>
          </cell>
          <cell r="X14">
            <v>3.175445046697762E-2</v>
          </cell>
          <cell r="Y14">
            <v>2.1592753364096298E-2</v>
          </cell>
        </row>
        <row r="15">
          <cell r="B15">
            <v>0.58553629716926725</v>
          </cell>
          <cell r="C15">
            <v>0.59111656533321222</v>
          </cell>
          <cell r="D15">
            <v>0.60168428037519905</v>
          </cell>
          <cell r="E15">
            <v>0.62</v>
          </cell>
          <cell r="F15">
            <v>0.60548047846655884</v>
          </cell>
          <cell r="G15">
            <v>0.58273398035112112</v>
          </cell>
          <cell r="H15">
            <v>0.54015973770890136</v>
          </cell>
          <cell r="I15">
            <v>0.51443569262315569</v>
          </cell>
          <cell r="J15">
            <v>0.48060024523132661</v>
          </cell>
          <cell r="K15">
            <v>0.40579084204628696</v>
          </cell>
          <cell r="L15">
            <v>0.40917836144806818</v>
          </cell>
          <cell r="M15">
            <v>0.40657909023281674</v>
          </cell>
          <cell r="N15">
            <v>0.41246798771316168</v>
          </cell>
          <cell r="O15">
            <v>0.44385330358036118</v>
          </cell>
          <cell r="P15">
            <v>0.44066746416503044</v>
          </cell>
          <cell r="Q15">
            <v>0.46271570103015935</v>
          </cell>
          <cell r="R15">
            <v>0.45132804112522623</v>
          </cell>
          <cell r="S15">
            <v>0.46959035795960213</v>
          </cell>
          <cell r="T15">
            <v>0.49356008903633736</v>
          </cell>
          <cell r="U15">
            <v>0.51667120674238931</v>
          </cell>
          <cell r="V15">
            <v>0.52219081278638968</v>
          </cell>
          <cell r="W15">
            <v>0.54694800142960809</v>
          </cell>
          <cell r="X15">
            <v>0.55848746038350183</v>
          </cell>
          <cell r="Y15">
            <v>0.56438879216094429</v>
          </cell>
        </row>
        <row r="16">
          <cell r="B16">
            <v>0.12</v>
          </cell>
          <cell r="C16">
            <v>8.1287008883757589E-2</v>
          </cell>
          <cell r="D16">
            <v>6.8166556540742079E-2</v>
          </cell>
          <cell r="E16">
            <v>6.4629317336372338E-2</v>
          </cell>
          <cell r="F16">
            <v>7.1828893601877275E-2</v>
          </cell>
          <cell r="G16">
            <v>3.8516989192927654E-2</v>
          </cell>
          <cell r="H16">
            <v>1.6532593690619737E-2</v>
          </cell>
          <cell r="I16">
            <v>5.0793118644085568E-2</v>
          </cell>
          <cell r="J16">
            <v>3.2495366059397283E-2</v>
          </cell>
          <cell r="K16">
            <v>4.2439931058499518E-2</v>
          </cell>
          <cell r="L16">
            <v>2.7620351930045157E-2</v>
          </cell>
          <cell r="M16">
            <v>6.0661260421356944E-2</v>
          </cell>
          <cell r="N16">
            <v>6.7054653495101701E-2</v>
          </cell>
          <cell r="O16">
            <v>6.8267330563318629E-2</v>
          </cell>
          <cell r="P16">
            <v>4.6317712930366572E-2</v>
          </cell>
          <cell r="Q16">
            <v>5.3791745821625658E-2</v>
          </cell>
          <cell r="R16">
            <v>5.6505480315949159E-2</v>
          </cell>
          <cell r="S16">
            <v>5.9525024552675374E-2</v>
          </cell>
          <cell r="T16">
            <v>5.2273312944119521E-2</v>
          </cell>
          <cell r="U16">
            <v>5.3280963281362538E-2</v>
          </cell>
          <cell r="V16">
            <v>6.2895448636986623E-2</v>
          </cell>
          <cell r="W16">
            <v>6.6877447261842055E-2</v>
          </cell>
          <cell r="X16">
            <v>5.0921650242410611E-2</v>
          </cell>
          <cell r="Y16">
            <v>5.8666750962125536E-2</v>
          </cell>
        </row>
      </sheetData>
      <sheetData sheetId="19">
        <row r="2">
          <cell r="B2">
            <v>0.11705710940586495</v>
          </cell>
          <cell r="C2">
            <v>0.12</v>
          </cell>
          <cell r="D2">
            <v>8.8804448443217887E-2</v>
          </cell>
          <cell r="E2">
            <v>6.7451906578655199E-2</v>
          </cell>
          <cell r="F2">
            <v>7.6904747486107622E-2</v>
          </cell>
          <cell r="G2">
            <v>7.5059895089871459E-2</v>
          </cell>
          <cell r="H2">
            <v>5.8222035740960222E-2</v>
          </cell>
          <cell r="I2">
            <v>6.2914990498106824E-2</v>
          </cell>
          <cell r="J2">
            <v>7.2429182779512824E-2</v>
          </cell>
          <cell r="K2">
            <v>6.327727360549984E-2</v>
          </cell>
          <cell r="L2">
            <v>6.5517903643017197E-2</v>
          </cell>
          <cell r="M2">
            <v>2.3710179281547294E-2</v>
          </cell>
          <cell r="N2">
            <v>8.3894146891482321E-2</v>
          </cell>
          <cell r="O2">
            <v>9.5041323863161206E-2</v>
          </cell>
          <cell r="P2">
            <v>8.0148656325607831E-2</v>
          </cell>
          <cell r="Q2">
            <v>7.1860655241325025E-2</v>
          </cell>
          <cell r="R2">
            <v>8.3615391048322676E-2</v>
          </cell>
          <cell r="S2">
            <v>8.6502539125018388E-2</v>
          </cell>
          <cell r="T2">
            <v>8.0839742425159969E-2</v>
          </cell>
          <cell r="U2">
            <v>8.1848557990385637E-2</v>
          </cell>
          <cell r="V2">
            <v>8.9406412840676741E-2</v>
          </cell>
          <cell r="W2">
            <v>0.11117137147355763</v>
          </cell>
          <cell r="X2">
            <v>9.6574055650238064E-2</v>
          </cell>
          <cell r="Y2">
            <v>9.8474679401222134E-2</v>
          </cell>
        </row>
        <row r="3">
          <cell r="B3">
            <v>-0.22110614980675611</v>
          </cell>
          <cell r="C3">
            <v>-0.23223705237242259</v>
          </cell>
          <cell r="D3">
            <v>-0.24037254322720017</v>
          </cell>
          <cell r="E3">
            <v>-0.24463917698887142</v>
          </cell>
          <cell r="F3">
            <v>-0.25</v>
          </cell>
          <cell r="G3">
            <v>-0.21451835299727795</v>
          </cell>
          <cell r="H3">
            <v>-0.1845637384934648</v>
          </cell>
          <cell r="I3">
            <v>-0.12688725561196768</v>
          </cell>
          <cell r="J3">
            <v>-0.13860375116947493</v>
          </cell>
          <cell r="K3">
            <v>-0.12347186352310953</v>
          </cell>
          <cell r="L3">
            <v>-0.15439908406117464</v>
          </cell>
          <cell r="M3">
            <v>-0.16959772210633142</v>
          </cell>
          <cell r="N3">
            <v>-0.17949031026938272</v>
          </cell>
          <cell r="O3">
            <v>-0.20224915220030004</v>
          </cell>
          <cell r="P3">
            <v>-0.23838280436510606</v>
          </cell>
          <cell r="Q3">
            <v>-0.20600728918333963</v>
          </cell>
          <cell r="R3">
            <v>-0.14128978323767966</v>
          </cell>
          <cell r="S3">
            <v>-3.9863815657323706E-2</v>
          </cell>
          <cell r="T3">
            <v>-6.3960351496657353E-2</v>
          </cell>
          <cell r="U3">
            <v>-9.8723362313285906E-2</v>
          </cell>
          <cell r="V3">
            <v>-0.13985274961505612</v>
          </cell>
          <cell r="W3">
            <v>-0.15875413474452363</v>
          </cell>
          <cell r="X3">
            <v>-0.18050736351403707</v>
          </cell>
          <cell r="Y3">
            <v>-0.18214319593985676</v>
          </cell>
        </row>
        <row r="4">
          <cell r="B4">
            <v>-0.92940187669936281</v>
          </cell>
          <cell r="C4">
            <v>-0.89430970864895576</v>
          </cell>
          <cell r="D4">
            <v>-0.9191699300055628</v>
          </cell>
          <cell r="E4">
            <v>-0.91962041053591348</v>
          </cell>
          <cell r="F4">
            <v>-0.93</v>
          </cell>
          <cell r="G4">
            <v>-0.90814053759011049</v>
          </cell>
          <cell r="H4">
            <v>-0.85102069860479923</v>
          </cell>
          <cell r="I4">
            <v>-0.84389670868395528</v>
          </cell>
          <cell r="J4">
            <v>-0.852530455937484</v>
          </cell>
          <cell r="K4">
            <v>-0.74892636270565982</v>
          </cell>
          <cell r="L4">
            <v>-0.72744341900714393</v>
          </cell>
          <cell r="M4">
            <v>-0.78321056810066125</v>
          </cell>
          <cell r="N4">
            <v>-0.79036473569194843</v>
          </cell>
          <cell r="O4">
            <v>-0.82031633887083355</v>
          </cell>
          <cell r="P4">
            <v>-0.86919080817104122</v>
          </cell>
          <cell r="Q4">
            <v>-0.88476052004611605</v>
          </cell>
          <cell r="R4">
            <v>-0.86553047831965046</v>
          </cell>
          <cell r="S4">
            <v>-0.65882957007012399</v>
          </cell>
          <cell r="T4">
            <v>-0.66026127739890106</v>
          </cell>
          <cell r="U4">
            <v>-0.76705961619248741</v>
          </cell>
          <cell r="V4">
            <v>-0.77604744395154834</v>
          </cell>
          <cell r="W4">
            <v>-0.81119403791431632</v>
          </cell>
          <cell r="X4">
            <v>-0.82326092428415065</v>
          </cell>
          <cell r="Y4">
            <v>-0.87096373850770548</v>
          </cell>
        </row>
        <row r="5">
          <cell r="B5">
            <v>-2.0537665992401442</v>
          </cell>
          <cell r="C5">
            <v>-2.1089580411004407</v>
          </cell>
          <cell r="D5">
            <v>-2.0791986450624353</v>
          </cell>
          <cell r="E5">
            <v>-2.1294099565919549</v>
          </cell>
          <cell r="F5">
            <v>-2.1211637948187612</v>
          </cell>
          <cell r="G5">
            <v>-1.892560992088026</v>
          </cell>
          <cell r="H5">
            <v>-1.7709549048178013</v>
          </cell>
          <cell r="I5">
            <v>-1.7313565605867225</v>
          </cell>
          <cell r="J5">
            <v>-1.7324992931789622</v>
          </cell>
          <cell r="K5">
            <v>-1.9180752599891957</v>
          </cell>
          <cell r="L5">
            <v>-1.9748987256153248</v>
          </cell>
          <cell r="M5">
            <v>-2.0909554471257548</v>
          </cell>
          <cell r="N5">
            <v>-2.1874589647146094</v>
          </cell>
          <cell r="O5">
            <v>-2.2537541346104577</v>
          </cell>
          <cell r="P5">
            <v>-2.2599999999999998</v>
          </cell>
          <cell r="Q5">
            <v>-2.1913779232284409</v>
          </cell>
          <cell r="R5">
            <v>-1.8487181075455195</v>
          </cell>
          <cell r="S5">
            <v>-1.2612924947700443</v>
          </cell>
          <cell r="T5">
            <v>-1.414660625763555</v>
          </cell>
          <cell r="U5">
            <v>-1.6409363746622279</v>
          </cell>
          <cell r="V5">
            <v>-1.8026716859847078</v>
          </cell>
          <cell r="W5">
            <v>-1.8510045279462861</v>
          </cell>
          <cell r="X5">
            <v>-1.9232178505669784</v>
          </cell>
          <cell r="Y5">
            <v>-1.9058275502324122</v>
          </cell>
        </row>
        <row r="6">
          <cell r="B6">
            <v>-0.42782340281367165</v>
          </cell>
          <cell r="C6">
            <v>-0.45878168153188337</v>
          </cell>
          <cell r="D6">
            <v>-0.48552540398550353</v>
          </cell>
          <cell r="E6">
            <v>-0.5</v>
          </cell>
          <cell r="F6">
            <v>-0.49578563920110941</v>
          </cell>
          <cell r="G6">
            <v>-0.4338778326137589</v>
          </cell>
          <cell r="H6">
            <v>-0.40842346206684355</v>
          </cell>
          <cell r="I6">
            <v>-0.43066863162822694</v>
          </cell>
          <cell r="J6">
            <v>-0.4072319632971948</v>
          </cell>
          <cell r="K6">
            <v>-0.32432384805446673</v>
          </cell>
          <cell r="L6">
            <v>-0.25642354422258118</v>
          </cell>
          <cell r="M6">
            <v>-0.23019508439246672</v>
          </cell>
          <cell r="N6">
            <v>-0.25838856091414919</v>
          </cell>
          <cell r="O6">
            <v>-0.32101643307212296</v>
          </cell>
          <cell r="P6">
            <v>-0.36602223028409642</v>
          </cell>
          <cell r="Q6">
            <v>-0.37468197730456765</v>
          </cell>
          <cell r="R6">
            <v>-0.35966526468642074</v>
          </cell>
          <cell r="S6">
            <v>-0.27328985855380161</v>
          </cell>
          <cell r="T6">
            <v>-0.26484349993546624</v>
          </cell>
          <cell r="U6">
            <v>-0.27465011940247874</v>
          </cell>
          <cell r="V6">
            <v>-0.29164043416721208</v>
          </cell>
          <cell r="W6">
            <v>-0.31586858822882696</v>
          </cell>
          <cell r="X6">
            <v>-0.35233948085993838</v>
          </cell>
          <cell r="Y6">
            <v>-0.37578494514751282</v>
          </cell>
        </row>
        <row r="7">
          <cell r="B7">
            <v>8.3951175996798813E-2</v>
          </cell>
          <cell r="C7">
            <v>7.5832487539623461E-2</v>
          </cell>
          <cell r="D7">
            <v>5.5203532351719535E-2</v>
          </cell>
          <cell r="E7">
            <v>6.1969590193760998E-2</v>
          </cell>
          <cell r="F7">
            <v>5.471926550589469E-2</v>
          </cell>
          <cell r="G7">
            <v>5.6160563836298603E-2</v>
          </cell>
          <cell r="H7">
            <v>6.4286080163854037E-2</v>
          </cell>
          <cell r="I7">
            <v>7.7692511837827202E-2</v>
          </cell>
          <cell r="J7">
            <v>7.8985555789530024E-2</v>
          </cell>
          <cell r="K7">
            <v>8.234553577891722E-2</v>
          </cell>
          <cell r="L7">
            <v>8.2195862405149325E-2</v>
          </cell>
          <cell r="M7">
            <v>7.1206819597546087E-2</v>
          </cell>
          <cell r="N7">
            <v>8.7245398085386117E-2</v>
          </cell>
          <cell r="O7">
            <v>9.2974292956725241E-2</v>
          </cell>
          <cell r="P7">
            <v>6.32726060637369E-2</v>
          </cell>
          <cell r="Q7">
            <v>7.5785794254897051E-2</v>
          </cell>
          <cell r="R7">
            <v>9.4636531601367924E-2</v>
          </cell>
          <cell r="S7">
            <v>0.12</v>
          </cell>
          <cell r="T7">
            <v>0.10965400123916295</v>
          </cell>
          <cell r="U7">
            <v>0.11297605788980501</v>
          </cell>
          <cell r="V7">
            <v>0.10410724968753125</v>
          </cell>
          <cell r="W7">
            <v>9.8109508115562044E-2</v>
          </cell>
          <cell r="X7">
            <v>8.0293863676401997E-2</v>
          </cell>
          <cell r="Y7">
            <v>8.0789966610489608E-2</v>
          </cell>
        </row>
        <row r="8">
          <cell r="B8">
            <v>-0.59708491193800262</v>
          </cell>
          <cell r="C8">
            <v>-0.60402046392710806</v>
          </cell>
          <cell r="D8">
            <v>-0.56946300017061757</v>
          </cell>
          <cell r="E8">
            <v>-0.60267935270303552</v>
          </cell>
          <cell r="F8">
            <v>-0.60080501541337161</v>
          </cell>
          <cell r="G8">
            <v>-0.59247473204122325</v>
          </cell>
          <cell r="H8">
            <v>-0.58949119223315738</v>
          </cell>
          <cell r="I8">
            <v>-0.57477072793386386</v>
          </cell>
          <cell r="J8">
            <v>-0.59980718251167542</v>
          </cell>
          <cell r="K8">
            <v>-0.52911844564418731</v>
          </cell>
          <cell r="L8">
            <v>-0.44762160324529976</v>
          </cell>
          <cell r="M8">
            <v>-0.40986314352075226</v>
          </cell>
          <cell r="N8">
            <v>-0.39612766878949457</v>
          </cell>
          <cell r="O8">
            <v>-0.46487405638765111</v>
          </cell>
          <cell r="P8">
            <v>-0.51121086103518854</v>
          </cell>
          <cell r="Q8">
            <v>-0.51795473461909669</v>
          </cell>
          <cell r="R8">
            <v>-0.51722958724838064</v>
          </cell>
          <cell r="S8">
            <v>-0.5034393082210068</v>
          </cell>
          <cell r="T8">
            <v>-0.4617815152371712</v>
          </cell>
          <cell r="U8">
            <v>-0.47183669171866005</v>
          </cell>
          <cell r="V8">
            <v>-0.46297205886875625</v>
          </cell>
          <cell r="W8">
            <v>-0.50185329314514859</v>
          </cell>
          <cell r="X8">
            <v>-0.56290956012977911</v>
          </cell>
          <cell r="Y8">
            <v>-0.62</v>
          </cell>
        </row>
        <row r="9">
          <cell r="B9">
            <v>-0.29976947016989919</v>
          </cell>
          <cell r="C9">
            <v>-0.30177555620509922</v>
          </cell>
          <cell r="D9">
            <v>-0.30547475647857408</v>
          </cell>
          <cell r="E9">
            <v>-0.31</v>
          </cell>
          <cell r="F9">
            <v>-0.30680359590143819</v>
          </cell>
          <cell r="G9">
            <v>-0.29922561415670396</v>
          </cell>
          <cell r="H9">
            <v>-0.2976915489045075</v>
          </cell>
          <cell r="I9">
            <v>-0.29694761157773109</v>
          </cell>
          <cell r="J9">
            <v>-0.28850766667738503</v>
          </cell>
          <cell r="K9">
            <v>-0.27853880104059375</v>
          </cell>
          <cell r="L9">
            <v>-0.26587634123554338</v>
          </cell>
          <cell r="M9">
            <v>-0.26339822983221001</v>
          </cell>
          <cell r="N9">
            <v>-0.27829252912836888</v>
          </cell>
          <cell r="O9">
            <v>-0.28789715204565869</v>
          </cell>
          <cell r="P9">
            <v>-0.29128848835692045</v>
          </cell>
          <cell r="Q9">
            <v>-0.29368450300933907</v>
          </cell>
          <cell r="R9">
            <v>-0.2901340902012195</v>
          </cell>
          <cell r="S9">
            <v>-0.28444931776373095</v>
          </cell>
          <cell r="T9">
            <v>-0.28631688243942871</v>
          </cell>
          <cell r="U9">
            <v>-0.28934910220642068</v>
          </cell>
          <cell r="V9">
            <v>-0.29329458356238036</v>
          </cell>
          <cell r="W9">
            <v>-0.29526988045028107</v>
          </cell>
          <cell r="X9">
            <v>-0.29933336929455645</v>
          </cell>
          <cell r="Y9">
            <v>-0.29860481049347504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-0.1834757564049041</v>
          </cell>
          <cell r="C11">
            <v>-0.1861090471718361</v>
          </cell>
          <cell r="D11">
            <v>-0.18262140760618192</v>
          </cell>
          <cell r="E11">
            <v>-0.18350121196542121</v>
          </cell>
          <cell r="F11">
            <v>-0.19</v>
          </cell>
          <cell r="G11">
            <v>-0.18650148246163026</v>
          </cell>
          <cell r="H11">
            <v>-0.17564198711470272</v>
          </cell>
          <cell r="I11">
            <v>-0.17759378945644574</v>
          </cell>
          <cell r="J11">
            <v>-0.16136035471549073</v>
          </cell>
          <cell r="K11">
            <v>-0.14716437944914676</v>
          </cell>
          <cell r="L11">
            <v>-0.13899409703599219</v>
          </cell>
          <cell r="M11">
            <v>-0.13651289081906948</v>
          </cell>
          <cell r="N11">
            <v>-0.15173238944711678</v>
          </cell>
          <cell r="O11">
            <v>-0.16293820603833561</v>
          </cell>
          <cell r="P11">
            <v>-0.17557235704569604</v>
          </cell>
          <cell r="Q11">
            <v>-0.17271612305623082</v>
          </cell>
          <cell r="R11">
            <v>-0.16941077236076563</v>
          </cell>
          <cell r="S11">
            <v>-0.13712825552686311</v>
          </cell>
          <cell r="T11">
            <v>-0.13562103510173287</v>
          </cell>
          <cell r="U11">
            <v>-0.14625312836167645</v>
          </cell>
          <cell r="V11">
            <v>-0.15676920141643236</v>
          </cell>
          <cell r="W11">
            <v>-0.16263113798619749</v>
          </cell>
          <cell r="X11">
            <v>-0.16680317183142712</v>
          </cell>
          <cell r="Y11">
            <v>-0.17772509818293097</v>
          </cell>
        </row>
        <row r="12">
          <cell r="B12">
            <v>-0.11611828782971714</v>
          </cell>
          <cell r="C12">
            <v>-0.11910441554998424</v>
          </cell>
          <cell r="D12">
            <v>-0.12</v>
          </cell>
          <cell r="E12">
            <v>-0.11904207454845761</v>
          </cell>
          <cell r="F12">
            <v>-0.11882142366963394</v>
          </cell>
          <cell r="G12">
            <v>-9.8709622555562107E-2</v>
          </cell>
          <cell r="H12">
            <v>-8.7341237572052463E-2</v>
          </cell>
          <cell r="I12">
            <v>-8.8284137404069415E-2</v>
          </cell>
          <cell r="J12">
            <v>-9.2876249360254376E-2</v>
          </cell>
          <cell r="K12">
            <v>-8.9723789344941143E-2</v>
          </cell>
          <cell r="L12">
            <v>-8.6245661688453185E-2</v>
          </cell>
          <cell r="M12">
            <v>-8.078660962808934E-2</v>
          </cell>
          <cell r="N12">
            <v>-9.2799182876421304E-2</v>
          </cell>
          <cell r="O12">
            <v>-0.10071950394821132</v>
          </cell>
          <cell r="P12">
            <v>-0.1020720410612727</v>
          </cell>
          <cell r="Q12">
            <v>-0.10037702862277345</v>
          </cell>
          <cell r="R12">
            <v>-8.5794261563958765E-2</v>
          </cell>
          <cell r="S12">
            <v>-6.3052933262926145E-2</v>
          </cell>
          <cell r="T12">
            <v>-7.6344034788404805E-2</v>
          </cell>
          <cell r="U12">
            <v>-8.0470458837899939E-2</v>
          </cell>
          <cell r="V12">
            <v>-8.1826647620458978E-2</v>
          </cell>
          <cell r="W12">
            <v>-8.3220960082687784E-2</v>
          </cell>
          <cell r="X12">
            <v>-9.0899107935909454E-2</v>
          </cell>
          <cell r="Y12">
            <v>-9.733698875454623E-2</v>
          </cell>
        </row>
        <row r="13">
          <cell r="B13">
            <v>0.23218711098696082</v>
          </cell>
          <cell r="C13">
            <v>0.37382770288906914</v>
          </cell>
          <cell r="D13">
            <v>0.46357002626045979</v>
          </cell>
          <cell r="E13">
            <v>0.48129079313519724</v>
          </cell>
          <cell r="F13">
            <v>0.42047959262343176</v>
          </cell>
          <cell r="G13">
            <v>0.28883822892112798</v>
          </cell>
          <cell r="H13">
            <v>0.23748386188392742</v>
          </cell>
          <cell r="I13">
            <v>0.27426062252801059</v>
          </cell>
          <cell r="J13">
            <v>-3.8794888405811544E-2</v>
          </cell>
          <cell r="K13">
            <v>-0.19902209483147507</v>
          </cell>
          <cell r="L13">
            <v>-5.4980614170469233E-2</v>
          </cell>
          <cell r="M13">
            <v>0.26144078689466527</v>
          </cell>
          <cell r="N13">
            <v>0.38699371853417902</v>
          </cell>
          <cell r="O13">
            <v>0.37590559912580657</v>
          </cell>
          <cell r="P13">
            <v>0.43909194777172833</v>
          </cell>
          <cell r="Q13">
            <v>0.20538293804244184</v>
          </cell>
          <cell r="R13">
            <v>-2.2855749455240482E-2</v>
          </cell>
          <cell r="S13">
            <v>7.5695350540013209E-2</v>
          </cell>
          <cell r="T13">
            <v>6.4508202972066941E-2</v>
          </cell>
          <cell r="U13">
            <v>0.14009420817527266</v>
          </cell>
          <cell r="V13">
            <v>0.2276330294321233</v>
          </cell>
          <cell r="W13">
            <v>0.40659583209478373</v>
          </cell>
          <cell r="X13">
            <v>0.5</v>
          </cell>
          <cell r="Y13">
            <v>0.28732838432502267</v>
          </cell>
        </row>
        <row r="14">
          <cell r="B14">
            <v>5.2667126211241026E-2</v>
          </cell>
          <cell r="C14">
            <v>3.4117814434725904E-2</v>
          </cell>
          <cell r="D14">
            <v>1.6131295932018737E-2</v>
          </cell>
          <cell r="E14">
            <v>2.7372166808152871E-2</v>
          </cell>
          <cell r="F14">
            <v>-5.9031372729489162E-3</v>
          </cell>
          <cell r="G14">
            <v>6.3514171303725988E-3</v>
          </cell>
          <cell r="H14">
            <v>8.2233765886191579E-2</v>
          </cell>
          <cell r="I14">
            <v>7.7286802486893361E-2</v>
          </cell>
          <cell r="J14">
            <v>0.15283463608345305</v>
          </cell>
          <cell r="K14">
            <v>0.206121680745115</v>
          </cell>
          <cell r="L14">
            <v>0.31</v>
          </cell>
          <cell r="M14">
            <v>0.15474494003237049</v>
          </cell>
          <cell r="N14">
            <v>0.12945107335317077</v>
          </cell>
          <cell r="O14">
            <v>9.7972551350352807E-2</v>
          </cell>
          <cell r="P14">
            <v>4.7607450366411737E-2</v>
          </cell>
          <cell r="Q14">
            <v>7.852366475048328E-2</v>
          </cell>
          <cell r="R14">
            <v>9.1564575640939005E-2</v>
          </cell>
          <cell r="S14">
            <v>0.10179500069029603</v>
          </cell>
          <cell r="T14">
            <v>0.11348694394045764</v>
          </cell>
          <cell r="U14">
            <v>0.1441774703703087</v>
          </cell>
          <cell r="V14">
            <v>0.106853948052533</v>
          </cell>
          <cell r="W14">
            <v>9.8647045288313626E-2</v>
          </cell>
          <cell r="X14">
            <v>7.5263846799327516E-2</v>
          </cell>
          <cell r="Y14">
            <v>-1.6134695517449477E-2</v>
          </cell>
        </row>
        <row r="15">
          <cell r="B15">
            <v>0.59289045827870668</v>
          </cell>
          <cell r="C15">
            <v>0.60709291277422239</v>
          </cell>
          <cell r="D15">
            <v>0.60748692395825754</v>
          </cell>
          <cell r="E15">
            <v>0.60950443882762873</v>
          </cell>
          <cell r="F15">
            <v>0.60843479272576317</v>
          </cell>
          <cell r="G15">
            <v>0.5901972357017059</v>
          </cell>
          <cell r="H15">
            <v>0.57142103416224865</v>
          </cell>
          <cell r="I15">
            <v>0.54473905972250425</v>
          </cell>
          <cell r="J15">
            <v>0.52766271836793055</v>
          </cell>
          <cell r="K15">
            <v>0.50165798022160268</v>
          </cell>
          <cell r="L15">
            <v>0.49705031313115067</v>
          </cell>
          <cell r="M15">
            <v>0.49558105103069772</v>
          </cell>
          <cell r="N15">
            <v>0.53703149344592427</v>
          </cell>
          <cell r="O15">
            <v>0.5693756407997157</v>
          </cell>
          <cell r="P15">
            <v>0.57686301793317585</v>
          </cell>
          <cell r="Q15">
            <v>0.56107687577258447</v>
          </cell>
          <cell r="R15">
            <v>0.5471114248638449</v>
          </cell>
          <cell r="S15">
            <v>0.56687647582785772</v>
          </cell>
          <cell r="T15">
            <v>0.57851716612405002</v>
          </cell>
          <cell r="U15">
            <v>0.57037286105119978</v>
          </cell>
          <cell r="V15">
            <v>0.58805707002038232</v>
          </cell>
          <cell r="W15">
            <v>0.59983547861699849</v>
          </cell>
          <cell r="X15">
            <v>0.60916101655416144</v>
          </cell>
          <cell r="Y15">
            <v>0.62</v>
          </cell>
        </row>
        <row r="16">
          <cell r="B16">
            <v>0.11705710940586495</v>
          </cell>
          <cell r="C16">
            <v>0.12</v>
          </cell>
          <cell r="D16">
            <v>8.8804448443217887E-2</v>
          </cell>
          <cell r="E16">
            <v>6.7451906578655199E-2</v>
          </cell>
          <cell r="F16">
            <v>7.6904747486107622E-2</v>
          </cell>
          <cell r="G16">
            <v>7.5059895089871459E-2</v>
          </cell>
          <cell r="H16">
            <v>5.8222035740960222E-2</v>
          </cell>
          <cell r="I16">
            <v>6.2914990498106824E-2</v>
          </cell>
          <cell r="J16">
            <v>7.2429182779512824E-2</v>
          </cell>
          <cell r="K16">
            <v>6.327727360549984E-2</v>
          </cell>
          <cell r="L16">
            <v>6.5517903643017197E-2</v>
          </cell>
          <cell r="M16">
            <v>2.3710179281547294E-2</v>
          </cell>
          <cell r="N16">
            <v>8.3894146891482321E-2</v>
          </cell>
          <cell r="O16">
            <v>9.5041323863161206E-2</v>
          </cell>
          <cell r="P16">
            <v>8.0148656325607831E-2</v>
          </cell>
          <cell r="Q16">
            <v>7.1860655241325025E-2</v>
          </cell>
          <cell r="R16">
            <v>8.3615391048322676E-2</v>
          </cell>
          <cell r="S16">
            <v>8.6502539125018388E-2</v>
          </cell>
          <cell r="T16">
            <v>8.0839742425159969E-2</v>
          </cell>
          <cell r="U16">
            <v>8.1848557990385637E-2</v>
          </cell>
          <cell r="V16">
            <v>8.9406412840676741E-2</v>
          </cell>
          <cell r="W16">
            <v>0.11117137147355763</v>
          </cell>
          <cell r="X16">
            <v>9.6574055650238064E-2</v>
          </cell>
          <cell r="Y16">
            <v>9.8474679401222134E-2</v>
          </cell>
        </row>
      </sheetData>
      <sheetData sheetId="20"/>
      <sheetData sheetId="21">
        <row r="2">
          <cell r="B2">
            <v>0.15947427673745151</v>
          </cell>
          <cell r="C2">
            <v>0.15783597996325424</v>
          </cell>
          <cell r="D2">
            <v>0.15212034877666589</v>
          </cell>
          <cell r="E2">
            <v>0.14934245873661611</v>
          </cell>
          <cell r="F2">
            <v>0.14835274338045812</v>
          </cell>
          <cell r="G2">
            <v>0.15047756430319134</v>
          </cell>
          <cell r="H2">
            <v>0.14924556642589343</v>
          </cell>
          <cell r="I2">
            <v>0.18243250098296288</v>
          </cell>
          <cell r="J2">
            <v>0.19628348570214943</v>
          </cell>
          <cell r="K2">
            <v>0.19373329704889092</v>
          </cell>
          <cell r="L2">
            <v>0.1905172802623353</v>
          </cell>
          <cell r="M2">
            <v>0.19285967683396754</v>
          </cell>
          <cell r="N2">
            <v>0.2</v>
          </cell>
          <cell r="O2">
            <v>0.196163865964255</v>
          </cell>
          <cell r="P2">
            <v>0.18098094322609373</v>
          </cell>
          <cell r="Q2">
            <v>0.18655705015522583</v>
          </cell>
          <cell r="R2">
            <v>0.18870308745096195</v>
          </cell>
          <cell r="S2">
            <v>0.18245390100348358</v>
          </cell>
          <cell r="T2">
            <v>0.17319726033316987</v>
          </cell>
          <cell r="U2">
            <v>0.17101995390698552</v>
          </cell>
          <cell r="V2">
            <v>0.17050150858958324</v>
          </cell>
          <cell r="W2">
            <v>0.16858001478081364</v>
          </cell>
          <cell r="X2">
            <v>0.15579356592895641</v>
          </cell>
          <cell r="Y2">
            <v>0.15064203112383956</v>
          </cell>
        </row>
        <row r="3">
          <cell r="B3">
            <v>0.28379564861980983</v>
          </cell>
          <cell r="C3">
            <v>0.26726999524933093</v>
          </cell>
          <cell r="D3">
            <v>0.25701561738305878</v>
          </cell>
          <cell r="E3">
            <v>0.23370415848451645</v>
          </cell>
          <cell r="F3">
            <v>0.22518433452169684</v>
          </cell>
          <cell r="G3">
            <v>0.23683867683007798</v>
          </cell>
          <cell r="H3">
            <v>0.25190063575136612</v>
          </cell>
          <cell r="I3">
            <v>0.33828025780694315</v>
          </cell>
          <cell r="J3">
            <v>0.3695536330639364</v>
          </cell>
          <cell r="K3">
            <v>0.39401959016841626</v>
          </cell>
          <cell r="L3">
            <v>0.35897991736194701</v>
          </cell>
          <cell r="M3">
            <v>0.37696724332567699</v>
          </cell>
          <cell r="N3">
            <v>0.3773362366507596</v>
          </cell>
          <cell r="O3">
            <v>0.36814775076951123</v>
          </cell>
          <cell r="P3">
            <v>0.31685641838514228</v>
          </cell>
          <cell r="Q3">
            <v>0.33029215425957614</v>
          </cell>
          <cell r="R3">
            <v>0.34963621018429603</v>
          </cell>
          <cell r="S3">
            <v>0.3475785840125804</v>
          </cell>
          <cell r="T3">
            <v>0.36303678053693145</v>
          </cell>
          <cell r="U3">
            <v>0.38212836297133329</v>
          </cell>
          <cell r="V3">
            <v>0.4</v>
          </cell>
          <cell r="W3">
            <v>0.36722265935496479</v>
          </cell>
          <cell r="X3">
            <v>0.31515895953723871</v>
          </cell>
          <cell r="Y3">
            <v>0.29088831925585362</v>
          </cell>
        </row>
        <row r="4">
          <cell r="B4">
            <v>0.84685798362209741</v>
          </cell>
          <cell r="C4">
            <v>0.79580456366367014</v>
          </cell>
          <cell r="D4">
            <v>0.73276503847721086</v>
          </cell>
          <cell r="E4">
            <v>0.76339718755671127</v>
          </cell>
          <cell r="F4">
            <v>0.74889225981570862</v>
          </cell>
          <cell r="G4">
            <v>0.76444570313382387</v>
          </cell>
          <cell r="H4">
            <v>1.0830819127327462</v>
          </cell>
          <cell r="I4">
            <v>1.3865826954370464</v>
          </cell>
          <cell r="J4">
            <v>1.4541208206748082</v>
          </cell>
          <cell r="K4">
            <v>1.3632108574809125</v>
          </cell>
          <cell r="L4">
            <v>1.3339169957768913</v>
          </cell>
          <cell r="M4">
            <v>1.4337019409928098</v>
          </cell>
          <cell r="N4">
            <v>1.5</v>
          </cell>
          <cell r="O4">
            <v>1.3924413342592405</v>
          </cell>
          <cell r="P4">
            <v>1.269382329193071</v>
          </cell>
          <cell r="Q4">
            <v>1.2041079391634351</v>
          </cell>
          <cell r="R4">
            <v>1.2302849909824567</v>
          </cell>
          <cell r="S4">
            <v>1.1895489910065384</v>
          </cell>
          <cell r="T4">
            <v>1.161744062084503</v>
          </cell>
          <cell r="U4">
            <v>1.2655197268345182</v>
          </cell>
          <cell r="V4">
            <v>1.3260272779248983</v>
          </cell>
          <cell r="W4">
            <v>1.2376595333459028</v>
          </cell>
          <cell r="X4">
            <v>1.084503564273231</v>
          </cell>
          <cell r="Y4">
            <v>0.90320458501936496</v>
          </cell>
        </row>
        <row r="5">
          <cell r="B5">
            <v>1.0250766088757299</v>
          </cell>
          <cell r="C5">
            <v>0.80323217090345755</v>
          </cell>
          <cell r="D5">
            <v>0.62022831678462487</v>
          </cell>
          <cell r="E5">
            <v>0.62082582134542152</v>
          </cell>
          <cell r="F5">
            <v>0.57637619916342198</v>
          </cell>
          <cell r="G5">
            <v>0.54258009759479386</v>
          </cell>
          <cell r="H5">
            <v>1.2262270195707756</v>
          </cell>
          <cell r="I5">
            <v>2.2087069851213501</v>
          </cell>
          <cell r="J5">
            <v>2.6830558498805526</v>
          </cell>
          <cell r="K5">
            <v>2.7390891271680529</v>
          </cell>
          <cell r="L5">
            <v>2.6972093463721785</v>
          </cell>
          <cell r="M5">
            <v>2.413055832012593</v>
          </cell>
          <cell r="N5">
            <v>2.737636033241551</v>
          </cell>
          <cell r="O5">
            <v>2.5880213200491005</v>
          </cell>
          <cell r="P5">
            <v>2.3598476220426292</v>
          </cell>
          <cell r="Q5">
            <v>2.1691554709011345</v>
          </cell>
          <cell r="R5">
            <v>1.9691947804117129</v>
          </cell>
          <cell r="S5">
            <v>1.7515463110704514</v>
          </cell>
          <cell r="T5">
            <v>2.2313028779922126</v>
          </cell>
          <cell r="U5">
            <v>2.6097872819438908</v>
          </cell>
          <cell r="V5">
            <v>3</v>
          </cell>
          <cell r="W5">
            <v>2.8604165736043781</v>
          </cell>
          <cell r="X5">
            <v>2.1417533113795675</v>
          </cell>
          <cell r="Y5">
            <v>1.5280241431866792</v>
          </cell>
        </row>
        <row r="6">
          <cell r="B6">
            <v>0.5380039652936035</v>
          </cell>
          <cell r="C6">
            <v>0.48335469557485888</v>
          </cell>
          <cell r="D6">
            <v>0.44724147094662448</v>
          </cell>
          <cell r="E6">
            <v>0.4365829046747427</v>
          </cell>
          <cell r="F6">
            <v>0.4571777389520586</v>
          </cell>
          <cell r="G6">
            <v>0.45858805707863343</v>
          </cell>
          <cell r="H6">
            <v>0.50774905415016158</v>
          </cell>
          <cell r="I6">
            <v>0.59137855029766917</v>
          </cell>
          <cell r="J6">
            <v>0.65298567353062975</v>
          </cell>
          <cell r="K6">
            <v>0.67277430854502851</v>
          </cell>
          <cell r="L6">
            <v>0.72128676784248313</v>
          </cell>
          <cell r="M6">
            <v>0.7626836287445744</v>
          </cell>
          <cell r="N6">
            <v>0.78234167141181898</v>
          </cell>
          <cell r="O6">
            <v>0.74535561290062036</v>
          </cell>
          <cell r="P6">
            <v>0.71812843028702344</v>
          </cell>
          <cell r="Q6">
            <v>0.70963444467806458</v>
          </cell>
          <cell r="R6">
            <v>0.71199156566073607</v>
          </cell>
          <cell r="S6">
            <v>0.70427939123555972</v>
          </cell>
          <cell r="T6">
            <v>0.71639269037481701</v>
          </cell>
          <cell r="U6">
            <v>0.72820762436128739</v>
          </cell>
          <cell r="V6">
            <v>0.8</v>
          </cell>
          <cell r="W6">
            <v>0.76280193323581957</v>
          </cell>
          <cell r="X6">
            <v>0.72188594154254782</v>
          </cell>
          <cell r="Y6">
            <v>0.63450128580247245</v>
          </cell>
        </row>
        <row r="7">
          <cell r="B7">
            <v>0.13887149850656069</v>
          </cell>
          <cell r="C7">
            <v>0.13331557200495789</v>
          </cell>
          <cell r="D7">
            <v>0.12393615865006265</v>
          </cell>
          <cell r="E7">
            <v>0.12922697872861438</v>
          </cell>
          <cell r="F7">
            <v>0.13267783929528049</v>
          </cell>
          <cell r="G7">
            <v>0.13305223299020361</v>
          </cell>
          <cell r="H7">
            <v>0.1448300538427231</v>
          </cell>
          <cell r="I7">
            <v>0.18206104341724583</v>
          </cell>
          <cell r="J7">
            <v>0.19017907345045823</v>
          </cell>
          <cell r="K7">
            <v>0.18908911702430492</v>
          </cell>
          <cell r="L7">
            <v>0.18955480913588366</v>
          </cell>
          <cell r="M7">
            <v>0.2</v>
          </cell>
          <cell r="N7">
            <v>0.1974776865735709</v>
          </cell>
          <cell r="O7">
            <v>0.18884475044194854</v>
          </cell>
          <cell r="P7">
            <v>0.17760295297972092</v>
          </cell>
          <cell r="Q7">
            <v>0.17131760963524334</v>
          </cell>
          <cell r="R7">
            <v>0.17988502905712919</v>
          </cell>
          <cell r="S7">
            <v>0.17439538381055106</v>
          </cell>
          <cell r="T7">
            <v>0.16429335875462492</v>
          </cell>
          <cell r="U7">
            <v>0.16617104892086984</v>
          </cell>
          <cell r="V7">
            <v>0.17325216199631899</v>
          </cell>
          <cell r="W7">
            <v>0.15838003557077951</v>
          </cell>
          <cell r="X7">
            <v>0.14535949938841888</v>
          </cell>
          <cell r="Y7">
            <v>0.14442015700646937</v>
          </cell>
        </row>
        <row r="8">
          <cell r="B8">
            <v>0.56513070621963912</v>
          </cell>
          <cell r="C8">
            <v>0.50698249967207032</v>
          </cell>
          <cell r="D8">
            <v>0.49687383140623348</v>
          </cell>
          <cell r="E8">
            <v>0.5079158034208171</v>
          </cell>
          <cell r="F8">
            <v>0.49346559761878722</v>
          </cell>
          <cell r="G8">
            <v>0.53810415998845118</v>
          </cell>
          <cell r="H8">
            <v>0.6948406349007934</v>
          </cell>
          <cell r="I8">
            <v>0.79225175020686167</v>
          </cell>
          <cell r="J8">
            <v>0.91358417239264134</v>
          </cell>
          <cell r="K8">
            <v>0.96277119826052338</v>
          </cell>
          <cell r="L8">
            <v>0.95842726147185231</v>
          </cell>
          <cell r="M8">
            <v>1</v>
          </cell>
          <cell r="N8">
            <v>0.97198117978261755</v>
          </cell>
          <cell r="O8">
            <v>0.9927552030071739</v>
          </cell>
          <cell r="P8">
            <v>0.97656398702245983</v>
          </cell>
          <cell r="Q8">
            <v>0.90997165783268996</v>
          </cell>
          <cell r="R8">
            <v>0.92374961385834908</v>
          </cell>
          <cell r="S8">
            <v>0.88842182894120092</v>
          </cell>
          <cell r="T8">
            <v>0.88426743856357415</v>
          </cell>
          <cell r="U8">
            <v>0.89160095324541722</v>
          </cell>
          <cell r="V8">
            <v>0.90155218354738353</v>
          </cell>
          <cell r="W8">
            <v>0.75980770281046528</v>
          </cell>
          <cell r="X8">
            <v>0.72317482838526859</v>
          </cell>
          <cell r="Y8">
            <v>0.62036335645846541</v>
          </cell>
        </row>
        <row r="9">
          <cell r="B9">
            <v>0.20682535624628218</v>
          </cell>
          <cell r="C9">
            <v>0.19304981630954091</v>
          </cell>
          <cell r="D9">
            <v>0.18672569927379057</v>
          </cell>
          <cell r="E9">
            <v>0.18502252010456946</v>
          </cell>
          <cell r="F9">
            <v>0.19270778626793814</v>
          </cell>
          <cell r="G9">
            <v>0.20928240257666061</v>
          </cell>
          <cell r="H9">
            <v>0.34854553626638796</v>
          </cell>
          <cell r="I9">
            <v>0.42551644979884545</v>
          </cell>
          <cell r="J9">
            <v>0.45745184209902845</v>
          </cell>
          <cell r="K9">
            <v>0.450809973574679</v>
          </cell>
          <cell r="L9">
            <v>0.47142631396158896</v>
          </cell>
          <cell r="M9">
            <v>0.5</v>
          </cell>
          <cell r="N9">
            <v>0.49606312845474232</v>
          </cell>
          <cell r="O9">
            <v>0.46077404892667401</v>
          </cell>
          <cell r="P9">
            <v>0.40091967745156343</v>
          </cell>
          <cell r="Q9">
            <v>0.38312266219898045</v>
          </cell>
          <cell r="R9">
            <v>0.36420926081574917</v>
          </cell>
          <cell r="S9">
            <v>0.35443338791599527</v>
          </cell>
          <cell r="T9">
            <v>0.35048255869798689</v>
          </cell>
          <cell r="U9">
            <v>0.36132643216919758</v>
          </cell>
          <cell r="V9">
            <v>0.347718381186432</v>
          </cell>
          <cell r="W9">
            <v>0.30597993985181876</v>
          </cell>
          <cell r="X9">
            <v>0.2505392215469987</v>
          </cell>
          <cell r="Y9">
            <v>0.22419572521054629</v>
          </cell>
        </row>
        <row r="10">
          <cell r="B10">
            <v>0.8221187718057873</v>
          </cell>
          <cell r="C10">
            <v>0.75609016362963921</v>
          </cell>
          <cell r="D10">
            <v>0.73542452134323821</v>
          </cell>
          <cell r="E10">
            <v>0.6883246273396818</v>
          </cell>
          <cell r="F10">
            <v>0.70779730967674992</v>
          </cell>
          <cell r="G10">
            <v>0.69466568001233031</v>
          </cell>
          <cell r="H10">
            <v>0.68996241522019852</v>
          </cell>
          <cell r="I10">
            <v>0.78502384849019013</v>
          </cell>
          <cell r="J10">
            <v>0.68056662023693693</v>
          </cell>
          <cell r="K10">
            <v>0.70540960927936058</v>
          </cell>
          <cell r="L10">
            <v>0.787375577652491</v>
          </cell>
          <cell r="M10">
            <v>0.87999984362576433</v>
          </cell>
          <cell r="N10">
            <v>0.91763928989891852</v>
          </cell>
          <cell r="O10">
            <v>0.90469634149057221</v>
          </cell>
          <cell r="P10">
            <v>0.87668510979496994</v>
          </cell>
          <cell r="Q10">
            <v>0.91361396934915329</v>
          </cell>
          <cell r="R10">
            <v>0.92324299676307919</v>
          </cell>
          <cell r="S10">
            <v>0.89216621074287406</v>
          </cell>
          <cell r="T10">
            <v>0.89372493415831844</v>
          </cell>
          <cell r="U10">
            <v>0.95488341384671171</v>
          </cell>
          <cell r="V10">
            <v>1</v>
          </cell>
          <cell r="W10">
            <v>0.93746714302490797</v>
          </cell>
          <cell r="X10">
            <v>0.77818459163113474</v>
          </cell>
          <cell r="Y10">
            <v>0.82364343350651392</v>
          </cell>
        </row>
        <row r="11">
          <cell r="B11">
            <v>0.19661953787599779</v>
          </cell>
          <cell r="C11">
            <v>0.18143595666156695</v>
          </cell>
          <cell r="D11">
            <v>0.17534018305388191</v>
          </cell>
          <cell r="E11">
            <v>0.17711342462867091</v>
          </cell>
          <cell r="F11">
            <v>0.17762068964885575</v>
          </cell>
          <cell r="G11">
            <v>0.18245238163875563</v>
          </cell>
          <cell r="H11">
            <v>0.21661531826624042</v>
          </cell>
          <cell r="I11">
            <v>0.25515067200341845</v>
          </cell>
          <cell r="J11">
            <v>0.27303146679976048</v>
          </cell>
          <cell r="K11">
            <v>0.28366157182858426</v>
          </cell>
          <cell r="L11">
            <v>0.27777774619172824</v>
          </cell>
          <cell r="M11">
            <v>0.28783387261914467</v>
          </cell>
          <cell r="N11">
            <v>0.3</v>
          </cell>
          <cell r="O11">
            <v>0.29047398570962535</v>
          </cell>
          <cell r="P11">
            <v>0.28258689026532147</v>
          </cell>
          <cell r="Q11">
            <v>0.26183304966158549</v>
          </cell>
          <cell r="R11">
            <v>0.25508373045987187</v>
          </cell>
          <cell r="S11">
            <v>0.25342399783945996</v>
          </cell>
          <cell r="T11">
            <v>0.25915494217196278</v>
          </cell>
          <cell r="U11">
            <v>0.27638418807998982</v>
          </cell>
          <cell r="V11">
            <v>0.29811026560684178</v>
          </cell>
          <cell r="W11">
            <v>0.27166821953561537</v>
          </cell>
          <cell r="X11">
            <v>0.24467480791138091</v>
          </cell>
          <cell r="Y11">
            <v>0.21247106091229964</v>
          </cell>
        </row>
        <row r="12">
          <cell r="B12">
            <v>0.11545449852397371</v>
          </cell>
          <cell r="C12">
            <v>0.10400701730371396</v>
          </cell>
          <cell r="D12">
            <v>9.7666012377386591E-2</v>
          </cell>
          <cell r="E12">
            <v>9.4575336423731449E-2</v>
          </cell>
          <cell r="F12">
            <v>9.6045476468545998E-2</v>
          </cell>
          <cell r="G12">
            <v>0.10514757411354335</v>
          </cell>
          <cell r="H12">
            <v>0.12559746672762059</v>
          </cell>
          <cell r="I12">
            <v>0.1478519049704049</v>
          </cell>
          <cell r="J12">
            <v>0.16096814193251374</v>
          </cell>
          <cell r="K12">
            <v>0.16932078294179811</v>
          </cell>
          <cell r="L12">
            <v>0.17932783329633398</v>
          </cell>
          <cell r="M12">
            <v>0.18362257555403272</v>
          </cell>
          <cell r="N12">
            <v>0.18087429734098825</v>
          </cell>
          <cell r="O12">
            <v>0.17457638644541923</v>
          </cell>
          <cell r="P12">
            <v>0.16405114746311544</v>
          </cell>
          <cell r="Q12">
            <v>0.15491489486475052</v>
          </cell>
          <cell r="R12">
            <v>0.15567359403119707</v>
          </cell>
          <cell r="S12">
            <v>0.16564762281232082</v>
          </cell>
          <cell r="T12">
            <v>0.17483452652650197</v>
          </cell>
          <cell r="U12">
            <v>0.18005237750941294</v>
          </cell>
          <cell r="V12">
            <v>0.2</v>
          </cell>
          <cell r="W12">
            <v>0.17840049450464279</v>
          </cell>
          <cell r="X12">
            <v>0.16223842321840717</v>
          </cell>
          <cell r="Y12">
            <v>0.13834422548031183</v>
          </cell>
        </row>
        <row r="13">
          <cell r="B13">
            <v>0.62274033814136631</v>
          </cell>
          <cell r="C13">
            <v>0.63189790529249601</v>
          </cell>
          <cell r="D13">
            <v>0.67758282219675214</v>
          </cell>
          <cell r="E13">
            <v>0.61636683176799922</v>
          </cell>
          <cell r="F13">
            <v>0.60806209039788273</v>
          </cell>
          <cell r="G13">
            <v>0.58776402749704015</v>
          </cell>
          <cell r="H13">
            <v>0.59777458903600211</v>
          </cell>
          <cell r="I13">
            <v>0.64780547472196426</v>
          </cell>
          <cell r="J13">
            <v>0.5757555656984179</v>
          </cell>
          <cell r="K13">
            <v>0.4406581496935445</v>
          </cell>
          <cell r="L13">
            <v>0.61193571654258694</v>
          </cell>
          <cell r="M13">
            <v>0.67459171848968347</v>
          </cell>
          <cell r="N13">
            <v>0.67331048463746968</v>
          </cell>
          <cell r="O13">
            <v>0.69841638347778845</v>
          </cell>
          <cell r="P13">
            <v>0.55391757300475242</v>
          </cell>
          <cell r="Q13">
            <v>0.74033852073158424</v>
          </cell>
          <cell r="R13">
            <v>0.67678139963916184</v>
          </cell>
          <cell r="S13">
            <v>0.65711820698200452</v>
          </cell>
          <cell r="T13">
            <v>0.66461806311003979</v>
          </cell>
          <cell r="U13">
            <v>0.72889891336222501</v>
          </cell>
          <cell r="V13">
            <v>0.8</v>
          </cell>
          <cell r="W13">
            <v>0.79400681753087066</v>
          </cell>
          <cell r="X13">
            <v>0.78663627034378358</v>
          </cell>
          <cell r="Y13">
            <v>0.79437599465094877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0.60683076602106822</v>
          </cell>
          <cell r="C15">
            <v>0.57231281932676981</v>
          </cell>
          <cell r="D15">
            <v>0.55581452348024019</v>
          </cell>
          <cell r="E15">
            <v>0.54314732234167384</v>
          </cell>
          <cell r="F15">
            <v>0.5525986126067437</v>
          </cell>
          <cell r="G15">
            <v>0.59165521164134871</v>
          </cell>
          <cell r="H15">
            <v>0.70323437082957851</v>
          </cell>
          <cell r="I15">
            <v>0.80743344583823728</v>
          </cell>
          <cell r="J15">
            <v>0.8762402304963115</v>
          </cell>
          <cell r="K15">
            <v>0.91349909331071111</v>
          </cell>
          <cell r="L15">
            <v>0.97735568851614585</v>
          </cell>
          <cell r="M15">
            <v>1</v>
          </cell>
          <cell r="N15">
            <v>0.98046175746973174</v>
          </cell>
          <cell r="O15">
            <v>0.90215729826773983</v>
          </cell>
          <cell r="P15">
            <v>0.79080305348694557</v>
          </cell>
          <cell r="Q15">
            <v>0.79236462464484581</v>
          </cell>
          <cell r="R15">
            <v>0.79942732192915</v>
          </cell>
          <cell r="S15">
            <v>0.77866680430625734</v>
          </cell>
          <cell r="T15">
            <v>0.81547593699574061</v>
          </cell>
          <cell r="U15">
            <v>0.87183377335072199</v>
          </cell>
          <cell r="V15">
            <v>0.89054198401449725</v>
          </cell>
          <cell r="W15">
            <v>0.77507641439852903</v>
          </cell>
          <cell r="X15">
            <v>0.71167009211276311</v>
          </cell>
          <cell r="Y15">
            <v>0.62689117710321995</v>
          </cell>
        </row>
        <row r="16">
          <cell r="B16">
            <v>0.15947427673745151</v>
          </cell>
          <cell r="C16">
            <v>0.15783597996325424</v>
          </cell>
          <cell r="D16">
            <v>0.15212034877666589</v>
          </cell>
          <cell r="E16">
            <v>0.14934245873661611</v>
          </cell>
          <cell r="F16">
            <v>0.14835274338045812</v>
          </cell>
          <cell r="G16">
            <v>0.15047756430319134</v>
          </cell>
          <cell r="H16">
            <v>0.14924556642589343</v>
          </cell>
          <cell r="I16">
            <v>0.18243250098296288</v>
          </cell>
          <cell r="J16">
            <v>0.19628348570214943</v>
          </cell>
          <cell r="K16">
            <v>0.19373329704889092</v>
          </cell>
          <cell r="L16">
            <v>0.1905172802623353</v>
          </cell>
          <cell r="M16">
            <v>0.19285967683396754</v>
          </cell>
          <cell r="N16">
            <v>0.2</v>
          </cell>
          <cell r="O16">
            <v>0.196163865964255</v>
          </cell>
          <cell r="P16">
            <v>0.18098094322609373</v>
          </cell>
          <cell r="Q16">
            <v>0.18655705015522583</v>
          </cell>
          <cell r="R16">
            <v>0.18870308745096195</v>
          </cell>
          <cell r="S16">
            <v>0.18245390100348358</v>
          </cell>
          <cell r="T16">
            <v>0.17319726033316987</v>
          </cell>
          <cell r="U16">
            <v>0.17101995390698552</v>
          </cell>
          <cell r="V16">
            <v>0.17050150858958324</v>
          </cell>
          <cell r="W16">
            <v>0.16858001478081364</v>
          </cell>
          <cell r="X16">
            <v>0.15579356592895641</v>
          </cell>
          <cell r="Y16">
            <v>0.15064203112383956</v>
          </cell>
        </row>
      </sheetData>
      <sheetData sheetId="22">
        <row r="2">
          <cell r="B2">
            <v>0.2</v>
          </cell>
          <cell r="C2">
            <v>0.19639151826555223</v>
          </cell>
          <cell r="D2">
            <v>0.19427976206133299</v>
          </cell>
          <cell r="E2">
            <v>0.19441813699693833</v>
          </cell>
          <cell r="F2">
            <v>0.18611311679046541</v>
          </cell>
          <cell r="G2">
            <v>0.18271936189160104</v>
          </cell>
          <cell r="H2">
            <v>0.17191814548043752</v>
          </cell>
          <cell r="I2">
            <v>0.16992077413899642</v>
          </cell>
          <cell r="J2">
            <v>0.16893001549879288</v>
          </cell>
          <cell r="K2">
            <v>0.16972591396789991</v>
          </cell>
          <cell r="L2">
            <v>0.16432800255773528</v>
          </cell>
          <cell r="M2">
            <v>0.16065826608919453</v>
          </cell>
          <cell r="N2">
            <v>0.15960366183591712</v>
          </cell>
          <cell r="O2">
            <v>0.17031980535068411</v>
          </cell>
          <cell r="P2">
            <v>0.17291291998306135</v>
          </cell>
          <cell r="Q2">
            <v>0.17136584340848837</v>
          </cell>
          <cell r="R2">
            <v>0.16674160349589745</v>
          </cell>
          <cell r="S2">
            <v>0.17108097952351348</v>
          </cell>
          <cell r="T2">
            <v>0.17078796577613442</v>
          </cell>
          <cell r="U2">
            <v>0.17602126430519102</v>
          </cell>
          <cell r="V2">
            <v>0.17117054816526112</v>
          </cell>
          <cell r="W2">
            <v>0.16761221053073597</v>
          </cell>
          <cell r="X2">
            <v>0.16266130884842978</v>
          </cell>
          <cell r="Y2">
            <v>0.1614732091482943</v>
          </cell>
        </row>
        <row r="3">
          <cell r="B3">
            <v>0.31774015786742937</v>
          </cell>
          <cell r="C3">
            <v>0.29541204890532818</v>
          </cell>
          <cell r="D3">
            <v>0.28140743472151841</v>
          </cell>
          <cell r="E3">
            <v>0.25839965613046317</v>
          </cell>
          <cell r="F3">
            <v>0.25376421772867142</v>
          </cell>
          <cell r="G3">
            <v>0.24601741590601015</v>
          </cell>
          <cell r="H3">
            <v>0.26296547381048202</v>
          </cell>
          <cell r="I3">
            <v>0.31361691863278907</v>
          </cell>
          <cell r="J3">
            <v>0.35985227131989306</v>
          </cell>
          <cell r="K3">
            <v>0.39677623713026738</v>
          </cell>
          <cell r="L3">
            <v>0.39066604450891268</v>
          </cell>
          <cell r="M3">
            <v>0.39356448015690104</v>
          </cell>
          <cell r="N3">
            <v>0.39774380680637184</v>
          </cell>
          <cell r="O3">
            <v>0.38250545480713599</v>
          </cell>
          <cell r="P3">
            <v>0.34058209448589905</v>
          </cell>
          <cell r="Q3">
            <v>0.33842527282739671</v>
          </cell>
          <cell r="R3">
            <v>0.33120200221064611</v>
          </cell>
          <cell r="S3">
            <v>0.33115302960905063</v>
          </cell>
          <cell r="T3">
            <v>0.3520986916128005</v>
          </cell>
          <cell r="U3">
            <v>0.3874352173652657</v>
          </cell>
          <cell r="V3">
            <v>0.39267885718129913</v>
          </cell>
          <cell r="W3">
            <v>0.4</v>
          </cell>
          <cell r="X3">
            <v>0.3538862168406956</v>
          </cell>
          <cell r="Y3">
            <v>0.2995588787716969</v>
          </cell>
        </row>
        <row r="4">
          <cell r="B4">
            <v>1.0949939291011606</v>
          </cell>
          <cell r="C4">
            <v>1.0256834143577851</v>
          </cell>
          <cell r="D4">
            <v>0.96086354927286577</v>
          </cell>
          <cell r="E4">
            <v>0.95292315602038324</v>
          </cell>
          <cell r="F4">
            <v>0.95670406628766147</v>
          </cell>
          <cell r="G4">
            <v>0.94604529724406095</v>
          </cell>
          <cell r="H4">
            <v>1.0472785289852409</v>
          </cell>
          <cell r="I4">
            <v>1.2081131455213172</v>
          </cell>
          <cell r="J4">
            <v>1.2926988035490115</v>
          </cell>
          <cell r="K4">
            <v>1.3009839954946349</v>
          </cell>
          <cell r="L4">
            <v>1.38171540060344</v>
          </cell>
          <cell r="M4">
            <v>1.5</v>
          </cell>
          <cell r="N4">
            <v>1.4807968557614974</v>
          </cell>
          <cell r="O4">
            <v>1.3949473465417688</v>
          </cell>
          <cell r="P4">
            <v>1.2537863736735</v>
          </cell>
          <cell r="Q4">
            <v>1.1785528218010914</v>
          </cell>
          <cell r="R4">
            <v>1.1359672103845713</v>
          </cell>
          <cell r="S4">
            <v>1.1688280011195162</v>
          </cell>
          <cell r="T4">
            <v>1.1864838514853939</v>
          </cell>
          <cell r="U4">
            <v>1.223414400283966</v>
          </cell>
          <cell r="V4">
            <v>1.235258805315107</v>
          </cell>
          <cell r="W4">
            <v>1.2737764550741191</v>
          </cell>
          <cell r="X4">
            <v>1.1997396435226535</v>
          </cell>
          <cell r="Y4">
            <v>1.0790624696359674</v>
          </cell>
        </row>
        <row r="5">
          <cell r="B5">
            <v>1.0543113136283333</v>
          </cell>
          <cell r="C5">
            <v>0.8040065965495844</v>
          </cell>
          <cell r="D5">
            <v>0.58555490573839919</v>
          </cell>
          <cell r="E5">
            <v>0.72568807235130761</v>
          </cell>
          <cell r="F5">
            <v>0.6018185615322309</v>
          </cell>
          <cell r="G5">
            <v>0.54295000396081039</v>
          </cell>
          <cell r="H5">
            <v>1.0178949032140934</v>
          </cell>
          <cell r="I5">
            <v>2.0501117175930856</v>
          </cell>
          <cell r="J5">
            <v>2.432596748951712</v>
          </cell>
          <cell r="K5">
            <v>2.6066569661557284</v>
          </cell>
          <cell r="L5">
            <v>2.7753903672334479</v>
          </cell>
          <cell r="M5">
            <v>2.5514550197869954</v>
          </cell>
          <cell r="N5">
            <v>2.7012005614117012</v>
          </cell>
          <cell r="O5">
            <v>2.547900827373482</v>
          </cell>
          <cell r="P5">
            <v>2.0362100692516418</v>
          </cell>
          <cell r="Q5">
            <v>1.924360499691284</v>
          </cell>
          <cell r="R5">
            <v>1.7994856631931559</v>
          </cell>
          <cell r="S5">
            <v>2.045617088565614</v>
          </cell>
          <cell r="T5">
            <v>2.5238341856971918</v>
          </cell>
          <cell r="U5">
            <v>2.6783273175762567</v>
          </cell>
          <cell r="V5">
            <v>2.6118461204336505</v>
          </cell>
          <cell r="W5">
            <v>3</v>
          </cell>
          <cell r="X5">
            <v>2.3058098075728419</v>
          </cell>
          <cell r="Y5">
            <v>1.7165514494102179</v>
          </cell>
        </row>
        <row r="6">
          <cell r="B6">
            <v>0.52602912056987383</v>
          </cell>
          <cell r="C6">
            <v>0.48757259490340499</v>
          </cell>
          <cell r="D6">
            <v>0.44416755653758805</v>
          </cell>
          <cell r="E6">
            <v>0.42870102121593662</v>
          </cell>
          <cell r="F6">
            <v>0.42789556747498481</v>
          </cell>
          <cell r="G6">
            <v>0.41959965529382393</v>
          </cell>
          <cell r="H6">
            <v>0.44160033555039063</v>
          </cell>
          <cell r="I6">
            <v>0.52192912913293843</v>
          </cell>
          <cell r="J6">
            <v>0.60900828635841053</v>
          </cell>
          <cell r="K6">
            <v>0.67827749962390949</v>
          </cell>
          <cell r="L6">
            <v>0.73819872390014529</v>
          </cell>
          <cell r="M6">
            <v>0.77890540199544001</v>
          </cell>
          <cell r="N6">
            <v>0.8</v>
          </cell>
          <cell r="O6">
            <v>0.77402506605940835</v>
          </cell>
          <cell r="P6">
            <v>0.72202477538130572</v>
          </cell>
          <cell r="Q6">
            <v>0.69450931985867881</v>
          </cell>
          <cell r="R6">
            <v>0.67492488589878885</v>
          </cell>
          <cell r="S6">
            <v>0.66341491414264231</v>
          </cell>
          <cell r="T6">
            <v>0.66300963761360188</v>
          </cell>
          <cell r="U6">
            <v>0.67857713345526938</v>
          </cell>
          <cell r="V6">
            <v>0.71008680576487171</v>
          </cell>
          <cell r="W6">
            <v>0.77334540966271881</v>
          </cell>
          <cell r="X6">
            <v>0.72654511144631018</v>
          </cell>
          <cell r="Y6">
            <v>0.62858763377074711</v>
          </cell>
        </row>
        <row r="7">
          <cell r="B7">
            <v>0.17222073849088831</v>
          </cell>
          <cell r="C7">
            <v>0.17370636578448806</v>
          </cell>
          <cell r="D7">
            <v>0.16623427360019299</v>
          </cell>
          <cell r="E7">
            <v>0.1666849105977829</v>
          </cell>
          <cell r="F7">
            <v>0.16300907679510721</v>
          </cell>
          <cell r="G7">
            <v>0.16115578133518449</v>
          </cell>
          <cell r="H7">
            <v>0.15281139318472925</v>
          </cell>
          <cell r="I7">
            <v>0.17034517693570436</v>
          </cell>
          <cell r="J7">
            <v>0.17868533376534018</v>
          </cell>
          <cell r="K7">
            <v>0.18844026388489057</v>
          </cell>
          <cell r="L7">
            <v>0.19261491906162184</v>
          </cell>
          <cell r="M7">
            <v>0.2</v>
          </cell>
          <cell r="N7">
            <v>0.1984653874742022</v>
          </cell>
          <cell r="O7">
            <v>0.19005133197008417</v>
          </cell>
          <cell r="P7">
            <v>0.17455304323604148</v>
          </cell>
          <cell r="Q7">
            <v>0.1787010990050982</v>
          </cell>
          <cell r="R7">
            <v>0.17476382527206336</v>
          </cell>
          <cell r="S7">
            <v>0.16998924135020713</v>
          </cell>
          <cell r="T7">
            <v>0.16572648228717979</v>
          </cell>
          <cell r="U7">
            <v>0.17637904131103438</v>
          </cell>
          <cell r="V7">
            <v>0.17112386146950084</v>
          </cell>
          <cell r="W7">
            <v>0.18104591767537426</v>
          </cell>
          <cell r="X7">
            <v>0.17351657273159582</v>
          </cell>
          <cell r="Y7">
            <v>0.1642684485975737</v>
          </cell>
        </row>
        <row r="8">
          <cell r="B8">
            <v>0.58620703138367003</v>
          </cell>
          <cell r="C8">
            <v>0.55401071858075956</v>
          </cell>
          <cell r="D8">
            <v>0.54666184330848444</v>
          </cell>
          <cell r="E8">
            <v>0.54263897489850499</v>
          </cell>
          <cell r="F8">
            <v>0.54781767668155101</v>
          </cell>
          <cell r="G8">
            <v>0.5508955445507483</v>
          </cell>
          <cell r="H8">
            <v>0.58754962661373278</v>
          </cell>
          <cell r="I8">
            <v>0.73161946725404192</v>
          </cell>
          <cell r="J8">
            <v>0.83247909314641555</v>
          </cell>
          <cell r="K8">
            <v>0.91820291584526359</v>
          </cell>
          <cell r="L8">
            <v>0.96710434331156514</v>
          </cell>
          <cell r="M8">
            <v>0.97203222233291664</v>
          </cell>
          <cell r="N8">
            <v>1</v>
          </cell>
          <cell r="O8">
            <v>0.97450949478227988</v>
          </cell>
          <cell r="P8">
            <v>0.88164227395511707</v>
          </cell>
          <cell r="Q8">
            <v>0.88465334383111427</v>
          </cell>
          <cell r="R8">
            <v>0.88512049729983244</v>
          </cell>
          <cell r="S8">
            <v>0.84520163147537064</v>
          </cell>
          <cell r="T8">
            <v>0.83413676754919241</v>
          </cell>
          <cell r="U8">
            <v>0.87182401757954919</v>
          </cell>
          <cell r="V8">
            <v>0.85432582263609635</v>
          </cell>
          <cell r="W8">
            <v>0.79049667587118322</v>
          </cell>
          <cell r="X8">
            <v>0.75945117252131855</v>
          </cell>
          <cell r="Y8">
            <v>0.64322617161843487</v>
          </cell>
        </row>
        <row r="9">
          <cell r="B9">
            <v>0.22525614412865633</v>
          </cell>
          <cell r="C9">
            <v>0.21426199002304455</v>
          </cell>
          <cell r="D9">
            <v>0.20107063278910925</v>
          </cell>
          <cell r="E9">
            <v>0.19813967463601284</v>
          </cell>
          <cell r="F9">
            <v>0.20601535804658677</v>
          </cell>
          <cell r="G9">
            <v>0.22142837387383729</v>
          </cell>
          <cell r="H9">
            <v>0.3334692670543043</v>
          </cell>
          <cell r="I9">
            <v>0.39931187793300726</v>
          </cell>
          <cell r="J9">
            <v>0.44099776810821717</v>
          </cell>
          <cell r="K9">
            <v>0.44295059873666848</v>
          </cell>
          <cell r="L9">
            <v>0.48004490887492285</v>
          </cell>
          <cell r="M9">
            <v>0.5</v>
          </cell>
          <cell r="N9">
            <v>0.44224898590877054</v>
          </cell>
          <cell r="O9">
            <v>0.37817148546552665</v>
          </cell>
          <cell r="P9">
            <v>0.32236913076672646</v>
          </cell>
          <cell r="Q9">
            <v>0.30724962059238597</v>
          </cell>
          <cell r="R9">
            <v>0.30244348601786381</v>
          </cell>
          <cell r="S9">
            <v>0.30050718004146115</v>
          </cell>
          <cell r="T9">
            <v>0.3023986443198774</v>
          </cell>
          <cell r="U9">
            <v>0.31318898709755455</v>
          </cell>
          <cell r="V9">
            <v>0.3212236510670794</v>
          </cell>
          <cell r="W9">
            <v>0.33370977797323043</v>
          </cell>
          <cell r="X9">
            <v>0.30067838286840648</v>
          </cell>
          <cell r="Y9">
            <v>0.26517261784135204</v>
          </cell>
        </row>
        <row r="10">
          <cell r="B10">
            <v>0.77104606943682974</v>
          </cell>
          <cell r="C10">
            <v>0.72177484818604665</v>
          </cell>
          <cell r="D10">
            <v>0.67552035641917474</v>
          </cell>
          <cell r="E10">
            <v>0.6320279459981748</v>
          </cell>
          <cell r="F10">
            <v>0.61227227333323042</v>
          </cell>
          <cell r="G10">
            <v>0.66083601257807545</v>
          </cell>
          <cell r="H10">
            <v>0.6468354133294959</v>
          </cell>
          <cell r="I10">
            <v>0.72820452563348081</v>
          </cell>
          <cell r="J10">
            <v>0.80743866029914158</v>
          </cell>
          <cell r="K10">
            <v>0.9002331047143356</v>
          </cell>
          <cell r="L10">
            <v>0.92841948563217824</v>
          </cell>
          <cell r="M10">
            <v>1</v>
          </cell>
          <cell r="N10">
            <v>0.97692346064818114</v>
          </cell>
          <cell r="O10">
            <v>0.94124018755310235</v>
          </cell>
          <cell r="P10">
            <v>0.80232700846850713</v>
          </cell>
          <cell r="Q10">
            <v>0.71819010356128632</v>
          </cell>
          <cell r="R10">
            <v>0.71458841638956971</v>
          </cell>
          <cell r="S10">
            <v>0.73499751808897351</v>
          </cell>
          <cell r="T10">
            <v>0.80028942816558313</v>
          </cell>
          <cell r="U10">
            <v>0.82192893612495344</v>
          </cell>
          <cell r="V10">
            <v>0.86903269696115593</v>
          </cell>
          <cell r="W10">
            <v>0.92664783575025533</v>
          </cell>
          <cell r="X10">
            <v>0.90901045314352502</v>
          </cell>
          <cell r="Y10">
            <v>0.85124252547160228</v>
          </cell>
        </row>
        <row r="11">
          <cell r="B11">
            <v>0.2095860260868353</v>
          </cell>
          <cell r="C11">
            <v>0.1982757756211859</v>
          </cell>
          <cell r="D11">
            <v>0.19312361032060082</v>
          </cell>
          <cell r="E11">
            <v>0.1935778926692899</v>
          </cell>
          <cell r="F11">
            <v>0.19488313609960603</v>
          </cell>
          <cell r="G11">
            <v>0.19611928472445223</v>
          </cell>
          <cell r="H11">
            <v>0.21462735599873548</v>
          </cell>
          <cell r="I11">
            <v>0.24300470805408667</v>
          </cell>
          <cell r="J11">
            <v>0.26516994218897894</v>
          </cell>
          <cell r="K11">
            <v>0.27937606643375379</v>
          </cell>
          <cell r="L11">
            <v>0.29172641276134204</v>
          </cell>
          <cell r="M11">
            <v>0.3</v>
          </cell>
          <cell r="N11">
            <v>0.29138732645724941</v>
          </cell>
          <cell r="O11">
            <v>0.27764036205212689</v>
          </cell>
          <cell r="P11">
            <v>0.26744187747961962</v>
          </cell>
          <cell r="Q11">
            <v>0.25723171377737486</v>
          </cell>
          <cell r="R11">
            <v>0.25588878837329654</v>
          </cell>
          <cell r="S11">
            <v>0.25559444521795682</v>
          </cell>
          <cell r="T11">
            <v>0.26040158173004641</v>
          </cell>
          <cell r="U11">
            <v>0.27139085749222097</v>
          </cell>
          <cell r="V11">
            <v>0.2772612400492751</v>
          </cell>
          <cell r="W11">
            <v>0.29021891454749932</v>
          </cell>
          <cell r="X11">
            <v>0.26472917585997263</v>
          </cell>
          <cell r="Y11">
            <v>0.22767715242949049</v>
          </cell>
        </row>
        <row r="12">
          <cell r="B12">
            <v>0.10877737148099881</v>
          </cell>
          <cell r="C12">
            <v>9.8768997794816626E-2</v>
          </cell>
          <cell r="D12">
            <v>9.3933682268895341E-2</v>
          </cell>
          <cell r="E12">
            <v>9.1452732701834197E-2</v>
          </cell>
          <cell r="F12">
            <v>9.3808757503729884E-2</v>
          </cell>
          <cell r="G12">
            <v>9.8554992427874799E-2</v>
          </cell>
          <cell r="H12">
            <v>0.10722801208580419</v>
          </cell>
          <cell r="I12">
            <v>0.13580443702146691</v>
          </cell>
          <cell r="J12">
            <v>0.16045929855968394</v>
          </cell>
          <cell r="K12">
            <v>0.1705533328540714</v>
          </cell>
          <cell r="L12">
            <v>0.18037967226705837</v>
          </cell>
          <cell r="M12">
            <v>0.19454880793950047</v>
          </cell>
          <cell r="N12">
            <v>0.2</v>
          </cell>
          <cell r="O12">
            <v>0.18261722863780577</v>
          </cell>
          <cell r="P12">
            <v>0.17307639291889598</v>
          </cell>
          <cell r="Q12">
            <v>0.16881440496907529</v>
          </cell>
          <cell r="R12">
            <v>0.16189086913783735</v>
          </cell>
          <cell r="S12">
            <v>0.16390539881244742</v>
          </cell>
          <cell r="T12">
            <v>0.1742738656678775</v>
          </cell>
          <cell r="U12">
            <v>0.17512797617769862</v>
          </cell>
          <cell r="V12">
            <v>0.18381588888455502</v>
          </cell>
          <cell r="W12">
            <v>0.19707077916021801</v>
          </cell>
          <cell r="X12">
            <v>0.17808604773247758</v>
          </cell>
          <cell r="Y12">
            <v>0.14811331542160419</v>
          </cell>
        </row>
        <row r="13">
          <cell r="B13">
            <v>0.8</v>
          </cell>
          <cell r="C13">
            <v>0.68415734089383839</v>
          </cell>
          <cell r="D13">
            <v>0.60972777004969014</v>
          </cell>
          <cell r="E13">
            <v>0.60992001791662087</v>
          </cell>
          <cell r="F13">
            <v>0.60135270658623052</v>
          </cell>
          <cell r="G13">
            <v>0.59997725639074251</v>
          </cell>
          <cell r="H13">
            <v>0.63429479817340928</v>
          </cell>
          <cell r="I13">
            <v>0.59965559576912586</v>
          </cell>
          <cell r="J13">
            <v>0.52082971190971006</v>
          </cell>
          <cell r="K13">
            <v>0.52470848646353296</v>
          </cell>
          <cell r="L13">
            <v>0.62023654784043414</v>
          </cell>
          <cell r="M13">
            <v>0.62838622156554935</v>
          </cell>
          <cell r="N13">
            <v>0.62810155477625007</v>
          </cell>
          <cell r="O13">
            <v>0.56957161852694549</v>
          </cell>
          <cell r="P13">
            <v>0.60534610198967742</v>
          </cell>
          <cell r="Q13">
            <v>0.64638594712115149</v>
          </cell>
          <cell r="R13">
            <v>0.62871134957729791</v>
          </cell>
          <cell r="S13">
            <v>0.6136546909882199</v>
          </cell>
          <cell r="T13">
            <v>0.68020079549949342</v>
          </cell>
          <cell r="U13">
            <v>0.68152822437394001</v>
          </cell>
          <cell r="V13">
            <v>0.63083024698678736</v>
          </cell>
          <cell r="W13">
            <v>0.63720856272305726</v>
          </cell>
          <cell r="X13">
            <v>0.67792303596863468</v>
          </cell>
          <cell r="Y13">
            <v>0.65779331672980279</v>
          </cell>
        </row>
        <row r="14">
          <cell r="B14">
            <v>0.42788363109781363</v>
          </cell>
          <cell r="C14">
            <v>0.41855622129227754</v>
          </cell>
          <cell r="D14">
            <v>0.41369973423851808</v>
          </cell>
          <cell r="E14">
            <v>0.41608549240565468</v>
          </cell>
          <cell r="F14">
            <v>0.41284346431711927</v>
          </cell>
          <cell r="G14">
            <v>0.41149045082345231</v>
          </cell>
          <cell r="H14">
            <v>0.44547984338666102</v>
          </cell>
          <cell r="I14">
            <v>0.45576810906736653</v>
          </cell>
          <cell r="J14">
            <v>0.4807895593472914</v>
          </cell>
          <cell r="K14">
            <v>0.47432505251840146</v>
          </cell>
          <cell r="L14">
            <v>0.5</v>
          </cell>
          <cell r="M14">
            <v>0.49681023723971712</v>
          </cell>
          <cell r="N14">
            <v>0.47078879473905866</v>
          </cell>
          <cell r="O14">
            <v>0.45570279476097997</v>
          </cell>
          <cell r="P14">
            <v>0.41649078135991585</v>
          </cell>
          <cell r="Q14">
            <v>0.42030145358439536</v>
          </cell>
          <cell r="R14">
            <v>0.4172685868145633</v>
          </cell>
          <cell r="S14">
            <v>0.42332127490570598</v>
          </cell>
          <cell r="T14">
            <v>0.43389722637528216</v>
          </cell>
          <cell r="U14">
            <v>0.43784525936048224</v>
          </cell>
          <cell r="V14">
            <v>0.43381883014770967</v>
          </cell>
          <cell r="W14">
            <v>0.44045985408402283</v>
          </cell>
          <cell r="X14">
            <v>0.42492262959553045</v>
          </cell>
          <cell r="Y14">
            <v>0.40255514686876087</v>
          </cell>
        </row>
        <row r="15">
          <cell r="B15">
            <v>0.5587492603116454</v>
          </cell>
          <cell r="C15">
            <v>0.51668447363516834</v>
          </cell>
          <cell r="D15">
            <v>0.51270068372182864</v>
          </cell>
          <cell r="E15">
            <v>0.49956910070760829</v>
          </cell>
          <cell r="F15">
            <v>0.51974261231781171</v>
          </cell>
          <cell r="G15">
            <v>0.53336189378038101</v>
          </cell>
          <cell r="H15">
            <v>0.58330908806648141</v>
          </cell>
          <cell r="I15">
            <v>0.70906369216575771</v>
          </cell>
          <cell r="J15">
            <v>0.8129794715864741</v>
          </cell>
          <cell r="K15">
            <v>0.91373199941408301</v>
          </cell>
          <cell r="L15">
            <v>0.98244688642512901</v>
          </cell>
          <cell r="M15">
            <v>1</v>
          </cell>
          <cell r="N15">
            <v>0.99136668739579525</v>
          </cell>
          <cell r="O15">
            <v>0.94825835544222359</v>
          </cell>
          <cell r="P15">
            <v>0.88849052875400258</v>
          </cell>
          <cell r="Q15">
            <v>0.86040894119478917</v>
          </cell>
          <cell r="R15">
            <v>0.87728359388995936</v>
          </cell>
          <cell r="S15">
            <v>0.84847676967555119</v>
          </cell>
          <cell r="T15">
            <v>0.82468264333407537</v>
          </cell>
          <cell r="U15">
            <v>0.83991001443897118</v>
          </cell>
          <cell r="V15">
            <v>0.8837889799454961</v>
          </cell>
          <cell r="W15">
            <v>0.8913538214058464</v>
          </cell>
          <cell r="X15">
            <v>0.80767789882792207</v>
          </cell>
          <cell r="Y15">
            <v>0.6794499062734376</v>
          </cell>
        </row>
        <row r="16">
          <cell r="B16">
            <v>0.2</v>
          </cell>
          <cell r="C16">
            <v>0.19639151826555223</v>
          </cell>
          <cell r="D16">
            <v>0.19427976206133299</v>
          </cell>
          <cell r="E16">
            <v>0.19441813699693833</v>
          </cell>
          <cell r="F16">
            <v>0.18611311679046541</v>
          </cell>
          <cell r="G16">
            <v>0.18271936189160104</v>
          </cell>
          <cell r="H16">
            <v>0.17191814548043752</v>
          </cell>
          <cell r="I16">
            <v>0.16992077413899642</v>
          </cell>
          <cell r="J16">
            <v>0.16893001549879288</v>
          </cell>
          <cell r="K16">
            <v>0.16972591396789991</v>
          </cell>
          <cell r="L16">
            <v>0.16432800255773528</v>
          </cell>
          <cell r="M16">
            <v>0.16065826608919453</v>
          </cell>
          <cell r="N16">
            <v>0.15960366183591712</v>
          </cell>
          <cell r="O16">
            <v>0.17031980535068411</v>
          </cell>
          <cell r="P16">
            <v>0.17291291998306135</v>
          </cell>
          <cell r="Q16">
            <v>0.17136584340848837</v>
          </cell>
          <cell r="R16">
            <v>0.16674160349589745</v>
          </cell>
          <cell r="S16">
            <v>0.17108097952351348</v>
          </cell>
          <cell r="T16">
            <v>0.17078796577613442</v>
          </cell>
          <cell r="U16">
            <v>0.17602126430519102</v>
          </cell>
          <cell r="V16">
            <v>0.17117054816526112</v>
          </cell>
          <cell r="W16">
            <v>0.16761221053073597</v>
          </cell>
          <cell r="X16">
            <v>0.16266130884842978</v>
          </cell>
          <cell r="Y16">
            <v>0.1614732091482943</v>
          </cell>
        </row>
      </sheetData>
      <sheetData sheetId="23">
        <row r="2">
          <cell r="B2">
            <v>0.17744343100765059</v>
          </cell>
          <cell r="C2">
            <v>0.16922269517029928</v>
          </cell>
          <cell r="D2">
            <v>0.16419228048677298</v>
          </cell>
          <cell r="E2">
            <v>0.16489373760232917</v>
          </cell>
          <cell r="F2">
            <v>0.16344055055861673</v>
          </cell>
          <cell r="G2">
            <v>0.16386812713343699</v>
          </cell>
          <cell r="H2">
            <v>0.1631581522592605</v>
          </cell>
          <cell r="I2">
            <v>0.1684854967812931</v>
          </cell>
          <cell r="J2">
            <v>0.17685927528101081</v>
          </cell>
          <cell r="K2">
            <v>0.18988630089782937</v>
          </cell>
          <cell r="L2">
            <v>0.18922624086217091</v>
          </cell>
          <cell r="M2">
            <v>0.1872062262459695</v>
          </cell>
          <cell r="N2">
            <v>0.18439413277718827</v>
          </cell>
          <cell r="O2">
            <v>0.18819930064379664</v>
          </cell>
          <cell r="P2">
            <v>0.18640880722989858</v>
          </cell>
          <cell r="Q2">
            <v>0.18991248085839424</v>
          </cell>
          <cell r="R2">
            <v>0.2</v>
          </cell>
          <cell r="S2">
            <v>0.19025975068715612</v>
          </cell>
          <cell r="T2">
            <v>0.18848132532495926</v>
          </cell>
          <cell r="U2">
            <v>0.1913605081060194</v>
          </cell>
          <cell r="V2">
            <v>0.19482554906115318</v>
          </cell>
          <cell r="W2">
            <v>0.18194725201287956</v>
          </cell>
          <cell r="X2">
            <v>0.17687130744327964</v>
          </cell>
          <cell r="Y2">
            <v>0.17326709187055125</v>
          </cell>
        </row>
        <row r="3">
          <cell r="B3">
            <v>0.2567940210343036</v>
          </cell>
          <cell r="C3">
            <v>0.23639344149795144</v>
          </cell>
          <cell r="D3">
            <v>0.22108628188901705</v>
          </cell>
          <cell r="E3">
            <v>0.2125108951175034</v>
          </cell>
          <cell r="F3">
            <v>0.20951812290403407</v>
          </cell>
          <cell r="G3">
            <v>0.2045570767631146</v>
          </cell>
          <cell r="H3">
            <v>0.22603311658221284</v>
          </cell>
          <cell r="I3">
            <v>0.29055690560609032</v>
          </cell>
          <cell r="J3">
            <v>0.35745226905901584</v>
          </cell>
          <cell r="K3">
            <v>0.4</v>
          </cell>
          <cell r="L3">
            <v>0.39986625950540772</v>
          </cell>
          <cell r="M3">
            <v>0.39239215569202723</v>
          </cell>
          <cell r="N3">
            <v>0.37874874312441947</v>
          </cell>
          <cell r="O3">
            <v>0.3288574232018997</v>
          </cell>
          <cell r="P3">
            <v>0.2949005819034789</v>
          </cell>
          <cell r="Q3">
            <v>0.27465528588760824</v>
          </cell>
          <cell r="R3">
            <v>0.27263033411220733</v>
          </cell>
          <cell r="S3">
            <v>0.28075244287851481</v>
          </cell>
          <cell r="T3">
            <v>0.3057930832611746</v>
          </cell>
          <cell r="U3">
            <v>0.35313783220724937</v>
          </cell>
          <cell r="V3">
            <v>0.36903000658292906</v>
          </cell>
          <cell r="W3">
            <v>0.38396017482107603</v>
          </cell>
          <cell r="X3">
            <v>0.34845807891485464</v>
          </cell>
          <cell r="Y3">
            <v>0.28654949741119573</v>
          </cell>
        </row>
        <row r="4">
          <cell r="B4">
            <v>1.1708935536181555</v>
          </cell>
          <cell r="C4">
            <v>1.0877526485846762</v>
          </cell>
          <cell r="D4">
            <v>1.0611837606821999</v>
          </cell>
          <cell r="E4">
            <v>1.0013563097916633</v>
          </cell>
          <cell r="F4">
            <v>0.93759632267688042</v>
          </cell>
          <cell r="G4">
            <v>0.92139015213194575</v>
          </cell>
          <cell r="H4">
            <v>0.95325335484765261</v>
          </cell>
          <cell r="I4">
            <v>1.1190938550767173</v>
          </cell>
          <cell r="J4">
            <v>1.2539489954780447</v>
          </cell>
          <cell r="K4">
            <v>1.3660748050354532</v>
          </cell>
          <cell r="L4">
            <v>1.4576325928171683</v>
          </cell>
          <cell r="M4">
            <v>1.5</v>
          </cell>
          <cell r="N4">
            <v>1.4541714592329418</v>
          </cell>
          <cell r="O4">
            <v>1.3258378548305156</v>
          </cell>
          <cell r="P4">
            <v>1.2230520590867702</v>
          </cell>
          <cell r="Q4">
            <v>1.1591597347658289</v>
          </cell>
          <cell r="R4">
            <v>1.1465454683786547</v>
          </cell>
          <cell r="S4">
            <v>1.1682893104119538</v>
          </cell>
          <cell r="T4">
            <v>1.2172361613333271</v>
          </cell>
          <cell r="U4">
            <v>1.2594690303353322</v>
          </cell>
          <cell r="V4">
            <v>1.3409798589288648</v>
          </cell>
          <cell r="W4">
            <v>1.4161600308113389</v>
          </cell>
          <cell r="X4">
            <v>1.3238772189068453</v>
          </cell>
          <cell r="Y4">
            <v>1.1488256781351931</v>
          </cell>
        </row>
        <row r="5">
          <cell r="B5">
            <v>0.96677139995719275</v>
          </cell>
          <cell r="C5">
            <v>0.72079313886161367</v>
          </cell>
          <cell r="D5">
            <v>0.51473448692213386</v>
          </cell>
          <cell r="E5">
            <v>1.2369665878154199</v>
          </cell>
          <cell r="F5">
            <v>0.8212266250836846</v>
          </cell>
          <cell r="G5">
            <v>0.22039535000556387</v>
          </cell>
          <cell r="H5">
            <v>0.68280515831634259</v>
          </cell>
          <cell r="I5">
            <v>1.5423380352751954</v>
          </cell>
          <cell r="J5">
            <v>2.0490827380027303</v>
          </cell>
          <cell r="K5">
            <v>2.4430952661549865</v>
          </cell>
          <cell r="L5">
            <v>2.7233919634510491</v>
          </cell>
          <cell r="M5">
            <v>2.7750058472714829</v>
          </cell>
          <cell r="N5">
            <v>2.3586174025128881</v>
          </cell>
          <cell r="O5">
            <v>1.7862918358272637</v>
          </cell>
          <cell r="P5">
            <v>1.3945141157191627</v>
          </cell>
          <cell r="Q5">
            <v>1.316399800572325</v>
          </cell>
          <cell r="R5">
            <v>1.2067299394989344</v>
          </cell>
          <cell r="S5">
            <v>1.3283164962545602</v>
          </cell>
          <cell r="T5">
            <v>1.8219719635489788</v>
          </cell>
          <cell r="U5">
            <v>2.1200126396310663</v>
          </cell>
          <cell r="V5">
            <v>2.3020664562610347</v>
          </cell>
          <cell r="W5">
            <v>3</v>
          </cell>
          <cell r="X5">
            <v>2.2017056123677889</v>
          </cell>
          <cell r="Y5">
            <v>1.3722279455910973</v>
          </cell>
        </row>
        <row r="6">
          <cell r="B6">
            <v>0.4842131294323615</v>
          </cell>
          <cell r="C6">
            <v>0.43264563390016719</v>
          </cell>
          <cell r="D6">
            <v>0.41044758105476897</v>
          </cell>
          <cell r="E6">
            <v>0.39795564972771691</v>
          </cell>
          <cell r="F6">
            <v>0.38944118879680079</v>
          </cell>
          <cell r="G6">
            <v>0.37078473624927155</v>
          </cell>
          <cell r="H6">
            <v>0.39704820033862631</v>
          </cell>
          <cell r="I6">
            <v>0.47394800860954922</v>
          </cell>
          <cell r="J6">
            <v>0.55276196261456279</v>
          </cell>
          <cell r="K6">
            <v>0.65885588075573598</v>
          </cell>
          <cell r="L6">
            <v>0.74089654672716909</v>
          </cell>
          <cell r="M6">
            <v>0.8</v>
          </cell>
          <cell r="N6">
            <v>0.77175835161110728</v>
          </cell>
          <cell r="O6">
            <v>0.66991937226500697</v>
          </cell>
          <cell r="P6">
            <v>0.59680530330988713</v>
          </cell>
          <cell r="Q6">
            <v>0.579449501911251</v>
          </cell>
          <cell r="R6">
            <v>0.55090705575864418</v>
          </cell>
          <cell r="S6">
            <v>0.54279785590196983</v>
          </cell>
          <cell r="T6">
            <v>0.56991880135061912</v>
          </cell>
          <cell r="U6">
            <v>0.58968156979581632</v>
          </cell>
          <cell r="V6">
            <v>0.64522903172178625</v>
          </cell>
          <cell r="W6">
            <v>0.72215962529907152</v>
          </cell>
          <cell r="X6">
            <v>0.69006825912517999</v>
          </cell>
          <cell r="Y6">
            <v>0.57995651395187564</v>
          </cell>
        </row>
        <row r="7">
          <cell r="B7">
            <v>0.15864871704259689</v>
          </cell>
          <cell r="C7">
            <v>0.15778782135634117</v>
          </cell>
          <cell r="D7">
            <v>0.15329872273465384</v>
          </cell>
          <cell r="E7">
            <v>0.15231974021078812</v>
          </cell>
          <cell r="F7">
            <v>0.15311604231082207</v>
          </cell>
          <cell r="G7">
            <v>0.14407692413035569</v>
          </cell>
          <cell r="H7">
            <v>0.1386352838615412</v>
          </cell>
          <cell r="I7">
            <v>0.14988595014710188</v>
          </cell>
          <cell r="J7">
            <v>0.16362613702452516</v>
          </cell>
          <cell r="K7">
            <v>0.1805858512492152</v>
          </cell>
          <cell r="L7">
            <v>0.19071401059253526</v>
          </cell>
          <cell r="M7">
            <v>0.2</v>
          </cell>
          <cell r="N7">
            <v>0.19453587253629967</v>
          </cell>
          <cell r="O7">
            <v>0.17907388696303667</v>
          </cell>
          <cell r="P7">
            <v>0.17265549595464841</v>
          </cell>
          <cell r="Q7">
            <v>0.1690712375659498</v>
          </cell>
          <cell r="R7">
            <v>0.16847947327840182</v>
          </cell>
          <cell r="S7">
            <v>0.16081480101034107</v>
          </cell>
          <cell r="T7">
            <v>0.16341101517184903</v>
          </cell>
          <cell r="U7">
            <v>0.16463910711491736</v>
          </cell>
          <cell r="V7">
            <v>0.16970643376725156</v>
          </cell>
          <cell r="W7">
            <v>0.17957096153139876</v>
          </cell>
          <cell r="X7">
            <v>0.16053284371757484</v>
          </cell>
          <cell r="Y7">
            <v>0.1650984354185156</v>
          </cell>
        </row>
        <row r="8">
          <cell r="B8">
            <v>0.66077594373573956</v>
          </cell>
          <cell r="C8">
            <v>0.61144043030633166</v>
          </cell>
          <cell r="D8">
            <v>0.60563157344900753</v>
          </cell>
          <cell r="E8">
            <v>0.61528572341398591</v>
          </cell>
          <cell r="F8">
            <v>0.59551233067904963</v>
          </cell>
          <cell r="G8">
            <v>0.56395898792134158</v>
          </cell>
          <cell r="H8">
            <v>0.59850415367583598</v>
          </cell>
          <cell r="I8">
            <v>0.65996527815777228</v>
          </cell>
          <cell r="J8">
            <v>0.78442045894008627</v>
          </cell>
          <cell r="K8">
            <v>0.89726366948671044</v>
          </cell>
          <cell r="L8">
            <v>0.96018103065494331</v>
          </cell>
          <cell r="M8">
            <v>1</v>
          </cell>
          <cell r="N8">
            <v>0.99390030314434985</v>
          </cell>
          <cell r="O8">
            <v>0.95286695460460147</v>
          </cell>
          <cell r="P8">
            <v>0.8717209657158842</v>
          </cell>
          <cell r="Q8">
            <v>0.76272308222182539</v>
          </cell>
          <cell r="R8">
            <v>0.74338408930324973</v>
          </cell>
          <cell r="S8">
            <v>0.73063428564740462</v>
          </cell>
          <cell r="T8">
            <v>0.69783893253736773</v>
          </cell>
          <cell r="U8">
            <v>0.72681661011942345</v>
          </cell>
          <cell r="V8">
            <v>0.80170691170801001</v>
          </cell>
          <cell r="W8">
            <v>0.84220182606785066</v>
          </cell>
          <cell r="X8">
            <v>0.81331887515471768</v>
          </cell>
          <cell r="Y8">
            <v>0.75201972899958025</v>
          </cell>
        </row>
        <row r="9">
          <cell r="B9">
            <v>0.30245600268268696</v>
          </cell>
          <cell r="C9">
            <v>0.28125679196076142</v>
          </cell>
          <cell r="D9">
            <v>0.26611131598089305</v>
          </cell>
          <cell r="E9">
            <v>0.2606551872443596</v>
          </cell>
          <cell r="F9">
            <v>0.267157172233913</v>
          </cell>
          <cell r="G9">
            <v>0.27131289902730843</v>
          </cell>
          <cell r="H9">
            <v>0.30060778822874668</v>
          </cell>
          <cell r="I9">
            <v>0.32716353575253532</v>
          </cell>
          <cell r="J9">
            <v>0.37713748182196222</v>
          </cell>
          <cell r="K9">
            <v>0.4420632339304712</v>
          </cell>
          <cell r="L9">
            <v>0.48316682175724013</v>
          </cell>
          <cell r="M9">
            <v>0.5</v>
          </cell>
          <cell r="N9">
            <v>0.46982530044605458</v>
          </cell>
          <cell r="O9">
            <v>0.40056121407706463</v>
          </cell>
          <cell r="P9">
            <v>0.37295961030025593</v>
          </cell>
          <cell r="Q9">
            <v>0.35997777515900514</v>
          </cell>
          <cell r="R9">
            <v>0.35874378761989029</v>
          </cell>
          <cell r="S9">
            <v>0.35122362976031918</v>
          </cell>
          <cell r="T9">
            <v>0.37122205519991408</v>
          </cell>
          <cell r="U9">
            <v>0.39337858776866252</v>
          </cell>
          <cell r="V9">
            <v>0.41793118686397268</v>
          </cell>
          <cell r="W9">
            <v>0.45697073073202182</v>
          </cell>
          <cell r="X9">
            <v>0.40385371186543523</v>
          </cell>
          <cell r="Y9">
            <v>0.34316670208273697</v>
          </cell>
        </row>
        <row r="10">
          <cell r="B10">
            <v>0.80882446417043008</v>
          </cell>
          <cell r="C10">
            <v>0.75468471178956165</v>
          </cell>
          <cell r="D10">
            <v>0.73707939329966876</v>
          </cell>
          <cell r="E10">
            <v>0.70698006641087885</v>
          </cell>
          <cell r="F10">
            <v>0.69507154548067229</v>
          </cell>
          <cell r="G10">
            <v>0.66577595337395512</v>
          </cell>
          <cell r="H10">
            <v>0.61239492366968884</v>
          </cell>
          <cell r="I10">
            <v>0.75513516294184113</v>
          </cell>
          <cell r="J10">
            <v>0.67972031809470002</v>
          </cell>
          <cell r="K10">
            <v>0.76255126712443888</v>
          </cell>
          <cell r="L10">
            <v>0.83686917131855576</v>
          </cell>
          <cell r="M10">
            <v>1</v>
          </cell>
          <cell r="N10">
            <v>0.94789762306242287</v>
          </cell>
          <cell r="O10">
            <v>0.83123078782592741</v>
          </cell>
          <cell r="P10">
            <v>0.73743840742338218</v>
          </cell>
          <cell r="Q10">
            <v>0.70415239775881178</v>
          </cell>
          <cell r="R10">
            <v>0.69992359693543749</v>
          </cell>
          <cell r="S10">
            <v>0.71450897153716497</v>
          </cell>
          <cell r="T10">
            <v>0.73592535896989064</v>
          </cell>
          <cell r="U10">
            <v>0.75775634895813671</v>
          </cell>
          <cell r="V10">
            <v>0.83651563681460483</v>
          </cell>
          <cell r="W10">
            <v>0.901418220662624</v>
          </cell>
          <cell r="X10">
            <v>0.9029934859072497</v>
          </cell>
          <cell r="Y10">
            <v>0.84322583393276862</v>
          </cell>
        </row>
        <row r="11">
          <cell r="B11">
            <v>0.18738883801493797</v>
          </cell>
          <cell r="C11">
            <v>0.17085792765166577</v>
          </cell>
          <cell r="D11">
            <v>0.16161939756226845</v>
          </cell>
          <cell r="E11">
            <v>0.15504247347429545</v>
          </cell>
          <cell r="F11">
            <v>0.15463832973694266</v>
          </cell>
          <cell r="G11">
            <v>0.15287114051823983</v>
          </cell>
          <cell r="H11">
            <v>0.16615404609881701</v>
          </cell>
          <cell r="I11">
            <v>0.19262273294813526</v>
          </cell>
          <cell r="J11">
            <v>0.23157739563771954</v>
          </cell>
          <cell r="K11">
            <v>0.26370133165648435</v>
          </cell>
          <cell r="L11">
            <v>0.29392129062326383</v>
          </cell>
          <cell r="M11">
            <v>0.3</v>
          </cell>
          <cell r="N11">
            <v>0.27319112308099874</v>
          </cell>
          <cell r="O11">
            <v>0.23913452015552972</v>
          </cell>
          <cell r="P11">
            <v>0.21798756238112391</v>
          </cell>
          <cell r="Q11">
            <v>0.20991763498186172</v>
          </cell>
          <cell r="R11">
            <v>0.20547122385807862</v>
          </cell>
          <cell r="S11">
            <v>0.20867392145833277</v>
          </cell>
          <cell r="T11">
            <v>0.21181450464829982</v>
          </cell>
          <cell r="U11">
            <v>0.22056271261701543</v>
          </cell>
          <cell r="V11">
            <v>0.23992138092183979</v>
          </cell>
          <cell r="W11">
            <v>0.25545028007921239</v>
          </cell>
          <cell r="X11">
            <v>0.23643631890657585</v>
          </cell>
          <cell r="Y11">
            <v>0.20192858156470644</v>
          </cell>
        </row>
        <row r="12">
          <cell r="B12">
            <v>0.1011809095875381</v>
          </cell>
          <cell r="C12">
            <v>8.8990347622117022E-2</v>
          </cell>
          <cell r="D12">
            <v>8.3214607967673937E-2</v>
          </cell>
          <cell r="E12">
            <v>7.925610002708762E-2</v>
          </cell>
          <cell r="F12">
            <v>7.8990802400753346E-2</v>
          </cell>
          <cell r="G12">
            <v>7.8978779041219915E-2</v>
          </cell>
          <cell r="H12">
            <v>9.4293496609748742E-2</v>
          </cell>
          <cell r="I12">
            <v>0.12042184660993589</v>
          </cell>
          <cell r="J12">
            <v>0.14935616645981273</v>
          </cell>
          <cell r="K12">
            <v>0.17299830935444616</v>
          </cell>
          <cell r="L12">
            <v>0.18987659251173128</v>
          </cell>
          <cell r="M12">
            <v>0.2</v>
          </cell>
          <cell r="N12">
            <v>0.17417590407563693</v>
          </cell>
          <cell r="O12">
            <v>0.15437125499549642</v>
          </cell>
          <cell r="P12">
            <v>0.1383595680606495</v>
          </cell>
          <cell r="Q12">
            <v>0.1257706168239901</v>
          </cell>
          <cell r="R12">
            <v>0.1213843748414547</v>
          </cell>
          <cell r="S12">
            <v>0.12608496682624806</v>
          </cell>
          <cell r="T12">
            <v>0.13507160294495854</v>
          </cell>
          <cell r="U12">
            <v>0.14587402759208098</v>
          </cell>
          <cell r="V12">
            <v>0.1595133056202436</v>
          </cell>
          <cell r="W12">
            <v>0.17019070198308178</v>
          </cell>
          <cell r="X12">
            <v>0.15453960751568294</v>
          </cell>
          <cell r="Y12">
            <v>0.1247677845327317</v>
          </cell>
        </row>
        <row r="13">
          <cell r="B13">
            <v>0.74788019332724376</v>
          </cell>
          <cell r="C13">
            <v>0.74618138713043791</v>
          </cell>
          <cell r="D13">
            <v>0.8</v>
          </cell>
          <cell r="E13">
            <v>0.66710039564975543</v>
          </cell>
          <cell r="F13">
            <v>0.38166278978390233</v>
          </cell>
          <cell r="G13">
            <v>0.45908555565345593</v>
          </cell>
          <cell r="H13">
            <v>0.52049263897468145</v>
          </cell>
          <cell r="I13">
            <v>0.54072134077226264</v>
          </cell>
          <cell r="J13">
            <v>0.50744706663879435</v>
          </cell>
          <cell r="K13">
            <v>0.52834260081345119</v>
          </cell>
          <cell r="L13">
            <v>0.62276295461014342</v>
          </cell>
          <cell r="M13">
            <v>0.63873320976481485</v>
          </cell>
          <cell r="N13">
            <v>0.63418209517592428</v>
          </cell>
          <cell r="O13">
            <v>0.57969627270130708</v>
          </cell>
          <cell r="P13">
            <v>0.62717928449883109</v>
          </cell>
          <cell r="Q13">
            <v>0.62190240232923411</v>
          </cell>
          <cell r="R13">
            <v>0.57550565850780799</v>
          </cell>
          <cell r="S13">
            <v>0.56759707010648153</v>
          </cell>
          <cell r="T13">
            <v>0.60310202664636503</v>
          </cell>
          <cell r="U13">
            <v>0.63816111114558982</v>
          </cell>
          <cell r="V13">
            <v>0.57738473776461163</v>
          </cell>
          <cell r="W13">
            <v>0.58175590317611336</v>
          </cell>
          <cell r="X13">
            <v>0.55024777995975682</v>
          </cell>
          <cell r="Y13">
            <v>0.59196690826610465</v>
          </cell>
        </row>
        <row r="14">
          <cell r="B14">
            <v>0.44969851344960843</v>
          </cell>
          <cell r="C14">
            <v>0.44102445876863633</v>
          </cell>
          <cell r="D14">
            <v>0.44047586128503857</v>
          </cell>
          <cell r="E14">
            <v>0.43569409981197915</v>
          </cell>
          <cell r="F14">
            <v>0.42954832144075594</v>
          </cell>
          <cell r="G14">
            <v>0.42796922513169555</v>
          </cell>
          <cell r="H14">
            <v>0.4472297367010441</v>
          </cell>
          <cell r="I14">
            <v>0.44555425585343478</v>
          </cell>
          <cell r="J14">
            <v>0.46574170381116842</v>
          </cell>
          <cell r="K14">
            <v>0.47324409432894005</v>
          </cell>
          <cell r="L14">
            <v>0.49197098071837109</v>
          </cell>
          <cell r="M14">
            <v>0.5</v>
          </cell>
          <cell r="N14">
            <v>0.49633766643100014</v>
          </cell>
          <cell r="O14">
            <v>0.47006371014128229</v>
          </cell>
          <cell r="P14">
            <v>0.46444430165451245</v>
          </cell>
          <cell r="Q14">
            <v>0.46437010868550038</v>
          </cell>
          <cell r="R14">
            <v>0.4562447408949305</v>
          </cell>
          <cell r="S14">
            <v>0.46370294443482662</v>
          </cell>
          <cell r="T14">
            <v>0.37075091859686859</v>
          </cell>
          <cell r="U14">
            <v>0.44128410947322499</v>
          </cell>
          <cell r="V14">
            <v>0.48760420426450762</v>
          </cell>
          <cell r="W14">
            <v>0.49410610328238291</v>
          </cell>
          <cell r="X14">
            <v>0.48433482694561708</v>
          </cell>
          <cell r="Y14">
            <v>0.45979592312390877</v>
          </cell>
        </row>
        <row r="15">
          <cell r="B15">
            <v>0.52584096172305683</v>
          </cell>
          <cell r="C15">
            <v>0.47530004645699675</v>
          </cell>
          <cell r="D15">
            <v>0.45270149599325632</v>
          </cell>
          <cell r="E15">
            <v>0.44484174031627355</v>
          </cell>
          <cell r="F15">
            <v>0.42699370655768104</v>
          </cell>
          <cell r="G15">
            <v>0.44800208055851448</v>
          </cell>
          <cell r="H15">
            <v>0.51993208617394993</v>
          </cell>
          <cell r="I15">
            <v>0.61126484010602622</v>
          </cell>
          <cell r="J15">
            <v>0.71476316652753646</v>
          </cell>
          <cell r="K15">
            <v>0.85274600876498485</v>
          </cell>
          <cell r="L15">
            <v>0.94493037131038704</v>
          </cell>
          <cell r="M15">
            <v>1</v>
          </cell>
          <cell r="N15">
            <v>0.90890354784949445</v>
          </cell>
          <cell r="O15">
            <v>0.79119284103050769</v>
          </cell>
          <cell r="P15">
            <v>0.67173304468166728</v>
          </cell>
          <cell r="Q15">
            <v>0.64747738697480417</v>
          </cell>
          <cell r="R15">
            <v>0.63827578324105538</v>
          </cell>
          <cell r="S15">
            <v>0.64858849496966231</v>
          </cell>
          <cell r="T15">
            <v>0.64945583802066653</v>
          </cell>
          <cell r="U15">
            <v>0.72402932423822608</v>
          </cell>
          <cell r="V15">
            <v>0.77257933400926448</v>
          </cell>
          <cell r="W15">
            <v>0.80513060557762517</v>
          </cell>
          <cell r="X15">
            <v>0.71523962051198331</v>
          </cell>
          <cell r="Y15">
            <v>0.60541410116501848</v>
          </cell>
        </row>
        <row r="16">
          <cell r="B16">
            <v>0.17744343100765059</v>
          </cell>
          <cell r="C16">
            <v>0.16922269517029928</v>
          </cell>
          <cell r="D16">
            <v>0.16419228048677298</v>
          </cell>
          <cell r="E16">
            <v>0.16489373760232917</v>
          </cell>
          <cell r="F16">
            <v>0.16344055055861673</v>
          </cell>
          <cell r="G16">
            <v>0.16386812713343699</v>
          </cell>
          <cell r="H16">
            <v>0.1631581522592605</v>
          </cell>
          <cell r="I16">
            <v>0.1684854967812931</v>
          </cell>
          <cell r="J16">
            <v>0.17685927528101081</v>
          </cell>
          <cell r="K16">
            <v>0.18988630089782937</v>
          </cell>
          <cell r="L16">
            <v>0.18922624086217091</v>
          </cell>
          <cell r="M16">
            <v>0.1872062262459695</v>
          </cell>
          <cell r="N16">
            <v>0.18439413277718827</v>
          </cell>
          <cell r="O16">
            <v>0.18819930064379664</v>
          </cell>
          <cell r="P16">
            <v>0.18640880722989858</v>
          </cell>
          <cell r="Q16">
            <v>0.18991248085839424</v>
          </cell>
          <cell r="R16">
            <v>0.2</v>
          </cell>
          <cell r="S16">
            <v>0.19025975068715612</v>
          </cell>
          <cell r="T16">
            <v>0.18848132532495926</v>
          </cell>
          <cell r="U16">
            <v>0.1913605081060194</v>
          </cell>
          <cell r="V16">
            <v>0.19482554906115318</v>
          </cell>
          <cell r="W16">
            <v>0.18194725201287956</v>
          </cell>
          <cell r="X16">
            <v>0.17687130744327964</v>
          </cell>
          <cell r="Y16">
            <v>0.17326709187055125</v>
          </cell>
        </row>
      </sheetData>
      <sheetData sheetId="24">
        <row r="2">
          <cell r="B2">
            <v>4.982520925782042E-2</v>
          </cell>
          <cell r="C2">
            <v>5.4619639542292792E-2</v>
          </cell>
          <cell r="D2">
            <v>5.181369593027179E-2</v>
          </cell>
          <cell r="E2">
            <v>5.1722077897259564E-2</v>
          </cell>
          <cell r="F2">
            <v>5.0691627257036312E-2</v>
          </cell>
          <cell r="G2">
            <v>5.3621512861833219E-2</v>
          </cell>
          <cell r="H2">
            <v>5.4981690011247135E-2</v>
          </cell>
          <cell r="I2">
            <v>0.1031498635318427</v>
          </cell>
          <cell r="J2">
            <v>0.11994227235563741</v>
          </cell>
          <cell r="K2">
            <v>0.11566430766890326</v>
          </cell>
          <cell r="L2">
            <v>0.1126551594082149</v>
          </cell>
          <cell r="M2">
            <v>0.11290355801305491</v>
          </cell>
          <cell r="N2">
            <v>0.12</v>
          </cell>
          <cell r="O2">
            <v>0.11605956913876279</v>
          </cell>
          <cell r="P2">
            <v>8.1521342518334622E-2</v>
          </cell>
          <cell r="Q2">
            <v>0.1065997606418416</v>
          </cell>
          <cell r="R2">
            <v>0.10791357239907159</v>
          </cell>
          <cell r="S2">
            <v>0.10133923425101338</v>
          </cell>
          <cell r="T2">
            <v>8.0069497679661386E-2</v>
          </cell>
          <cell r="U2">
            <v>7.2620995157838764E-2</v>
          </cell>
          <cell r="V2">
            <v>7.6145006473745114E-2</v>
          </cell>
          <cell r="W2">
            <v>7.6595219352333557E-2</v>
          </cell>
          <cell r="X2">
            <v>5.2866724363213172E-2</v>
          </cell>
          <cell r="Y2">
            <v>5.2206230820744777E-2</v>
          </cell>
        </row>
        <row r="3">
          <cell r="B3">
            <v>6.036839636103109E-3</v>
          </cell>
          <cell r="C3">
            <v>-2.9829799467384569E-2</v>
          </cell>
          <cell r="D3">
            <v>-3.5424846863361628E-2</v>
          </cell>
          <cell r="E3">
            <v>-4.8010353812418721E-2</v>
          </cell>
          <cell r="F3">
            <v>-6.1057528277168122E-2</v>
          </cell>
          <cell r="G3">
            <v>-4.9531782558402113E-2</v>
          </cell>
          <cell r="H3">
            <v>-5.781783213919111E-2</v>
          </cell>
          <cell r="I3">
            <v>0.15149653483223327</v>
          </cell>
          <cell r="J3">
            <v>0.19474610462953379</v>
          </cell>
          <cell r="K3">
            <v>0.25</v>
          </cell>
          <cell r="L3">
            <v>0.14421077797911763</v>
          </cell>
          <cell r="M3">
            <v>0.12972206918085233</v>
          </cell>
          <cell r="N3">
            <v>8.9507202243986797E-2</v>
          </cell>
          <cell r="O3">
            <v>0.1188047743453509</v>
          </cell>
          <cell r="P3">
            <v>5.082435720789192E-2</v>
          </cell>
          <cell r="Q3">
            <v>4.4826665047277461E-2</v>
          </cell>
          <cell r="R3">
            <v>5.2406198400979015E-2</v>
          </cell>
          <cell r="S3">
            <v>9.5010634583461942E-2</v>
          </cell>
          <cell r="T3">
            <v>0.18047903924071623</v>
          </cell>
          <cell r="U3">
            <v>0.18434863477833408</v>
          </cell>
          <cell r="V3">
            <v>0.14650928280251663</v>
          </cell>
          <cell r="W3">
            <v>0.11177802537092037</v>
          </cell>
          <cell r="X3">
            <v>5.4751638241876129E-2</v>
          </cell>
          <cell r="Y3">
            <v>1.0059249297731523E-2</v>
          </cell>
        </row>
        <row r="4">
          <cell r="B4">
            <v>-0.15009090113506648</v>
          </cell>
          <cell r="C4">
            <v>-0.35423656448364349</v>
          </cell>
          <cell r="D4">
            <v>-0.62398069831276326</v>
          </cell>
          <cell r="E4">
            <v>-0.57677162033627205</v>
          </cell>
          <cell r="F4">
            <v>-0.58599257470173283</v>
          </cell>
          <cell r="G4">
            <v>-0.56106677338723021</v>
          </cell>
          <cell r="H4">
            <v>-3.4784316931966909E-2</v>
          </cell>
          <cell r="I4">
            <v>0.67195751916849955</v>
          </cell>
          <cell r="J4">
            <v>0.8774139099139614</v>
          </cell>
          <cell r="K4">
            <v>0.88744977671085612</v>
          </cell>
          <cell r="L4">
            <v>0.74106566572487687</v>
          </cell>
          <cell r="M4">
            <v>0.93</v>
          </cell>
          <cell r="N4">
            <v>0.84003994100132939</v>
          </cell>
          <cell r="O4">
            <v>0.73151480172907746</v>
          </cell>
          <cell r="P4">
            <v>0.52964036618014265</v>
          </cell>
          <cell r="Q4">
            <v>0.33066778880826647</v>
          </cell>
          <cell r="R4">
            <v>0.40774244103486584</v>
          </cell>
          <cell r="S4">
            <v>0.36317660060084611</v>
          </cell>
          <cell r="T4">
            <v>7.0147223274451775E-2</v>
          </cell>
          <cell r="U4">
            <v>0.29193695267649938</v>
          </cell>
          <cell r="V4">
            <v>0.40772980704061884</v>
          </cell>
          <cell r="W4">
            <v>0.26529890849904086</v>
          </cell>
          <cell r="X4">
            <v>-0.25000040882578212</v>
          </cell>
          <cell r="Y4">
            <v>-0.51498877453833036</v>
          </cell>
        </row>
        <row r="5">
          <cell r="B5">
            <v>-2.0653530199617447</v>
          </cell>
          <cell r="C5">
            <v>-2.0834383189544488</v>
          </cell>
          <cell r="D5">
            <v>-2.1455226621175276</v>
          </cell>
          <cell r="E5">
            <v>-2.1455791528805914</v>
          </cell>
          <cell r="F5">
            <v>-2.1939049121149417</v>
          </cell>
          <cell r="G5">
            <v>-2.2599999999999998</v>
          </cell>
          <cell r="H5">
            <v>-2.038407821080312</v>
          </cell>
          <cell r="I5">
            <v>-1.3838669530928367</v>
          </cell>
          <cell r="J5">
            <v>-1.0322090688076309</v>
          </cell>
          <cell r="K5">
            <v>-1.0883537264923449</v>
          </cell>
          <cell r="L5">
            <v>-1.371634117044682</v>
          </cell>
          <cell r="M5">
            <v>-1.5039315059179361</v>
          </cell>
          <cell r="N5">
            <v>-1.3899662647590851</v>
          </cell>
          <cell r="O5">
            <v>-1.5071011548947868</v>
          </cell>
          <cell r="P5">
            <v>-1.4268340462816049</v>
          </cell>
          <cell r="Q5">
            <v>-1.6812349265954087</v>
          </cell>
          <cell r="R5">
            <v>-1.8820885308586204</v>
          </cell>
          <cell r="S5">
            <v>-1.6745018840449282</v>
          </cell>
          <cell r="T5">
            <v>-1.1839606631222046</v>
          </cell>
          <cell r="U5">
            <v>-1.0578875021095799</v>
          </cell>
          <cell r="V5">
            <v>-1.0611773928690795</v>
          </cell>
          <cell r="W5">
            <v>-1.401736831323575</v>
          </cell>
          <cell r="X5">
            <v>-1.7474911325018818</v>
          </cell>
          <cell r="Y5">
            <v>-1.8129842158291456</v>
          </cell>
        </row>
        <row r="6">
          <cell r="B6">
            <v>-0.30026706852059487</v>
          </cell>
          <cell r="C6">
            <v>-0.39244028890950455</v>
          </cell>
          <cell r="D6">
            <v>-0.46075207164448079</v>
          </cell>
          <cell r="E6">
            <v>-0.45961369348588965</v>
          </cell>
          <cell r="F6">
            <v>-0.46249860034112178</v>
          </cell>
          <cell r="G6">
            <v>-0.5</v>
          </cell>
          <cell r="H6">
            <v>-0.44974290415262108</v>
          </cell>
          <cell r="I6">
            <v>-0.1795400105308774</v>
          </cell>
          <cell r="J6">
            <v>5.6084688007324482E-2</v>
          </cell>
          <cell r="K6">
            <v>0.19945830961297328</v>
          </cell>
          <cell r="L6">
            <v>0.32903711898663562</v>
          </cell>
          <cell r="M6">
            <v>0.34932827325536125</v>
          </cell>
          <cell r="N6">
            <v>0.30662512060960945</v>
          </cell>
          <cell r="O6">
            <v>0.25051995626493284</v>
          </cell>
          <cell r="P6">
            <v>0.16550860865710337</v>
          </cell>
          <cell r="Q6">
            <v>0.10989351574464407</v>
          </cell>
          <cell r="R6">
            <v>9.1799767837495008E-2</v>
          </cell>
          <cell r="S6">
            <v>8.0790699906432756E-2</v>
          </cell>
          <cell r="T6">
            <v>8.1712898386723465E-2</v>
          </cell>
          <cell r="U6">
            <v>2.2331719187310427E-2</v>
          </cell>
          <cell r="V6">
            <v>0.17380915827916726</v>
          </cell>
          <cell r="W6">
            <v>7.9279632495874358E-2</v>
          </cell>
          <cell r="X6">
            <v>4.5448375702094444E-2</v>
          </cell>
          <cell r="Y6">
            <v>-7.2805426143112278E-2</v>
          </cell>
        </row>
        <row r="7">
          <cell r="B7">
            <v>5.1576976936638423E-2</v>
          </cell>
          <cell r="C7">
            <v>5.7322036927114489E-2</v>
          </cell>
          <cell r="D7">
            <v>4.3408262181181781E-2</v>
          </cell>
          <cell r="E7">
            <v>5.1148156014164468E-2</v>
          </cell>
          <cell r="F7">
            <v>5.2359901711100575E-2</v>
          </cell>
          <cell r="G7">
            <v>5.3760030431398556E-2</v>
          </cell>
          <cell r="H7">
            <v>5.2075226546312581E-2</v>
          </cell>
          <cell r="I7">
            <v>9.6290777983302642E-2</v>
          </cell>
          <cell r="J7">
            <v>0.11058648614360886</v>
          </cell>
          <cell r="K7">
            <v>0.11034037664503109</v>
          </cell>
          <cell r="L7">
            <v>9.642993991371987E-2</v>
          </cell>
          <cell r="M7">
            <v>0.11516596790221612</v>
          </cell>
          <cell r="N7">
            <v>0.12</v>
          </cell>
          <cell r="O7">
            <v>0.11075487738393236</v>
          </cell>
          <cell r="P7">
            <v>9.619167424527085E-2</v>
          </cell>
          <cell r="Q7">
            <v>8.4594592577667313E-2</v>
          </cell>
          <cell r="R7">
            <v>0.10313570874924893</v>
          </cell>
          <cell r="S7">
            <v>0.10000530451870367</v>
          </cell>
          <cell r="T7">
            <v>7.8476756022595226E-2</v>
          </cell>
          <cell r="U7">
            <v>7.2784001006850077E-2</v>
          </cell>
          <cell r="V7">
            <v>8.5743700581500298E-2</v>
          </cell>
          <cell r="W7">
            <v>6.7457455440530181E-2</v>
          </cell>
          <cell r="X7">
            <v>5.1511830186019174E-2</v>
          </cell>
          <cell r="Y7">
            <v>5.736221613513573E-2</v>
          </cell>
        </row>
        <row r="8">
          <cell r="B8">
            <v>-0.54682908319910717</v>
          </cell>
          <cell r="C8">
            <v>-0.56493974035701999</v>
          </cell>
          <cell r="D8">
            <v>-0.5945374162991387</v>
          </cell>
          <cell r="E8">
            <v>-0.61443803227775218</v>
          </cell>
          <cell r="F8">
            <v>-0.57491672125925664</v>
          </cell>
          <cell r="G8">
            <v>-0.62</v>
          </cell>
          <cell r="H8">
            <v>-0.53772341745258212</v>
          </cell>
          <cell r="I8">
            <v>-0.24512931569199453</v>
          </cell>
          <cell r="J8">
            <v>-4.4058406294541171E-2</v>
          </cell>
          <cell r="K8">
            <v>-3.2813970228218796E-2</v>
          </cell>
          <cell r="L8">
            <v>7.5046776673068458E-2</v>
          </cell>
          <cell r="M8">
            <v>2.5199094665106347E-2</v>
          </cell>
          <cell r="N8">
            <v>6.4119522621240667E-3</v>
          </cell>
          <cell r="O8">
            <v>4.3795264411666092E-3</v>
          </cell>
          <cell r="P8">
            <v>-6.3262942176648559E-2</v>
          </cell>
          <cell r="Q8">
            <v>-0.10996453192531112</v>
          </cell>
          <cell r="R8">
            <v>-0.1621571930636615</v>
          </cell>
          <cell r="S8">
            <v>-0.20595481040040167</v>
          </cell>
          <cell r="T8">
            <v>-0.17892803296832507</v>
          </cell>
          <cell r="U8">
            <v>-0.22053638852753052</v>
          </cell>
          <cell r="V8">
            <v>-0.15694303395441345</v>
          </cell>
          <cell r="W8">
            <v>-0.28988345493016188</v>
          </cell>
          <cell r="X8">
            <v>-0.36406080650208639</v>
          </cell>
          <cell r="Y8">
            <v>-0.39513704513174069</v>
          </cell>
        </row>
        <row r="9">
          <cell r="B9">
            <v>-0.30337184302350118</v>
          </cell>
          <cell r="C9">
            <v>-0.30547359318266715</v>
          </cell>
          <cell r="D9">
            <v>-0.30832879521466072</v>
          </cell>
          <cell r="E9">
            <v>-0.31</v>
          </cell>
          <cell r="F9">
            <v>-0.30584182637591178</v>
          </cell>
          <cell r="G9">
            <v>-0.29856218107199656</v>
          </cell>
          <cell r="H9">
            <v>-0.2537636772319587</v>
          </cell>
          <cell r="I9">
            <v>-0.2093987918477766</v>
          </cell>
          <cell r="J9">
            <v>-0.20545589091060171</v>
          </cell>
          <cell r="K9">
            <v>-0.20218146884991964</v>
          </cell>
          <cell r="L9">
            <v>-0.19883906434197926</v>
          </cell>
          <cell r="M9">
            <v>-0.19664100065312587</v>
          </cell>
          <cell r="N9">
            <v>-0.2012807115492227</v>
          </cell>
          <cell r="O9">
            <v>-0.20904188399967022</v>
          </cell>
          <cell r="P9">
            <v>-0.22982144702592552</v>
          </cell>
          <cell r="Q9">
            <v>-0.24012057515056587</v>
          </cell>
          <cell r="R9">
            <v>-0.24859638346079896</v>
          </cell>
          <cell r="S9">
            <v>-0.24940036652264103</v>
          </cell>
          <cell r="T9">
            <v>-0.25411494518981737</v>
          </cell>
          <cell r="U9">
            <v>-0.26265518190515996</v>
          </cell>
          <cell r="V9">
            <v>-0.27932353326597825</v>
          </cell>
          <cell r="W9">
            <v>-0.29119190263054645</v>
          </cell>
          <cell r="X9">
            <v>-0.2952820938073763</v>
          </cell>
          <cell r="Y9">
            <v>-0.3009925079968398</v>
          </cell>
        </row>
        <row r="10">
          <cell r="B10">
            <v>1.9997097372788944E-2</v>
          </cell>
          <cell r="C10">
            <v>-0.18439025700008738</v>
          </cell>
          <cell r="D10">
            <v>-0.23610358272645496</v>
          </cell>
          <cell r="E10">
            <v>-0.29949469366753434</v>
          </cell>
          <cell r="F10">
            <v>-0.28518927621393519</v>
          </cell>
          <cell r="G10">
            <v>-0.3295317398951193</v>
          </cell>
          <cell r="H10">
            <v>-0.62</v>
          </cell>
          <cell r="I10">
            <v>-0.20190867569651647</v>
          </cell>
          <cell r="J10">
            <v>-0.31115681101299586</v>
          </cell>
          <cell r="K10">
            <v>-0.10678991191386322</v>
          </cell>
          <cell r="L10">
            <v>-1.9888401529863545E-3</v>
          </cell>
          <cell r="M10">
            <v>8.3691446866654265E-2</v>
          </cell>
          <cell r="N10">
            <v>0.28660156053943242</v>
          </cell>
          <cell r="O10">
            <v>0.29025870235365514</v>
          </cell>
          <cell r="P10">
            <v>0.22231226723263803</v>
          </cell>
          <cell r="Q10">
            <v>0.51084761277338486</v>
          </cell>
          <cell r="R10">
            <v>0.43365669957597769</v>
          </cell>
          <cell r="S10">
            <v>0.37680975296782226</v>
          </cell>
          <cell r="T10">
            <v>0.31206260970404082</v>
          </cell>
          <cell r="U10">
            <v>0.3193551324029717</v>
          </cell>
          <cell r="V10">
            <v>0.45137618926112166</v>
          </cell>
          <cell r="W10">
            <v>0.40625588115443839</v>
          </cell>
          <cell r="X10">
            <v>-3.9975697955490469E-2</v>
          </cell>
          <cell r="Y10">
            <v>-6.5210651062442282E-2</v>
          </cell>
        </row>
        <row r="11">
          <cell r="B11">
            <v>-0.15801085591621913</v>
          </cell>
          <cell r="C11">
            <v>-0.17656769878363593</v>
          </cell>
          <cell r="D11">
            <v>-0.18109795388101005</v>
          </cell>
          <cell r="E11">
            <v>-0.17885763608396441</v>
          </cell>
          <cell r="F11">
            <v>-0.18485374865952142</v>
          </cell>
          <cell r="G11">
            <v>-0.19</v>
          </cell>
          <cell r="H11">
            <v>-6.0069711218367808E-2</v>
          </cell>
          <cell r="I11">
            <v>5.3016930869245762E-2</v>
          </cell>
          <cell r="J11">
            <v>0.12061468510917142</v>
          </cell>
          <cell r="K11">
            <v>0.1275339869586008</v>
          </cell>
          <cell r="L11">
            <v>5.407023021700047E-2</v>
          </cell>
          <cell r="M11">
            <v>0.13140917577503747</v>
          </cell>
          <cell r="N11">
            <v>0.14126768825365241</v>
          </cell>
          <cell r="O11">
            <v>0.13572975561963596</v>
          </cell>
          <cell r="P11">
            <v>0.10742067225713656</v>
          </cell>
          <cell r="Q11">
            <v>4.6058114793964468E-2</v>
          </cell>
          <cell r="R11">
            <v>2.311791350860512E-2</v>
          </cell>
          <cell r="S11">
            <v>2.3041716755522131E-2</v>
          </cell>
          <cell r="T11">
            <v>2.3514980581872673E-2</v>
          </cell>
          <cell r="U11">
            <v>4.6969181436486526E-2</v>
          </cell>
          <cell r="V11">
            <v>6.7384414435993731E-2</v>
          </cell>
          <cell r="W11">
            <v>9.221824476961302E-3</v>
          </cell>
          <cell r="X11">
            <v>-6.9591159021940852E-2</v>
          </cell>
          <cell r="Y11">
            <v>-0.11700465803221007</v>
          </cell>
        </row>
        <row r="12">
          <cell r="B12">
            <v>-0.10522849860751755</v>
          </cell>
          <cell r="C12">
            <v>-0.11316450210983314</v>
          </cell>
          <cell r="D12">
            <v>-0.11820659848739783</v>
          </cell>
          <cell r="E12">
            <v>-0.12</v>
          </cell>
          <cell r="F12">
            <v>-0.11688028464238073</v>
          </cell>
          <cell r="G12">
            <v>-0.11727163077313173</v>
          </cell>
          <cell r="H12">
            <v>-9.2490014166252535E-2</v>
          </cell>
          <cell r="I12">
            <v>-7.6781653254412385E-2</v>
          </cell>
          <cell r="J12">
            <v>-6.4609323677203581E-2</v>
          </cell>
          <cell r="K12">
            <v>-4.9912196967614723E-2</v>
          </cell>
          <cell r="L12">
            <v>-5.0171641693106131E-2</v>
          </cell>
          <cell r="M12">
            <v>-5.3687972502464425E-2</v>
          </cell>
          <cell r="N12">
            <v>-6.3045949816155661E-2</v>
          </cell>
          <cell r="O12">
            <v>-6.4890925303165481E-2</v>
          </cell>
          <cell r="P12">
            <v>-7.2792311743726773E-2</v>
          </cell>
          <cell r="Q12">
            <v>-7.286057520284285E-2</v>
          </cell>
          <cell r="R12">
            <v>-7.3949997412387017E-2</v>
          </cell>
          <cell r="S12">
            <v>-5.7205650356285838E-2</v>
          </cell>
          <cell r="T12">
            <v>-5.160251986457251E-2</v>
          </cell>
          <cell r="U12">
            <v>-5.8786486271660734E-2</v>
          </cell>
          <cell r="V12">
            <v>-4.8716358245484495E-2</v>
          </cell>
          <cell r="W12">
            <v>-6.1908568861829133E-2</v>
          </cell>
          <cell r="X12">
            <v>-7.0884738308136921E-2</v>
          </cell>
          <cell r="Y12">
            <v>-8.0072799829440391E-2</v>
          </cell>
        </row>
        <row r="13">
          <cell r="B13">
            <v>-0.28414419129823509</v>
          </cell>
          <cell r="C13">
            <v>-0.17185648436817605</v>
          </cell>
          <cell r="D13">
            <v>-0.21721378448254136</v>
          </cell>
          <cell r="E13">
            <v>-0.17106533384697437</v>
          </cell>
          <cell r="F13">
            <v>-0.19623392286220856</v>
          </cell>
          <cell r="G13">
            <v>-0.10530369250295156</v>
          </cell>
          <cell r="H13">
            <v>-0.35488612099287087</v>
          </cell>
          <cell r="I13">
            <v>-0.27903878122718762</v>
          </cell>
          <cell r="J13">
            <v>-0.20691262314441417</v>
          </cell>
          <cell r="K13">
            <v>-0.2434787808854629</v>
          </cell>
          <cell r="L13">
            <v>-0.2521621613979898</v>
          </cell>
          <cell r="M13">
            <v>-0.22961831627542173</v>
          </cell>
          <cell r="N13">
            <v>0.11501218640865274</v>
          </cell>
          <cell r="O13">
            <v>5.836439537174589E-2</v>
          </cell>
          <cell r="P13">
            <v>-0.32653531161145677</v>
          </cell>
          <cell r="Q13">
            <v>-0.10997803992956214</v>
          </cell>
          <cell r="R13">
            <v>-0.12671511840990007</v>
          </cell>
          <cell r="S13">
            <v>-7.3753105279096842E-2</v>
          </cell>
          <cell r="T13">
            <v>3.406530426528713E-3</v>
          </cell>
          <cell r="U13">
            <v>0.22413521524751434</v>
          </cell>
          <cell r="V13">
            <v>0.5</v>
          </cell>
          <cell r="W13">
            <v>0.49800483224310271</v>
          </cell>
          <cell r="X13">
            <v>0.47262067390245482</v>
          </cell>
          <cell r="Y13">
            <v>0.49642288083009684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0.57529008611723087</v>
          </cell>
          <cell r="C15">
            <v>0.58278176157383033</v>
          </cell>
          <cell r="D15">
            <v>0.59222145455338215</v>
          </cell>
          <cell r="E15">
            <v>0.59422783301891968</v>
          </cell>
          <cell r="F15">
            <v>0.62</v>
          </cell>
          <cell r="G15">
            <v>0.58109775783876261</v>
          </cell>
          <cell r="H15">
            <v>0.53175939171288489</v>
          </cell>
          <cell r="I15">
            <v>0.47647882052380192</v>
          </cell>
          <cell r="J15">
            <v>0.38646995146979152</v>
          </cell>
          <cell r="K15">
            <v>0.26524922082518271</v>
          </cell>
          <cell r="L15">
            <v>0.29375298309297104</v>
          </cell>
          <cell r="M15">
            <v>0.35365051118798674</v>
          </cell>
          <cell r="N15">
            <v>0.25652994441611254</v>
          </cell>
          <cell r="O15">
            <v>0.36471357315706338</v>
          </cell>
          <cell r="P15">
            <v>0.41581022058129902</v>
          </cell>
          <cell r="Q15">
            <v>0.41734781667035786</v>
          </cell>
          <cell r="R15">
            <v>0.39668008468489802</v>
          </cell>
          <cell r="S15">
            <v>0.40777990646846007</v>
          </cell>
          <cell r="T15">
            <v>0.36853242522478763</v>
          </cell>
          <cell r="U15">
            <v>0.44977818400159575</v>
          </cell>
          <cell r="V15">
            <v>0.47677113052627335</v>
          </cell>
          <cell r="W15">
            <v>0.55131927636832112</v>
          </cell>
          <cell r="X15">
            <v>0.50354111803869428</v>
          </cell>
          <cell r="Y15">
            <v>0.51120636045441015</v>
          </cell>
        </row>
        <row r="16">
          <cell r="B16">
            <v>4.982520925782042E-2</v>
          </cell>
          <cell r="C16">
            <v>5.4619639542292792E-2</v>
          </cell>
          <cell r="D16">
            <v>5.181369593027179E-2</v>
          </cell>
          <cell r="E16">
            <v>5.1722077897259564E-2</v>
          </cell>
          <cell r="F16">
            <v>5.0691627257036312E-2</v>
          </cell>
          <cell r="G16">
            <v>5.3621512861833219E-2</v>
          </cell>
          <cell r="H16">
            <v>5.4981690011247135E-2</v>
          </cell>
          <cell r="I16">
            <v>0.1031498635318427</v>
          </cell>
          <cell r="J16">
            <v>0.11994227235563741</v>
          </cell>
          <cell r="K16">
            <v>0.11566430766890326</v>
          </cell>
          <cell r="L16">
            <v>0.1126551594082149</v>
          </cell>
          <cell r="M16">
            <v>0.11290355801305491</v>
          </cell>
          <cell r="N16">
            <v>0.12</v>
          </cell>
          <cell r="O16">
            <v>0.11605956913876279</v>
          </cell>
          <cell r="P16">
            <v>8.1521342518334622E-2</v>
          </cell>
          <cell r="Q16">
            <v>0.1065997606418416</v>
          </cell>
          <cell r="R16">
            <v>0.10791357239907159</v>
          </cell>
          <cell r="S16">
            <v>0.10133923425101338</v>
          </cell>
          <cell r="T16">
            <v>8.0069497679661386E-2</v>
          </cell>
          <cell r="U16">
            <v>7.2620995157838764E-2</v>
          </cell>
          <cell r="V16">
            <v>7.6145006473745114E-2</v>
          </cell>
          <cell r="W16">
            <v>7.6595219352333557E-2</v>
          </cell>
          <cell r="X16">
            <v>5.2866724363213172E-2</v>
          </cell>
          <cell r="Y16">
            <v>5.2206230820744777E-2</v>
          </cell>
        </row>
      </sheetData>
      <sheetData sheetId="25">
        <row r="2">
          <cell r="B2">
            <v>0.11013344620522528</v>
          </cell>
          <cell r="C2">
            <v>0.1158132457468715</v>
          </cell>
          <cell r="D2">
            <v>0.12</v>
          </cell>
          <cell r="E2">
            <v>0.10255610315551802</v>
          </cell>
          <cell r="F2">
            <v>8.6943329051909324E-2</v>
          </cell>
          <cell r="G2">
            <v>9.2817752870359246E-2</v>
          </cell>
          <cell r="H2">
            <v>6.2074459567122126E-2</v>
          </cell>
          <cell r="I2">
            <v>5.0243642484041007E-2</v>
          </cell>
          <cell r="J2">
            <v>7.1013076173244177E-2</v>
          </cell>
          <cell r="K2">
            <v>8.1284859108369648E-2</v>
          </cell>
          <cell r="L2">
            <v>6.9767301393865985E-2</v>
          </cell>
          <cell r="M2">
            <v>7.1331545013757935E-2</v>
          </cell>
          <cell r="N2">
            <v>7.5479779740337052E-2</v>
          </cell>
          <cell r="O2">
            <v>9.5725482092107961E-2</v>
          </cell>
          <cell r="P2">
            <v>8.6082809340636335E-2</v>
          </cell>
          <cell r="Q2">
            <v>9.3113191060705619E-2</v>
          </cell>
          <cell r="R2">
            <v>6.8850301438385719E-2</v>
          </cell>
          <cell r="S2">
            <v>7.0496760359639615E-2</v>
          </cell>
          <cell r="T2">
            <v>6.0204551510314952E-2</v>
          </cell>
          <cell r="U2">
            <v>7.3353006177609772E-2</v>
          </cell>
          <cell r="V2">
            <v>7.3625287467831174E-2</v>
          </cell>
          <cell r="W2">
            <v>6.0664333921835317E-2</v>
          </cell>
          <cell r="X2">
            <v>5.5090544476198891E-2</v>
          </cell>
          <cell r="Y2">
            <v>5.8185668503492806E-2</v>
          </cell>
        </row>
        <row r="3">
          <cell r="B3">
            <v>-6.4184905904412171E-2</v>
          </cell>
          <cell r="C3">
            <v>-7.0926020455230346E-2</v>
          </cell>
          <cell r="D3">
            <v>-7.0880779951868936E-2</v>
          </cell>
          <cell r="E3">
            <v>-9.1311037173250342E-2</v>
          </cell>
          <cell r="F3">
            <v>-8.5459916541288511E-2</v>
          </cell>
          <cell r="G3">
            <v>-0.12897419884240222</v>
          </cell>
          <cell r="H3">
            <v>-0.11898438750694915</v>
          </cell>
          <cell r="I3">
            <v>7.9066468968928383E-2</v>
          </cell>
          <cell r="J3">
            <v>0.14300821299173075</v>
          </cell>
          <cell r="K3">
            <v>0.17046169727459279</v>
          </cell>
          <cell r="L3">
            <v>4.5371519113670052E-2</v>
          </cell>
          <cell r="M3">
            <v>-6.0544186879527187E-2</v>
          </cell>
          <cell r="N3">
            <v>-7.2679124904230827E-2</v>
          </cell>
          <cell r="O3">
            <v>-6.3804717946194828E-2</v>
          </cell>
          <cell r="P3">
            <v>-0.10820526683324116</v>
          </cell>
          <cell r="Q3">
            <v>-7.7492229908603924E-2</v>
          </cell>
          <cell r="R3">
            <v>-4.7349521512954254E-2</v>
          </cell>
          <cell r="S3">
            <v>-1.5713550364747482E-2</v>
          </cell>
          <cell r="T3">
            <v>0.14327956282857604</v>
          </cell>
          <cell r="U3">
            <v>0.25</v>
          </cell>
          <cell r="V3">
            <v>0.12448644341060652</v>
          </cell>
          <cell r="W3">
            <v>7.1062953348514771E-2</v>
          </cell>
          <cell r="X3">
            <v>-4.6440098871233133E-2</v>
          </cell>
          <cell r="Y3">
            <v>-9.588829518687636E-2</v>
          </cell>
        </row>
        <row r="4">
          <cell r="B4">
            <v>-0.3637713048505089</v>
          </cell>
          <cell r="C4">
            <v>-0.69454763124901575</v>
          </cell>
          <cell r="D4">
            <v>-0.80688958970618085</v>
          </cell>
          <cell r="E4">
            <v>-0.84828297574540501</v>
          </cell>
          <cell r="F4">
            <v>-0.83916292618246136</v>
          </cell>
          <cell r="G4">
            <v>-0.93</v>
          </cell>
          <cell r="H4">
            <v>-0.71216648020695228</v>
          </cell>
          <cell r="I4">
            <v>-0.21628943946120621</v>
          </cell>
          <cell r="J4">
            <v>-0.1877262073696353</v>
          </cell>
          <cell r="K4">
            <v>-0.22236190121542074</v>
          </cell>
          <cell r="L4">
            <v>-8.5148956059683853E-2</v>
          </cell>
          <cell r="M4">
            <v>-4.3074500899692468E-2</v>
          </cell>
          <cell r="N4">
            <v>-0.18771736456791457</v>
          </cell>
          <cell r="O4">
            <v>-0.5016131292580337</v>
          </cell>
          <cell r="P4">
            <v>-0.72420095538800622</v>
          </cell>
          <cell r="Q4">
            <v>-0.7822685710954671</v>
          </cell>
          <cell r="R4">
            <v>-0.69689080031674744</v>
          </cell>
          <cell r="S4">
            <v>-0.70807388130075266</v>
          </cell>
          <cell r="T4">
            <v>-0.61238482575473308</v>
          </cell>
          <cell r="U4">
            <v>-0.59880777294016918</v>
          </cell>
          <cell r="V4">
            <v>-0.66062595029511428</v>
          </cell>
          <cell r="W4">
            <v>-0.64932935779098122</v>
          </cell>
          <cell r="X4">
            <v>-0.783891600885809</v>
          </cell>
          <cell r="Y4">
            <v>-0.89094342545864302</v>
          </cell>
        </row>
        <row r="5">
          <cell r="B5">
            <v>-2.0138501114654215</v>
          </cell>
          <cell r="C5">
            <v>-2.0560527997572824</v>
          </cell>
          <cell r="D5">
            <v>-2.0934784006673341</v>
          </cell>
          <cell r="E5">
            <v>-2.112736104660164</v>
          </cell>
          <cell r="F5">
            <v>-2.1160200396498925</v>
          </cell>
          <cell r="G5">
            <v>-2.2599999999999998</v>
          </cell>
          <cell r="H5">
            <v>-2.1116952325013867</v>
          </cell>
          <cell r="I5">
            <v>-1.4719829901545241</v>
          </cell>
          <cell r="J5">
            <v>-1.3499371501301414</v>
          </cell>
          <cell r="K5">
            <v>-1.5349863523418152</v>
          </cell>
          <cell r="L5">
            <v>-1.6392394958333245</v>
          </cell>
          <cell r="M5">
            <v>-1.9680231992832335</v>
          </cell>
          <cell r="N5">
            <v>-1.9960513348426812</v>
          </cell>
          <cell r="O5">
            <v>-2.09898480463524</v>
          </cell>
          <cell r="P5">
            <v>-2.1259465708848575</v>
          </cell>
          <cell r="Q5">
            <v>-2.1919078967922534</v>
          </cell>
          <cell r="R5">
            <v>-2.1418747392139585</v>
          </cell>
          <cell r="S5">
            <v>-1.918022011209721</v>
          </cell>
          <cell r="T5">
            <v>-1.5386557846422797</v>
          </cell>
          <cell r="U5">
            <v>-1.578131160365104</v>
          </cell>
          <cell r="V5">
            <v>-1.6812203589110202</v>
          </cell>
          <cell r="W5">
            <v>-1.5971939092183396</v>
          </cell>
          <cell r="X5">
            <v>-1.820048129560935</v>
          </cell>
          <cell r="Y5">
            <v>-1.9072007261047086</v>
          </cell>
        </row>
        <row r="6">
          <cell r="B6">
            <v>-0.29305615423574199</v>
          </cell>
          <cell r="C6">
            <v>-0.32688054379547221</v>
          </cell>
          <cell r="D6">
            <v>-0.38899562971694868</v>
          </cell>
          <cell r="E6">
            <v>-0.43238718526731384</v>
          </cell>
          <cell r="F6">
            <v>-0.43889755268448588</v>
          </cell>
          <cell r="G6">
            <v>-0.47608801130362421</v>
          </cell>
          <cell r="H6">
            <v>-0.5</v>
          </cell>
          <cell r="I6">
            <v>-0.3974474639616799</v>
          </cell>
          <cell r="J6">
            <v>-0.28975846980191289</v>
          </cell>
          <cell r="K6">
            <v>-0.20325029162237207</v>
          </cell>
          <cell r="L6">
            <v>-0.14506868704017223</v>
          </cell>
          <cell r="M6">
            <v>-0.11803044028020614</v>
          </cell>
          <cell r="N6">
            <v>-0.14949994686683082</v>
          </cell>
          <cell r="O6">
            <v>-0.1847493163135214</v>
          </cell>
          <cell r="P6">
            <v>-0.24590271801869809</v>
          </cell>
          <cell r="Q6">
            <v>-0.24433971971367235</v>
          </cell>
          <cell r="R6">
            <v>-0.25954193572414586</v>
          </cell>
          <cell r="S6">
            <v>-0.24583439149390546</v>
          </cell>
          <cell r="T6">
            <v>-0.21311028557640424</v>
          </cell>
          <cell r="U6">
            <v>-0.21773118636983435</v>
          </cell>
          <cell r="V6">
            <v>-0.19653346306076916</v>
          </cell>
          <cell r="W6">
            <v>-9.7502560937412025E-2</v>
          </cell>
          <cell r="X6">
            <v>-0.15283223031895413</v>
          </cell>
          <cell r="Y6">
            <v>-0.21393563629744372</v>
          </cell>
        </row>
        <row r="7">
          <cell r="B7">
            <v>8.2581057472698824E-2</v>
          </cell>
          <cell r="C7">
            <v>8.8994817910292193E-2</v>
          </cell>
          <cell r="D7">
            <v>8.2391763513350189E-2</v>
          </cell>
          <cell r="E7">
            <v>9.030886653509014E-2</v>
          </cell>
          <cell r="F7">
            <v>8.648945950713488E-2</v>
          </cell>
          <cell r="G7">
            <v>9.2656699971080128E-2</v>
          </cell>
          <cell r="H7">
            <v>7.0876463843057194E-2</v>
          </cell>
          <cell r="I7">
            <v>9.3904467767381442E-2</v>
          </cell>
          <cell r="J7">
            <v>9.543665478615157E-2</v>
          </cell>
          <cell r="K7">
            <v>0.12</v>
          </cell>
          <cell r="L7">
            <v>0.10997734582173124</v>
          </cell>
          <cell r="M7">
            <v>0.1180543703707005</v>
          </cell>
          <cell r="N7">
            <v>0.11348670174878599</v>
          </cell>
          <cell r="O7">
            <v>0.11091676993760542</v>
          </cell>
          <cell r="P7">
            <v>9.0896445462572958E-2</v>
          </cell>
          <cell r="Q7">
            <v>9.6454321959501543E-2</v>
          </cell>
          <cell r="R7">
            <v>8.634424305301866E-2</v>
          </cell>
          <cell r="S7">
            <v>8.8614512285455999E-2</v>
          </cell>
          <cell r="T7">
            <v>7.121890107606918E-2</v>
          </cell>
          <cell r="U7">
            <v>9.451208317126264E-2</v>
          </cell>
          <cell r="V7">
            <v>8.3113738374840818E-2</v>
          </cell>
          <cell r="W7">
            <v>8.6454145388910428E-2</v>
          </cell>
          <cell r="X7">
            <v>9.1704590201086469E-2</v>
          </cell>
          <cell r="Y7">
            <v>8.2007607621060977E-2</v>
          </cell>
        </row>
        <row r="8">
          <cell r="B8">
            <v>-0.46194583913407583</v>
          </cell>
          <cell r="C8">
            <v>-0.49769117165932769</v>
          </cell>
          <cell r="D8">
            <v>-0.55476951162919586</v>
          </cell>
          <cell r="E8">
            <v>-0.54913270821952131</v>
          </cell>
          <cell r="F8">
            <v>-0.57251710341118145</v>
          </cell>
          <cell r="G8">
            <v>-0.56718428700477885</v>
          </cell>
          <cell r="H8">
            <v>-0.62</v>
          </cell>
          <cell r="I8">
            <v>-0.47027561348678704</v>
          </cell>
          <cell r="J8">
            <v>-0.40607996353928422</v>
          </cell>
          <cell r="K8">
            <v>-0.30126940934202401</v>
          </cell>
          <cell r="L8">
            <v>-0.31129377565320121</v>
          </cell>
          <cell r="M8">
            <v>-0.28978266721526302</v>
          </cell>
          <cell r="N8">
            <v>-0.31965917812193601</v>
          </cell>
          <cell r="O8">
            <v>-0.35310293435206758</v>
          </cell>
          <cell r="P8">
            <v>-0.44248568298843016</v>
          </cell>
          <cell r="Q8">
            <v>-0.45887802082367612</v>
          </cell>
          <cell r="R8">
            <v>-0.41938702528727873</v>
          </cell>
          <cell r="S8">
            <v>-0.44455417223116539</v>
          </cell>
          <cell r="T8">
            <v>-0.40345725915840513</v>
          </cell>
          <cell r="U8">
            <v>-0.4721309278353148</v>
          </cell>
          <cell r="V8">
            <v>-0.42884007496462084</v>
          </cell>
          <cell r="W8">
            <v>-0.45652438789236577</v>
          </cell>
          <cell r="X8">
            <v>-0.46171409803274044</v>
          </cell>
          <cell r="Y8">
            <v>-0.52182407398184671</v>
          </cell>
        </row>
        <row r="9">
          <cell r="B9">
            <v>-0.30549641368752306</v>
          </cell>
          <cell r="C9">
            <v>-0.30998865988149577</v>
          </cell>
          <cell r="D9">
            <v>-0.30998865988149577</v>
          </cell>
          <cell r="E9">
            <v>-0.30998865988149577</v>
          </cell>
          <cell r="F9">
            <v>-0.31</v>
          </cell>
          <cell r="G9">
            <v>-0.30742247206483303</v>
          </cell>
          <cell r="H9">
            <v>-0.28119972884966643</v>
          </cell>
          <cell r="I9">
            <v>-0.2734896177165051</v>
          </cell>
          <cell r="J9">
            <v>-0.2645940996958418</v>
          </cell>
          <cell r="K9">
            <v>-0.26357335740408488</v>
          </cell>
          <cell r="L9">
            <v>-0.25177675862962767</v>
          </cell>
          <cell r="M9">
            <v>-0.25149921429178929</v>
          </cell>
          <cell r="N9">
            <v>-0.27624840529583533</v>
          </cell>
          <cell r="O9">
            <v>-0.29136819036008921</v>
          </cell>
          <cell r="P9">
            <v>-0.30373463008938445</v>
          </cell>
          <cell r="Q9">
            <v>-0.2965232310427644</v>
          </cell>
          <cell r="R9">
            <v>-0.29088101076906248</v>
          </cell>
          <cell r="S9">
            <v>-0.28876234756653207</v>
          </cell>
          <cell r="T9">
            <v>-0.28105809886963312</v>
          </cell>
          <cell r="U9">
            <v>-0.2919403449016042</v>
          </cell>
          <cell r="V9">
            <v>-0.29927636375050121</v>
          </cell>
          <cell r="W9">
            <v>-0.30006945316328554</v>
          </cell>
          <cell r="X9">
            <v>-0.3084138262369841</v>
          </cell>
          <cell r="Y9">
            <v>-0.30837984131934182</v>
          </cell>
        </row>
        <row r="10">
          <cell r="B10">
            <v>-0.29363268490489602</v>
          </cell>
          <cell r="C10">
            <v>-0.4195984754764438</v>
          </cell>
          <cell r="D10">
            <v>-0.43994086287679945</v>
          </cell>
          <cell r="E10">
            <v>-0.52140165180810316</v>
          </cell>
          <cell r="F10">
            <v>-0.58751469092541497</v>
          </cell>
          <cell r="G10">
            <v>-0.5172744724617675</v>
          </cell>
          <cell r="H10">
            <v>-0.62</v>
          </cell>
          <cell r="I10">
            <v>-0.45769182925561031</v>
          </cell>
          <cell r="J10">
            <v>0.14346382609317149</v>
          </cell>
          <cell r="K10">
            <v>0.35043433342046509</v>
          </cell>
          <cell r="L10">
            <v>0.17279023787755227</v>
          </cell>
          <cell r="M10">
            <v>0.41400399842118984</v>
          </cell>
          <cell r="N10">
            <v>0.17360977368646965</v>
          </cell>
          <cell r="O10">
            <v>-0.13025615513135405</v>
          </cell>
          <cell r="P10">
            <v>-0.40570495361743086</v>
          </cell>
          <cell r="Q10">
            <v>-0.55555291885148395</v>
          </cell>
          <cell r="R10">
            <v>-0.51228008382309775</v>
          </cell>
          <cell r="S10">
            <v>-0.44218276133585332</v>
          </cell>
          <cell r="T10">
            <v>-0.2442759416546911</v>
          </cell>
          <cell r="U10">
            <v>-0.2660470398713824</v>
          </cell>
          <cell r="V10">
            <v>-0.15811116156986421</v>
          </cell>
          <cell r="W10">
            <v>3.4678040364057895E-2</v>
          </cell>
          <cell r="X10">
            <v>2.0882977318054338E-3</v>
          </cell>
          <cell r="Y10">
            <v>-3.4519460682927772E-2</v>
          </cell>
        </row>
        <row r="11">
          <cell r="B11">
            <v>-0.14542936454762814</v>
          </cell>
          <cell r="C11">
            <v>-0.18013285500908507</v>
          </cell>
          <cell r="D11">
            <v>-0.19</v>
          </cell>
          <cell r="E11">
            <v>-0.17010634345666789</v>
          </cell>
          <cell r="F11">
            <v>-0.16943970072061318</v>
          </cell>
          <cell r="G11">
            <v>-0.18656331042234378</v>
          </cell>
          <cell r="H11">
            <v>-0.12563279360546623</v>
          </cell>
          <cell r="I11">
            <v>-5.1313140559569023E-2</v>
          </cell>
          <cell r="J11">
            <v>-3.6749792287088356E-2</v>
          </cell>
          <cell r="K11">
            <v>-3.142563980616616E-2</v>
          </cell>
          <cell r="L11">
            <v>-1.4926403082975938E-2</v>
          </cell>
          <cell r="M11">
            <v>6.4893751168674414E-3</v>
          </cell>
          <cell r="N11">
            <v>-5.4230476889097247E-2</v>
          </cell>
          <cell r="O11">
            <v>-9.3299282266778888E-2</v>
          </cell>
          <cell r="P11">
            <v>-0.11887963800458193</v>
          </cell>
          <cell r="Q11">
            <v>-0.11934099003204304</v>
          </cell>
          <cell r="R11">
            <v>-0.12855255316658565</v>
          </cell>
          <cell r="S11">
            <v>-0.12329421878243106</v>
          </cell>
          <cell r="T11">
            <v>-0.10153309099646041</v>
          </cell>
          <cell r="U11">
            <v>-0.10077534256945245</v>
          </cell>
          <cell r="V11">
            <v>-0.10805799381520537</v>
          </cell>
          <cell r="W11">
            <v>-7.2666227413085094E-2</v>
          </cell>
          <cell r="X11">
            <v>-0.1162649515754811</v>
          </cell>
          <cell r="Y11">
            <v>-0.15171430881227302</v>
          </cell>
        </row>
        <row r="12">
          <cell r="B12">
            <v>-0.10781486602418489</v>
          </cell>
          <cell r="C12">
            <v>-0.11380316396165462</v>
          </cell>
          <cell r="D12">
            <v>-0.11671742118917697</v>
          </cell>
          <cell r="E12">
            <v>-0.12</v>
          </cell>
          <cell r="F12">
            <v>-0.1159902617976715</v>
          </cell>
          <cell r="G12">
            <v>-0.11793801357528301</v>
          </cell>
          <cell r="H12">
            <v>-0.10859112351090498</v>
          </cell>
          <cell r="I12">
            <v>-8.8283403314073708E-2</v>
          </cell>
          <cell r="J12">
            <v>-7.7471909245806131E-2</v>
          </cell>
          <cell r="K12">
            <v>-8.1094358314642206E-2</v>
          </cell>
          <cell r="L12">
            <v>-8.7019695053059995E-2</v>
          </cell>
          <cell r="M12">
            <v>-8.519440228284833E-2</v>
          </cell>
          <cell r="N12">
            <v>-8.1257166300795006E-2</v>
          </cell>
          <cell r="O12">
            <v>-9.0147489876578946E-2</v>
          </cell>
          <cell r="P12">
            <v>-9.6078140963818046E-2</v>
          </cell>
          <cell r="Q12">
            <v>-9.5320526632568112E-2</v>
          </cell>
          <cell r="R12">
            <v>-9.3226091194670999E-2</v>
          </cell>
          <cell r="S12">
            <v>-8.368657745281767E-2</v>
          </cell>
          <cell r="T12">
            <v>-6.9371668096494712E-2</v>
          </cell>
          <cell r="U12">
            <v>-7.1875947642055849E-2</v>
          </cell>
          <cell r="V12">
            <v>-7.3338128226554722E-2</v>
          </cell>
          <cell r="W12">
            <v>-7.0609863666757575E-2</v>
          </cell>
          <cell r="X12">
            <v>-8.1231691774129047E-2</v>
          </cell>
          <cell r="Y12">
            <v>-8.5557018335457535E-2</v>
          </cell>
        </row>
        <row r="13">
          <cell r="B13">
            <v>0.5</v>
          </cell>
          <cell r="C13">
            <v>0.14259011525470799</v>
          </cell>
          <cell r="D13">
            <v>-8.8686438691476369E-2</v>
          </cell>
          <cell r="E13">
            <v>-4.3998359855589086E-2</v>
          </cell>
          <cell r="F13">
            <v>-2.6227026530346715E-2</v>
          </cell>
          <cell r="G13">
            <v>3.7322349845841499E-2</v>
          </cell>
          <cell r="H13">
            <v>-0.14518514924778439</v>
          </cell>
          <cell r="I13">
            <v>-0.17011493873685943</v>
          </cell>
          <cell r="J13">
            <v>-0.30097388416867499</v>
          </cell>
          <cell r="K13">
            <v>-0.39120808203312779</v>
          </cell>
          <cell r="L13">
            <v>-0.21972402584873887</v>
          </cell>
          <cell r="M13">
            <v>-2.4294245636019476E-2</v>
          </cell>
          <cell r="N13">
            <v>9.0403608632464535E-2</v>
          </cell>
          <cell r="O13">
            <v>-1.6491650235814642E-2</v>
          </cell>
          <cell r="P13">
            <v>0.12943683320897773</v>
          </cell>
          <cell r="Q13">
            <v>8.5768275790016363E-2</v>
          </cell>
          <cell r="R13">
            <v>2.1681294505888488E-2</v>
          </cell>
          <cell r="S13">
            <v>-2.6692191121495654E-2</v>
          </cell>
          <cell r="T13">
            <v>-2.5500746905518239E-3</v>
          </cell>
          <cell r="U13">
            <v>-2.5690147992828184E-2</v>
          </cell>
          <cell r="V13">
            <v>6.5228215144744603E-3</v>
          </cell>
          <cell r="W13">
            <v>-1.0871964410996974E-2</v>
          </cell>
          <cell r="X13">
            <v>0.16428106443411067</v>
          </cell>
          <cell r="Y13">
            <v>0.16827139547531153</v>
          </cell>
        </row>
        <row r="14">
          <cell r="B14">
            <v>9.8223755723970615E-2</v>
          </cell>
          <cell r="C14">
            <v>9.5815898847659467E-2</v>
          </cell>
          <cell r="D14">
            <v>8.5658441720446815E-2</v>
          </cell>
          <cell r="E14">
            <v>7.9047399404558849E-2</v>
          </cell>
          <cell r="F14">
            <v>7.7165256921749803E-2</v>
          </cell>
          <cell r="G14">
            <v>6.0746810809458658E-2</v>
          </cell>
          <cell r="H14">
            <v>0.2224360416059884</v>
          </cell>
          <cell r="I14">
            <v>0.23377577097574065</v>
          </cell>
          <cell r="J14">
            <v>0.28561346090629358</v>
          </cell>
          <cell r="K14">
            <v>0.2683636154762839</v>
          </cell>
          <cell r="L14">
            <v>0.31</v>
          </cell>
          <cell r="M14">
            <v>0.29003554099267836</v>
          </cell>
          <cell r="N14">
            <v>0.23360089010350149</v>
          </cell>
          <cell r="O14">
            <v>0.17142968794746075</v>
          </cell>
          <cell r="P14">
            <v>8.3425773064129252E-2</v>
          </cell>
          <cell r="Q14">
            <v>0.11713841725159978</v>
          </cell>
          <cell r="R14">
            <v>0.13215636633503364</v>
          </cell>
          <cell r="S14">
            <v>0.16140364956773409</v>
          </cell>
          <cell r="T14">
            <v>0.17751574089531852</v>
          </cell>
          <cell r="U14">
            <v>0.16206027046246479</v>
          </cell>
          <cell r="V14">
            <v>0.13999369466802999</v>
          </cell>
          <cell r="W14">
            <v>0.12217390829073492</v>
          </cell>
          <cell r="X14">
            <v>6.2629410373543457E-2</v>
          </cell>
          <cell r="Y14">
            <v>4.2358462609417016E-2</v>
          </cell>
        </row>
        <row r="15">
          <cell r="B15">
            <v>0.61651268904554701</v>
          </cell>
          <cell r="C15">
            <v>0.58717957415250432</v>
          </cell>
          <cell r="D15">
            <v>0.58848137291004332</v>
          </cell>
          <cell r="E15">
            <v>0.58848137291004332</v>
          </cell>
          <cell r="F15">
            <v>0.58848137291004332</v>
          </cell>
          <cell r="G15">
            <v>0.58848137291004332</v>
          </cell>
          <cell r="H15">
            <v>0.58848137291004332</v>
          </cell>
          <cell r="I15">
            <v>0.56144183407822323</v>
          </cell>
          <cell r="J15">
            <v>0.52222259720664133</v>
          </cell>
          <cell r="K15">
            <v>0.47658468463003417</v>
          </cell>
          <cell r="L15">
            <v>0.472512822331148</v>
          </cell>
          <cell r="M15">
            <v>0.41665360439295673</v>
          </cell>
          <cell r="N15">
            <v>0.46502913486537728</v>
          </cell>
          <cell r="O15">
            <v>0.52431501026555449</v>
          </cell>
          <cell r="P15">
            <v>0.48394547593639548</v>
          </cell>
          <cell r="Q15">
            <v>0.51842288103662026</v>
          </cell>
          <cell r="R15">
            <v>0.48487659974761183</v>
          </cell>
          <cell r="S15">
            <v>0.47718075748941191</v>
          </cell>
          <cell r="T15">
            <v>0.50163563646864928</v>
          </cell>
          <cell r="U15">
            <v>0.50031225142448987</v>
          </cell>
          <cell r="V15">
            <v>0.50180634029351889</v>
          </cell>
          <cell r="W15">
            <v>0.5921848115931132</v>
          </cell>
          <cell r="X15">
            <v>0.56912681697750978</v>
          </cell>
          <cell r="Y15">
            <v>0.62</v>
          </cell>
        </row>
        <row r="16">
          <cell r="B16">
            <v>0.11013344620522528</v>
          </cell>
          <cell r="C16">
            <v>0.1158132457468715</v>
          </cell>
          <cell r="D16">
            <v>0.12</v>
          </cell>
          <cell r="E16">
            <v>0.10255610315551802</v>
          </cell>
          <cell r="F16">
            <v>8.6943329051909324E-2</v>
          </cell>
          <cell r="G16">
            <v>9.2817752870359246E-2</v>
          </cell>
          <cell r="H16">
            <v>6.2074459567122126E-2</v>
          </cell>
          <cell r="I16">
            <v>5.0243642484041007E-2</v>
          </cell>
          <cell r="J16">
            <v>7.1013076173244177E-2</v>
          </cell>
          <cell r="K16">
            <v>8.1284859108369648E-2</v>
          </cell>
          <cell r="L16">
            <v>6.9767301393865985E-2</v>
          </cell>
          <cell r="M16">
            <v>7.1331545013757935E-2</v>
          </cell>
          <cell r="N16">
            <v>7.5479779740337052E-2</v>
          </cell>
          <cell r="O16">
            <v>9.5725482092107961E-2</v>
          </cell>
          <cell r="P16">
            <v>8.6082809340636335E-2</v>
          </cell>
          <cell r="Q16">
            <v>9.3113191060705619E-2</v>
          </cell>
          <cell r="R16">
            <v>6.8850301438385719E-2</v>
          </cell>
          <cell r="S16">
            <v>7.0496760359639615E-2</v>
          </cell>
          <cell r="T16">
            <v>6.0204551510314952E-2</v>
          </cell>
          <cell r="U16">
            <v>7.3353006177609772E-2</v>
          </cell>
          <cell r="V16">
            <v>7.3625287467831174E-2</v>
          </cell>
          <cell r="W16">
            <v>6.0664333921835317E-2</v>
          </cell>
          <cell r="X16">
            <v>5.5090544476198891E-2</v>
          </cell>
          <cell r="Y16">
            <v>5.8185668503492806E-2</v>
          </cell>
        </row>
      </sheetData>
      <sheetData sheetId="26">
        <row r="2">
          <cell r="B2">
            <v>4.6824955910443229E-2</v>
          </cell>
          <cell r="C2">
            <v>4.2484482693181398E-2</v>
          </cell>
          <cell r="D2">
            <v>3.2213719264609114E-2</v>
          </cell>
          <cell r="E2">
            <v>3.3475796308314612E-2</v>
          </cell>
          <cell r="F2">
            <v>4.3209616014063562E-2</v>
          </cell>
          <cell r="G2">
            <v>4.4311299891283962E-2</v>
          </cell>
          <cell r="H2">
            <v>3.5044635203777742E-2</v>
          </cell>
          <cell r="I2">
            <v>4.5873212226251105E-2</v>
          </cell>
          <cell r="J2">
            <v>5.2511166034901115E-2</v>
          </cell>
          <cell r="K2">
            <v>9.505140393249159E-2</v>
          </cell>
          <cell r="L2">
            <v>8.8971236660865732E-2</v>
          </cell>
          <cell r="M2">
            <v>9.4953782720501312E-2</v>
          </cell>
          <cell r="N2">
            <v>9.3949729074230159E-2</v>
          </cell>
          <cell r="O2">
            <v>8.4766733269173458E-2</v>
          </cell>
          <cell r="P2">
            <v>8.1890460985298716E-2</v>
          </cell>
          <cell r="Q2">
            <v>0.10062261331100639</v>
          </cell>
          <cell r="R2">
            <v>0.12</v>
          </cell>
          <cell r="S2">
            <v>7.2578485047881267E-2</v>
          </cell>
          <cell r="T2">
            <v>7.2972433176090284E-2</v>
          </cell>
          <cell r="U2">
            <v>7.5517484191455958E-2</v>
          </cell>
          <cell r="V2">
            <v>7.0186864562668788E-2</v>
          </cell>
          <cell r="W2">
            <v>6.3036372334193014E-2</v>
          </cell>
          <cell r="X2">
            <v>7.2554079744883704E-2</v>
          </cell>
          <cell r="Y2">
            <v>5.7283981088746182E-2</v>
          </cell>
        </row>
        <row r="3">
          <cell r="B3">
            <v>-0.19726804989443456</v>
          </cell>
          <cell r="C3">
            <v>-0.22265730115005383</v>
          </cell>
          <cell r="D3">
            <v>-0.2281702956265044</v>
          </cell>
          <cell r="E3">
            <v>-0.25</v>
          </cell>
          <cell r="F3">
            <v>-0.24354714688781484</v>
          </cell>
          <cell r="G3">
            <v>-0.24282217715320381</v>
          </cell>
          <cell r="H3">
            <v>-0.2043957268425699</v>
          </cell>
          <cell r="I3">
            <v>-3.8128358653983556E-2</v>
          </cell>
          <cell r="J3">
            <v>4.3719104404302295E-2</v>
          </cell>
          <cell r="K3">
            <v>6.6442967758777574E-2</v>
          </cell>
          <cell r="L3">
            <v>-7.7132666020427679E-4</v>
          </cell>
          <cell r="M3">
            <v>-6.1119615250662993E-2</v>
          </cell>
          <cell r="N3">
            <v>-0.10078293328994831</v>
          </cell>
          <cell r="O3">
            <v>-0.16032629708147003</v>
          </cell>
          <cell r="P3">
            <v>-0.1489891870441247</v>
          </cell>
          <cell r="Q3">
            <v>-0.1583283483850933</v>
          </cell>
          <cell r="R3">
            <v>-0.15913694616812646</v>
          </cell>
          <cell r="S3">
            <v>-0.14642242843171158</v>
          </cell>
          <cell r="T3">
            <v>-9.8858946894372079E-3</v>
          </cell>
          <cell r="U3">
            <v>7.3805599700098909E-2</v>
          </cell>
          <cell r="V3">
            <v>-2.2978961765704746E-3</v>
          </cell>
          <cell r="W3">
            <v>-2.3107400220100674E-2</v>
          </cell>
          <cell r="X3">
            <v>-9.0115311595865957E-2</v>
          </cell>
          <cell r="Y3">
            <v>-0.158525684288536</v>
          </cell>
        </row>
        <row r="4">
          <cell r="B4">
            <v>-0.77988333194058301</v>
          </cell>
          <cell r="C4">
            <v>-0.78023767246577791</v>
          </cell>
          <cell r="D4">
            <v>-0.78906316702388835</v>
          </cell>
          <cell r="E4">
            <v>-0.86621194211880248</v>
          </cell>
          <cell r="F4">
            <v>-0.93</v>
          </cell>
          <cell r="G4">
            <v>-0.90777127576682204</v>
          </cell>
          <cell r="H4">
            <v>-0.90644007281449246</v>
          </cell>
          <cell r="I4">
            <v>-0.72981310435012392</v>
          </cell>
          <cell r="J4">
            <v>-0.60048368562388055</v>
          </cell>
          <cell r="K4">
            <v>-0.503516752076139</v>
          </cell>
          <cell r="L4">
            <v>-0.47303481318701179</v>
          </cell>
          <cell r="M4">
            <v>-0.50171585363925664</v>
          </cell>
          <cell r="N4">
            <v>-0.48903819237570828</v>
          </cell>
          <cell r="O4">
            <v>-0.56915922704615718</v>
          </cell>
          <cell r="P4">
            <v>-0.67990759154322011</v>
          </cell>
          <cell r="Q4">
            <v>-0.67219523453538987</v>
          </cell>
          <cell r="R4">
            <v>-0.60360444475561759</v>
          </cell>
          <cell r="S4">
            <v>-0.61484840266594998</v>
          </cell>
          <cell r="T4">
            <v>-0.52427304124724183</v>
          </cell>
          <cell r="U4">
            <v>-0.61350652958992158</v>
          </cell>
          <cell r="V4">
            <v>-0.61895127526994886</v>
          </cell>
          <cell r="W4">
            <v>-0.65608275963312701</v>
          </cell>
          <cell r="X4">
            <v>-0.75012187845129175</v>
          </cell>
          <cell r="Y4">
            <v>-0.83780282178743326</v>
          </cell>
        </row>
        <row r="5">
          <cell r="B5">
            <v>-2.0506251339658941</v>
          </cell>
          <cell r="C5">
            <v>-2.0527948042764064</v>
          </cell>
          <cell r="D5">
            <v>-2.0496170373698051</v>
          </cell>
          <cell r="E5">
            <v>-2.0727729998256206</v>
          </cell>
          <cell r="F5">
            <v>-2.091837693023971</v>
          </cell>
          <cell r="G5">
            <v>-2.2599999999999998</v>
          </cell>
          <cell r="H5">
            <v>-2.1023923571600398</v>
          </cell>
          <cell r="I5">
            <v>-1.6119557257470516</v>
          </cell>
          <cell r="J5">
            <v>-1.4554070659367315</v>
          </cell>
          <cell r="K5">
            <v>-1.5715548961727375</v>
          </cell>
          <cell r="L5">
            <v>-1.678491736724304</v>
          </cell>
          <cell r="M5">
            <v>-1.7509639227811233</v>
          </cell>
          <cell r="N5">
            <v>-1.8705826621284347</v>
          </cell>
          <cell r="O5">
            <v>-2.0077764852005355</v>
          </cell>
          <cell r="P5">
            <v>-1.968940686063795</v>
          </cell>
          <cell r="Q5">
            <v>-1.9986002073332672</v>
          </cell>
          <cell r="R5">
            <v>-2.0106203098869613</v>
          </cell>
          <cell r="S5">
            <v>-1.8690896905155141</v>
          </cell>
          <cell r="T5">
            <v>-1.4860405171969082</v>
          </cell>
          <cell r="U5">
            <v>-1.385414866566451</v>
          </cell>
          <cell r="V5">
            <v>-1.456810713685045</v>
          </cell>
          <cell r="W5">
            <v>-1.4432329410529152</v>
          </cell>
          <cell r="X5">
            <v>-1.6343877378169793</v>
          </cell>
          <cell r="Y5">
            <v>-1.7705997253274475</v>
          </cell>
        </row>
        <row r="6">
          <cell r="B6">
            <v>-0.35355357401639403</v>
          </cell>
          <cell r="C6">
            <v>-0.38744609892324733</v>
          </cell>
          <cell r="D6">
            <v>-0.4059677595764184</v>
          </cell>
          <cell r="E6">
            <v>-0.43001863244914451</v>
          </cell>
          <cell r="F6">
            <v>-0.45473547413009152</v>
          </cell>
          <cell r="G6">
            <v>-0.5</v>
          </cell>
          <cell r="H6">
            <v>-0.49679730188908977</v>
          </cell>
          <cell r="I6">
            <v>-0.38858353774974164</v>
          </cell>
          <cell r="J6">
            <v>-0.27839611598361397</v>
          </cell>
          <cell r="K6">
            <v>-0.13958392776413525</v>
          </cell>
          <cell r="L6">
            <v>-6.3432755320389625E-2</v>
          </cell>
          <cell r="M6">
            <v>-8.2999413165828432E-3</v>
          </cell>
          <cell r="N6">
            <v>-6.9890053253631651E-2</v>
          </cell>
          <cell r="O6">
            <v>-0.14342688697867406</v>
          </cell>
          <cell r="P6">
            <v>-0.19590557389897417</v>
          </cell>
          <cell r="Q6">
            <v>-0.19388001456077317</v>
          </cell>
          <cell r="R6">
            <v>-0.22781181942554624</v>
          </cell>
          <cell r="S6">
            <v>-0.2260343626465417</v>
          </cell>
          <cell r="T6">
            <v>-0.20206273493371568</v>
          </cell>
          <cell r="U6">
            <v>-0.2157608079124734</v>
          </cell>
          <cell r="V6">
            <v>-0.16997366187087193</v>
          </cell>
          <cell r="W6">
            <v>-6.9210335354906463E-2</v>
          </cell>
          <cell r="X6">
            <v>-0.1168926233167422</v>
          </cell>
          <cell r="Y6">
            <v>-0.17951568541338211</v>
          </cell>
        </row>
        <row r="7">
          <cell r="B7">
            <v>7.7470211080298848E-2</v>
          </cell>
          <cell r="C7">
            <v>8.8614796035906065E-2</v>
          </cell>
          <cell r="D7">
            <v>7.5207540833041001E-2</v>
          </cell>
          <cell r="E7">
            <v>7.2791473475502147E-2</v>
          </cell>
          <cell r="F7">
            <v>8.0159672196216905E-2</v>
          </cell>
          <cell r="G7">
            <v>6.6103599453360973E-2</v>
          </cell>
          <cell r="H7">
            <v>5.3787544571148017E-2</v>
          </cell>
          <cell r="I7">
            <v>6.4273726912750823E-2</v>
          </cell>
          <cell r="J7">
            <v>8.2897834685196209E-2</v>
          </cell>
          <cell r="K7">
            <v>0.10335581716183909</v>
          </cell>
          <cell r="L7">
            <v>0.10587870348701076</v>
          </cell>
          <cell r="M7">
            <v>0.12</v>
          </cell>
          <cell r="N7">
            <v>0.11774324318296189</v>
          </cell>
          <cell r="O7">
            <v>9.9719855135330021E-2</v>
          </cell>
          <cell r="P7">
            <v>9.7412805420572512E-2</v>
          </cell>
          <cell r="Q7">
            <v>9.7556312085291585E-2</v>
          </cell>
          <cell r="R7">
            <v>9.1285018744274457E-2</v>
          </cell>
          <cell r="S7">
            <v>8.2233482714907546E-2</v>
          </cell>
          <cell r="T7">
            <v>9.3500697699142141E-2</v>
          </cell>
          <cell r="U7">
            <v>8.5510417615651146E-2</v>
          </cell>
          <cell r="V7">
            <v>8.5600951298237735E-2</v>
          </cell>
          <cell r="W7">
            <v>9.5468084436909656E-2</v>
          </cell>
          <cell r="X7">
            <v>7.8265254888092856E-2</v>
          </cell>
          <cell r="Y7">
            <v>8.0046106313667542E-2</v>
          </cell>
        </row>
        <row r="8">
          <cell r="B8">
            <v>-0.46971500811437011</v>
          </cell>
          <cell r="C8">
            <v>-0.46834392131621555</v>
          </cell>
          <cell r="D8">
            <v>-0.51847265446562263</v>
          </cell>
          <cell r="E8">
            <v>-0.50430936269613991</v>
          </cell>
          <cell r="F8">
            <v>-0.54171645732440343</v>
          </cell>
          <cell r="G8">
            <v>-0.56320367206803545</v>
          </cell>
          <cell r="H8">
            <v>-0.62</v>
          </cell>
          <cell r="I8">
            <v>-0.56458939815670872</v>
          </cell>
          <cell r="J8">
            <v>-0.46070572889755274</v>
          </cell>
          <cell r="K8">
            <v>-0.37064376796244114</v>
          </cell>
          <cell r="L8">
            <v>-0.33356656435926629</v>
          </cell>
          <cell r="M8">
            <v>-0.32778363267626204</v>
          </cell>
          <cell r="N8">
            <v>-0.27709781431774133</v>
          </cell>
          <cell r="O8">
            <v>-0.29517328220109845</v>
          </cell>
          <cell r="P8">
            <v>-0.34742908525081778</v>
          </cell>
          <cell r="Q8">
            <v>-0.42364183374030401</v>
          </cell>
          <cell r="R8">
            <v>-0.41865867628390985</v>
          </cell>
          <cell r="S8">
            <v>-0.4219424085690856</v>
          </cell>
          <cell r="T8">
            <v>-0.46041985080434839</v>
          </cell>
          <cell r="U8">
            <v>-0.46307681865995398</v>
          </cell>
          <cell r="V8">
            <v>-0.45366736714884753</v>
          </cell>
          <cell r="W8">
            <v>-0.38726230957142005</v>
          </cell>
          <cell r="X8">
            <v>-0.45967819012494926</v>
          </cell>
          <cell r="Y8">
            <v>-0.44985468751165902</v>
          </cell>
        </row>
        <row r="9">
          <cell r="B9">
            <v>-0.29997848055609433</v>
          </cell>
          <cell r="C9">
            <v>-0.30275476326972151</v>
          </cell>
          <cell r="D9">
            <v>-0.30763883845696866</v>
          </cell>
          <cell r="E9">
            <v>-0.30842587624586182</v>
          </cell>
          <cell r="F9">
            <v>-0.31</v>
          </cell>
          <cell r="G9">
            <v>-0.30733154077934693</v>
          </cell>
          <cell r="H9">
            <v>-0.30204853167571039</v>
          </cell>
          <cell r="I9">
            <v>-0.28536931019996087</v>
          </cell>
          <cell r="J9">
            <v>-0.27729924615043366</v>
          </cell>
          <cell r="K9">
            <v>-0.26101355320440106</v>
          </cell>
          <cell r="L9">
            <v>-0.25354186835009962</v>
          </cell>
          <cell r="M9">
            <v>-0.25814562943437092</v>
          </cell>
          <cell r="N9">
            <v>-0.26694885565856818</v>
          </cell>
          <cell r="O9">
            <v>-0.26956880129295385</v>
          </cell>
          <cell r="P9">
            <v>-0.27398388933065221</v>
          </cell>
          <cell r="Q9">
            <v>-0.27912134804021632</v>
          </cell>
          <cell r="R9">
            <v>-0.27730464190183574</v>
          </cell>
          <cell r="S9">
            <v>-0.27373591601264291</v>
          </cell>
          <cell r="T9">
            <v>-0.27830193574291034</v>
          </cell>
          <cell r="U9">
            <v>-0.27859843228245734</v>
          </cell>
          <cell r="V9">
            <v>-0.28090570857599512</v>
          </cell>
          <cell r="W9">
            <v>-0.28166042966809773</v>
          </cell>
          <cell r="X9">
            <v>-0.29198385585585807</v>
          </cell>
          <cell r="Y9">
            <v>-0.29310514599120768</v>
          </cell>
        </row>
        <row r="10">
          <cell r="B10">
            <v>-0.22921130643272269</v>
          </cell>
          <cell r="C10">
            <v>-0.29515412514087463</v>
          </cell>
          <cell r="D10">
            <v>-0.28557293439109011</v>
          </cell>
          <cell r="E10">
            <v>-0.30698609208229288</v>
          </cell>
          <cell r="F10">
            <v>-0.3518849882880693</v>
          </cell>
          <cell r="G10">
            <v>-0.41069759463460981</v>
          </cell>
          <cell r="H10">
            <v>-0.62</v>
          </cell>
          <cell r="I10">
            <v>-0.4286934429761563</v>
          </cell>
          <cell r="J10">
            <v>-0.44567843292157422</v>
          </cell>
          <cell r="K10">
            <v>-0.28109407387355528</v>
          </cell>
          <cell r="L10">
            <v>-0.30441274887852732</v>
          </cell>
          <cell r="M10">
            <v>-8.9830074801670615E-2</v>
          </cell>
          <cell r="N10">
            <v>-8.6203829027909754E-2</v>
          </cell>
          <cell r="O10">
            <v>-0.2334312227918591</v>
          </cell>
          <cell r="P10">
            <v>-0.29393621417364596</v>
          </cell>
          <cell r="Q10">
            <v>-0.27174904978675446</v>
          </cell>
          <cell r="R10">
            <v>-0.35626914237730101</v>
          </cell>
          <cell r="S10">
            <v>-0.36675937783130397</v>
          </cell>
          <cell r="T10">
            <v>-0.29062063288621753</v>
          </cell>
          <cell r="U10">
            <v>-0.33134439705654867</v>
          </cell>
          <cell r="V10">
            <v>-0.27081337425143087</v>
          </cell>
          <cell r="W10">
            <v>-0.13191637847214549</v>
          </cell>
          <cell r="X10">
            <v>-0.12054158840297879</v>
          </cell>
          <cell r="Y10">
            <v>-0.13928395631228871</v>
          </cell>
        </row>
        <row r="11">
          <cell r="B11">
            <v>-0.15488445809407353</v>
          </cell>
          <cell r="C11">
            <v>-0.16630962942704253</v>
          </cell>
          <cell r="D11">
            <v>-0.16592289806442989</v>
          </cell>
          <cell r="E11">
            <v>-0.17227778053312678</v>
          </cell>
          <cell r="F11">
            <v>-0.17169645665467223</v>
          </cell>
          <cell r="G11">
            <v>-0.19</v>
          </cell>
          <cell r="H11">
            <v>-0.17879123324719215</v>
          </cell>
          <cell r="I11">
            <v>-0.14241741070332126</v>
          </cell>
          <cell r="J11">
            <v>-8.5785584500100404E-2</v>
          </cell>
          <cell r="K11">
            <v>-5.4530160798116678E-2</v>
          </cell>
          <cell r="L11">
            <v>-3.3760935940460382E-2</v>
          </cell>
          <cell r="M11">
            <v>-3.7785344599876057E-2</v>
          </cell>
          <cell r="N11">
            <v>-5.8190493137570104E-2</v>
          </cell>
          <cell r="O11">
            <v>-8.8069062267418424E-2</v>
          </cell>
          <cell r="P11">
            <v>-0.10727477306532117</v>
          </cell>
          <cell r="Q11">
            <v>-0.1113071298061451</v>
          </cell>
          <cell r="R11">
            <v>-0.11298024610213635</v>
          </cell>
          <cell r="S11">
            <v>-0.10164793786425737</v>
          </cell>
          <cell r="T11">
            <v>-9.0896998664386414E-2</v>
          </cell>
          <cell r="U11">
            <v>-8.2333302223418739E-2</v>
          </cell>
          <cell r="V11">
            <v>-7.6923835006323146E-2</v>
          </cell>
          <cell r="W11">
            <v>-8.2465710034151735E-2</v>
          </cell>
          <cell r="X11">
            <v>-0.11562421753150909</v>
          </cell>
          <cell r="Y11">
            <v>-0.14811538725426271</v>
          </cell>
        </row>
        <row r="12">
          <cell r="B12">
            <v>-0.10527701675471668</v>
          </cell>
          <cell r="C12">
            <v>-0.11275652205784346</v>
          </cell>
          <cell r="D12">
            <v>-0.11861490002464829</v>
          </cell>
          <cell r="E12">
            <v>-0.12</v>
          </cell>
          <cell r="F12">
            <v>-0.11707248303908881</v>
          </cell>
          <cell r="G12">
            <v>-0.1196997790726871</v>
          </cell>
          <cell r="H12">
            <v>-0.10509651609415258</v>
          </cell>
          <cell r="I12">
            <v>-8.2822774328881354E-2</v>
          </cell>
          <cell r="J12">
            <v>-7.2072706623491703E-2</v>
          </cell>
          <cell r="K12">
            <v>-6.6755994816298223E-2</v>
          </cell>
          <cell r="L12">
            <v>-6.0667672712470526E-2</v>
          </cell>
          <cell r="M12">
            <v>-6.0489427338057372E-2</v>
          </cell>
          <cell r="N12">
            <v>-6.8296337975512003E-2</v>
          </cell>
          <cell r="O12">
            <v>-8.0175958404804126E-2</v>
          </cell>
          <cell r="P12">
            <v>-8.3226833469512193E-2</v>
          </cell>
          <cell r="Q12">
            <v>-8.6527423149072177E-2</v>
          </cell>
          <cell r="R12">
            <v>-8.6432053059999181E-2</v>
          </cell>
          <cell r="S12">
            <v>-7.6397317188787242E-2</v>
          </cell>
          <cell r="T12">
            <v>-6.4942053475484526E-2</v>
          </cell>
          <cell r="U12">
            <v>-5.9963219825664646E-2</v>
          </cell>
          <cell r="V12">
            <v>-6.5916466706842244E-2</v>
          </cell>
          <cell r="W12">
            <v>-5.7877348005270689E-2</v>
          </cell>
          <cell r="X12">
            <v>-6.916364671705727E-2</v>
          </cell>
          <cell r="Y12">
            <v>-7.7610462396307783E-2</v>
          </cell>
        </row>
        <row r="13">
          <cell r="B13">
            <v>0.13694169246991561</v>
          </cell>
          <cell r="C13">
            <v>0.19584006413605615</v>
          </cell>
          <cell r="D13">
            <v>0.25624768253524294</v>
          </cell>
          <cell r="E13">
            <v>0.10360623601053298</v>
          </cell>
          <cell r="F13">
            <v>-0.21154938004459808</v>
          </cell>
          <cell r="G13">
            <v>-8.5078104304874252E-2</v>
          </cell>
          <cell r="H13">
            <v>-0.12519110859727448</v>
          </cell>
          <cell r="I13">
            <v>-0.30704305279155514</v>
          </cell>
          <cell r="J13">
            <v>-0.45904056920126907</v>
          </cell>
          <cell r="K13">
            <v>-0.5</v>
          </cell>
          <cell r="L13">
            <v>-0.25169913673902478</v>
          </cell>
          <cell r="M13">
            <v>-0.37196335224888105</v>
          </cell>
          <cell r="N13">
            <v>-0.23394486111874624</v>
          </cell>
          <cell r="O13">
            <v>-5.5426811406762033E-2</v>
          </cell>
          <cell r="P13">
            <v>-0.26751958194454156</v>
          </cell>
          <cell r="Q13">
            <v>-0.21576692062680286</v>
          </cell>
          <cell r="R13">
            <v>-0.15434529411187589</v>
          </cell>
          <cell r="S13">
            <v>-0.15828695808310683</v>
          </cell>
          <cell r="T13">
            <v>-0.12817431352820099</v>
          </cell>
          <cell r="U13">
            <v>-0.20994725563117658</v>
          </cell>
          <cell r="V13">
            <v>-0.32601282067054754</v>
          </cell>
          <cell r="W13">
            <v>6.8046293699345695E-3</v>
          </cell>
          <cell r="X13">
            <v>-0.13800964563676574</v>
          </cell>
          <cell r="Y13">
            <v>7.1855010528161595E-2</v>
          </cell>
        </row>
        <row r="14">
          <cell r="B14">
            <v>7.3866007180483181E-2</v>
          </cell>
          <cell r="C14">
            <v>4.2436053484933345E-2</v>
          </cell>
          <cell r="D14">
            <v>2.05833175474733E-2</v>
          </cell>
          <cell r="E14">
            <v>2.7785832341905278E-2</v>
          </cell>
          <cell r="F14">
            <v>-1.0238732579040113E-3</v>
          </cell>
          <cell r="G14">
            <v>-1.4365163678537218E-2</v>
          </cell>
          <cell r="H14">
            <v>4.6364790330670438E-2</v>
          </cell>
          <cell r="I14">
            <v>8.6797382934105521E-2</v>
          </cell>
          <cell r="J14">
            <v>0.17936618876935781</v>
          </cell>
          <cell r="K14">
            <v>0.21325212415261291</v>
          </cell>
          <cell r="L14">
            <v>0.29354825516425737</v>
          </cell>
          <cell r="M14">
            <v>0.31</v>
          </cell>
          <cell r="N14">
            <v>0.25728814718422233</v>
          </cell>
          <cell r="O14">
            <v>0.21799905503449807</v>
          </cell>
          <cell r="P14">
            <v>0.18886090501309807</v>
          </cell>
          <cell r="Q14">
            <v>0.1797751900267455</v>
          </cell>
          <cell r="R14">
            <v>0.14081632492061841</v>
          </cell>
          <cell r="S14">
            <v>0.21071389140158381</v>
          </cell>
          <cell r="T14">
            <v>-0.18149882345046617</v>
          </cell>
          <cell r="U14">
            <v>3.220523221182283E-2</v>
          </cell>
          <cell r="V14">
            <v>0.18976045143536002</v>
          </cell>
          <cell r="W14">
            <v>0.18321347010208802</v>
          </cell>
          <cell r="X14">
            <v>0.1364789109305857</v>
          </cell>
          <cell r="Y14">
            <v>7.0510096027770683E-2</v>
          </cell>
        </row>
        <row r="15">
          <cell r="B15">
            <v>0.59824824741519289</v>
          </cell>
          <cell r="C15">
            <v>0.59824824741519289</v>
          </cell>
          <cell r="D15">
            <v>0.59824824741519289</v>
          </cell>
          <cell r="E15">
            <v>0.61046941885150274</v>
          </cell>
          <cell r="F15">
            <v>0.62</v>
          </cell>
          <cell r="G15">
            <v>0.62</v>
          </cell>
          <cell r="H15">
            <v>0.5916792622272391</v>
          </cell>
          <cell r="I15">
            <v>0.57361475817885521</v>
          </cell>
          <cell r="J15">
            <v>0.50854407979651406</v>
          </cell>
          <cell r="K15">
            <v>0.42359980843752509</v>
          </cell>
          <cell r="L15">
            <v>0.41399300327895644</v>
          </cell>
          <cell r="M15">
            <v>0.41399300327895644</v>
          </cell>
          <cell r="N15">
            <v>0.41377723069660055</v>
          </cell>
          <cell r="O15">
            <v>0.50334208427841021</v>
          </cell>
          <cell r="P15">
            <v>0.47960604480988256</v>
          </cell>
          <cell r="Q15">
            <v>0.46152641322719223</v>
          </cell>
          <cell r="R15">
            <v>0.4735037850989815</v>
          </cell>
          <cell r="S15">
            <v>0.47659754176621821</v>
          </cell>
          <cell r="T15">
            <v>0.47659754176621821</v>
          </cell>
          <cell r="U15">
            <v>0.47070472218145176</v>
          </cell>
          <cell r="V15">
            <v>0.48089528598945952</v>
          </cell>
          <cell r="W15">
            <v>0.51877756358557747</v>
          </cell>
          <cell r="X15">
            <v>0.50314038382099058</v>
          </cell>
          <cell r="Y15">
            <v>0.51900658741891503</v>
          </cell>
        </row>
        <row r="16">
          <cell r="B16">
            <v>4.6824955910443229E-2</v>
          </cell>
          <cell r="C16">
            <v>4.2484482693181398E-2</v>
          </cell>
          <cell r="D16">
            <v>3.2213719264609114E-2</v>
          </cell>
          <cell r="E16">
            <v>3.3475796308314612E-2</v>
          </cell>
          <cell r="F16">
            <v>4.3209616014063562E-2</v>
          </cell>
          <cell r="G16">
            <v>4.4311299891283962E-2</v>
          </cell>
          <cell r="H16">
            <v>3.5044635203777742E-2</v>
          </cell>
          <cell r="I16">
            <v>4.5873212226251105E-2</v>
          </cell>
          <cell r="J16">
            <v>5.2511166034901115E-2</v>
          </cell>
          <cell r="K16">
            <v>9.505140393249159E-2</v>
          </cell>
          <cell r="L16">
            <v>8.8971236660865732E-2</v>
          </cell>
          <cell r="M16">
            <v>9.4953782720501312E-2</v>
          </cell>
          <cell r="N16">
            <v>9.3949729074230159E-2</v>
          </cell>
          <cell r="O16">
            <v>8.4766733269173458E-2</v>
          </cell>
          <cell r="P16">
            <v>8.1890460985298716E-2</v>
          </cell>
          <cell r="Q16">
            <v>0.10062261331100639</v>
          </cell>
          <cell r="R16">
            <v>0.12</v>
          </cell>
          <cell r="S16">
            <v>7.2578485047881267E-2</v>
          </cell>
          <cell r="T16">
            <v>7.2972433176090284E-2</v>
          </cell>
          <cell r="U16">
            <v>7.5517484191455958E-2</v>
          </cell>
          <cell r="V16">
            <v>7.0186864562668788E-2</v>
          </cell>
          <cell r="W16">
            <v>6.3036372334193014E-2</v>
          </cell>
          <cell r="X16">
            <v>7.2554079744883704E-2</v>
          </cell>
          <cell r="Y16">
            <v>5.7283981088746182E-2</v>
          </cell>
        </row>
      </sheetData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21.265235517813686</v>
          </cell>
          <cell r="C2">
            <v>21.822707557603447</v>
          </cell>
          <cell r="D2">
            <v>25.992133855197721</v>
          </cell>
          <cell r="E2">
            <v>28.280092018501545</v>
          </cell>
          <cell r="F2">
            <v>29.046616073212469</v>
          </cell>
          <cell r="G2">
            <v>23.785473697696574</v>
          </cell>
          <cell r="H2">
            <v>25.701783834473886</v>
          </cell>
          <cell r="I2">
            <v>14.354905024586408</v>
          </cell>
          <cell r="J2">
            <v>6.492226463384954</v>
          </cell>
          <cell r="K2">
            <v>4.6572143324103159</v>
          </cell>
          <cell r="L2">
            <v>4.0532862893047392</v>
          </cell>
          <cell r="M2">
            <v>5.9695964260820498</v>
          </cell>
          <cell r="N2">
            <v>4.6339863307524087</v>
          </cell>
          <cell r="O2">
            <v>4.982406355621011</v>
          </cell>
          <cell r="P2">
            <v>5.1101603647394986</v>
          </cell>
          <cell r="Q2">
            <v>5.2146863722000791</v>
          </cell>
          <cell r="R2">
            <v>4.6339863307524087</v>
          </cell>
          <cell r="S2">
            <v>4.6339863307524087</v>
          </cell>
          <cell r="T2">
            <v>5.3888963846343803</v>
          </cell>
          <cell r="U2">
            <v>6.259946446805885</v>
          </cell>
          <cell r="V2">
            <v>4.6339863307524087</v>
          </cell>
          <cell r="W2">
            <v>4.6339863307524087</v>
          </cell>
          <cell r="X2">
            <v>6.9567864965430903</v>
          </cell>
          <cell r="Y2">
            <v>11.091370791650503</v>
          </cell>
        </row>
        <row r="3">
          <cell r="B3">
            <v>28.349776023475265</v>
          </cell>
          <cell r="C3">
            <v>21.358147524445315</v>
          </cell>
          <cell r="D3">
            <v>19.197943370259981</v>
          </cell>
          <cell r="E3">
            <v>20.243203444865784</v>
          </cell>
          <cell r="F3">
            <v>19.267627375233701</v>
          </cell>
          <cell r="G3">
            <v>28.605284041712238</v>
          </cell>
          <cell r="H3">
            <v>29.453106102225835</v>
          </cell>
          <cell r="I3">
            <v>14.05294100303362</v>
          </cell>
          <cell r="J3">
            <v>9.8951287062683004</v>
          </cell>
          <cell r="K3">
            <v>4.6339863307524087</v>
          </cell>
          <cell r="L3">
            <v>7.9788185694909899</v>
          </cell>
          <cell r="M3">
            <v>3.4725862478570684</v>
          </cell>
          <cell r="N3">
            <v>5.8534564177925166</v>
          </cell>
          <cell r="O3">
            <v>8.5246766084518004</v>
          </cell>
          <cell r="P3">
            <v>12.101788863769448</v>
          </cell>
          <cell r="Q3">
            <v>13.646450974020253</v>
          </cell>
          <cell r="R3">
            <v>12.055332860453635</v>
          </cell>
          <cell r="S3">
            <v>4.982406355621011</v>
          </cell>
          <cell r="T3">
            <v>7.6071705429644805</v>
          </cell>
          <cell r="U3">
            <v>6.9103304932272769</v>
          </cell>
          <cell r="V3">
            <v>4.6339863307524087</v>
          </cell>
          <cell r="W3">
            <v>2.3111861649617276</v>
          </cell>
          <cell r="X3">
            <v>8.0601165752936641</v>
          </cell>
          <cell r="Y3">
            <v>25.202381798828888</v>
          </cell>
        </row>
        <row r="4">
          <cell r="B4">
            <v>27.083849933119343</v>
          </cell>
          <cell r="C4">
            <v>23.808701699354483</v>
          </cell>
          <cell r="D4">
            <v>17.560369253377548</v>
          </cell>
          <cell r="E4">
            <v>18.384963312233243</v>
          </cell>
          <cell r="F4">
            <v>18.547559323838591</v>
          </cell>
          <cell r="G4">
            <v>19.314083378549512</v>
          </cell>
          <cell r="H4">
            <v>16.131847151416281</v>
          </cell>
          <cell r="I4">
            <v>6.5967524708455345</v>
          </cell>
          <cell r="J4">
            <v>2.2995721641327744</v>
          </cell>
          <cell r="K4">
            <v>1.1497860820663872</v>
          </cell>
          <cell r="L4">
            <v>2.3111861649617276</v>
          </cell>
          <cell r="M4">
            <v>3.0080262146989321</v>
          </cell>
          <cell r="N4">
            <v>6.0276664302268177</v>
          </cell>
          <cell r="O4">
            <v>5.4818083912660072</v>
          </cell>
          <cell r="P4">
            <v>6.1438064385163518</v>
          </cell>
          <cell r="Q4">
            <v>5.5979483995555421</v>
          </cell>
          <cell r="R4">
            <v>5.5979483995555421</v>
          </cell>
          <cell r="S4">
            <v>3.5306562520018354</v>
          </cell>
          <cell r="T4">
            <v>6.3760864550954199</v>
          </cell>
          <cell r="U4">
            <v>5.9115264219372836</v>
          </cell>
          <cell r="V4">
            <v>3.4725862478570684</v>
          </cell>
          <cell r="W4">
            <v>4.0532862893047392</v>
          </cell>
          <cell r="X4">
            <v>9.3957266706233042</v>
          </cell>
          <cell r="Y4">
            <v>17.25840523182476</v>
          </cell>
        </row>
        <row r="5">
          <cell r="B5">
            <v>3.4725862478570684</v>
          </cell>
          <cell r="C5">
            <v>3.4725862478570684</v>
          </cell>
          <cell r="D5">
            <v>4.0532862893047392</v>
          </cell>
          <cell r="E5">
            <v>4.0416722884757856</v>
          </cell>
          <cell r="F5">
            <v>3.4725862478570684</v>
          </cell>
          <cell r="G5">
            <v>7.4213465297012258</v>
          </cell>
          <cell r="H5">
            <v>8.4317646018201717</v>
          </cell>
          <cell r="I5">
            <v>5.3308263804896132</v>
          </cell>
          <cell r="J5">
            <v>6.0276664302268177</v>
          </cell>
          <cell r="K5">
            <v>1.3820660986454552</v>
          </cell>
          <cell r="L5">
            <v>3.112552222159513</v>
          </cell>
          <cell r="M5">
            <v>3.4725862478570684</v>
          </cell>
          <cell r="N5">
            <v>3.7048662644361365</v>
          </cell>
          <cell r="O5">
            <v>4.2739523050548538</v>
          </cell>
          <cell r="P5">
            <v>4.6456003315813623</v>
          </cell>
          <cell r="Q5">
            <v>4.6572143324103159</v>
          </cell>
          <cell r="R5">
            <v>4.6456003315813623</v>
          </cell>
          <cell r="S5">
            <v>2.6479921890013762</v>
          </cell>
          <cell r="T5">
            <v>1.1497860820663872</v>
          </cell>
          <cell r="U5">
            <v>2.6596061898303298</v>
          </cell>
          <cell r="V5">
            <v>1.1497860820663872</v>
          </cell>
          <cell r="W5">
            <v>2.3111861649617276</v>
          </cell>
          <cell r="X5">
            <v>4.6339863307524087</v>
          </cell>
          <cell r="Y5">
            <v>8.1994845852411036</v>
          </cell>
        </row>
        <row r="6">
          <cell r="B6">
            <v>19.74380140922079</v>
          </cell>
          <cell r="C6">
            <v>25.260451802973659</v>
          </cell>
          <cell r="D6">
            <v>23.564807681946458</v>
          </cell>
          <cell r="E6">
            <v>24.772663768157614</v>
          </cell>
          <cell r="F6">
            <v>24.44747174494692</v>
          </cell>
          <cell r="G6">
            <v>21.602041541853335</v>
          </cell>
          <cell r="H6">
            <v>25.399819812921098</v>
          </cell>
          <cell r="I6">
            <v>9.1402186523863307</v>
          </cell>
          <cell r="J6">
            <v>4.6339863307524087</v>
          </cell>
          <cell r="K6">
            <v>2.3111861649617276</v>
          </cell>
          <cell r="L6">
            <v>1.6724161193692904</v>
          </cell>
          <cell r="M6">
            <v>2.3111861649617276</v>
          </cell>
          <cell r="N6">
            <v>2.3111861649617276</v>
          </cell>
          <cell r="O6">
            <v>2.3111861649617276</v>
          </cell>
          <cell r="P6">
            <v>2.4157121724223085</v>
          </cell>
          <cell r="Q6">
            <v>2.3111861649617276</v>
          </cell>
          <cell r="R6">
            <v>2.3111861649617276</v>
          </cell>
          <cell r="S6">
            <v>2.3111861649617276</v>
          </cell>
          <cell r="T6">
            <v>2.9267282088962583</v>
          </cell>
          <cell r="U6">
            <v>2.4273261732512617</v>
          </cell>
          <cell r="V6">
            <v>1.6724161193692904</v>
          </cell>
          <cell r="W6">
            <v>2.0789061483826599</v>
          </cell>
          <cell r="X6">
            <v>2.9151142080673047</v>
          </cell>
          <cell r="Y6">
            <v>3.4842002486860215</v>
          </cell>
        </row>
      </sheetData>
      <sheetData sheetId="3"/>
      <sheetData sheetId="4"/>
      <sheetData sheetId="5"/>
      <sheetData sheetId="6">
        <row r="2">
          <cell r="B2">
            <v>7.5723285404776197</v>
          </cell>
          <cell r="C2">
            <v>12.264384875374796</v>
          </cell>
          <cell r="D2">
            <v>6.8754884907404161</v>
          </cell>
          <cell r="E2">
            <v>7.142610509806345</v>
          </cell>
          <cell r="F2">
            <v>7.885906562859363</v>
          </cell>
          <cell r="G2">
            <v>7.7233105512540154</v>
          </cell>
          <cell r="H2">
            <v>11.614000828953406</v>
          </cell>
          <cell r="I2">
            <v>11.83466684470352</v>
          </cell>
          <cell r="J2">
            <v>11.335264809058524</v>
          </cell>
          <cell r="K2">
            <v>9.3492706673074917</v>
          </cell>
          <cell r="L2">
            <v>10.057724717873649</v>
          </cell>
          <cell r="M2">
            <v>11.614000828953406</v>
          </cell>
          <cell r="N2">
            <v>9.0589206465836565</v>
          </cell>
          <cell r="O2">
            <v>6.7593484824508829</v>
          </cell>
          <cell r="P2">
            <v>7.6187845437934341</v>
          </cell>
          <cell r="Q2">
            <v>9.3376566664785372</v>
          </cell>
          <cell r="R2">
            <v>8.8614826324914482</v>
          </cell>
          <cell r="S2">
            <v>9.7789886979787681</v>
          </cell>
          <cell r="T2">
            <v>5.4121243862922874</v>
          </cell>
          <cell r="U2">
            <v>5.0172483581078717</v>
          </cell>
          <cell r="V2">
            <v>3.2635342329359069</v>
          </cell>
          <cell r="W2">
            <v>3.2635342329359069</v>
          </cell>
          <cell r="X2">
            <v>3.8674622760414841</v>
          </cell>
          <cell r="Y2">
            <v>10.417758743571206</v>
          </cell>
        </row>
        <row r="3">
          <cell r="B3">
            <v>13.088978934230488</v>
          </cell>
          <cell r="C3">
            <v>14.215537014638969</v>
          </cell>
          <cell r="D3">
            <v>9.7209186938339993</v>
          </cell>
          <cell r="E3">
            <v>9.9183567079262076</v>
          </cell>
          <cell r="F3">
            <v>10.26677673279481</v>
          </cell>
          <cell r="G3">
            <v>10.371302740255391</v>
          </cell>
          <cell r="H3">
            <v>20.823903486313455</v>
          </cell>
          <cell r="I3">
            <v>18.117841293167313</v>
          </cell>
          <cell r="J3">
            <v>11.474632819005965</v>
          </cell>
          <cell r="K3">
            <v>11.184282798282132</v>
          </cell>
          <cell r="L3">
            <v>8.9543946391230751</v>
          </cell>
          <cell r="M3">
            <v>9.2563586606758648</v>
          </cell>
          <cell r="N3">
            <v>10.545512752689692</v>
          </cell>
          <cell r="O3">
            <v>8.2807825910437778</v>
          </cell>
          <cell r="P3">
            <v>8.5943606134255202</v>
          </cell>
          <cell r="Q3">
            <v>9.1053766498994708</v>
          </cell>
          <cell r="R3">
            <v>8.8266406300045883</v>
          </cell>
          <cell r="S3">
            <v>6.6199804725034417</v>
          </cell>
          <cell r="T3">
            <v>5.6327904020424011</v>
          </cell>
          <cell r="U3">
            <v>4.9127223506472912</v>
          </cell>
          <cell r="V3">
            <v>2.7641321972909103</v>
          </cell>
          <cell r="W3">
            <v>3.2519202321069534</v>
          </cell>
          <cell r="X3">
            <v>2.4273261732512617</v>
          </cell>
          <cell r="Y3">
            <v>14.32006302209955</v>
          </cell>
        </row>
        <row r="4">
          <cell r="B4">
            <v>6.8290324874246027</v>
          </cell>
          <cell r="C4">
            <v>10.429372744400158</v>
          </cell>
          <cell r="D4">
            <v>8.8730966333204009</v>
          </cell>
          <cell r="E4">
            <v>8.9660086399520296</v>
          </cell>
          <cell r="F4">
            <v>8.8730966333204009</v>
          </cell>
          <cell r="G4">
            <v>8.9660086399520296</v>
          </cell>
          <cell r="H4">
            <v>9.5583226822286527</v>
          </cell>
          <cell r="I4">
            <v>8.3504665960174993</v>
          </cell>
          <cell r="J4">
            <v>7.8046085570566888</v>
          </cell>
          <cell r="K4">
            <v>7.6187845437934341</v>
          </cell>
          <cell r="L4">
            <v>6.6780504766482087</v>
          </cell>
          <cell r="M4">
            <v>5.7373164095029825</v>
          </cell>
          <cell r="N4">
            <v>5.3540543821475204</v>
          </cell>
          <cell r="O4">
            <v>5.3540543821475204</v>
          </cell>
          <cell r="P4">
            <v>7.0961545064905316</v>
          </cell>
          <cell r="Q4">
            <v>5.3540543821475204</v>
          </cell>
          <cell r="R4">
            <v>5.3540543821475204</v>
          </cell>
          <cell r="S4">
            <v>5.4121243862922874</v>
          </cell>
          <cell r="T4">
            <v>6.4806124625560004</v>
          </cell>
          <cell r="U4">
            <v>6.4573844608980933</v>
          </cell>
          <cell r="V4">
            <v>5.9115264219372836</v>
          </cell>
          <cell r="W4">
            <v>5.0288623589368244</v>
          </cell>
          <cell r="X4">
            <v>5.365668382976474</v>
          </cell>
          <cell r="Y4">
            <v>8.0717305761226168</v>
          </cell>
        </row>
        <row r="5">
          <cell r="B5">
            <v>12.879926919309327</v>
          </cell>
          <cell r="C5">
            <v>22.054987574182515</v>
          </cell>
          <cell r="D5">
            <v>12.334068880348516</v>
          </cell>
          <cell r="E5">
            <v>12.334068880348516</v>
          </cell>
          <cell r="F5">
            <v>12.334068880348516</v>
          </cell>
          <cell r="G5">
            <v>12.334068880348516</v>
          </cell>
          <cell r="H5">
            <v>12.101788863769448</v>
          </cell>
          <cell r="I5">
            <v>7.8046085570566888</v>
          </cell>
          <cell r="J5">
            <v>8.0833445769515713</v>
          </cell>
          <cell r="K5">
            <v>8.6640446183992399</v>
          </cell>
          <cell r="L5">
            <v>12.171472868743169</v>
          </cell>
          <cell r="M5">
            <v>10.917160779216202</v>
          </cell>
          <cell r="N5">
            <v>9.8254447012945825</v>
          </cell>
          <cell r="O5">
            <v>10.022882715386791</v>
          </cell>
          <cell r="P5">
            <v>9.8254447012945825</v>
          </cell>
          <cell r="Q5">
            <v>12.64764690273026</v>
          </cell>
          <cell r="R5">
            <v>11.463018818177011</v>
          </cell>
          <cell r="S5">
            <v>9.3608846681364462</v>
          </cell>
          <cell r="T5">
            <v>9.3608846681364462</v>
          </cell>
          <cell r="U5">
            <v>10.16225072533423</v>
          </cell>
          <cell r="V5">
            <v>7.1658385114642513</v>
          </cell>
          <cell r="W5">
            <v>7.6652405471092475</v>
          </cell>
          <cell r="X5">
            <v>6.643208474161348</v>
          </cell>
          <cell r="Y5">
            <v>11.915964850506194</v>
          </cell>
        </row>
        <row r="6">
          <cell r="B6">
            <v>8.8034126283466811</v>
          </cell>
          <cell r="C6">
            <v>10.975230783360967</v>
          </cell>
          <cell r="D6">
            <v>7.351662524727506</v>
          </cell>
          <cell r="E6">
            <v>7.8975205636883157</v>
          </cell>
          <cell r="F6">
            <v>7.8975205636883157</v>
          </cell>
          <cell r="G6">
            <v>7.2587505180958782</v>
          </cell>
          <cell r="H6">
            <v>9.0240786440967966</v>
          </cell>
          <cell r="I6">
            <v>10.975230783360967</v>
          </cell>
          <cell r="J6">
            <v>10.708108764295041</v>
          </cell>
          <cell r="K6">
            <v>10.011268714557835</v>
          </cell>
          <cell r="L6">
            <v>8.2343265877279652</v>
          </cell>
          <cell r="M6">
            <v>7.4678025330170392</v>
          </cell>
          <cell r="N6">
            <v>6.7941904849377419</v>
          </cell>
          <cell r="O6">
            <v>7.4794165338459937</v>
          </cell>
          <cell r="P6">
            <v>7.885906562859363</v>
          </cell>
          <cell r="Q6">
            <v>9.4537966747680731</v>
          </cell>
          <cell r="R6">
            <v>9.8835147054393477</v>
          </cell>
          <cell r="S6">
            <v>10.650038760150274</v>
          </cell>
          <cell r="T6">
            <v>10.208706728650043</v>
          </cell>
          <cell r="U6">
            <v>8.8266406300045883</v>
          </cell>
          <cell r="V6">
            <v>7.3052065214116926</v>
          </cell>
          <cell r="W6">
            <v>7.6884685487671547</v>
          </cell>
          <cell r="X6">
            <v>7.5839425413065742</v>
          </cell>
          <cell r="Y6">
            <v>9.2795866623337719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4" sqref="I14"/>
    </sheetView>
  </sheetViews>
  <sheetFormatPr defaultRowHeight="15" x14ac:dyDescent="0.25"/>
  <cols>
    <col min="1" max="1" width="22.2851562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44</v>
      </c>
      <c r="B3" s="7">
        <v>2050</v>
      </c>
    </row>
    <row r="4" spans="1:5" x14ac:dyDescent="0.25">
      <c r="A4" t="s">
        <v>5</v>
      </c>
      <c r="B4" s="4">
        <v>0.01</v>
      </c>
    </row>
    <row r="5" spans="1:5" x14ac:dyDescent="0.25">
      <c r="A5" t="s">
        <v>3</v>
      </c>
      <c r="B5" s="3">
        <v>20</v>
      </c>
    </row>
    <row r="6" spans="1:5" x14ac:dyDescent="0.25">
      <c r="A6" t="s">
        <v>4</v>
      </c>
      <c r="B6" s="3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0082-8C71-423B-A563-F382999EA24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S2'!B2*((1+Main!$B$4)^(Main!$B$3-2020))+(_xlfn.IFNA(VLOOKUP($A2,'EV Distribution'!$A$2:$B$1048576,2,FALSE),0)*'EV Characterization'!B$2)</f>
        <v>1.0218231163999145</v>
      </c>
      <c r="C2" s="2">
        <f>'[1]Pc, Winter, S2'!C2*((1+Main!$B$4)^(Main!$B$3-2020))+(_xlfn.IFNA(VLOOKUP($A2,'EV Distribution'!$A$2:$B$1048576,2,FALSE),0)*'EV Characterization'!C$2)</f>
        <v>0.98209888045802962</v>
      </c>
      <c r="D2" s="2">
        <f>'[1]Pc, Winter, S2'!D2*((1+Main!$B$4)^(Main!$B$3-2020))+(_xlfn.IFNA(VLOOKUP($A2,'EV Distribution'!$A$2:$B$1048576,2,FALSE),0)*'EV Characterization'!D$2)</f>
        <v>0.86749400926034337</v>
      </c>
      <c r="E2" s="2">
        <f>'[1]Pc, Winter, S2'!E2*((1+Main!$B$4)^(Main!$B$3-2020))+(_xlfn.IFNA(VLOOKUP($A2,'EV Distribution'!$A$2:$B$1048576,2,FALSE),0)*'EV Characterization'!E$2)</f>
        <v>0.82849338291403429</v>
      </c>
      <c r="F2" s="2">
        <f>'[1]Pc, Winter, S2'!F2*((1+Main!$B$4)^(Main!$B$3-2020))+(_xlfn.IFNA(VLOOKUP($A2,'EV Distribution'!$A$2:$B$1048576,2,FALSE),0)*'EV Characterization'!F$2)</f>
        <v>0.78174829107280641</v>
      </c>
      <c r="G2" s="2">
        <f>'[1]Pc, Winter, S2'!G2*((1+Main!$B$4)^(Main!$B$3-2020))+(_xlfn.IFNA(VLOOKUP($A2,'EV Distribution'!$A$2:$B$1048576,2,FALSE),0)*'EV Characterization'!G$2)</f>
        <v>0.7776348383353211</v>
      </c>
      <c r="H2" s="2">
        <f>'[1]Pc, Winter, S2'!H2*((1+Main!$B$4)^(Main!$B$3-2020))+(_xlfn.IFNA(VLOOKUP($A2,'EV Distribution'!$A$2:$B$1048576,2,FALSE),0)*'EV Characterization'!H$2)</f>
        <v>0.79833663666318289</v>
      </c>
      <c r="I2" s="2">
        <f>'[1]Pc, Winter, S2'!I2*((1+Main!$B$4)^(Main!$B$3-2020))+(_xlfn.IFNA(VLOOKUP($A2,'EV Distribution'!$A$2:$B$1048576,2,FALSE),0)*'EV Characterization'!I$2)</f>
        <v>0.36123842355254732</v>
      </c>
      <c r="J2" s="2">
        <f>'[1]Pc, Winter, S2'!J2*((1+Main!$B$4)^(Main!$B$3-2020))+(_xlfn.IFNA(VLOOKUP($A2,'EV Distribution'!$A$2:$B$1048576,2,FALSE),0)*'EV Characterization'!J$2)</f>
        <v>0.36069693697935318</v>
      </c>
      <c r="K2" s="2">
        <f>'[1]Pc, Winter, S2'!K2*((1+Main!$B$4)^(Main!$B$3-2020))+(_xlfn.IFNA(VLOOKUP($A2,'EV Distribution'!$A$2:$B$1048576,2,FALSE),0)*'EV Characterization'!K$2)</f>
        <v>0.39301640457074094</v>
      </c>
      <c r="L2" s="2">
        <f>'[1]Pc, Winter, S2'!L2*((1+Main!$B$4)^(Main!$B$3-2020))+(_xlfn.IFNA(VLOOKUP($A2,'EV Distribution'!$A$2:$B$1048576,2,FALSE),0)*'EV Characterization'!L$2)</f>
        <v>0.35617522552849806</v>
      </c>
      <c r="M2" s="2">
        <f>'[1]Pc, Winter, S2'!M2*((1+Main!$B$4)^(Main!$B$3-2020))+(_xlfn.IFNA(VLOOKUP($A2,'EV Distribution'!$A$2:$B$1048576,2,FALSE),0)*'EV Characterization'!M$2)</f>
        <v>0.34850152269526891</v>
      </c>
      <c r="N2" s="2">
        <f>'[1]Pc, Winter, S2'!N2*((1+Main!$B$4)^(Main!$B$3-2020))+(_xlfn.IFNA(VLOOKUP($A2,'EV Distribution'!$A$2:$B$1048576,2,FALSE),0)*'EV Characterization'!N$2)</f>
        <v>0.36352620209298764</v>
      </c>
      <c r="O2" s="2">
        <f>'[1]Pc, Winter, S2'!O2*((1+Main!$B$4)^(Main!$B$3-2020))+(_xlfn.IFNA(VLOOKUP($A2,'EV Distribution'!$A$2:$B$1048576,2,FALSE),0)*'EV Characterization'!O$2)</f>
        <v>0.36615546009920513</v>
      </c>
      <c r="P2" s="2">
        <f>'[1]Pc, Winter, S2'!P2*((1+Main!$B$4)^(Main!$B$3-2020))+(_xlfn.IFNA(VLOOKUP($A2,'EV Distribution'!$A$2:$B$1048576,2,FALSE),0)*'EV Characterization'!P$2)</f>
        <v>0.35495288421216487</v>
      </c>
      <c r="Q2" s="2">
        <f>'[1]Pc, Winter, S2'!Q2*((1+Main!$B$4)^(Main!$B$3-2020))+(_xlfn.IFNA(VLOOKUP($A2,'EV Distribution'!$A$2:$B$1048576,2,FALSE),0)*'EV Characterization'!Q$2)</f>
        <v>0.36294321422351628</v>
      </c>
      <c r="R2" s="2">
        <f>'[1]Pc, Winter, S2'!R2*((1+Main!$B$4)^(Main!$B$3-2020))+(_xlfn.IFNA(VLOOKUP($A2,'EV Distribution'!$A$2:$B$1048576,2,FALSE),0)*'EV Characterization'!R$2)</f>
        <v>0.39110305254299382</v>
      </c>
      <c r="S2" s="2">
        <f>'[1]Pc, Winter, S2'!S2*((1+Main!$B$4)^(Main!$B$3-2020))+(_xlfn.IFNA(VLOOKUP($A2,'EV Distribution'!$A$2:$B$1048576,2,FALSE),0)*'EV Characterization'!S$2)</f>
        <v>0.38919792399061437</v>
      </c>
      <c r="T2" s="2">
        <f>'[1]Pc, Winter, S2'!T2*((1+Main!$B$4)^(Main!$B$3-2020))+(_xlfn.IFNA(VLOOKUP($A2,'EV Distribution'!$A$2:$B$1048576,2,FALSE),0)*'EV Characterization'!T$2)</f>
        <v>0.36166906329689075</v>
      </c>
      <c r="U2" s="2">
        <f>'[1]Pc, Winter, S2'!U2*((1+Main!$B$4)^(Main!$B$3-2020))+(_xlfn.IFNA(VLOOKUP($A2,'EV Distribution'!$A$2:$B$1048576,2,FALSE),0)*'EV Characterization'!U$2)</f>
        <v>0.38089229189403279</v>
      </c>
      <c r="V2" s="2">
        <f>'[1]Pc, Winter, S2'!V2*((1+Main!$B$4)^(Main!$B$3-2020))+(_xlfn.IFNA(VLOOKUP($A2,'EV Distribution'!$A$2:$B$1048576,2,FALSE),0)*'EV Characterization'!V$2)</f>
        <v>0.38939753468037769</v>
      </c>
      <c r="W2" s="2">
        <f>'[1]Pc, Winter, S2'!W2*((1+Main!$B$4)^(Main!$B$3-2020))+(_xlfn.IFNA(VLOOKUP($A2,'EV Distribution'!$A$2:$B$1048576,2,FALSE),0)*'EV Characterization'!W$2)</f>
        <v>0.38236230656101294</v>
      </c>
      <c r="X2" s="2">
        <f>'[1]Pc, Winter, S2'!X2*((1+Main!$B$4)^(Main!$B$3-2020))+(_xlfn.IFNA(VLOOKUP($A2,'EV Distribution'!$A$2:$B$1048576,2,FALSE),0)*'EV Characterization'!X$2)</f>
        <v>0.88442182695399818</v>
      </c>
      <c r="Y2" s="2">
        <f>'[1]Pc, Winter, S2'!Y2*((1+Main!$B$4)^(Main!$B$3-2020))+(_xlfn.IFNA(VLOOKUP($A2,'EV Distribution'!$A$2:$B$1048576,2,FALSE),0)*'EV Characterization'!Y$2)</f>
        <v>0.94067326924901662</v>
      </c>
    </row>
    <row r="3" spans="1:25" x14ac:dyDescent="0.25">
      <c r="A3">
        <v>3</v>
      </c>
      <c r="B3" s="2">
        <f>'[1]Pc, Winter, S2'!B3*((1+Main!$B$4)^(Main!$B$3-2020))+(_xlfn.IFNA(VLOOKUP($A3,'EV Distribution'!$A$2:$B$1048576,2,FALSE),0)*'EV Characterization'!B$2)</f>
        <v>1.0601638493914671</v>
      </c>
      <c r="C3" s="2">
        <f>'[1]Pc, Winter, S2'!C3*((1+Main!$B$4)^(Main!$B$3-2020))+(_xlfn.IFNA(VLOOKUP($A3,'EV Distribution'!$A$2:$B$1048576,2,FALSE),0)*'EV Characterization'!C$2)</f>
        <v>1.0066491200052972</v>
      </c>
      <c r="D3" s="2">
        <f>'[1]Pc, Winter, S2'!D3*((1+Main!$B$4)^(Main!$B$3-2020))+(_xlfn.IFNA(VLOOKUP($A3,'EV Distribution'!$A$2:$B$1048576,2,FALSE),0)*'EV Characterization'!D$2)</f>
        <v>0.89705223241792731</v>
      </c>
      <c r="E3" s="2">
        <f>'[1]Pc, Winter, S2'!E3*((1+Main!$B$4)^(Main!$B$3-2020))+(_xlfn.IFNA(VLOOKUP($A3,'EV Distribution'!$A$2:$B$1048576,2,FALSE),0)*'EV Characterization'!E$2)</f>
        <v>0.82605004111697033</v>
      </c>
      <c r="F3" s="2">
        <f>'[1]Pc, Winter, S2'!F3*((1+Main!$B$4)^(Main!$B$3-2020))+(_xlfn.IFNA(VLOOKUP($A3,'EV Distribution'!$A$2:$B$1048576,2,FALSE),0)*'EV Characterization'!F$2)</f>
        <v>0.80499643093536233</v>
      </c>
      <c r="G3" s="2">
        <f>'[1]Pc, Winter, S2'!G3*((1+Main!$B$4)^(Main!$B$3-2020))+(_xlfn.IFNA(VLOOKUP($A3,'EV Distribution'!$A$2:$B$1048576,2,FALSE),0)*'EV Characterization'!G$2)</f>
        <v>0.82510726497327691</v>
      </c>
      <c r="H3" s="2">
        <f>'[1]Pc, Winter, S2'!H3*((1+Main!$B$4)^(Main!$B$3-2020))+(_xlfn.IFNA(VLOOKUP($A3,'EV Distribution'!$A$2:$B$1048576,2,FALSE),0)*'EV Characterization'!H$2)</f>
        <v>0.88808809949419987</v>
      </c>
      <c r="I3" s="2">
        <f>'[1]Pc, Winter, S2'!I3*((1+Main!$B$4)^(Main!$B$3-2020))+(_xlfn.IFNA(VLOOKUP($A3,'EV Distribution'!$A$2:$B$1048576,2,FALSE),0)*'EV Characterization'!I$2)</f>
        <v>0.49526839401596467</v>
      </c>
      <c r="J3" s="2">
        <f>'[1]Pc, Winter, S2'!J3*((1+Main!$B$4)^(Main!$B$3-2020))+(_xlfn.IFNA(VLOOKUP($A3,'EV Distribution'!$A$2:$B$1048576,2,FALSE),0)*'EV Characterization'!J$2)</f>
        <v>0.55107456409119548</v>
      </c>
      <c r="K3" s="2">
        <f>'[1]Pc, Winter, S2'!K3*((1+Main!$B$4)^(Main!$B$3-2020))+(_xlfn.IFNA(VLOOKUP($A3,'EV Distribution'!$A$2:$B$1048576,2,FALSE),0)*'EV Characterization'!K$2)</f>
        <v>0.61356691749623171</v>
      </c>
      <c r="L3" s="2">
        <f>'[1]Pc, Winter, S2'!L3*((1+Main!$B$4)^(Main!$B$3-2020))+(_xlfn.IFNA(VLOOKUP($A3,'EV Distribution'!$A$2:$B$1048576,2,FALSE),0)*'EV Characterization'!L$2)</f>
        <v>0.5958399763124359</v>
      </c>
      <c r="M3" s="2">
        <f>'[1]Pc, Winter, S2'!M3*((1+Main!$B$4)^(Main!$B$3-2020))+(_xlfn.IFNA(VLOOKUP($A3,'EV Distribution'!$A$2:$B$1048576,2,FALSE),0)*'EV Characterization'!M$2)</f>
        <v>0.57276887830324652</v>
      </c>
      <c r="N3" s="2">
        <f>'[1]Pc, Winter, S2'!N3*((1+Main!$B$4)^(Main!$B$3-2020))+(_xlfn.IFNA(VLOOKUP($A3,'EV Distribution'!$A$2:$B$1048576,2,FALSE),0)*'EV Characterization'!N$2)</f>
        <v>0.56972059520117968</v>
      </c>
      <c r="O3" s="2">
        <f>'[1]Pc, Winter, S2'!O3*((1+Main!$B$4)^(Main!$B$3-2020))+(_xlfn.IFNA(VLOOKUP($A3,'EV Distribution'!$A$2:$B$1048576,2,FALSE),0)*'EV Characterization'!O$2)</f>
        <v>0.56819420676768329</v>
      </c>
      <c r="P3" s="2">
        <f>'[1]Pc, Winter, S2'!P3*((1+Main!$B$4)^(Main!$B$3-2020))+(_xlfn.IFNA(VLOOKUP($A3,'EV Distribution'!$A$2:$B$1048576,2,FALSE),0)*'EV Characterization'!P$2)</f>
        <v>0.54606132571134813</v>
      </c>
      <c r="Q3" s="2">
        <f>'[1]Pc, Winter, S2'!Q3*((1+Main!$B$4)^(Main!$B$3-2020))+(_xlfn.IFNA(VLOOKUP($A3,'EV Distribution'!$A$2:$B$1048576,2,FALSE),0)*'EV Characterization'!Q$2)</f>
        <v>0.55547923368395646</v>
      </c>
      <c r="R3" s="2">
        <f>'[1]Pc, Winter, S2'!R3*((1+Main!$B$4)^(Main!$B$3-2020))+(_xlfn.IFNA(VLOOKUP($A3,'EV Distribution'!$A$2:$B$1048576,2,FALSE),0)*'EV Characterization'!R$2)</f>
        <v>0.61975673322416558</v>
      </c>
      <c r="S3" s="2">
        <f>'[1]Pc, Winter, S2'!S3*((1+Main!$B$4)^(Main!$B$3-2020))+(_xlfn.IFNA(VLOOKUP($A3,'EV Distribution'!$A$2:$B$1048576,2,FALSE),0)*'EV Characterization'!S$2)</f>
        <v>0.70855956613316251</v>
      </c>
      <c r="T3" s="2">
        <f>'[1]Pc, Winter, S2'!T3*((1+Main!$B$4)^(Main!$B$3-2020))+(_xlfn.IFNA(VLOOKUP($A3,'EV Distribution'!$A$2:$B$1048576,2,FALSE),0)*'EV Characterization'!T$2)</f>
        <v>0.6590128140005832</v>
      </c>
      <c r="U3" s="2">
        <f>'[1]Pc, Winter, S2'!U3*((1+Main!$B$4)^(Main!$B$3-2020))+(_xlfn.IFNA(VLOOKUP($A3,'EV Distribution'!$A$2:$B$1048576,2,FALSE),0)*'EV Characterization'!U$2)</f>
        <v>0.66218722356523141</v>
      </c>
      <c r="V3" s="2">
        <f>'[1]Pc, Winter, S2'!V3*((1+Main!$B$4)^(Main!$B$3-2020))+(_xlfn.IFNA(VLOOKUP($A3,'EV Distribution'!$A$2:$B$1048576,2,FALSE),0)*'EV Characterization'!V$2)</f>
        <v>0.64269410412862926</v>
      </c>
      <c r="W3" s="2">
        <f>'[1]Pc, Winter, S2'!W3*((1+Main!$B$4)^(Main!$B$3-2020))+(_xlfn.IFNA(VLOOKUP($A3,'EV Distribution'!$A$2:$B$1048576,2,FALSE),0)*'EV Characterization'!W$2)</f>
        <v>0.5955204762381674</v>
      </c>
      <c r="X3" s="2">
        <f>'[1]Pc, Winter, S2'!X3*((1+Main!$B$4)^(Main!$B$3-2020))+(_xlfn.IFNA(VLOOKUP($A3,'EV Distribution'!$A$2:$B$1048576,2,FALSE),0)*'EV Characterization'!X$2)</f>
        <v>1.0618629093753746</v>
      </c>
      <c r="Y3" s="2">
        <f>'[1]Pc, Winter, S2'!Y3*((1+Main!$B$4)^(Main!$B$3-2020))+(_xlfn.IFNA(VLOOKUP($A3,'EV Distribution'!$A$2:$B$1048576,2,FALSE),0)*'EV Characterization'!Y$2)</f>
        <v>1.0629999002567971</v>
      </c>
    </row>
    <row r="4" spans="1:25" x14ac:dyDescent="0.25">
      <c r="A4">
        <v>4</v>
      </c>
      <c r="B4" s="2">
        <f>'[1]Pc, Winter, S2'!B4*((1+Main!$B$4)^(Main!$B$3-2020))+(_xlfn.IFNA(VLOOKUP($A4,'EV Distribution'!$A$2:$B$1048576,2,FALSE),0)*'EV Characterization'!B$2)</f>
        <v>2.0505830954735424</v>
      </c>
      <c r="C4" s="2">
        <f>'[1]Pc, Winter, S2'!C4*((1+Main!$B$4)^(Main!$B$3-2020))+(_xlfn.IFNA(VLOOKUP($A4,'EV Distribution'!$A$2:$B$1048576,2,FALSE),0)*'EV Characterization'!C$2)</f>
        <v>1.9479007453055956</v>
      </c>
      <c r="D4" s="2">
        <f>'[1]Pc, Winter, S2'!D4*((1+Main!$B$4)^(Main!$B$3-2020))+(_xlfn.IFNA(VLOOKUP($A4,'EV Distribution'!$A$2:$B$1048576,2,FALSE),0)*'EV Characterization'!D$2)</f>
        <v>1.7849282706246206</v>
      </c>
      <c r="E4" s="2">
        <f>'[1]Pc, Winter, S2'!E4*((1+Main!$B$4)^(Main!$B$3-2020))+(_xlfn.IFNA(VLOOKUP($A4,'EV Distribution'!$A$2:$B$1048576,2,FALSE),0)*'EV Characterization'!E$2)</f>
        <v>1.7514004439073889</v>
      </c>
      <c r="F4" s="2">
        <f>'[1]Pc, Winter, S2'!F4*((1+Main!$B$4)^(Main!$B$3-2020))+(_xlfn.IFNA(VLOOKUP($A4,'EV Distribution'!$A$2:$B$1048576,2,FALSE),0)*'EV Characterization'!F$2)</f>
        <v>1.7203694089216339</v>
      </c>
      <c r="G4" s="2">
        <f>'[1]Pc, Winter, S2'!G4*((1+Main!$B$4)^(Main!$B$3-2020))+(_xlfn.IFNA(VLOOKUP($A4,'EV Distribution'!$A$2:$B$1048576,2,FALSE),0)*'EV Characterization'!G$2)</f>
        <v>1.8069569783837802</v>
      </c>
      <c r="H4" s="2">
        <f>'[1]Pc, Winter, S2'!H4*((1+Main!$B$4)^(Main!$B$3-2020))+(_xlfn.IFNA(VLOOKUP($A4,'EV Distribution'!$A$2:$B$1048576,2,FALSE),0)*'EV Characterization'!H$2)</f>
        <v>2.1933685093650994</v>
      </c>
      <c r="I4" s="2">
        <f>'[1]Pc, Winter, S2'!I4*((1+Main!$B$4)^(Main!$B$3-2020))+(_xlfn.IFNA(VLOOKUP($A4,'EV Distribution'!$A$2:$B$1048576,2,FALSE),0)*'EV Characterization'!I$2)</f>
        <v>1.8246079675458255</v>
      </c>
      <c r="J4" s="2">
        <f>'[1]Pc, Winter, S2'!J4*((1+Main!$B$4)^(Main!$B$3-2020))+(_xlfn.IFNA(VLOOKUP($A4,'EV Distribution'!$A$2:$B$1048576,2,FALSE),0)*'EV Characterization'!J$2)</f>
        <v>1.9624886057094211</v>
      </c>
      <c r="K4" s="2">
        <f>'[1]Pc, Winter, S2'!K4*((1+Main!$B$4)^(Main!$B$3-2020))+(_xlfn.IFNA(VLOOKUP($A4,'EV Distribution'!$A$2:$B$1048576,2,FALSE),0)*'EV Characterization'!K$2)</f>
        <v>2.1195754184566367</v>
      </c>
      <c r="L4" s="2">
        <f>'[1]Pc, Winter, S2'!L4*((1+Main!$B$4)^(Main!$B$3-2020))+(_xlfn.IFNA(VLOOKUP($A4,'EV Distribution'!$A$2:$B$1048576,2,FALSE),0)*'EV Characterization'!L$2)</f>
        <v>2.0377306875447934</v>
      </c>
      <c r="M4" s="2">
        <f>'[1]Pc, Winter, S2'!M4*((1+Main!$B$4)^(Main!$B$3-2020))+(_xlfn.IFNA(VLOOKUP($A4,'EV Distribution'!$A$2:$B$1048576,2,FALSE),0)*'EV Characterization'!M$2)</f>
        <v>2.1341067063326928</v>
      </c>
      <c r="N4" s="2">
        <f>'[1]Pc, Winter, S2'!N4*((1+Main!$B$4)^(Main!$B$3-2020))+(_xlfn.IFNA(VLOOKUP($A4,'EV Distribution'!$A$2:$B$1048576,2,FALSE),0)*'EV Characterization'!N$2)</f>
        <v>2.1024991607295407</v>
      </c>
      <c r="O4" s="2">
        <f>'[1]Pc, Winter, S2'!O4*((1+Main!$B$4)^(Main!$B$3-2020))+(_xlfn.IFNA(VLOOKUP($A4,'EV Distribution'!$A$2:$B$1048576,2,FALSE),0)*'EV Characterization'!O$2)</f>
        <v>1.9236115014987061</v>
      </c>
      <c r="P4" s="2">
        <f>'[1]Pc, Winter, S2'!P4*((1+Main!$B$4)^(Main!$B$3-2020))+(_xlfn.IFNA(VLOOKUP($A4,'EV Distribution'!$A$2:$B$1048576,2,FALSE),0)*'EV Characterization'!P$2)</f>
        <v>1.6945251829760726</v>
      </c>
      <c r="Q4" s="2">
        <f>'[1]Pc, Winter, S2'!Q4*((1+Main!$B$4)^(Main!$B$3-2020))+(_xlfn.IFNA(VLOOKUP($A4,'EV Distribution'!$A$2:$B$1048576,2,FALSE),0)*'EV Characterization'!Q$2)</f>
        <v>1.6932313808041504</v>
      </c>
      <c r="R4" s="2">
        <f>'[1]Pc, Winter, S2'!R4*((1+Main!$B$4)^(Main!$B$3-2020))+(_xlfn.IFNA(VLOOKUP($A4,'EV Distribution'!$A$2:$B$1048576,2,FALSE),0)*'EV Characterization'!R$2)</f>
        <v>1.8069005276570103</v>
      </c>
      <c r="S4" s="2">
        <f>'[1]Pc, Winter, S2'!S4*((1+Main!$B$4)^(Main!$B$3-2020))+(_xlfn.IFNA(VLOOKUP($A4,'EV Distribution'!$A$2:$B$1048576,2,FALSE),0)*'EV Characterization'!S$2)</f>
        <v>2.0191441715009222</v>
      </c>
      <c r="T4" s="2">
        <f>'[1]Pc, Winter, S2'!T4*((1+Main!$B$4)^(Main!$B$3-2020))+(_xlfn.IFNA(VLOOKUP($A4,'EV Distribution'!$A$2:$B$1048576,2,FALSE),0)*'EV Characterization'!T$2)</f>
        <v>1.9683009358747559</v>
      </c>
      <c r="U4" s="2">
        <f>'[1]Pc, Winter, S2'!U4*((1+Main!$B$4)^(Main!$B$3-2020))+(_xlfn.IFNA(VLOOKUP($A4,'EV Distribution'!$A$2:$B$1048576,2,FALSE),0)*'EV Characterization'!U$2)</f>
        <v>1.953726522061525</v>
      </c>
      <c r="V4" s="2">
        <f>'[1]Pc, Winter, S2'!V4*((1+Main!$B$4)^(Main!$B$3-2020))+(_xlfn.IFNA(VLOOKUP($A4,'EV Distribution'!$A$2:$B$1048576,2,FALSE),0)*'EV Characterization'!V$2)</f>
        <v>1.9095768231475687</v>
      </c>
      <c r="W4" s="2">
        <f>'[1]Pc, Winter, S2'!W4*((1+Main!$B$4)^(Main!$B$3-2020))+(_xlfn.IFNA(VLOOKUP($A4,'EV Distribution'!$A$2:$B$1048576,2,FALSE),0)*'EV Characterization'!W$2)</f>
        <v>1.7612036282364478</v>
      </c>
      <c r="X4" s="2">
        <f>'[1]Pc, Winter, S2'!X4*((1+Main!$B$4)^(Main!$B$3-2020))+(_xlfn.IFNA(VLOOKUP($A4,'EV Distribution'!$A$2:$B$1048576,2,FALSE),0)*'EV Characterization'!X$2)</f>
        <v>2.1647338083529535</v>
      </c>
      <c r="Y4" s="2">
        <f>'[1]Pc, Winter, S2'!Y4*((1+Main!$B$4)^(Main!$B$3-2020))+(_xlfn.IFNA(VLOOKUP($A4,'EV Distribution'!$A$2:$B$1048576,2,FALSE),0)*'EV Characterization'!Y$2)</f>
        <v>2.0617080327829198</v>
      </c>
    </row>
    <row r="5" spans="1:25" x14ac:dyDescent="0.25">
      <c r="A5">
        <v>5</v>
      </c>
      <c r="B5" s="2">
        <f>'[1]Pc, Winter, S2'!B5*((1+Main!$B$4)^(Main!$B$3-2020))+(_xlfn.IFNA(VLOOKUP($A5,'EV Distribution'!$A$2:$B$1048576,2,FALSE),0)*'EV Characterization'!B$2)</f>
        <v>1.7820647520865238</v>
      </c>
      <c r="C5" s="2">
        <f>'[1]Pc, Winter, S2'!C5*((1+Main!$B$4)^(Main!$B$3-2020))+(_xlfn.IFNA(VLOOKUP($A5,'EV Distribution'!$A$2:$B$1048576,2,FALSE),0)*'EV Characterization'!C$2)</f>
        <v>1.4284130933920651</v>
      </c>
      <c r="D5" s="2">
        <f>'[1]Pc, Winter, S2'!D5*((1+Main!$B$4)^(Main!$B$3-2020))+(_xlfn.IFNA(VLOOKUP($A5,'EV Distribution'!$A$2:$B$1048576,2,FALSE),0)*'EV Characterization'!D$2)</f>
        <v>1.2268568185849493</v>
      </c>
      <c r="E5" s="2">
        <f>'[1]Pc, Winter, S2'!E5*((1+Main!$B$4)^(Main!$B$3-2020))+(_xlfn.IFNA(VLOOKUP($A5,'EV Distribution'!$A$2:$B$1048576,2,FALSE),0)*'EV Characterization'!E$2)</f>
        <v>1.14329877655334</v>
      </c>
      <c r="F5" s="2">
        <f>'[1]Pc, Winter, S2'!F5*((1+Main!$B$4)^(Main!$B$3-2020))+(_xlfn.IFNA(VLOOKUP($A5,'EV Distribution'!$A$2:$B$1048576,2,FALSE),0)*'EV Characterization'!F$2)</f>
        <v>1.0965979807336277</v>
      </c>
      <c r="G5" s="2">
        <f>'[1]Pc, Winter, S2'!G5*((1+Main!$B$4)^(Main!$B$3-2020))+(_xlfn.IFNA(VLOOKUP($A5,'EV Distribution'!$A$2:$B$1048576,2,FALSE),0)*'EV Characterization'!G$2)</f>
        <v>1.4390536680887711</v>
      </c>
      <c r="H5" s="2">
        <f>'[1]Pc, Winter, S2'!H5*((1+Main!$B$4)^(Main!$B$3-2020))+(_xlfn.IFNA(VLOOKUP($A5,'EV Distribution'!$A$2:$B$1048576,2,FALSE),0)*'EV Characterization'!H$2)</f>
        <v>2.2278083928423733</v>
      </c>
      <c r="I5" s="2">
        <f>'[1]Pc, Winter, S2'!I5*((1+Main!$B$4)^(Main!$B$3-2020))+(_xlfn.IFNA(VLOOKUP($A5,'EV Distribution'!$A$2:$B$1048576,2,FALSE),0)*'EV Characterization'!I$2)</f>
        <v>2.1924099775249895</v>
      </c>
      <c r="J5" s="2">
        <f>'[1]Pc, Winter, S2'!J5*((1+Main!$B$4)^(Main!$B$3-2020))+(_xlfn.IFNA(VLOOKUP($A5,'EV Distribution'!$A$2:$B$1048576,2,FALSE),0)*'EV Characterization'!J$2)</f>
        <v>2.5431708544296017</v>
      </c>
      <c r="K5" s="2">
        <f>'[1]Pc, Winter, S2'!K5*((1+Main!$B$4)^(Main!$B$3-2020))+(_xlfn.IFNA(VLOOKUP($A5,'EV Distribution'!$A$2:$B$1048576,2,FALSE),0)*'EV Characterization'!K$2)</f>
        <v>2.703800843220141</v>
      </c>
      <c r="L5" s="2">
        <f>'[1]Pc, Winter, S2'!L5*((1+Main!$B$4)^(Main!$B$3-2020))+(_xlfn.IFNA(VLOOKUP($A5,'EV Distribution'!$A$2:$B$1048576,2,FALSE),0)*'EV Characterization'!L$2)</f>
        <v>2.7652368853621092</v>
      </c>
      <c r="M5" s="2">
        <f>'[1]Pc, Winter, S2'!M5*((1+Main!$B$4)^(Main!$B$3-2020))+(_xlfn.IFNA(VLOOKUP($A5,'EV Distribution'!$A$2:$B$1048576,2,FALSE),0)*'EV Characterization'!M$2)</f>
        <v>2.5746447535976165</v>
      </c>
      <c r="N5" s="2">
        <f>'[1]Pc, Winter, S2'!N5*((1+Main!$B$4)^(Main!$B$3-2020))+(_xlfn.IFNA(VLOOKUP($A5,'EV Distribution'!$A$2:$B$1048576,2,FALSE),0)*'EV Characterization'!N$2)</f>
        <v>2.8725168511819343</v>
      </c>
      <c r="O5" s="2">
        <f>'[1]Pc, Winter, S2'!O5*((1+Main!$B$4)^(Main!$B$3-2020))+(_xlfn.IFNA(VLOOKUP($A5,'EV Distribution'!$A$2:$B$1048576,2,FALSE),0)*'EV Characterization'!O$2)</f>
        <v>2.5559522869855136</v>
      </c>
      <c r="P5" s="2">
        <f>'[1]Pc, Winter, S2'!P5*((1+Main!$B$4)^(Main!$B$3-2020))+(_xlfn.IFNA(VLOOKUP($A5,'EV Distribution'!$A$2:$B$1048576,2,FALSE),0)*'EV Characterization'!P$2)</f>
        <v>2.5037364311090027</v>
      </c>
      <c r="Q5" s="2">
        <f>'[1]Pc, Winter, S2'!Q5*((1+Main!$B$4)^(Main!$B$3-2020))+(_xlfn.IFNA(VLOOKUP($A5,'EV Distribution'!$A$2:$B$1048576,2,FALSE),0)*'EV Characterization'!Q$2)</f>
        <v>2.4418067444061222</v>
      </c>
      <c r="R5" s="2">
        <f>'[1]Pc, Winter, S2'!R5*((1+Main!$B$4)^(Main!$B$3-2020))+(_xlfn.IFNA(VLOOKUP($A5,'EV Distribution'!$A$2:$B$1048576,2,FALSE),0)*'EV Characterization'!R$2)</f>
        <v>2.9332083238687909</v>
      </c>
      <c r="S5" s="2">
        <f>'[1]Pc, Winter, S2'!S5*((1+Main!$B$4)^(Main!$B$3-2020))+(_xlfn.IFNA(VLOOKUP($A5,'EV Distribution'!$A$2:$B$1048576,2,FALSE),0)*'EV Characterization'!S$2)</f>
        <v>4.2129667459987186</v>
      </c>
      <c r="T5" s="2">
        <f>'[1]Pc, Winter, S2'!T5*((1+Main!$B$4)^(Main!$B$3-2020))+(_xlfn.IFNA(VLOOKUP($A5,'EV Distribution'!$A$2:$B$1048576,2,FALSE),0)*'EV Characterization'!T$2)</f>
        <v>3.9606201149711908</v>
      </c>
      <c r="U5" s="2">
        <f>'[1]Pc, Winter, S2'!U5*((1+Main!$B$4)^(Main!$B$3-2020))+(_xlfn.IFNA(VLOOKUP($A5,'EV Distribution'!$A$2:$B$1048576,2,FALSE),0)*'EV Characterization'!U$2)</f>
        <v>3.4191005854786742</v>
      </c>
      <c r="V5" s="2">
        <f>'[1]Pc, Winter, S2'!V5*((1+Main!$B$4)^(Main!$B$3-2020))+(_xlfn.IFNA(VLOOKUP($A5,'EV Distribution'!$A$2:$B$1048576,2,FALSE),0)*'EV Characterization'!V$2)</f>
        <v>3.1787305496057194</v>
      </c>
      <c r="W5" s="2">
        <f>'[1]Pc, Winter, S2'!W5*((1+Main!$B$4)^(Main!$B$3-2020))+(_xlfn.IFNA(VLOOKUP($A5,'EV Distribution'!$A$2:$B$1048576,2,FALSE),0)*'EV Characterization'!W$2)</f>
        <v>2.7115157104113941</v>
      </c>
      <c r="X5" s="2">
        <f>'[1]Pc, Winter, S2'!X5*((1+Main!$B$4)^(Main!$B$3-2020))+(_xlfn.IFNA(VLOOKUP($A5,'EV Distribution'!$A$2:$B$1048576,2,FALSE),0)*'EV Characterization'!X$2)</f>
        <v>2.69150321373548</v>
      </c>
      <c r="Y5" s="2">
        <f>'[1]Pc, Winter, S2'!Y5*((1+Main!$B$4)^(Main!$B$3-2020))+(_xlfn.IFNA(VLOOKUP($A5,'EV Distribution'!$A$2:$B$1048576,2,FALSE),0)*'EV Characterization'!Y$2)</f>
        <v>2.3857620123830716</v>
      </c>
    </row>
    <row r="6" spans="1:25" x14ac:dyDescent="0.25">
      <c r="A6">
        <v>6</v>
      </c>
      <c r="B6" s="2">
        <f>'[1]Pc, Winter, S2'!B6*((1+Main!$B$4)^(Main!$B$3-2020))+(_xlfn.IFNA(VLOOKUP($A6,'EV Distribution'!$A$2:$B$1048576,2,FALSE),0)*'EV Characterization'!B$2)</f>
        <v>1.3920472851946637</v>
      </c>
      <c r="C6" s="2">
        <f>'[1]Pc, Winter, S2'!C6*((1+Main!$B$4)^(Main!$B$3-2020))+(_xlfn.IFNA(VLOOKUP($A6,'EV Distribution'!$A$2:$B$1048576,2,FALSE),0)*'EV Characterization'!C$2)</f>
        <v>1.2932511451273094</v>
      </c>
      <c r="D6" s="2">
        <f>'[1]Pc, Winter, S2'!D6*((1+Main!$B$4)^(Main!$B$3-2020))+(_xlfn.IFNA(VLOOKUP($A6,'EV Distribution'!$A$2:$B$1048576,2,FALSE),0)*'EV Characterization'!D$2)</f>
        <v>1.1462155481043264</v>
      </c>
      <c r="E6" s="2">
        <f>'[1]Pc, Winter, S2'!E6*((1+Main!$B$4)^(Main!$B$3-2020))+(_xlfn.IFNA(VLOOKUP($A6,'EV Distribution'!$A$2:$B$1048576,2,FALSE),0)*'EV Characterization'!E$2)</f>
        <v>1.1017755596666077</v>
      </c>
      <c r="F6" s="2">
        <f>'[1]Pc, Winter, S2'!F6*((1+Main!$B$4)^(Main!$B$3-2020))+(_xlfn.IFNA(VLOOKUP($A6,'EV Distribution'!$A$2:$B$1048576,2,FALSE),0)*'EV Characterization'!F$2)</f>
        <v>1.0675067852856008</v>
      </c>
      <c r="G6" s="2">
        <f>'[1]Pc, Winter, S2'!G6*((1+Main!$B$4)^(Main!$B$3-2020))+(_xlfn.IFNA(VLOOKUP($A6,'EV Distribution'!$A$2:$B$1048576,2,FALSE),0)*'EV Characterization'!G$2)</f>
        <v>1.1080661355375321</v>
      </c>
      <c r="H6" s="2">
        <f>'[1]Pc, Winter, S2'!H6*((1+Main!$B$4)^(Main!$B$3-2020))+(_xlfn.IFNA(VLOOKUP($A6,'EV Distribution'!$A$2:$B$1048576,2,FALSE),0)*'EV Characterization'!H$2)</f>
        <v>1.2331173882525381</v>
      </c>
      <c r="I6" s="2">
        <f>'[1]Pc, Winter, S2'!I6*((1+Main!$B$4)^(Main!$B$3-2020))+(_xlfn.IFNA(VLOOKUP($A6,'EV Distribution'!$A$2:$B$1048576,2,FALSE),0)*'EV Characterization'!I$2)</f>
        <v>0.84262873580653519</v>
      </c>
      <c r="J6" s="2">
        <f>'[1]Pc, Winter, S2'!J6*((1+Main!$B$4)^(Main!$B$3-2020))+(_xlfn.IFNA(VLOOKUP($A6,'EV Distribution'!$A$2:$B$1048576,2,FALSE),0)*'EV Characterization'!J$2)</f>
        <v>0.95658173040789007</v>
      </c>
      <c r="K6" s="2">
        <f>'[1]Pc, Winter, S2'!K6*((1+Main!$B$4)^(Main!$B$3-2020))+(_xlfn.IFNA(VLOOKUP($A6,'EV Distribution'!$A$2:$B$1048576,2,FALSE),0)*'EV Characterization'!K$2)</f>
        <v>1.0689365525949468</v>
      </c>
      <c r="L6" s="2">
        <f>'[1]Pc, Winter, S2'!L6*((1+Main!$B$4)^(Main!$B$3-2020))+(_xlfn.IFNA(VLOOKUP($A6,'EV Distribution'!$A$2:$B$1048576,2,FALSE),0)*'EV Characterization'!L$2)</f>
        <v>1.1077984831329759</v>
      </c>
      <c r="M6" s="2">
        <f>'[1]Pc, Winter, S2'!M6*((1+Main!$B$4)^(Main!$B$3-2020))+(_xlfn.IFNA(VLOOKUP($A6,'EV Distribution'!$A$2:$B$1048576,2,FALSE),0)*'EV Characterization'!M$2)</f>
        <v>1.1141239051650502</v>
      </c>
      <c r="N6" s="2">
        <f>'[1]Pc, Winter, S2'!N6*((1+Main!$B$4)^(Main!$B$3-2020))+(_xlfn.IFNA(VLOOKUP($A6,'EV Distribution'!$A$2:$B$1048576,2,FALSE),0)*'EV Characterization'!N$2)</f>
        <v>1.1316333556969029</v>
      </c>
      <c r="O6" s="2">
        <f>'[1]Pc, Winter, S2'!O6*((1+Main!$B$4)^(Main!$B$3-2020))+(_xlfn.IFNA(VLOOKUP($A6,'EV Distribution'!$A$2:$B$1048576,2,FALSE),0)*'EV Characterization'!O$2)</f>
        <v>1.1003931107297376</v>
      </c>
      <c r="P6" s="2">
        <f>'[1]Pc, Winter, S2'!P6*((1+Main!$B$4)^(Main!$B$3-2020))+(_xlfn.IFNA(VLOOKUP($A6,'EV Distribution'!$A$2:$B$1048576,2,FALSE),0)*'EV Characterization'!P$2)</f>
        <v>1.0642389687921048</v>
      </c>
      <c r="Q6" s="2">
        <f>'[1]Pc, Winter, S2'!Q6*((1+Main!$B$4)^(Main!$B$3-2020))+(_xlfn.IFNA(VLOOKUP($A6,'EV Distribution'!$A$2:$B$1048576,2,FALSE),0)*'EV Characterization'!Q$2)</f>
        <v>1.0414584628846206</v>
      </c>
      <c r="R6" s="2">
        <f>'[1]Pc, Winter, S2'!R6*((1+Main!$B$4)^(Main!$B$3-2020))+(_xlfn.IFNA(VLOOKUP($A6,'EV Distribution'!$A$2:$B$1048576,2,FALSE),0)*'EV Characterization'!R$2)</f>
        <v>1.0996340850863899</v>
      </c>
      <c r="S6" s="2">
        <f>'[1]Pc, Winter, S2'!S6*((1+Main!$B$4)^(Main!$B$3-2020))+(_xlfn.IFNA(VLOOKUP($A6,'EV Distribution'!$A$2:$B$1048576,2,FALSE),0)*'EV Characterization'!S$2)</f>
        <v>1.2379437661469193</v>
      </c>
      <c r="T6" s="2">
        <f>'[1]Pc, Winter, S2'!T6*((1+Main!$B$4)^(Main!$B$3-2020))+(_xlfn.IFNA(VLOOKUP($A6,'EV Distribution'!$A$2:$B$1048576,2,FALSE),0)*'EV Characterization'!T$2)</f>
        <v>1.2181257989329917</v>
      </c>
      <c r="U6" s="2">
        <f>'[1]Pc, Winter, S2'!U6*((1+Main!$B$4)^(Main!$B$3-2020))+(_xlfn.IFNA(VLOOKUP($A6,'EV Distribution'!$A$2:$B$1048576,2,FALSE),0)*'EV Characterization'!U$2)</f>
        <v>1.212259025479103</v>
      </c>
      <c r="V6" s="2">
        <f>'[1]Pc, Winter, S2'!V6*((1+Main!$B$4)^(Main!$B$3-2020))+(_xlfn.IFNA(VLOOKUP($A6,'EV Distribution'!$A$2:$B$1048576,2,FALSE),0)*'EV Characterization'!V$2)</f>
        <v>1.1750420891352953</v>
      </c>
      <c r="W6" s="2">
        <f>'[1]Pc, Winter, S2'!W6*((1+Main!$B$4)^(Main!$B$3-2020))+(_xlfn.IFNA(VLOOKUP($A6,'EV Distribution'!$A$2:$B$1048576,2,FALSE),0)*'EV Characterization'!W$2)</f>
        <v>1.1034722741912371</v>
      </c>
      <c r="X6" s="2">
        <f>'[1]Pc, Winter, S2'!X6*((1+Main!$B$4)^(Main!$B$3-2020))+(_xlfn.IFNA(VLOOKUP($A6,'EV Distribution'!$A$2:$B$1048576,2,FALSE),0)*'EV Characterization'!X$2)</f>
        <v>1.5228197993566366</v>
      </c>
      <c r="Y6" s="2">
        <f>'[1]Pc, Winter, S2'!Y6*((1+Main!$B$4)^(Main!$B$3-2020))+(_xlfn.IFNA(VLOOKUP($A6,'EV Distribution'!$A$2:$B$1048576,2,FALSE),0)*'EV Characterization'!Y$2)</f>
        <v>1.4866363704646339</v>
      </c>
    </row>
    <row r="7" spans="1:25" x14ac:dyDescent="0.25">
      <c r="A7">
        <v>7</v>
      </c>
      <c r="B7" s="2">
        <f>'[1]Pc, Winter, S2'!B7*((1+Main!$B$4)^(Main!$B$3-2020))+(_xlfn.IFNA(VLOOKUP($A7,'EV Distribution'!$A$2:$B$1048576,2,FALSE),0)*'EV Characterization'!B$2)</f>
        <v>0.96661521387132932</v>
      </c>
      <c r="C7" s="2">
        <f>'[1]Pc, Winter, S2'!C7*((1+Main!$B$4)^(Main!$B$3-2020))+(_xlfn.IFNA(VLOOKUP($A7,'EV Distribution'!$A$2:$B$1048576,2,FALSE),0)*'EV Characterization'!C$2)</f>
        <v>0.92820634285188219</v>
      </c>
      <c r="D7" s="2">
        <f>'[1]Pc, Winter, S2'!D7*((1+Main!$B$4)^(Main!$B$3-2020))+(_xlfn.IFNA(VLOOKUP($A7,'EV Distribution'!$A$2:$B$1048576,2,FALSE),0)*'EV Characterization'!D$2)</f>
        <v>0.81398388668955812</v>
      </c>
      <c r="E7" s="2">
        <f>'[1]Pc, Winter, S2'!E7*((1+Main!$B$4)^(Main!$B$3-2020))+(_xlfn.IFNA(VLOOKUP($A7,'EV Distribution'!$A$2:$B$1048576,2,FALSE),0)*'EV Characterization'!E$2)</f>
        <v>0.77350601962054877</v>
      </c>
      <c r="F7" s="2">
        <f>'[1]Pc, Winter, S2'!F7*((1+Main!$B$4)^(Main!$B$3-2020))+(_xlfn.IFNA(VLOOKUP($A7,'EV Distribution'!$A$2:$B$1048576,2,FALSE),0)*'EV Characterization'!F$2)</f>
        <v>0.72909945461522629</v>
      </c>
      <c r="G7" s="2">
        <f>'[1]Pc, Winter, S2'!G7*((1+Main!$B$4)^(Main!$B$3-2020))+(_xlfn.IFNA(VLOOKUP($A7,'EV Distribution'!$A$2:$B$1048576,2,FALSE),0)*'EV Characterization'!G$2)</f>
        <v>0.74283033209094407</v>
      </c>
      <c r="H7" s="2">
        <f>'[1]Pc, Winter, S2'!H7*((1+Main!$B$4)^(Main!$B$3-2020))+(_xlfn.IFNA(VLOOKUP($A7,'EV Distribution'!$A$2:$B$1048576,2,FALSE),0)*'EV Characterization'!H$2)</f>
        <v>0.79726696468538394</v>
      </c>
      <c r="I7" s="2">
        <f>'[1]Pc, Winter, S2'!I7*((1+Main!$B$4)^(Main!$B$3-2020))+(_xlfn.IFNA(VLOOKUP($A7,'EV Distribution'!$A$2:$B$1048576,2,FALSE),0)*'EV Characterization'!I$2)</f>
        <v>0.35978822091789786</v>
      </c>
      <c r="J7" s="2">
        <f>'[1]Pc, Winter, S2'!J7*((1+Main!$B$4)^(Main!$B$3-2020))+(_xlfn.IFNA(VLOOKUP($A7,'EV Distribution'!$A$2:$B$1048576,2,FALSE),0)*'EV Characterization'!J$2)</f>
        <v>0.36115067702420434</v>
      </c>
      <c r="K7" s="2">
        <f>'[1]Pc, Winter, S2'!K7*((1+Main!$B$4)^(Main!$B$3-2020))+(_xlfn.IFNA(VLOOKUP($A7,'EV Distribution'!$A$2:$B$1048576,2,FALSE),0)*'EV Characterization'!K$2)</f>
        <v>0.411364563950253</v>
      </c>
      <c r="L7" s="2">
        <f>'[1]Pc, Winter, S2'!L7*((1+Main!$B$4)^(Main!$B$3-2020))+(_xlfn.IFNA(VLOOKUP($A7,'EV Distribution'!$A$2:$B$1048576,2,FALSE),0)*'EV Characterization'!L$2)</f>
        <v>0.37827904819221753</v>
      </c>
      <c r="M7" s="2">
        <f>'[1]Pc, Winter, S2'!M7*((1+Main!$B$4)^(Main!$B$3-2020))+(_xlfn.IFNA(VLOOKUP($A7,'EV Distribution'!$A$2:$B$1048576,2,FALSE),0)*'EV Characterization'!M$2)</f>
        <v>0.38190311639991459</v>
      </c>
      <c r="N7" s="2">
        <f>'[1]Pc, Winter, S2'!N7*((1+Main!$B$4)^(Main!$B$3-2020))+(_xlfn.IFNA(VLOOKUP($A7,'EV Distribution'!$A$2:$B$1048576,2,FALSE),0)*'EV Characterization'!N$2)</f>
        <v>0.39170250702265347</v>
      </c>
      <c r="O7" s="2">
        <f>'[1]Pc, Winter, S2'!O7*((1+Main!$B$4)^(Main!$B$3-2020))+(_xlfn.IFNA(VLOOKUP($A7,'EV Distribution'!$A$2:$B$1048576,2,FALSE),0)*'EV Characterization'!O$2)</f>
        <v>0.39052802561527866</v>
      </c>
      <c r="P7" s="2">
        <f>'[1]Pc, Winter, S2'!P7*((1+Main!$B$4)^(Main!$B$3-2020))+(_xlfn.IFNA(VLOOKUP($A7,'EV Distribution'!$A$2:$B$1048576,2,FALSE),0)*'EV Characterization'!P$2)</f>
        <v>0.36899559926537362</v>
      </c>
      <c r="Q7" s="2">
        <f>'[1]Pc, Winter, S2'!Q7*((1+Main!$B$4)^(Main!$B$3-2020))+(_xlfn.IFNA(VLOOKUP($A7,'EV Distribution'!$A$2:$B$1048576,2,FALSE),0)*'EV Characterization'!Q$2)</f>
        <v>0.37823282634160305</v>
      </c>
      <c r="R7" s="2">
        <f>'[1]Pc, Winter, S2'!R7*((1+Main!$B$4)^(Main!$B$3-2020))+(_xlfn.IFNA(VLOOKUP($A7,'EV Distribution'!$A$2:$B$1048576,2,FALSE),0)*'EV Characterization'!R$2)</f>
        <v>0.39909654935118349</v>
      </c>
      <c r="S7" s="2">
        <f>'[1]Pc, Winter, S2'!S7*((1+Main!$B$4)^(Main!$B$3-2020))+(_xlfn.IFNA(VLOOKUP($A7,'EV Distribution'!$A$2:$B$1048576,2,FALSE),0)*'EV Characterization'!S$2)</f>
        <v>0.42351326709605835</v>
      </c>
      <c r="T7" s="2">
        <f>'[1]Pc, Winter, S2'!T7*((1+Main!$B$4)^(Main!$B$3-2020))+(_xlfn.IFNA(VLOOKUP($A7,'EV Distribution'!$A$2:$B$1048576,2,FALSE),0)*'EV Characterization'!T$2)</f>
        <v>0.392408649531441</v>
      </c>
      <c r="U7" s="2">
        <f>'[1]Pc, Winter, S2'!U7*((1+Main!$B$4)^(Main!$B$3-2020))+(_xlfn.IFNA(VLOOKUP($A7,'EV Distribution'!$A$2:$B$1048576,2,FALSE),0)*'EV Characterization'!U$2)</f>
        <v>0.40535792475334242</v>
      </c>
      <c r="V7" s="2">
        <f>'[1]Pc, Winter, S2'!V7*((1+Main!$B$4)^(Main!$B$3-2020))+(_xlfn.IFNA(VLOOKUP($A7,'EV Distribution'!$A$2:$B$1048576,2,FALSE),0)*'EV Characterization'!V$2)</f>
        <v>0.40653033952436401</v>
      </c>
      <c r="W7" s="2">
        <f>'[1]Pc, Winter, S2'!W7*((1+Main!$B$4)^(Main!$B$3-2020))+(_xlfn.IFNA(VLOOKUP($A7,'EV Distribution'!$A$2:$B$1048576,2,FALSE),0)*'EV Characterization'!W$2)</f>
        <v>0.39179820399324594</v>
      </c>
      <c r="X7" s="2">
        <f>'[1]Pc, Winter, S2'!X7*((1+Main!$B$4)^(Main!$B$3-2020))+(_xlfn.IFNA(VLOOKUP($A7,'EV Distribution'!$A$2:$B$1048576,2,FALSE),0)*'EV Characterization'!X$2)</f>
        <v>0.89169287842375089</v>
      </c>
      <c r="Y7" s="2">
        <f>'[1]Pc, Winter, S2'!Y7*((1+Main!$B$4)^(Main!$B$3-2020))+(_xlfn.IFNA(VLOOKUP($A7,'EV Distribution'!$A$2:$B$1048576,2,FALSE),0)*'EV Characterization'!Y$2)</f>
        <v>0.93589358968088865</v>
      </c>
    </row>
    <row r="8" spans="1:25" x14ac:dyDescent="0.25">
      <c r="A8">
        <v>8</v>
      </c>
      <c r="B8" s="2">
        <f>'[1]Pc, Winter, S2'!B8*((1+Main!$B$4)^(Main!$B$3-2020))+(_xlfn.IFNA(VLOOKUP($A8,'EV Distribution'!$A$2:$B$1048576,2,FALSE),0)*'EV Characterization'!B$2)</f>
        <v>1.4918875364261244</v>
      </c>
      <c r="C8" s="2">
        <f>'[1]Pc, Winter, S2'!C8*((1+Main!$B$4)^(Main!$B$3-2020))+(_xlfn.IFNA(VLOOKUP($A8,'EV Distribution'!$A$2:$B$1048576,2,FALSE),0)*'EV Characterization'!C$2)</f>
        <v>1.3963793542561511</v>
      </c>
      <c r="D8" s="2">
        <f>'[1]Pc, Winter, S2'!D8*((1+Main!$B$4)^(Main!$B$3-2020))+(_xlfn.IFNA(VLOOKUP($A8,'EV Distribution'!$A$2:$B$1048576,2,FALSE),0)*'EV Characterization'!D$2)</f>
        <v>1.2877359017820238</v>
      </c>
      <c r="E8" s="2">
        <f>'[1]Pc, Winter, S2'!E8*((1+Main!$B$4)^(Main!$B$3-2020))+(_xlfn.IFNA(VLOOKUP($A8,'EV Distribution'!$A$2:$B$1048576,2,FALSE),0)*'EV Characterization'!E$2)</f>
        <v>1.2262054125103607</v>
      </c>
      <c r="F8" s="2">
        <f>'[1]Pc, Winter, S2'!F8*((1+Main!$B$4)^(Main!$B$3-2020))+(_xlfn.IFNA(VLOOKUP($A8,'EV Distribution'!$A$2:$B$1048576,2,FALSE),0)*'EV Characterization'!F$2)</f>
        <v>1.200824475734205</v>
      </c>
      <c r="G8" s="2">
        <f>'[1]Pc, Winter, S2'!G8*((1+Main!$B$4)^(Main!$B$3-2020))+(_xlfn.IFNA(VLOOKUP($A8,'EV Distribution'!$A$2:$B$1048576,2,FALSE),0)*'EV Characterization'!G$2)</f>
        <v>1.2809142757725858</v>
      </c>
      <c r="H8" s="2">
        <f>'[1]Pc, Winter, S2'!H8*((1+Main!$B$4)^(Main!$B$3-2020))+(_xlfn.IFNA(VLOOKUP($A8,'EV Distribution'!$A$2:$B$1048576,2,FALSE),0)*'EV Characterization'!H$2)</f>
        <v>1.4355483742081543</v>
      </c>
      <c r="I8" s="2">
        <f>'[1]Pc, Winter, S2'!I8*((1+Main!$B$4)^(Main!$B$3-2020))+(_xlfn.IFNA(VLOOKUP($A8,'EV Distribution'!$A$2:$B$1048576,2,FALSE),0)*'EV Characterization'!I$2)</f>
        <v>1.1499651245540019</v>
      </c>
      <c r="J8" s="2">
        <f>'[1]Pc, Winter, S2'!J8*((1+Main!$B$4)^(Main!$B$3-2020))+(_xlfn.IFNA(VLOOKUP($A8,'EV Distribution'!$A$2:$B$1048576,2,FALSE),0)*'EV Characterization'!J$2)</f>
        <v>1.2933877416899624</v>
      </c>
      <c r="K8" s="2">
        <f>'[1]Pc, Winter, S2'!K8*((1+Main!$B$4)^(Main!$B$3-2020))+(_xlfn.IFNA(VLOOKUP($A8,'EV Distribution'!$A$2:$B$1048576,2,FALSE),0)*'EV Characterization'!K$2)</f>
        <v>1.4596492813463908</v>
      </c>
      <c r="L8" s="2">
        <f>'[1]Pc, Winter, S2'!L8*((1+Main!$B$4)^(Main!$B$3-2020))+(_xlfn.IFNA(VLOOKUP($A8,'EV Distribution'!$A$2:$B$1048576,2,FALSE),0)*'EV Characterization'!L$2)</f>
        <v>1.4063310814819103</v>
      </c>
      <c r="M8" s="2">
        <f>'[1]Pc, Winter, S2'!M8*((1+Main!$B$4)^(Main!$B$3-2020))+(_xlfn.IFNA(VLOOKUP($A8,'EV Distribution'!$A$2:$B$1048576,2,FALSE),0)*'EV Characterization'!M$2)</f>
        <v>1.4601822486662397</v>
      </c>
      <c r="N8" s="2">
        <f>'[1]Pc, Winter, S2'!N8*((1+Main!$B$4)^(Main!$B$3-2020))+(_xlfn.IFNA(VLOOKUP($A8,'EV Distribution'!$A$2:$B$1048576,2,FALSE),0)*'EV Characterization'!N$2)</f>
        <v>1.4404018453797651</v>
      </c>
      <c r="O8" s="2">
        <f>'[1]Pc, Winter, S2'!O8*((1+Main!$B$4)^(Main!$B$3-2020))+(_xlfn.IFNA(VLOOKUP($A8,'EV Distribution'!$A$2:$B$1048576,2,FALSE),0)*'EV Characterization'!O$2)</f>
        <v>1.3623556577747071</v>
      </c>
      <c r="P8" s="2">
        <f>'[1]Pc, Winter, S2'!P8*((1+Main!$B$4)^(Main!$B$3-2020))+(_xlfn.IFNA(VLOOKUP($A8,'EV Distribution'!$A$2:$B$1048576,2,FALSE),0)*'EV Characterization'!P$2)</f>
        <v>1.3330943359408227</v>
      </c>
      <c r="Q8" s="2">
        <f>'[1]Pc, Winter, S2'!Q8*((1+Main!$B$4)^(Main!$B$3-2020))+(_xlfn.IFNA(VLOOKUP($A8,'EV Distribution'!$A$2:$B$1048576,2,FALSE),0)*'EV Characterization'!Q$2)</f>
        <v>1.2511067634717346</v>
      </c>
      <c r="R8" s="2">
        <f>'[1]Pc, Winter, S2'!R8*((1+Main!$B$4)^(Main!$B$3-2020))+(_xlfn.IFNA(VLOOKUP($A8,'EV Distribution'!$A$2:$B$1048576,2,FALSE),0)*'EV Characterization'!R$2)</f>
        <v>1.2816835073646715</v>
      </c>
      <c r="S8" s="2">
        <f>'[1]Pc, Winter, S2'!S8*((1+Main!$B$4)^(Main!$B$3-2020))+(_xlfn.IFNA(VLOOKUP($A8,'EV Distribution'!$A$2:$B$1048576,2,FALSE),0)*'EV Characterization'!S$2)</f>
        <v>1.4073671023210039</v>
      </c>
      <c r="T8" s="2">
        <f>'[1]Pc, Winter, S2'!T8*((1+Main!$B$4)^(Main!$B$3-2020))+(_xlfn.IFNA(VLOOKUP($A8,'EV Distribution'!$A$2:$B$1048576,2,FALSE),0)*'EV Characterization'!T$2)</f>
        <v>1.383554781815074</v>
      </c>
      <c r="U8" s="2">
        <f>'[1]Pc, Winter, S2'!U8*((1+Main!$B$4)^(Main!$B$3-2020))+(_xlfn.IFNA(VLOOKUP($A8,'EV Distribution'!$A$2:$B$1048576,2,FALSE),0)*'EV Characterization'!U$2)</f>
        <v>1.4082493345962099</v>
      </c>
      <c r="V8" s="2">
        <f>'[1]Pc, Winter, S2'!V8*((1+Main!$B$4)^(Main!$B$3-2020))+(_xlfn.IFNA(VLOOKUP($A8,'EV Distribution'!$A$2:$B$1048576,2,FALSE),0)*'EV Characterization'!V$2)</f>
        <v>1.3563619612216646</v>
      </c>
      <c r="W8" s="2">
        <f>'[1]Pc, Winter, S2'!W8*((1+Main!$B$4)^(Main!$B$3-2020))+(_xlfn.IFNA(VLOOKUP($A8,'EV Distribution'!$A$2:$B$1048576,2,FALSE),0)*'EV Characterization'!W$2)</f>
        <v>1.1886191790086964</v>
      </c>
      <c r="X8" s="2">
        <f>'[1]Pc, Winter, S2'!X8*((1+Main!$B$4)^(Main!$B$3-2020))+(_xlfn.IFNA(VLOOKUP($A8,'EV Distribution'!$A$2:$B$1048576,2,FALSE),0)*'EV Characterization'!X$2)</f>
        <v>1.5878061427165353</v>
      </c>
      <c r="Y8" s="2">
        <f>'[1]Pc, Winter, S2'!Y8*((1+Main!$B$4)^(Main!$B$3-2020))+(_xlfn.IFNA(VLOOKUP($A8,'EV Distribution'!$A$2:$B$1048576,2,FALSE),0)*'EV Characterization'!Y$2)</f>
        <v>1.577151633149839</v>
      </c>
    </row>
    <row r="9" spans="1:25" x14ac:dyDescent="0.25">
      <c r="A9">
        <v>9</v>
      </c>
      <c r="B9" s="2">
        <f>'[1]Pc, Winter, S2'!B9*((1+Main!$B$4)^(Main!$B$3-2020))+(_xlfn.IFNA(VLOOKUP($A9,'EV Distribution'!$A$2:$B$1048576,2,FALSE),0)*'EV Characterization'!B$2)</f>
        <v>1.0636840269494359</v>
      </c>
      <c r="C9" s="2">
        <f>'[1]Pc, Winter, S2'!C9*((1+Main!$B$4)^(Main!$B$3-2020))+(_xlfn.IFNA(VLOOKUP($A9,'EV Distribution'!$A$2:$B$1048576,2,FALSE),0)*'EV Characterization'!C$2)</f>
        <v>1.0194832757633268</v>
      </c>
      <c r="D9" s="2">
        <f>'[1]Pc, Winter, S2'!D9*((1+Main!$B$4)^(Main!$B$3-2020))+(_xlfn.IFNA(VLOOKUP($A9,'EV Distribution'!$A$2:$B$1048576,2,FALSE),0)*'EV Characterization'!D$2)</f>
        <v>0.9060259395953012</v>
      </c>
      <c r="E9" s="2">
        <f>'[1]Pc, Winter, S2'!E9*((1+Main!$B$4)^(Main!$B$3-2020))+(_xlfn.IFNA(VLOOKUP($A9,'EV Distribution'!$A$2:$B$1048576,2,FALSE),0)*'EV Characterization'!E$2)</f>
        <v>0.85671152160990371</v>
      </c>
      <c r="F9" s="2">
        <f>'[1]Pc, Winter, S2'!F9*((1+Main!$B$4)^(Main!$B$3-2020))+(_xlfn.IFNA(VLOOKUP($A9,'EV Distribution'!$A$2:$B$1048576,2,FALSE),0)*'EV Characterization'!F$2)</f>
        <v>0.82461198201335673</v>
      </c>
      <c r="G9" s="2">
        <f>'[1]Pc, Winter, S2'!G9*((1+Main!$B$4)^(Main!$B$3-2020))+(_xlfn.IFNA(VLOOKUP($A9,'EV Distribution'!$A$2:$B$1048576,2,FALSE),0)*'EV Characterization'!G$2)</f>
        <v>0.86187148732822383</v>
      </c>
      <c r="H9" s="2">
        <f>'[1]Pc, Winter, S2'!H9*((1+Main!$B$4)^(Main!$B$3-2020))+(_xlfn.IFNA(VLOOKUP($A9,'EV Distribution'!$A$2:$B$1048576,2,FALSE),0)*'EV Characterization'!H$2)</f>
        <v>1.0456423824114371</v>
      </c>
      <c r="I9" s="2">
        <f>'[1]Pc, Winter, S2'!I9*((1+Main!$B$4)^(Main!$B$3-2020))+(_xlfn.IFNA(VLOOKUP($A9,'EV Distribution'!$A$2:$B$1048576,2,FALSE),0)*'EV Characterization'!I$2)</f>
        <v>0.65185497006774584</v>
      </c>
      <c r="J9" s="2">
        <f>'[1]Pc, Winter, S2'!J9*((1+Main!$B$4)^(Main!$B$3-2020))+(_xlfn.IFNA(VLOOKUP($A9,'EV Distribution'!$A$2:$B$1048576,2,FALSE),0)*'EV Characterization'!J$2)</f>
        <v>0.71285241195560312</v>
      </c>
      <c r="K9" s="2">
        <f>'[1]Pc, Winter, S2'!K9*((1+Main!$B$4)^(Main!$B$3-2020))+(_xlfn.IFNA(VLOOKUP($A9,'EV Distribution'!$A$2:$B$1048576,2,FALSE),0)*'EV Characterization'!K$2)</f>
        <v>0.78142503025465271</v>
      </c>
      <c r="L9" s="2">
        <f>'[1]Pc, Winter, S2'!L9*((1+Main!$B$4)^(Main!$B$3-2020))+(_xlfn.IFNA(VLOOKUP($A9,'EV Distribution'!$A$2:$B$1048576,2,FALSE),0)*'EV Characterization'!L$2)</f>
        <v>0.78770091155808208</v>
      </c>
      <c r="M9" s="2">
        <f>'[1]Pc, Winter, S2'!M9*((1+Main!$B$4)^(Main!$B$3-2020))+(_xlfn.IFNA(VLOOKUP($A9,'EV Distribution'!$A$2:$B$1048576,2,FALSE),0)*'EV Characterization'!M$2)</f>
        <v>0.78625779099978654</v>
      </c>
      <c r="N9" s="2">
        <f>'[1]Pc, Winter, S2'!N9*((1+Main!$B$4)^(Main!$B$3-2020))+(_xlfn.IFNA(VLOOKUP($A9,'EV Distribution'!$A$2:$B$1048576,2,FALSE),0)*'EV Characterization'!N$2)</f>
        <v>0.74652784522768534</v>
      </c>
      <c r="O9" s="2">
        <f>'[1]Pc, Winter, S2'!O9*((1+Main!$B$4)^(Main!$B$3-2020))+(_xlfn.IFNA(VLOOKUP($A9,'EV Distribution'!$A$2:$B$1048576,2,FALSE),0)*'EV Characterization'!O$2)</f>
        <v>0.69862779058562352</v>
      </c>
      <c r="P9" s="2">
        <f>'[1]Pc, Winter, S2'!P9*((1+Main!$B$4)^(Main!$B$3-2020))+(_xlfn.IFNA(VLOOKUP($A9,'EV Distribution'!$A$2:$B$1048576,2,FALSE),0)*'EV Characterization'!P$2)</f>
        <v>0.64230098665559543</v>
      </c>
      <c r="Q9" s="2">
        <f>'[1]Pc, Winter, S2'!Q9*((1+Main!$B$4)^(Main!$B$3-2020))+(_xlfn.IFNA(VLOOKUP($A9,'EV Distribution'!$A$2:$B$1048576,2,FALSE),0)*'EV Characterization'!Q$2)</f>
        <v>0.63529469372130587</v>
      </c>
      <c r="R9" s="2">
        <f>'[1]Pc, Winter, S2'!R9*((1+Main!$B$4)^(Main!$B$3-2020))+(_xlfn.IFNA(VLOOKUP($A9,'EV Distribution'!$A$2:$B$1048576,2,FALSE),0)*'EV Characterization'!R$2)</f>
        <v>0.68754410149386702</v>
      </c>
      <c r="S9" s="2">
        <f>'[1]Pc, Winter, S2'!S9*((1+Main!$B$4)^(Main!$B$3-2020))+(_xlfn.IFNA(VLOOKUP($A9,'EV Distribution'!$A$2:$B$1048576,2,FALSE),0)*'EV Characterization'!S$2)</f>
        <v>0.73093998698090756</v>
      </c>
      <c r="T9" s="2">
        <f>'[1]Pc, Winter, S2'!T9*((1+Main!$B$4)^(Main!$B$3-2020))+(_xlfn.IFNA(VLOOKUP($A9,'EV Distribution'!$A$2:$B$1048576,2,FALSE),0)*'EV Characterization'!T$2)</f>
        <v>0.6726562185839533</v>
      </c>
      <c r="U9" s="2">
        <f>'[1]Pc, Winter, S2'!U9*((1+Main!$B$4)^(Main!$B$3-2020))+(_xlfn.IFNA(VLOOKUP($A9,'EV Distribution'!$A$2:$B$1048576,2,FALSE),0)*'EV Characterization'!U$2)</f>
        <v>0.67521810753095146</v>
      </c>
      <c r="V9" s="2">
        <f>'[1]Pc, Winter, S2'!V9*((1+Main!$B$4)^(Main!$B$3-2020))+(_xlfn.IFNA(VLOOKUP($A9,'EV Distribution'!$A$2:$B$1048576,2,FALSE),0)*'EV Characterization'!V$2)</f>
        <v>0.66143868259164185</v>
      </c>
      <c r="W9" s="2">
        <f>'[1]Pc, Winter, S2'!W9*((1+Main!$B$4)^(Main!$B$3-2020))+(_xlfn.IFNA(VLOOKUP($A9,'EV Distribution'!$A$2:$B$1048576,2,FALSE),0)*'EV Characterization'!W$2)</f>
        <v>0.62184249186853069</v>
      </c>
      <c r="X9" s="2">
        <f>'[1]Pc, Winter, S2'!X9*((1+Main!$B$4)^(Main!$B$3-2020))+(_xlfn.IFNA(VLOOKUP($A9,'EV Distribution'!$A$2:$B$1048576,2,FALSE),0)*'EV Characterization'!X$2)</f>
        <v>1.0831770964851044</v>
      </c>
      <c r="Y9" s="2">
        <f>'[1]Pc, Winter, S2'!Y9*((1+Main!$B$4)^(Main!$B$3-2020))+(_xlfn.IFNA(VLOOKUP($A9,'EV Distribution'!$A$2:$B$1048576,2,FALSE),0)*'EV Characterization'!Y$2)</f>
        <v>1.082577293927182</v>
      </c>
    </row>
    <row r="10" spans="1:25" x14ac:dyDescent="0.25">
      <c r="A10">
        <v>20</v>
      </c>
      <c r="B10" s="2">
        <f>'[1]Pc, Winter, S2'!B10*((1+Main!$B$4)^(Main!$B$3-2020))+(_xlfn.IFNA(VLOOKUP($A10,'EV Distribution'!$A$2:$B$1048576,2,FALSE),0)*'EV Characterization'!B$2)</f>
        <v>2.1001022486662397</v>
      </c>
      <c r="C10" s="2">
        <f>'[1]Pc, Winter, S2'!C10*((1+Main!$B$4)^(Main!$B$3-2020))+(_xlfn.IFNA(VLOOKUP($A10,'EV Distribution'!$A$2:$B$1048576,2,FALSE),0)*'EV Characterization'!C$2)</f>
        <v>2.0743155819995729</v>
      </c>
      <c r="D10" s="2">
        <f>'[1]Pc, Winter, S2'!D10*((1+Main!$B$4)^(Main!$B$3-2020))+(_xlfn.IFNA(VLOOKUP($A10,'EV Distribution'!$A$2:$B$1048576,2,FALSE),0)*'EV Characterization'!D$2)</f>
        <v>1.9688022486662395</v>
      </c>
      <c r="E10" s="2">
        <f>'[1]Pc, Winter, S2'!E10*((1+Main!$B$4)^(Main!$B$3-2020))+(_xlfn.IFNA(VLOOKUP($A10,'EV Distribution'!$A$2:$B$1048576,2,FALSE),0)*'EV Characterization'!E$2)</f>
        <v>1.9262955819995731</v>
      </c>
      <c r="F10" s="2">
        <f>'[1]Pc, Winter, S2'!F10*((1+Main!$B$4)^(Main!$B$3-2020))+(_xlfn.IFNA(VLOOKUP($A10,'EV Distribution'!$A$2:$B$1048576,2,FALSE),0)*'EV Characterization'!F$2)</f>
        <v>1.8836089153329063</v>
      </c>
      <c r="G10" s="2">
        <f>'[1]Pc, Winter, S2'!G10*((1+Main!$B$4)^(Main!$B$3-2020))+(_xlfn.IFNA(VLOOKUP($A10,'EV Distribution'!$A$2:$B$1048576,2,FALSE),0)*'EV Characterization'!G$2)</f>
        <v>1.886595581999573</v>
      </c>
      <c r="H10" s="2">
        <f>'[1]Pc, Winter, S2'!H10*((1+Main!$B$4)^(Main!$B$3-2020))+(_xlfn.IFNA(VLOOKUP($A10,'EV Distribution'!$A$2:$B$1048576,2,FALSE),0)*'EV Characterization'!H$2)</f>
        <v>1.9272622486662396</v>
      </c>
      <c r="I10" s="2">
        <f>'[1]Pc, Winter, S2'!I10*((1+Main!$B$4)^(Main!$B$3-2020))+(_xlfn.IFNA(VLOOKUP($A10,'EV Distribution'!$A$2:$B$1048576,2,FALSE),0)*'EV Characterization'!I$2)</f>
        <v>1.4735022486662397</v>
      </c>
      <c r="J10" s="2">
        <f>'[1]Pc, Winter, S2'!J10*((1+Main!$B$4)^(Main!$B$3-2020))+(_xlfn.IFNA(VLOOKUP($A10,'EV Distribution'!$A$2:$B$1048576,2,FALSE),0)*'EV Characterization'!J$2)</f>
        <v>1.4671689153329064</v>
      </c>
      <c r="K10" s="2">
        <f>'[1]Pc, Winter, S2'!K10*((1+Main!$B$4)^(Main!$B$3-2020))+(_xlfn.IFNA(VLOOKUP($A10,'EV Distribution'!$A$2:$B$1048576,2,FALSE),0)*'EV Characterization'!K$2)</f>
        <v>1.504315581999573</v>
      </c>
      <c r="L10" s="2">
        <f>'[1]Pc, Winter, S2'!L10*((1+Main!$B$4)^(Main!$B$3-2020))+(_xlfn.IFNA(VLOOKUP($A10,'EV Distribution'!$A$2:$B$1048576,2,FALSE),0)*'EV Characterization'!L$2)</f>
        <v>1.4711689153329064</v>
      </c>
      <c r="M10" s="2">
        <f>'[1]Pc, Winter, S2'!M10*((1+Main!$B$4)^(Main!$B$3-2020))+(_xlfn.IFNA(VLOOKUP($A10,'EV Distribution'!$A$2:$B$1048576,2,FALSE),0)*'EV Characterization'!M$2)</f>
        <v>1.4601822486662397</v>
      </c>
      <c r="N10" s="2">
        <f>'[1]Pc, Winter, S2'!N10*((1+Main!$B$4)^(Main!$B$3-2020))+(_xlfn.IFNA(VLOOKUP($A10,'EV Distribution'!$A$2:$B$1048576,2,FALSE),0)*'EV Characterization'!N$2)</f>
        <v>1.4756555819995729</v>
      </c>
      <c r="O10" s="2">
        <f>'[1]Pc, Winter, S2'!O10*((1+Main!$B$4)^(Main!$B$3-2020))+(_xlfn.IFNA(VLOOKUP($A10,'EV Distribution'!$A$2:$B$1048576,2,FALSE),0)*'EV Characterization'!O$2)</f>
        <v>1.4864822486662397</v>
      </c>
      <c r="P10" s="2">
        <f>'[1]Pc, Winter, S2'!P10*((1+Main!$B$4)^(Main!$B$3-2020))+(_xlfn.IFNA(VLOOKUP($A10,'EV Distribution'!$A$2:$B$1048576,2,FALSE),0)*'EV Characterization'!P$2)</f>
        <v>1.4827622486662397</v>
      </c>
      <c r="Q10" s="2">
        <f>'[1]Pc, Winter, S2'!Q10*((1+Main!$B$4)^(Main!$B$3-2020))+(_xlfn.IFNA(VLOOKUP($A10,'EV Distribution'!$A$2:$B$1048576,2,FALSE),0)*'EV Characterization'!Q$2)</f>
        <v>1.4891422486662396</v>
      </c>
      <c r="R10" s="2">
        <f>'[1]Pc, Winter, S2'!R10*((1+Main!$B$4)^(Main!$B$3-2020))+(_xlfn.IFNA(VLOOKUP($A10,'EV Distribution'!$A$2:$B$1048576,2,FALSE),0)*'EV Characterization'!R$2)</f>
        <v>1.5131755819995729</v>
      </c>
      <c r="S10" s="2">
        <f>'[1]Pc, Winter, S2'!S10*((1+Main!$B$4)^(Main!$B$3-2020))+(_xlfn.IFNA(VLOOKUP($A10,'EV Distribution'!$A$2:$B$1048576,2,FALSE),0)*'EV Characterization'!S$2)</f>
        <v>1.5172689153329064</v>
      </c>
      <c r="T10" s="2">
        <f>'[1]Pc, Winter, S2'!T10*((1+Main!$B$4)^(Main!$B$3-2020))+(_xlfn.IFNA(VLOOKUP($A10,'EV Distribution'!$A$2:$B$1048576,2,FALSE),0)*'EV Characterization'!T$2)</f>
        <v>1.487695581999573</v>
      </c>
      <c r="U10" s="2">
        <f>'[1]Pc, Winter, S2'!U10*((1+Main!$B$4)^(Main!$B$3-2020))+(_xlfn.IFNA(VLOOKUP($A10,'EV Distribution'!$A$2:$B$1048576,2,FALSE),0)*'EV Characterization'!U$2)</f>
        <v>1.5097689153329064</v>
      </c>
      <c r="V10" s="2">
        <f>'[1]Pc, Winter, S2'!V10*((1+Main!$B$4)^(Main!$B$3-2020))+(_xlfn.IFNA(VLOOKUP($A10,'EV Distribution'!$A$2:$B$1048576,2,FALSE),0)*'EV Characterization'!V$2)</f>
        <v>1.5211089153329063</v>
      </c>
      <c r="W10" s="2">
        <f>'[1]Pc, Winter, S2'!W10*((1+Main!$B$4)^(Main!$B$3-2020))+(_xlfn.IFNA(VLOOKUP($A10,'EV Distribution'!$A$2:$B$1048576,2,FALSE),0)*'EV Characterization'!W$2)</f>
        <v>1.5171022486662396</v>
      </c>
      <c r="X10" s="2">
        <f>'[1]Pc, Winter, S2'!X10*((1+Main!$B$4)^(Main!$B$3-2020))+(_xlfn.IFNA(VLOOKUP($A10,'EV Distribution'!$A$2:$B$1048576,2,FALSE),0)*'EV Characterization'!X$2)</f>
        <v>2.0236089153329062</v>
      </c>
      <c r="Y10" s="2">
        <f>'[1]Pc, Winter, S2'!Y10*((1+Main!$B$4)^(Main!$B$3-2020))+(_xlfn.IFNA(VLOOKUP($A10,'EV Distribution'!$A$2:$B$1048576,2,FALSE),0)*'EV Characterization'!Y$2)</f>
        <v>2.0728822486662395</v>
      </c>
    </row>
    <row r="11" spans="1:25" x14ac:dyDescent="0.25">
      <c r="A11">
        <v>21</v>
      </c>
      <c r="B11" s="2">
        <f>'[1]Pc, Winter, S2'!B11*((1+Main!$B$4)^(Main!$B$3-2020))+(_xlfn.IFNA(VLOOKUP($A11,'EV Distribution'!$A$2:$B$1048576,2,FALSE),0)*'EV Characterization'!B$2)</f>
        <v>0.99294451293108388</v>
      </c>
      <c r="C11" s="2">
        <f>'[1]Pc, Winter, S2'!C11*((1+Main!$B$4)^(Main!$B$3-2020))+(_xlfn.IFNA(VLOOKUP($A11,'EV Distribution'!$A$2:$B$1048576,2,FALSE),0)*'EV Characterization'!C$2)</f>
        <v>0.94728360595999883</v>
      </c>
      <c r="D11" s="2">
        <f>'[1]Pc, Winter, S2'!D11*((1+Main!$B$4)^(Main!$B$3-2020))+(_xlfn.IFNA(VLOOKUP($A11,'EV Distribution'!$A$2:$B$1048576,2,FALSE),0)*'EV Characterization'!D$2)</f>
        <v>0.83145109913020543</v>
      </c>
      <c r="E11" s="2">
        <f>'[1]Pc, Winter, S2'!E11*((1+Main!$B$4)^(Main!$B$3-2020))+(_xlfn.IFNA(VLOOKUP($A11,'EV Distribution'!$A$2:$B$1048576,2,FALSE),0)*'EV Characterization'!E$2)</f>
        <v>0.7849061093475731</v>
      </c>
      <c r="F11" s="2">
        <f>'[1]Pc, Winter, S2'!F11*((1+Main!$B$4)^(Main!$B$3-2020))+(_xlfn.IFNA(VLOOKUP($A11,'EV Distribution'!$A$2:$B$1048576,2,FALSE),0)*'EV Characterization'!F$2)</f>
        <v>0.74363759511997785</v>
      </c>
      <c r="G11" s="2">
        <f>'[1]Pc, Winter, S2'!G11*((1+Main!$B$4)^(Main!$B$3-2020))+(_xlfn.IFNA(VLOOKUP($A11,'EV Distribution'!$A$2:$B$1048576,2,FALSE),0)*'EV Characterization'!G$2)</f>
        <v>0.76270685552006423</v>
      </c>
      <c r="H11" s="2">
        <f>'[1]Pc, Winter, S2'!H11*((1+Main!$B$4)^(Main!$B$3-2020))+(_xlfn.IFNA(VLOOKUP($A11,'EV Distribution'!$A$2:$B$1048576,2,FALSE),0)*'EV Characterization'!H$2)</f>
        <v>0.83465859127567854</v>
      </c>
      <c r="I11" s="2">
        <f>'[1]Pc, Winter, S2'!I11*((1+Main!$B$4)^(Main!$B$3-2020))+(_xlfn.IFNA(VLOOKUP($A11,'EV Distribution'!$A$2:$B$1048576,2,FALSE),0)*'EV Characterization'!I$2)</f>
        <v>0.40073654541894554</v>
      </c>
      <c r="J11" s="2">
        <f>'[1]Pc, Winter, S2'!J11*((1+Main!$B$4)^(Main!$B$3-2020))+(_xlfn.IFNA(VLOOKUP($A11,'EV Distribution'!$A$2:$B$1048576,2,FALSE),0)*'EV Characterization'!J$2)</f>
        <v>0.43673373158238993</v>
      </c>
      <c r="K11" s="2">
        <f>'[1]Pc, Winter, S2'!K11*((1+Main!$B$4)^(Main!$B$3-2020))+(_xlfn.IFNA(VLOOKUP($A11,'EV Distribution'!$A$2:$B$1048576,2,FALSE),0)*'EV Characterization'!K$2)</f>
        <v>0.51441188365652601</v>
      </c>
      <c r="L11" s="2">
        <f>'[1]Pc, Winter, S2'!L11*((1+Main!$B$4)^(Main!$B$3-2020))+(_xlfn.IFNA(VLOOKUP($A11,'EV Distribution'!$A$2:$B$1048576,2,FALSE),0)*'EV Characterization'!L$2)</f>
        <v>0.49331201276171521</v>
      </c>
      <c r="M11" s="2">
        <f>'[1]Pc, Winter, S2'!M11*((1+Main!$B$4)^(Main!$B$3-2020))+(_xlfn.IFNA(VLOOKUP($A11,'EV Distribution'!$A$2:$B$1048576,2,FALSE),0)*'EV Characterization'!M$2)</f>
        <v>0.49549374106786009</v>
      </c>
      <c r="N11" s="2">
        <f>'[1]Pc, Winter, S2'!N11*((1+Main!$B$4)^(Main!$B$3-2020))+(_xlfn.IFNA(VLOOKUP($A11,'EV Distribution'!$A$2:$B$1048576,2,FALSE),0)*'EV Characterization'!N$2)</f>
        <v>0.51280431298600515</v>
      </c>
      <c r="O11" s="2">
        <f>'[1]Pc, Winter, S2'!O11*((1+Main!$B$4)^(Main!$B$3-2020))+(_xlfn.IFNA(VLOOKUP($A11,'EV Distribution'!$A$2:$B$1048576,2,FALSE),0)*'EV Characterization'!O$2)</f>
        <v>0.49280582982638271</v>
      </c>
      <c r="P11" s="2">
        <f>'[1]Pc, Winter, S2'!P11*((1+Main!$B$4)^(Main!$B$3-2020))+(_xlfn.IFNA(VLOOKUP($A11,'EV Distribution'!$A$2:$B$1048576,2,FALSE),0)*'EV Characterization'!P$2)</f>
        <v>0.46807640538182316</v>
      </c>
      <c r="Q11" s="2">
        <f>'[1]Pc, Winter, S2'!Q11*((1+Main!$B$4)^(Main!$B$3-2020))+(_xlfn.IFNA(VLOOKUP($A11,'EV Distribution'!$A$2:$B$1048576,2,FALSE),0)*'EV Characterization'!Q$2)</f>
        <v>0.47208281896850579</v>
      </c>
      <c r="R11" s="2">
        <f>'[1]Pc, Winter, S2'!R11*((1+Main!$B$4)^(Main!$B$3-2020))+(_xlfn.IFNA(VLOOKUP($A11,'EV Distribution'!$A$2:$B$1048576,2,FALSE),0)*'EV Characterization'!R$2)</f>
        <v>0.52049080219934662</v>
      </c>
      <c r="S11" s="2">
        <f>'[1]Pc, Winter, S2'!S11*((1+Main!$B$4)^(Main!$B$3-2020))+(_xlfn.IFNA(VLOOKUP($A11,'EV Distribution'!$A$2:$B$1048576,2,FALSE),0)*'EV Characterization'!S$2)</f>
        <v>0.57328717159078924</v>
      </c>
      <c r="T11" s="2">
        <f>'[1]Pc, Winter, S2'!T11*((1+Main!$B$4)^(Main!$B$3-2020))+(_xlfn.IFNA(VLOOKUP($A11,'EV Distribution'!$A$2:$B$1048576,2,FALSE),0)*'EV Characterization'!T$2)</f>
        <v>0.54420134126653852</v>
      </c>
      <c r="U11" s="2">
        <f>'[1]Pc, Winter, S2'!U11*((1+Main!$B$4)^(Main!$B$3-2020))+(_xlfn.IFNA(VLOOKUP($A11,'EV Distribution'!$A$2:$B$1048576,2,FALSE),0)*'EV Characterization'!U$2)</f>
        <v>0.55253375749363354</v>
      </c>
      <c r="V11" s="2">
        <f>'[1]Pc, Winter, S2'!V11*((1+Main!$B$4)^(Main!$B$3-2020))+(_xlfn.IFNA(VLOOKUP($A11,'EV Distribution'!$A$2:$B$1048576,2,FALSE),0)*'EV Characterization'!V$2)</f>
        <v>0.54494955410034307</v>
      </c>
      <c r="W11" s="2">
        <f>'[1]Pc, Winter, S2'!W11*((1+Main!$B$4)^(Main!$B$3-2020))+(_xlfn.IFNA(VLOOKUP($A11,'EV Distribution'!$A$2:$B$1048576,2,FALSE),0)*'EV Characterization'!W$2)</f>
        <v>0.50889906118044748</v>
      </c>
      <c r="X11" s="2">
        <f>'[1]Pc, Winter, S2'!X11*((1+Main!$B$4)^(Main!$B$3-2020))+(_xlfn.IFNA(VLOOKUP($A11,'EV Distribution'!$A$2:$B$1048576,2,FALSE),0)*'EV Characterization'!X$2)</f>
        <v>0.98472651684466705</v>
      </c>
      <c r="Y11" s="2">
        <f>'[1]Pc, Winter, S2'!Y11*((1+Main!$B$4)^(Main!$B$3-2020))+(_xlfn.IFNA(VLOOKUP($A11,'EV Distribution'!$A$2:$B$1048576,2,FALSE),0)*'EV Characterization'!Y$2)</f>
        <v>0.99269570108040184</v>
      </c>
    </row>
    <row r="12" spans="1:25" x14ac:dyDescent="0.25">
      <c r="A12">
        <v>22</v>
      </c>
      <c r="B12" s="2">
        <f>'[1]Pc, Winter, S2'!B12*((1+Main!$B$4)^(Main!$B$3-2020))+(_xlfn.IFNA(VLOOKUP($A12,'EV Distribution'!$A$2:$B$1048576,2,FALSE),0)*'EV Characterization'!B$2)</f>
        <v>0.88636147835179058</v>
      </c>
      <c r="C12" s="2">
        <f>'[1]Pc, Winter, S2'!C12*((1+Main!$B$4)^(Main!$B$3-2020))+(_xlfn.IFNA(VLOOKUP($A12,'EV Distribution'!$A$2:$B$1048576,2,FALSE),0)*'EV Characterization'!C$2)</f>
        <v>0.84636357563164077</v>
      </c>
      <c r="D12" s="2">
        <f>'[1]Pc, Winter, S2'!D12*((1+Main!$B$4)^(Main!$B$3-2020))+(_xlfn.IFNA(VLOOKUP($A12,'EV Distribution'!$A$2:$B$1048576,2,FALSE),0)*'EV Characterization'!D$2)</f>
        <v>0.73693719676655556</v>
      </c>
      <c r="E12" s="2">
        <f>'[1]Pc, Winter, S2'!E12*((1+Main!$B$4)^(Main!$B$3-2020))+(_xlfn.IFNA(VLOOKUP($A12,'EV Distribution'!$A$2:$B$1048576,2,FALSE),0)*'EV Characterization'!E$2)</f>
        <v>0.69042493785849768</v>
      </c>
      <c r="F12" s="2">
        <f>'[1]Pc, Winter, S2'!F12*((1+Main!$B$4)^(Main!$B$3-2020))+(_xlfn.IFNA(VLOOKUP($A12,'EV Distribution'!$A$2:$B$1048576,2,FALSE),0)*'EV Characterization'!F$2)</f>
        <v>0.64692770056309934</v>
      </c>
      <c r="G12" s="2">
        <f>'[1]Pc, Winter, S2'!G12*((1+Main!$B$4)^(Main!$B$3-2020))+(_xlfn.IFNA(VLOOKUP($A12,'EV Distribution'!$A$2:$B$1048576,2,FALSE),0)*'EV Characterization'!G$2)</f>
        <v>0.67175621400737351</v>
      </c>
      <c r="H12" s="2">
        <f>'[1]Pc, Winter, S2'!H12*((1+Main!$B$4)^(Main!$B$3-2020))+(_xlfn.IFNA(VLOOKUP($A12,'EV Distribution'!$A$2:$B$1048576,2,FALSE),0)*'EV Characterization'!H$2)</f>
        <v>0.73557317584342408</v>
      </c>
      <c r="I12" s="2">
        <f>'[1]Pc, Winter, S2'!I12*((1+Main!$B$4)^(Main!$B$3-2020))+(_xlfn.IFNA(VLOOKUP($A12,'EV Distribution'!$A$2:$B$1048576,2,FALSE),0)*'EV Characterization'!I$2)</f>
        <v>0.30930233037155075</v>
      </c>
      <c r="J12" s="2">
        <f>'[1]Pc, Winter, S2'!J12*((1+Main!$B$4)^(Main!$B$3-2020))+(_xlfn.IFNA(VLOOKUP($A12,'EV Distribution'!$A$2:$B$1048576,2,FALSE),0)*'EV Characterization'!J$2)</f>
        <v>0.32588806472966919</v>
      </c>
      <c r="K12" s="2">
        <f>'[1]Pc, Winter, S2'!K12*((1+Main!$B$4)^(Main!$B$3-2020))+(_xlfn.IFNA(VLOOKUP($A12,'EV Distribution'!$A$2:$B$1048576,2,FALSE),0)*'EV Characterization'!K$2)</f>
        <v>0.38482138362733986</v>
      </c>
      <c r="L12" s="2">
        <f>'[1]Pc, Winter, S2'!L12*((1+Main!$B$4)^(Main!$B$3-2020))+(_xlfn.IFNA(VLOOKUP($A12,'EV Distribution'!$A$2:$B$1048576,2,FALSE),0)*'EV Characterization'!L$2)</f>
        <v>0.35836731977534397</v>
      </c>
      <c r="M12" s="2">
        <f>'[1]Pc, Winter, S2'!M12*((1+Main!$B$4)^(Main!$B$3-2020))+(_xlfn.IFNA(VLOOKUP($A12,'EV Distribution'!$A$2:$B$1048576,2,FALSE),0)*'EV Characterization'!M$2)</f>
        <v>0.35384073943611594</v>
      </c>
      <c r="N12" s="2">
        <f>'[1]Pc, Winter, S2'!N12*((1+Main!$B$4)^(Main!$B$3-2020))+(_xlfn.IFNA(VLOOKUP($A12,'EV Distribution'!$A$2:$B$1048576,2,FALSE),0)*'EV Characterization'!N$2)</f>
        <v>0.36302608165783279</v>
      </c>
      <c r="O12" s="2">
        <f>'[1]Pc, Winter, S2'!O12*((1+Main!$B$4)^(Main!$B$3-2020))+(_xlfn.IFNA(VLOOKUP($A12,'EV Distribution'!$A$2:$B$1048576,2,FALSE),0)*'EV Characterization'!O$2)</f>
        <v>0.3680349212759797</v>
      </c>
      <c r="P12" s="2">
        <f>'[1]Pc, Winter, S2'!P12*((1+Main!$B$4)^(Main!$B$3-2020))+(_xlfn.IFNA(VLOOKUP($A12,'EV Distribution'!$A$2:$B$1048576,2,FALSE),0)*'EV Characterization'!P$2)</f>
        <v>0.3548948205217286</v>
      </c>
      <c r="Q12" s="2">
        <f>'[1]Pc, Winter, S2'!Q12*((1+Main!$B$4)^(Main!$B$3-2020))+(_xlfn.IFNA(VLOOKUP($A12,'EV Distribution'!$A$2:$B$1048576,2,FALSE),0)*'EV Characterization'!Q$2)</f>
        <v>0.358500431750293</v>
      </c>
      <c r="R12" s="2">
        <f>'[1]Pc, Winter, S2'!R12*((1+Main!$B$4)^(Main!$B$3-2020))+(_xlfn.IFNA(VLOOKUP($A12,'EV Distribution'!$A$2:$B$1048576,2,FALSE),0)*'EV Characterization'!R$2)</f>
        <v>0.39508444114363572</v>
      </c>
      <c r="S12" s="2">
        <f>'[1]Pc, Winter, S2'!S12*((1+Main!$B$4)^(Main!$B$3-2020))+(_xlfn.IFNA(VLOOKUP($A12,'EV Distribution'!$A$2:$B$1048576,2,FALSE),0)*'EV Characterization'!S$2)</f>
        <v>0.43898978306658126</v>
      </c>
      <c r="T12" s="2">
        <f>'[1]Pc, Winter, S2'!T12*((1+Main!$B$4)^(Main!$B$3-2020))+(_xlfn.IFNA(VLOOKUP($A12,'EV Distribution'!$A$2:$B$1048576,2,FALSE),0)*'EV Characterization'!T$2)</f>
        <v>0.40484027128810762</v>
      </c>
      <c r="U12" s="2">
        <f>'[1]Pc, Winter, S2'!U12*((1+Main!$B$4)^(Main!$B$3-2020))+(_xlfn.IFNA(VLOOKUP($A12,'EV Distribution'!$A$2:$B$1048576,2,FALSE),0)*'EV Characterization'!U$2)</f>
        <v>0.41655982453412721</v>
      </c>
      <c r="V12" s="2">
        <f>'[1]Pc, Winter, S2'!V12*((1+Main!$B$4)^(Main!$B$3-2020))+(_xlfn.IFNA(VLOOKUP($A12,'EV Distribution'!$A$2:$B$1048576,2,FALSE),0)*'EV Characterization'!V$2)</f>
        <v>0.41119926203683732</v>
      </c>
      <c r="W12" s="2">
        <f>'[1]Pc, Winter, S2'!W12*((1+Main!$B$4)^(Main!$B$3-2020))+(_xlfn.IFNA(VLOOKUP($A12,'EV Distribution'!$A$2:$B$1048576,2,FALSE),0)*'EV Characterization'!W$2)</f>
        <v>0.38870493790519517</v>
      </c>
      <c r="X12" s="2">
        <f>'[1]Pc, Winter, S2'!X12*((1+Main!$B$4)^(Main!$B$3-2020))+(_xlfn.IFNA(VLOOKUP($A12,'EV Distribution'!$A$2:$B$1048576,2,FALSE),0)*'EV Characterization'!X$2)</f>
        <v>0.87243251913228625</v>
      </c>
      <c r="Y12" s="2">
        <f>'[1]Pc, Winter, S2'!Y12*((1+Main!$B$4)^(Main!$B$3-2020))+(_xlfn.IFNA(VLOOKUP($A12,'EV Distribution'!$A$2:$B$1048576,2,FALSE),0)*'EV Characterization'!Y$2)</f>
        <v>0.8957217160894122</v>
      </c>
    </row>
    <row r="13" spans="1:25" x14ac:dyDescent="0.25">
      <c r="A13">
        <v>23</v>
      </c>
      <c r="B13" s="2">
        <f>'[1]Pc, Winter, S2'!B13*((1+Main!$B$4)^(Main!$B$3-2020))+(_xlfn.IFNA(VLOOKUP($A13,'EV Distribution'!$A$2:$B$1048576,2,FALSE),0)*'EV Characterization'!B$2)</f>
        <v>1.7912607115910495</v>
      </c>
      <c r="C13" s="2">
        <f>'[1]Pc, Winter, S2'!C13*((1+Main!$B$4)^(Main!$B$3-2020))+(_xlfn.IFNA(VLOOKUP($A13,'EV Distribution'!$A$2:$B$1048576,2,FALSE),0)*'EV Characterization'!C$2)</f>
        <v>1.7121769950855918</v>
      </c>
      <c r="D13" s="2">
        <f>'[1]Pc, Winter, S2'!D13*((1+Main!$B$4)^(Main!$B$3-2020))+(_xlfn.IFNA(VLOOKUP($A13,'EV Distribution'!$A$2:$B$1048576,2,FALSE),0)*'EV Characterization'!D$2)</f>
        <v>1.5420331028208865</v>
      </c>
      <c r="E13" s="2">
        <f>'[1]Pc, Winter, S2'!E13*((1+Main!$B$4)^(Main!$B$3-2020))+(_xlfn.IFNA(VLOOKUP($A13,'EV Distribution'!$A$2:$B$1048576,2,FALSE),0)*'EV Characterization'!E$2)</f>
        <v>1.5060666120024997</v>
      </c>
      <c r="F13" s="2">
        <f>'[1]Pc, Winter, S2'!F13*((1+Main!$B$4)^(Main!$B$3-2020))+(_xlfn.IFNA(VLOOKUP($A13,'EV Distribution'!$A$2:$B$1048576,2,FALSE),0)*'EV Characterization'!F$2)</f>
        <v>1.4730829494800624</v>
      </c>
      <c r="G13" s="2">
        <f>'[1]Pc, Winter, S2'!G13*((1+Main!$B$4)^(Main!$B$3-2020))+(_xlfn.IFNA(VLOOKUP($A13,'EV Distribution'!$A$2:$B$1048576,2,FALSE),0)*'EV Characterization'!G$2)</f>
        <v>1.4736423024356662</v>
      </c>
      <c r="H13" s="2">
        <f>'[1]Pc, Winter, S2'!H13*((1+Main!$B$4)^(Main!$B$3-2020))+(_xlfn.IFNA(VLOOKUP($A13,'EV Distribution'!$A$2:$B$1048576,2,FALSE),0)*'EV Characterization'!H$2)</f>
        <v>1.5188021080725425</v>
      </c>
      <c r="I13" s="2">
        <f>'[1]Pc, Winter, S2'!I13*((1+Main!$B$4)^(Main!$B$3-2020))+(_xlfn.IFNA(VLOOKUP($A13,'EV Distribution'!$A$2:$B$1048576,2,FALSE),0)*'EV Characterization'!I$2)</f>
        <v>1.0309064703071005</v>
      </c>
      <c r="J13" s="2">
        <f>'[1]Pc, Winter, S2'!J13*((1+Main!$B$4)^(Main!$B$3-2020))+(_xlfn.IFNA(VLOOKUP($A13,'EV Distribution'!$A$2:$B$1048576,2,FALSE),0)*'EV Characterization'!J$2)</f>
        <v>0.81207215699386981</v>
      </c>
      <c r="K13" s="2">
        <f>'[1]Pc, Winter, S2'!K13*((1+Main!$B$4)^(Main!$B$3-2020))+(_xlfn.IFNA(VLOOKUP($A13,'EV Distribution'!$A$2:$B$1048576,2,FALSE),0)*'EV Characterization'!K$2)</f>
        <v>0.83162067745479251</v>
      </c>
      <c r="L13" s="2">
        <f>'[1]Pc, Winter, S2'!L13*((1+Main!$B$4)^(Main!$B$3-2020))+(_xlfn.IFNA(VLOOKUP($A13,'EV Distribution'!$A$2:$B$1048576,2,FALSE),0)*'EV Characterization'!L$2)</f>
        <v>1.0780512786154142</v>
      </c>
      <c r="M13" s="2">
        <f>'[1]Pc, Winter, S2'!M13*((1+Main!$B$4)^(Main!$B$3-2020))+(_xlfn.IFNA(VLOOKUP($A13,'EV Distribution'!$A$2:$B$1048576,2,FALSE),0)*'EV Characterization'!M$2)</f>
        <v>1.0221348341601715</v>
      </c>
      <c r="N13" s="2">
        <f>'[1]Pc, Winter, S2'!N13*((1+Main!$B$4)^(Main!$B$3-2020))+(_xlfn.IFNA(VLOOKUP($A13,'EV Distribution'!$A$2:$B$1048576,2,FALSE),0)*'EV Characterization'!N$2)</f>
        <v>1.0474582652253084</v>
      </c>
      <c r="O13" s="2">
        <f>'[1]Pc, Winter, S2'!O13*((1+Main!$B$4)^(Main!$B$3-2020))+(_xlfn.IFNA(VLOOKUP($A13,'EV Distribution'!$A$2:$B$1048576,2,FALSE),0)*'EV Characterization'!O$2)</f>
        <v>1.0616991098542181</v>
      </c>
      <c r="P13" s="2">
        <f>'[1]Pc, Winter, S2'!P13*((1+Main!$B$4)^(Main!$B$3-2020))+(_xlfn.IFNA(VLOOKUP($A13,'EV Distribution'!$A$2:$B$1048576,2,FALSE),0)*'EV Characterization'!P$2)</f>
        <v>1.0635937208121438</v>
      </c>
      <c r="Q13" s="2">
        <f>'[1]Pc, Winter, S2'!Q13*((1+Main!$B$4)^(Main!$B$3-2020))+(_xlfn.IFNA(VLOOKUP($A13,'EV Distribution'!$A$2:$B$1048576,2,FALSE),0)*'EV Characterization'!Q$2)</f>
        <v>1.0766733724390027</v>
      </c>
      <c r="R13" s="2">
        <f>'[1]Pc, Winter, S2'!R13*((1+Main!$B$4)^(Main!$B$3-2020))+(_xlfn.IFNA(VLOOKUP($A13,'EV Distribution'!$A$2:$B$1048576,2,FALSE),0)*'EV Characterization'!R$2)</f>
        <v>1.203242846849458</v>
      </c>
      <c r="S13" s="2">
        <f>'[1]Pc, Winter, S2'!S13*((1+Main!$B$4)^(Main!$B$3-2020))+(_xlfn.IFNA(VLOOKUP($A13,'EV Distribution'!$A$2:$B$1048576,2,FALSE),0)*'EV Characterization'!S$2)</f>
        <v>1.2476991322663249</v>
      </c>
      <c r="T13" s="2">
        <f>'[1]Pc, Winter, S2'!T13*((1+Main!$B$4)^(Main!$B$3-2020))+(_xlfn.IFNA(VLOOKUP($A13,'EV Distribution'!$A$2:$B$1048576,2,FALSE),0)*'EV Characterization'!T$2)</f>
        <v>1.109938610396159</v>
      </c>
      <c r="U13" s="2">
        <f>'[1]Pc, Winter, S2'!U13*((1+Main!$B$4)^(Main!$B$3-2020))+(_xlfn.IFNA(VLOOKUP($A13,'EV Distribution'!$A$2:$B$1048576,2,FALSE),0)*'EV Characterization'!U$2)</f>
        <v>1.1129978377467866</v>
      </c>
      <c r="V13" s="2">
        <f>'[1]Pc, Winter, S2'!V13*((1+Main!$B$4)^(Main!$B$3-2020))+(_xlfn.IFNA(VLOOKUP($A13,'EV Distribution'!$A$2:$B$1048576,2,FALSE),0)*'EV Characterization'!V$2)</f>
        <v>1.1163755032515399</v>
      </c>
      <c r="W13" s="2">
        <f>'[1]Pc, Winter, S2'!W13*((1+Main!$B$4)^(Main!$B$3-2020))+(_xlfn.IFNA(VLOOKUP($A13,'EV Distribution'!$A$2:$B$1048576,2,FALSE),0)*'EV Characterization'!W$2)</f>
        <v>1.1095921885608258</v>
      </c>
      <c r="X13" s="2">
        <f>'[1]Pc, Winter, S2'!X13*((1+Main!$B$4)^(Main!$B$3-2020))+(_xlfn.IFNA(VLOOKUP($A13,'EV Distribution'!$A$2:$B$1048576,2,FALSE),0)*'EV Characterization'!X$2)</f>
        <v>1.6022521241710637</v>
      </c>
      <c r="Y13" s="2">
        <f>'[1]Pc, Winter, S2'!Y13*((1+Main!$B$4)^(Main!$B$3-2020))+(_xlfn.IFNA(VLOOKUP($A13,'EV Distribution'!$A$2:$B$1048576,2,FALSE),0)*'EV Characterization'!Y$2)</f>
        <v>1.7398285784101528</v>
      </c>
    </row>
    <row r="14" spans="1:25" x14ac:dyDescent="0.25">
      <c r="A14">
        <v>24</v>
      </c>
      <c r="B14" s="2">
        <f>'[1]Pc, Winter, S2'!B14*((1+Main!$B$4)^(Main!$B$3-2020))+(_xlfn.IFNA(VLOOKUP($A14,'EV Distribution'!$A$2:$B$1048576,2,FALSE),0)*'EV Characterization'!B$2)</f>
        <v>1.2713507506555359</v>
      </c>
      <c r="C14" s="2">
        <f>'[1]Pc, Winter, S2'!C14*((1+Main!$B$4)^(Main!$B$3-2020))+(_xlfn.IFNA(VLOOKUP($A14,'EV Distribution'!$A$2:$B$1048576,2,FALSE),0)*'EV Characterization'!C$2)</f>
        <v>1.2199493822580287</v>
      </c>
      <c r="D14" s="2">
        <f>'[1]Pc, Winter, S2'!D14*((1+Main!$B$4)^(Main!$B$3-2020))+(_xlfn.IFNA(VLOOKUP($A14,'EV Distribution'!$A$2:$B$1048576,2,FALSE),0)*'EV Characterization'!D$2)</f>
        <v>1.1176724360482579</v>
      </c>
      <c r="E14" s="2">
        <f>'[1]Pc, Winter, S2'!E14*((1+Main!$B$4)^(Main!$B$3-2020))+(_xlfn.IFNA(VLOOKUP($A14,'EV Distribution'!$A$2:$B$1048576,2,FALSE),0)*'EV Characterization'!E$2)</f>
        <v>1.0721163306380244</v>
      </c>
      <c r="F14" s="2">
        <f>'[1]Pc, Winter, S2'!F14*((1+Main!$B$4)^(Main!$B$3-2020))+(_xlfn.IFNA(VLOOKUP($A14,'EV Distribution'!$A$2:$B$1048576,2,FALSE),0)*'EV Characterization'!F$2)</f>
        <v>1.0229649999686914</v>
      </c>
      <c r="G14" s="2">
        <f>'[1]Pc, Winter, S2'!G14*((1+Main!$B$4)^(Main!$B$3-2020))+(_xlfn.IFNA(VLOOKUP($A14,'EV Distribution'!$A$2:$B$1048576,2,FALSE),0)*'EV Characterization'!G$2)</f>
        <v>1.0400927802080595</v>
      </c>
      <c r="H14" s="2">
        <f>'[1]Pc, Winter, S2'!H14*((1+Main!$B$4)^(Main!$B$3-2020))+(_xlfn.IFNA(VLOOKUP($A14,'EV Distribution'!$A$2:$B$1048576,2,FALSE),0)*'EV Characterization'!H$2)</f>
        <v>1.1528546650947078</v>
      </c>
      <c r="I14" s="2">
        <f>'[1]Pc, Winter, S2'!I14*((1+Main!$B$4)^(Main!$B$3-2020))+(_xlfn.IFNA(VLOOKUP($A14,'EV Distribution'!$A$2:$B$1048576,2,FALSE),0)*'EV Characterization'!I$2)</f>
        <v>0.7185620547418794</v>
      </c>
      <c r="J14" s="2">
        <f>'[1]Pc, Winter, S2'!J14*((1+Main!$B$4)^(Main!$B$3-2020))+(_xlfn.IFNA(VLOOKUP($A14,'EV Distribution'!$A$2:$B$1048576,2,FALSE),0)*'EV Characterization'!J$2)</f>
        <v>0.74530017451535324</v>
      </c>
      <c r="K14" s="2">
        <f>'[1]Pc, Winter, S2'!K14*((1+Main!$B$4)^(Main!$B$3-2020))+(_xlfn.IFNA(VLOOKUP($A14,'EV Distribution'!$A$2:$B$1048576,2,FALSE),0)*'EV Characterization'!K$2)</f>
        <v>0.77200571158697906</v>
      </c>
      <c r="L14" s="2">
        <f>'[1]Pc, Winter, S2'!L14*((1+Main!$B$4)^(Main!$B$3-2020))+(_xlfn.IFNA(VLOOKUP($A14,'EV Distribution'!$A$2:$B$1048576,2,FALSE),0)*'EV Characterization'!L$2)</f>
        <v>0.77224775187963468</v>
      </c>
      <c r="M14" s="2">
        <f>'[1]Pc, Winter, S2'!M14*((1+Main!$B$4)^(Main!$B$3-2020))+(_xlfn.IFNA(VLOOKUP($A14,'EV Distribution'!$A$2:$B$1048576,2,FALSE),0)*'EV Characterization'!M$2)</f>
        <v>0.78625779099978654</v>
      </c>
      <c r="N14" s="2">
        <f>'[1]Pc, Winter, S2'!N14*((1+Main!$B$4)^(Main!$B$3-2020))+(_xlfn.IFNA(VLOOKUP($A14,'EV Distribution'!$A$2:$B$1048576,2,FALSE),0)*'EV Characterization'!N$2)</f>
        <v>0.77335979720193637</v>
      </c>
      <c r="O14" s="2">
        <f>'[1]Pc, Winter, S2'!O14*((1+Main!$B$4)^(Main!$B$3-2020))+(_xlfn.IFNA(VLOOKUP($A14,'EV Distribution'!$A$2:$B$1048576,2,FALSE),0)*'EV Characterization'!O$2)</f>
        <v>0.73020028424765826</v>
      </c>
      <c r="P14" s="2">
        <f>'[1]Pc, Winter, S2'!P14*((1+Main!$B$4)^(Main!$B$3-2020))+(_xlfn.IFNA(VLOOKUP($A14,'EV Distribution'!$A$2:$B$1048576,2,FALSE),0)*'EV Characterization'!P$2)</f>
        <v>0.64855443549809544</v>
      </c>
      <c r="Q14" s="2">
        <f>'[1]Pc, Winter, S2'!Q14*((1+Main!$B$4)^(Main!$B$3-2020))+(_xlfn.IFNA(VLOOKUP($A14,'EV Distribution'!$A$2:$B$1048576,2,FALSE),0)*'EV Characterization'!Q$2)</f>
        <v>0.649128470884347</v>
      </c>
      <c r="R14" s="2">
        <f>'[1]Pc, Winter, S2'!R14*((1+Main!$B$4)^(Main!$B$3-2020))+(_xlfn.IFNA(VLOOKUP($A14,'EV Distribution'!$A$2:$B$1048576,2,FALSE),0)*'EV Characterization'!R$2)</f>
        <v>0.69067734300178185</v>
      </c>
      <c r="S14" s="2">
        <f>'[1]Pc, Winter, S2'!S14*((1+Main!$B$4)^(Main!$B$3-2020))+(_xlfn.IFNA(VLOOKUP($A14,'EV Distribution'!$A$2:$B$1048576,2,FALSE),0)*'EV Characterization'!S$2)</f>
        <v>0.71811674758231525</v>
      </c>
      <c r="T14" s="2">
        <f>'[1]Pc, Winter, S2'!T14*((1+Main!$B$4)^(Main!$B$3-2020))+(_xlfn.IFNA(VLOOKUP($A14,'EV Distribution'!$A$2:$B$1048576,2,FALSE),0)*'EV Characterization'!T$2)</f>
        <v>0.68199735652963356</v>
      </c>
      <c r="U14" s="2">
        <f>'[1]Pc, Winter, S2'!U14*((1+Main!$B$4)^(Main!$B$3-2020))+(_xlfn.IFNA(VLOOKUP($A14,'EV Distribution'!$A$2:$B$1048576,2,FALSE),0)*'EV Characterization'!U$2)</f>
        <v>0.70160682072237357</v>
      </c>
      <c r="V14" s="2">
        <f>'[1]Pc, Winter, S2'!V14*((1+Main!$B$4)^(Main!$B$3-2020))+(_xlfn.IFNA(VLOOKUP($A14,'EV Distribution'!$A$2:$B$1048576,2,FALSE),0)*'EV Characterization'!V$2)</f>
        <v>0.69739087712609116</v>
      </c>
      <c r="W14" s="2">
        <f>'[1]Pc, Winter, S2'!W14*((1+Main!$B$4)^(Main!$B$3-2020))+(_xlfn.IFNA(VLOOKUP($A14,'EV Distribution'!$A$2:$B$1048576,2,FALSE),0)*'EV Characterization'!W$2)</f>
        <v>0.67490113751458469</v>
      </c>
      <c r="X14" s="2">
        <f>'[1]Pc, Winter, S2'!X14*((1+Main!$B$4)^(Main!$B$3-2020))+(_xlfn.IFNA(VLOOKUP($A14,'EV Distribution'!$A$2:$B$1048576,2,FALSE),0)*'EV Characterization'!X$2)</f>
        <v>1.1717798682041778</v>
      </c>
      <c r="Y14" s="2">
        <f>'[1]Pc, Winter, S2'!Y14*((1+Main!$B$4)^(Main!$B$3-2020))+(_xlfn.IFNA(VLOOKUP($A14,'EV Distribution'!$A$2:$B$1048576,2,FALSE),0)*'EV Characterization'!Y$2)</f>
        <v>1.2081885857011065</v>
      </c>
    </row>
    <row r="15" spans="1:25" x14ac:dyDescent="0.25">
      <c r="A15">
        <v>25</v>
      </c>
      <c r="B15" s="2">
        <f>'[1]Pc, Winter, S2'!B15*((1+Main!$B$4)^(Main!$B$3-2020))+(_xlfn.IFNA(VLOOKUP($A15,'EV Distribution'!$A$2:$B$1048576,2,FALSE),0)*'EV Characterization'!B$2)</f>
        <v>1.4626047961214981</v>
      </c>
      <c r="C15" s="2">
        <f>'[1]Pc, Winter, S2'!C15*((1+Main!$B$4)^(Main!$B$3-2020))+(_xlfn.IFNA(VLOOKUP($A15,'EV Distribution'!$A$2:$B$1048576,2,FALSE),0)*'EV Characterization'!C$2)</f>
        <v>1.3761323490483317</v>
      </c>
      <c r="D15" s="2">
        <f>'[1]Pc, Winter, S2'!D15*((1+Main!$B$4)^(Main!$B$3-2020))+(_xlfn.IFNA(VLOOKUP($A15,'EV Distribution'!$A$2:$B$1048576,2,FALSE),0)*'EV Characterization'!D$2)</f>
        <v>1.2493208498481438</v>
      </c>
      <c r="E15" s="2">
        <f>'[1]Pc, Winter, S2'!E15*((1+Main!$B$4)^(Main!$B$3-2020))+(_xlfn.IFNA(VLOOKUP($A15,'EV Distribution'!$A$2:$B$1048576,2,FALSE),0)*'EV Characterization'!E$2)</f>
        <v>1.1876060011004748</v>
      </c>
      <c r="F15" s="2">
        <f>'[1]Pc, Winter, S2'!F15*((1+Main!$B$4)^(Main!$B$3-2020))+(_xlfn.IFNA(VLOOKUP($A15,'EV Distribution'!$A$2:$B$1048576,2,FALSE),0)*'EV Characterization'!F$2)</f>
        <v>1.1571445241331795</v>
      </c>
      <c r="G15" s="2">
        <f>'[1]Pc, Winter, S2'!G15*((1+Main!$B$4)^(Main!$B$3-2020))+(_xlfn.IFNA(VLOOKUP($A15,'EV Distribution'!$A$2:$B$1048576,2,FALSE),0)*'EV Characterization'!G$2)</f>
        <v>1.194990756960769</v>
      </c>
      <c r="H15" s="2">
        <f>'[1]Pc, Winter, S2'!H15*((1+Main!$B$4)^(Main!$B$3-2020))+(_xlfn.IFNA(VLOOKUP($A15,'EV Distribution'!$A$2:$B$1048576,2,FALSE),0)*'EV Characterization'!H$2)</f>
        <v>1.3688592350477777</v>
      </c>
      <c r="I15" s="2">
        <f>'[1]Pc, Winter, S2'!I15*((1+Main!$B$4)^(Main!$B$3-2020))+(_xlfn.IFNA(VLOOKUP($A15,'EV Distribution'!$A$2:$B$1048576,2,FALSE),0)*'EV Characterization'!I$2)</f>
        <v>1.0943825527603137</v>
      </c>
      <c r="J15" s="2">
        <f>'[1]Pc, Winter, S2'!J15*((1+Main!$B$4)^(Main!$B$3-2020))+(_xlfn.IFNA(VLOOKUP($A15,'EV Distribution'!$A$2:$B$1048576,2,FALSE),0)*'EV Characterization'!J$2)</f>
        <v>1.2109724477056747</v>
      </c>
      <c r="K15" s="2">
        <f>'[1]Pc, Winter, S2'!K15*((1+Main!$B$4)^(Main!$B$3-2020))+(_xlfn.IFNA(VLOOKUP($A15,'EV Distribution'!$A$2:$B$1048576,2,FALSE),0)*'EV Characterization'!K$2)</f>
        <v>1.4189148912084324</v>
      </c>
      <c r="L15" s="2">
        <f>'[1]Pc, Winter, S2'!L15*((1+Main!$B$4)^(Main!$B$3-2020))+(_xlfn.IFNA(VLOOKUP($A15,'EV Distribution'!$A$2:$B$1048576,2,FALSE),0)*'EV Characterization'!L$2)</f>
        <v>1.383830807160936</v>
      </c>
      <c r="M15" s="2">
        <f>'[1]Pc, Winter, S2'!M15*((1+Main!$B$4)^(Main!$B$3-2020))+(_xlfn.IFNA(VLOOKUP($A15,'EV Distribution'!$A$2:$B$1048576,2,FALSE),0)*'EV Characterization'!M$2)</f>
        <v>1.4601822486662397</v>
      </c>
      <c r="N15" s="2">
        <f>'[1]Pc, Winter, S2'!N15*((1+Main!$B$4)^(Main!$B$3-2020))+(_xlfn.IFNA(VLOOKUP($A15,'EV Distribution'!$A$2:$B$1048576,2,FALSE),0)*'EV Characterization'!N$2)</f>
        <v>1.3973565608320737</v>
      </c>
      <c r="O15" s="2">
        <f>'[1]Pc, Winter, S2'!O15*((1+Main!$B$4)^(Main!$B$3-2020))+(_xlfn.IFNA(VLOOKUP($A15,'EV Distribution'!$A$2:$B$1048576,2,FALSE),0)*'EV Characterization'!O$2)</f>
        <v>1.3429682907985738</v>
      </c>
      <c r="P15" s="2">
        <f>'[1]Pc, Winter, S2'!P15*((1+Main!$B$4)^(Main!$B$3-2020))+(_xlfn.IFNA(VLOOKUP($A15,'EV Distribution'!$A$2:$B$1048576,2,FALSE),0)*'EV Characterization'!P$2)</f>
        <v>1.3242333060971445</v>
      </c>
      <c r="Q15" s="2">
        <f>'[1]Pc, Winter, S2'!Q15*((1+Main!$B$4)^(Main!$B$3-2020))+(_xlfn.IFNA(VLOOKUP($A15,'EV Distribution'!$A$2:$B$1048576,2,FALSE),0)*'EV Characterization'!Q$2)</f>
        <v>1.3427230119564046</v>
      </c>
      <c r="R15" s="2">
        <f>'[1]Pc, Winter, S2'!R15*((1+Main!$B$4)^(Main!$B$3-2020))+(_xlfn.IFNA(VLOOKUP($A15,'EV Distribution'!$A$2:$B$1048576,2,FALSE),0)*'EV Characterization'!R$2)</f>
        <v>1.389299546868493</v>
      </c>
      <c r="S15" s="2">
        <f>'[1]Pc, Winter, S2'!S15*((1+Main!$B$4)^(Main!$B$3-2020))+(_xlfn.IFNA(VLOOKUP($A15,'EV Distribution'!$A$2:$B$1048576,2,FALSE),0)*'EV Characterization'!S$2)</f>
        <v>1.454938858805634</v>
      </c>
      <c r="T15" s="2">
        <f>'[1]Pc, Winter, S2'!T15*((1+Main!$B$4)^(Main!$B$3-2020))+(_xlfn.IFNA(VLOOKUP($A15,'EV Distribution'!$A$2:$B$1048576,2,FALSE),0)*'EV Characterization'!T$2)</f>
        <v>1.4323184086360243</v>
      </c>
      <c r="U15" s="2">
        <f>'[1]Pc, Winter, S2'!U15*((1+Main!$B$4)^(Main!$B$3-2020))+(_xlfn.IFNA(VLOOKUP($A15,'EV Distribution'!$A$2:$B$1048576,2,FALSE),0)*'EV Characterization'!U$2)</f>
        <v>1.3858138272119533</v>
      </c>
      <c r="V15" s="2">
        <f>'[1]Pc, Winter, S2'!V15*((1+Main!$B$4)^(Main!$B$3-2020))+(_xlfn.IFNA(VLOOKUP($A15,'EV Distribution'!$A$2:$B$1048576,2,FALSE),0)*'EV Characterization'!V$2)</f>
        <v>1.3611405305648616</v>
      </c>
      <c r="W15" s="2">
        <f>'[1]Pc, Winter, S2'!W15*((1+Main!$B$4)^(Main!$B$3-2020))+(_xlfn.IFNA(VLOOKUP($A15,'EV Distribution'!$A$2:$B$1048576,2,FALSE),0)*'EV Characterization'!W$2)</f>
        <v>1.281807443698618</v>
      </c>
      <c r="X15" s="2">
        <f>'[1]Pc, Winter, S2'!X15*((1+Main!$B$4)^(Main!$B$3-2020))+(_xlfn.IFNA(VLOOKUP($A15,'EV Distribution'!$A$2:$B$1048576,2,FALSE),0)*'EV Characterization'!X$2)</f>
        <v>1.6352437343854707</v>
      </c>
      <c r="Y15" s="2">
        <f>'[1]Pc, Winter, S2'!Y15*((1+Main!$B$4)^(Main!$B$3-2020))+(_xlfn.IFNA(VLOOKUP($A15,'EV Distribution'!$A$2:$B$1048576,2,FALSE),0)*'EV Characterization'!Y$2)</f>
        <v>1.5835538215577154</v>
      </c>
    </row>
    <row r="16" spans="1:25" x14ac:dyDescent="0.25">
      <c r="A16">
        <v>26</v>
      </c>
      <c r="B16" s="2">
        <f>'[1]Pc, Winter, S2'!B16*((1+Main!$B$4)^(Main!$B$3-2020))+(_xlfn.IFNA(VLOOKUP($A16,'EV Distribution'!$A$2:$B$1048576,2,FALSE),0)*'EV Characterization'!B$2)</f>
        <v>1.0218231163999145</v>
      </c>
      <c r="C16" s="2">
        <f>'[1]Pc, Winter, S2'!C16*((1+Main!$B$4)^(Main!$B$3-2020))+(_xlfn.IFNA(VLOOKUP($A16,'EV Distribution'!$A$2:$B$1048576,2,FALSE),0)*'EV Characterization'!C$2)</f>
        <v>0.98209888045802962</v>
      </c>
      <c r="D16" s="2">
        <f>'[1]Pc, Winter, S2'!D16*((1+Main!$B$4)^(Main!$B$3-2020))+(_xlfn.IFNA(VLOOKUP($A16,'EV Distribution'!$A$2:$B$1048576,2,FALSE),0)*'EV Characterization'!D$2)</f>
        <v>0.86749400926034337</v>
      </c>
      <c r="E16" s="2">
        <f>'[1]Pc, Winter, S2'!E16*((1+Main!$B$4)^(Main!$B$3-2020))+(_xlfn.IFNA(VLOOKUP($A16,'EV Distribution'!$A$2:$B$1048576,2,FALSE),0)*'EV Characterization'!E$2)</f>
        <v>0.82849338291403429</v>
      </c>
      <c r="F16" s="2">
        <f>'[1]Pc, Winter, S2'!F16*((1+Main!$B$4)^(Main!$B$3-2020))+(_xlfn.IFNA(VLOOKUP($A16,'EV Distribution'!$A$2:$B$1048576,2,FALSE),0)*'EV Characterization'!F$2)</f>
        <v>0.78174829107280641</v>
      </c>
      <c r="G16" s="2">
        <f>'[1]Pc, Winter, S2'!G16*((1+Main!$B$4)^(Main!$B$3-2020))+(_xlfn.IFNA(VLOOKUP($A16,'EV Distribution'!$A$2:$B$1048576,2,FALSE),0)*'EV Characterization'!G$2)</f>
        <v>0.7776348383353211</v>
      </c>
      <c r="H16" s="2">
        <f>'[1]Pc, Winter, S2'!H16*((1+Main!$B$4)^(Main!$B$3-2020))+(_xlfn.IFNA(VLOOKUP($A16,'EV Distribution'!$A$2:$B$1048576,2,FALSE),0)*'EV Characterization'!H$2)</f>
        <v>0.79833663666318289</v>
      </c>
      <c r="I16" s="2">
        <f>'[1]Pc, Winter, S2'!I16*((1+Main!$B$4)^(Main!$B$3-2020))+(_xlfn.IFNA(VLOOKUP($A16,'EV Distribution'!$A$2:$B$1048576,2,FALSE),0)*'EV Characterization'!I$2)</f>
        <v>0.36123842355254732</v>
      </c>
      <c r="J16" s="2">
        <f>'[1]Pc, Winter, S2'!J16*((1+Main!$B$4)^(Main!$B$3-2020))+(_xlfn.IFNA(VLOOKUP($A16,'EV Distribution'!$A$2:$B$1048576,2,FALSE),0)*'EV Characterization'!J$2)</f>
        <v>0.36069693697935318</v>
      </c>
      <c r="K16" s="2">
        <f>'[1]Pc, Winter, S2'!K16*((1+Main!$B$4)^(Main!$B$3-2020))+(_xlfn.IFNA(VLOOKUP($A16,'EV Distribution'!$A$2:$B$1048576,2,FALSE),0)*'EV Characterization'!K$2)</f>
        <v>0.39301640457074094</v>
      </c>
      <c r="L16" s="2">
        <f>'[1]Pc, Winter, S2'!L16*((1+Main!$B$4)^(Main!$B$3-2020))+(_xlfn.IFNA(VLOOKUP($A16,'EV Distribution'!$A$2:$B$1048576,2,FALSE),0)*'EV Characterization'!L$2)</f>
        <v>0.35617522552849806</v>
      </c>
      <c r="M16" s="2">
        <f>'[1]Pc, Winter, S2'!M16*((1+Main!$B$4)^(Main!$B$3-2020))+(_xlfn.IFNA(VLOOKUP($A16,'EV Distribution'!$A$2:$B$1048576,2,FALSE),0)*'EV Characterization'!M$2)</f>
        <v>0.34850152269526891</v>
      </c>
      <c r="N16" s="2">
        <f>'[1]Pc, Winter, S2'!N16*((1+Main!$B$4)^(Main!$B$3-2020))+(_xlfn.IFNA(VLOOKUP($A16,'EV Distribution'!$A$2:$B$1048576,2,FALSE),0)*'EV Characterization'!N$2)</f>
        <v>0.36352620209298764</v>
      </c>
      <c r="O16" s="2">
        <f>'[1]Pc, Winter, S2'!O16*((1+Main!$B$4)^(Main!$B$3-2020))+(_xlfn.IFNA(VLOOKUP($A16,'EV Distribution'!$A$2:$B$1048576,2,FALSE),0)*'EV Characterization'!O$2)</f>
        <v>0.36615546009920513</v>
      </c>
      <c r="P16" s="2">
        <f>'[1]Pc, Winter, S2'!P16*((1+Main!$B$4)^(Main!$B$3-2020))+(_xlfn.IFNA(VLOOKUP($A16,'EV Distribution'!$A$2:$B$1048576,2,FALSE),0)*'EV Characterization'!P$2)</f>
        <v>0.35495288421216487</v>
      </c>
      <c r="Q16" s="2">
        <f>'[1]Pc, Winter, S2'!Q16*((1+Main!$B$4)^(Main!$B$3-2020))+(_xlfn.IFNA(VLOOKUP($A16,'EV Distribution'!$A$2:$B$1048576,2,FALSE),0)*'EV Characterization'!Q$2)</f>
        <v>0.36294321422351628</v>
      </c>
      <c r="R16" s="2">
        <f>'[1]Pc, Winter, S2'!R16*((1+Main!$B$4)^(Main!$B$3-2020))+(_xlfn.IFNA(VLOOKUP($A16,'EV Distribution'!$A$2:$B$1048576,2,FALSE),0)*'EV Characterization'!R$2)</f>
        <v>0.39110305254299382</v>
      </c>
      <c r="S16" s="2">
        <f>'[1]Pc, Winter, S2'!S16*((1+Main!$B$4)^(Main!$B$3-2020))+(_xlfn.IFNA(VLOOKUP($A16,'EV Distribution'!$A$2:$B$1048576,2,FALSE),0)*'EV Characterization'!S$2)</f>
        <v>0.38919792399061437</v>
      </c>
      <c r="T16" s="2">
        <f>'[1]Pc, Winter, S2'!T16*((1+Main!$B$4)^(Main!$B$3-2020))+(_xlfn.IFNA(VLOOKUP($A16,'EV Distribution'!$A$2:$B$1048576,2,FALSE),0)*'EV Characterization'!T$2)</f>
        <v>0.36166906329689075</v>
      </c>
      <c r="U16" s="2">
        <f>'[1]Pc, Winter, S2'!U16*((1+Main!$B$4)^(Main!$B$3-2020))+(_xlfn.IFNA(VLOOKUP($A16,'EV Distribution'!$A$2:$B$1048576,2,FALSE),0)*'EV Characterization'!U$2)</f>
        <v>0.38089229189403279</v>
      </c>
      <c r="V16" s="2">
        <f>'[1]Pc, Winter, S2'!V16*((1+Main!$B$4)^(Main!$B$3-2020))+(_xlfn.IFNA(VLOOKUP($A16,'EV Distribution'!$A$2:$B$1048576,2,FALSE),0)*'EV Characterization'!V$2)</f>
        <v>0.38939753468037769</v>
      </c>
      <c r="W16" s="2">
        <f>'[1]Pc, Winter, S2'!W16*((1+Main!$B$4)^(Main!$B$3-2020))+(_xlfn.IFNA(VLOOKUP($A16,'EV Distribution'!$A$2:$B$1048576,2,FALSE),0)*'EV Characterization'!W$2)</f>
        <v>0.38236230656101294</v>
      </c>
      <c r="X16" s="2">
        <f>'[1]Pc, Winter, S2'!X16*((1+Main!$B$4)^(Main!$B$3-2020))+(_xlfn.IFNA(VLOOKUP($A16,'EV Distribution'!$A$2:$B$1048576,2,FALSE),0)*'EV Characterization'!X$2)</f>
        <v>0.88442182695399818</v>
      </c>
      <c r="Y16" s="2">
        <f>'[1]Pc, Winter, S2'!Y16*((1+Main!$B$4)^(Main!$B$3-2020))+(_xlfn.IFNA(VLOOKUP($A16,'EV Distribution'!$A$2:$B$1048576,2,FALSE),0)*'EV Characterization'!Y$2)</f>
        <v>0.94067326924901662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A0D0-49B7-47E0-8A55-33258907917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S3'!B2*((1+Main!$B$4)^(Main!$B$3-2020))+(_xlfn.IFNA(VLOOKUP($A2,'EV Distribution'!$A$2:$B$1048576,2,FALSE),0)*'EV Characterization'!B$2)</f>
        <v>1.016454857301037</v>
      </c>
      <c r="C2" s="2">
        <f>'[1]Pc, Winter, S3'!C2*((1+Main!$B$4)^(Main!$B$3-2020))+(_xlfn.IFNA(VLOOKUP($A2,'EV Distribution'!$A$2:$B$1048576,2,FALSE),0)*'EV Characterization'!C$2)</f>
        <v>0.98563612193444516</v>
      </c>
      <c r="D2" s="2">
        <f>'[1]Pc, Winter, S3'!D2*((1+Main!$B$4)^(Main!$B$3-2020))+(_xlfn.IFNA(VLOOKUP($A2,'EV Distribution'!$A$2:$B$1048576,2,FALSE),0)*'EV Characterization'!D$2)</f>
        <v>0.87247307344760361</v>
      </c>
      <c r="E2" s="2">
        <f>'[1]Pc, Winter, S3'!E2*((1+Main!$B$4)^(Main!$B$3-2020))+(_xlfn.IFNA(VLOOKUP($A2,'EV Distribution'!$A$2:$B$1048576,2,FALSE),0)*'EV Characterization'!E$2)</f>
        <v>0.83259894926070244</v>
      </c>
      <c r="F2" s="2">
        <f>'[1]Pc, Winter, S3'!F2*((1+Main!$B$4)^(Main!$B$3-2020))+(_xlfn.IFNA(VLOOKUP($A2,'EV Distribution'!$A$2:$B$1048576,2,FALSE),0)*'EV Characterization'!F$2)</f>
        <v>0.78111274958299992</v>
      </c>
      <c r="G2" s="2">
        <f>'[1]Pc, Winter, S3'!G2*((1+Main!$B$4)^(Main!$B$3-2020))+(_xlfn.IFNA(VLOOKUP($A2,'EV Distribution'!$A$2:$B$1048576,2,FALSE),0)*'EV Characterization'!G$2)</f>
        <v>0.78823537192700488</v>
      </c>
      <c r="H2" s="2">
        <f>'[1]Pc, Winter, S3'!H2*((1+Main!$B$4)^(Main!$B$3-2020))+(_xlfn.IFNA(VLOOKUP($A2,'EV Distribution'!$A$2:$B$1048576,2,FALSE),0)*'EV Characterization'!H$2)</f>
        <v>0.82790695045250806</v>
      </c>
      <c r="I2" s="2">
        <f>'[1]Pc, Winter, S3'!I2*((1+Main!$B$4)^(Main!$B$3-2020))+(_xlfn.IFNA(VLOOKUP($A2,'EV Distribution'!$A$2:$B$1048576,2,FALSE),0)*'EV Characterization'!I$2)</f>
        <v>0.39275718476578309</v>
      </c>
      <c r="J2" s="2">
        <f>'[1]Pc, Winter, S3'!J2*((1+Main!$B$4)^(Main!$B$3-2020))+(_xlfn.IFNA(VLOOKUP($A2,'EV Distribution'!$A$2:$B$1048576,2,FALSE),0)*'EV Characterization'!J$2)</f>
        <v>0.38888978306658123</v>
      </c>
      <c r="K2" s="2">
        <f>'[1]Pc, Winter, S3'!K2*((1+Main!$B$4)^(Main!$B$3-2020))+(_xlfn.IFNA(VLOOKUP($A2,'EV Distribution'!$A$2:$B$1048576,2,FALSE),0)*'EV Characterization'!K$2)</f>
        <v>0.41497923342367249</v>
      </c>
      <c r="L2" s="2">
        <f>'[1]Pc, Winter, S3'!L2*((1+Main!$B$4)^(Main!$B$3-2020))+(_xlfn.IFNA(VLOOKUP($A2,'EV Distribution'!$A$2:$B$1048576,2,FALSE),0)*'EV Characterization'!L$2)</f>
        <v>0.38485874643888185</v>
      </c>
      <c r="M2" s="2">
        <f>'[1]Pc, Winter, S3'!M2*((1+Main!$B$4)^(Main!$B$3-2020))+(_xlfn.IFNA(VLOOKUP($A2,'EV Distribution'!$A$2:$B$1048576,2,FALSE),0)*'EV Characterization'!M$2)</f>
        <v>0.36630035093196328</v>
      </c>
      <c r="N2" s="2">
        <f>'[1]Pc, Winter, S3'!N2*((1+Main!$B$4)^(Main!$B$3-2020))+(_xlfn.IFNA(VLOOKUP($A2,'EV Distribution'!$A$2:$B$1048576,2,FALSE),0)*'EV Characterization'!N$2)</f>
        <v>0.39280203230707628</v>
      </c>
      <c r="O2" s="2">
        <f>'[1]Pc, Winter, S3'!O2*((1+Main!$B$4)^(Main!$B$3-2020))+(_xlfn.IFNA(VLOOKUP($A2,'EV Distribution'!$A$2:$B$1048576,2,FALSE),0)*'EV Characterization'!O$2)</f>
        <v>0.39522228038673174</v>
      </c>
      <c r="P2" s="2">
        <f>'[1]Pc, Winter, S3'!P2*((1+Main!$B$4)^(Main!$B$3-2020))+(_xlfn.IFNA(VLOOKUP($A2,'EV Distribution'!$A$2:$B$1048576,2,FALSE),0)*'EV Characterization'!P$2)</f>
        <v>0.39306651220114153</v>
      </c>
      <c r="Q2" s="2">
        <f>'[1]Pc, Winter, S3'!Q2*((1+Main!$B$4)^(Main!$B$3-2020))+(_xlfn.IFNA(VLOOKUP($A2,'EV Distribution'!$A$2:$B$1048576,2,FALSE),0)*'EV Characterization'!Q$2)</f>
        <v>0.40515772002290118</v>
      </c>
      <c r="R2" s="2">
        <f>'[1]Pc, Winter, S3'!R2*((1+Main!$B$4)^(Main!$B$3-2020))+(_xlfn.IFNA(VLOOKUP($A2,'EV Distribution'!$A$2:$B$1048576,2,FALSE),0)*'EV Characterization'!R$2)</f>
        <v>0.4344813303408766</v>
      </c>
      <c r="S2" s="2">
        <f>'[1]Pc, Winter, S3'!S2*((1+Main!$B$4)^(Main!$B$3-2020))+(_xlfn.IFNA(VLOOKUP($A2,'EV Distribution'!$A$2:$B$1048576,2,FALSE),0)*'EV Characterization'!S$2)</f>
        <v>0.43881838113824856</v>
      </c>
      <c r="T2" s="2">
        <f>'[1]Pc, Winter, S3'!T2*((1+Main!$B$4)^(Main!$B$3-2020))+(_xlfn.IFNA(VLOOKUP($A2,'EV Distribution'!$A$2:$B$1048576,2,FALSE),0)*'EV Characterization'!T$2)</f>
        <v>0.40730604708822621</v>
      </c>
      <c r="U2" s="2">
        <f>'[1]Pc, Winter, S3'!U2*((1+Main!$B$4)^(Main!$B$3-2020))+(_xlfn.IFNA(VLOOKUP($A2,'EV Distribution'!$A$2:$B$1048576,2,FALSE),0)*'EV Characterization'!U$2)</f>
        <v>0.41687849038291014</v>
      </c>
      <c r="V2" s="2">
        <f>'[1]Pc, Winter, S3'!V2*((1+Main!$B$4)^(Main!$B$3-2020))+(_xlfn.IFNA(VLOOKUP($A2,'EV Distribution'!$A$2:$B$1048576,2,FALSE),0)*'EV Characterization'!V$2)</f>
        <v>0.42904537415005739</v>
      </c>
      <c r="W2" s="2">
        <f>'[1]Pc, Winter, S3'!W2*((1+Main!$B$4)^(Main!$B$3-2020))+(_xlfn.IFNA(VLOOKUP($A2,'EV Distribution'!$A$2:$B$1048576,2,FALSE),0)*'EV Characterization'!W$2)</f>
        <v>0.42070873605136139</v>
      </c>
      <c r="X2" s="2">
        <f>'[1]Pc, Winter, S3'!X2*((1+Main!$B$4)^(Main!$B$3-2020))+(_xlfn.IFNA(VLOOKUP($A2,'EV Distribution'!$A$2:$B$1048576,2,FALSE),0)*'EV Characterization'!X$2)</f>
        <v>0.92493632330915343</v>
      </c>
      <c r="Y2" s="2">
        <f>'[1]Pc, Winter, S3'!Y2*((1+Main!$B$4)^(Main!$B$3-2020))+(_xlfn.IFNA(VLOOKUP($A2,'EV Distribution'!$A$2:$B$1048576,2,FALSE),0)*'EV Characterization'!Y$2)</f>
        <v>0.97869380561964925</v>
      </c>
    </row>
    <row r="3" spans="1:25" x14ac:dyDescent="0.25">
      <c r="A3">
        <v>3</v>
      </c>
      <c r="B3" s="2">
        <f>'[1]Pc, Winter, S3'!B3*((1+Main!$B$4)^(Main!$B$3-2020))+(_xlfn.IFNA(VLOOKUP($A3,'EV Distribution'!$A$2:$B$1048576,2,FALSE),0)*'EV Characterization'!B$2)</f>
        <v>1.0890059252517195</v>
      </c>
      <c r="C3" s="2">
        <f>'[1]Pc, Winter, S3'!C3*((1+Main!$B$4)^(Main!$B$3-2020))+(_xlfn.IFNA(VLOOKUP($A3,'EV Distribution'!$A$2:$B$1048576,2,FALSE),0)*'EV Characterization'!C$2)</f>
        <v>1.0358020834299482</v>
      </c>
      <c r="D3" s="2">
        <f>'[1]Pc, Winter, S3'!D3*((1+Main!$B$4)^(Main!$B$3-2020))+(_xlfn.IFNA(VLOOKUP($A3,'EV Distribution'!$A$2:$B$1048576,2,FALSE),0)*'EV Characterization'!D$2)</f>
        <v>0.91504232146113329</v>
      </c>
      <c r="E3" s="2">
        <f>'[1]Pc, Winter, S3'!E3*((1+Main!$B$4)^(Main!$B$3-2020))+(_xlfn.IFNA(VLOOKUP($A3,'EV Distribution'!$A$2:$B$1048576,2,FALSE),0)*'EV Characterization'!E$2)</f>
        <v>0.86094718874281306</v>
      </c>
      <c r="F3" s="2">
        <f>'[1]Pc, Winter, S3'!F3*((1+Main!$B$4)^(Main!$B$3-2020))+(_xlfn.IFNA(VLOOKUP($A3,'EV Distribution'!$A$2:$B$1048576,2,FALSE),0)*'EV Characterization'!F$2)</f>
        <v>0.82181136105167907</v>
      </c>
      <c r="G3" s="2">
        <f>'[1]Pc, Winter, S3'!G3*((1+Main!$B$4)^(Main!$B$3-2020))+(_xlfn.IFNA(VLOOKUP($A3,'EV Distribution'!$A$2:$B$1048576,2,FALSE),0)*'EV Characterization'!G$2)</f>
        <v>0.8475784095713067</v>
      </c>
      <c r="H3" s="2">
        <f>'[1]Pc, Winter, S3'!H3*((1+Main!$B$4)^(Main!$B$3-2020))+(_xlfn.IFNA(VLOOKUP($A3,'EV Distribution'!$A$2:$B$1048576,2,FALSE),0)*'EV Characterization'!H$2)</f>
        <v>0.91359748563811638</v>
      </c>
      <c r="I3" s="2">
        <f>'[1]Pc, Winter, S3'!I3*((1+Main!$B$4)^(Main!$B$3-2020))+(_xlfn.IFNA(VLOOKUP($A3,'EV Distribution'!$A$2:$B$1048576,2,FALSE),0)*'EV Characterization'!I$2)</f>
        <v>0.52395971641703332</v>
      </c>
      <c r="J3" s="2">
        <f>'[1]Pc, Winter, S3'!J3*((1+Main!$B$4)^(Main!$B$3-2020))+(_xlfn.IFNA(VLOOKUP($A3,'EV Distribution'!$A$2:$B$1048576,2,FALSE),0)*'EV Characterization'!J$2)</f>
        <v>0.57493633040366043</v>
      </c>
      <c r="K3" s="2">
        <f>'[1]Pc, Winter, S3'!K3*((1+Main!$B$4)^(Main!$B$3-2020))+(_xlfn.IFNA(VLOOKUP($A3,'EV Distribution'!$A$2:$B$1048576,2,FALSE),0)*'EV Characterization'!K$2)</f>
        <v>0.6773483704935126</v>
      </c>
      <c r="L3" s="2">
        <f>'[1]Pc, Winter, S3'!L3*((1+Main!$B$4)^(Main!$B$3-2020))+(_xlfn.IFNA(VLOOKUP($A3,'EV Distribution'!$A$2:$B$1048576,2,FALSE),0)*'EV Characterization'!L$2)</f>
        <v>0.6510568881690284</v>
      </c>
      <c r="M3" s="2">
        <f>'[1]Pc, Winter, S3'!M3*((1+Main!$B$4)^(Main!$B$3-2020))+(_xlfn.IFNA(VLOOKUP($A3,'EV Distribution'!$A$2:$B$1048576,2,FALSE),0)*'EV Characterization'!M$2)</f>
        <v>0.64340314816786348</v>
      </c>
      <c r="N3" s="2">
        <f>'[1]Pc, Winter, S3'!N3*((1+Main!$B$4)^(Main!$B$3-2020))+(_xlfn.IFNA(VLOOKUP($A3,'EV Distribution'!$A$2:$B$1048576,2,FALSE),0)*'EV Characterization'!N$2)</f>
        <v>0.63928972704302289</v>
      </c>
      <c r="O3" s="2">
        <f>'[1]Pc, Winter, S3'!O3*((1+Main!$B$4)^(Main!$B$3-2020))+(_xlfn.IFNA(VLOOKUP($A3,'EV Distribution'!$A$2:$B$1048576,2,FALSE),0)*'EV Characterization'!O$2)</f>
        <v>0.59504629430136924</v>
      </c>
      <c r="P3" s="2">
        <f>'[1]Pc, Winter, S3'!P3*((1+Main!$B$4)^(Main!$B$3-2020))+(_xlfn.IFNA(VLOOKUP($A3,'EV Distribution'!$A$2:$B$1048576,2,FALSE),0)*'EV Characterization'!P$2)</f>
        <v>0.53528092638835822</v>
      </c>
      <c r="Q3" s="2">
        <f>'[1]Pc, Winter, S3'!Q3*((1+Main!$B$4)^(Main!$B$3-2020))+(_xlfn.IFNA(VLOOKUP($A3,'EV Distribution'!$A$2:$B$1048576,2,FALSE),0)*'EV Characterization'!Q$2)</f>
        <v>0.55982949544447114</v>
      </c>
      <c r="R3" s="2">
        <f>'[1]Pc, Winter, S3'!R3*((1+Main!$B$4)^(Main!$B$3-2020))+(_xlfn.IFNA(VLOOKUP($A3,'EV Distribution'!$A$2:$B$1048576,2,FALSE),0)*'EV Characterization'!R$2)</f>
        <v>0.6250010914080919</v>
      </c>
      <c r="S3" s="2">
        <f>'[1]Pc, Winter, S3'!S3*((1+Main!$B$4)^(Main!$B$3-2020))+(_xlfn.IFNA(VLOOKUP($A3,'EV Distribution'!$A$2:$B$1048576,2,FALSE),0)*'EV Characterization'!S$2)</f>
        <v>0.68731887074482823</v>
      </c>
      <c r="T3" s="2">
        <f>'[1]Pc, Winter, S3'!T3*((1+Main!$B$4)^(Main!$B$3-2020))+(_xlfn.IFNA(VLOOKUP($A3,'EV Distribution'!$A$2:$B$1048576,2,FALSE),0)*'EV Characterization'!T$2)</f>
        <v>0.67898623279982917</v>
      </c>
      <c r="U3" s="2">
        <f>'[1]Pc, Winter, S3'!U3*((1+Main!$B$4)^(Main!$B$3-2020))+(_xlfn.IFNA(VLOOKUP($A3,'EV Distribution'!$A$2:$B$1048576,2,FALSE),0)*'EV Characterization'!U$2)</f>
        <v>0.68323751558693124</v>
      </c>
      <c r="V3" s="2">
        <f>'[1]Pc, Winter, S3'!V3*((1+Main!$B$4)^(Main!$B$3-2020))+(_xlfn.IFNA(VLOOKUP($A3,'EV Distribution'!$A$2:$B$1048576,2,FALSE),0)*'EV Characterization'!V$2)</f>
        <v>0.66750327743811766</v>
      </c>
      <c r="W3" s="2">
        <f>'[1]Pc, Winter, S3'!W3*((1+Main!$B$4)^(Main!$B$3-2020))+(_xlfn.IFNA(VLOOKUP($A3,'EV Distribution'!$A$2:$B$1048576,2,FALSE),0)*'EV Characterization'!W$2)</f>
        <v>0.62591990590751412</v>
      </c>
      <c r="X3" s="2">
        <f>'[1]Pc, Winter, S3'!X3*((1+Main!$B$4)^(Main!$B$3-2020))+(_xlfn.IFNA(VLOOKUP($A3,'EV Distribution'!$A$2:$B$1048576,2,FALSE),0)*'EV Characterization'!X$2)</f>
        <v>1.0771885540163633</v>
      </c>
      <c r="Y3" s="2">
        <f>'[1]Pc, Winter, S3'!Y3*((1+Main!$B$4)^(Main!$B$3-2020))+(_xlfn.IFNA(VLOOKUP($A3,'EV Distribution'!$A$2:$B$1048576,2,FALSE),0)*'EV Characterization'!Y$2)</f>
        <v>1.0882850266497794</v>
      </c>
    </row>
    <row r="4" spans="1:25" x14ac:dyDescent="0.25">
      <c r="A4">
        <v>4</v>
      </c>
      <c r="B4" s="2">
        <f>'[1]Pc, Winter, S3'!B4*((1+Main!$B$4)^(Main!$B$3-2020))+(_xlfn.IFNA(VLOOKUP($A4,'EV Distribution'!$A$2:$B$1048576,2,FALSE),0)*'EV Characterization'!B$2)</f>
        <v>2.1194112016260673</v>
      </c>
      <c r="C4" s="2">
        <f>'[1]Pc, Winter, S3'!C4*((1+Main!$B$4)^(Main!$B$3-2020))+(_xlfn.IFNA(VLOOKUP($A4,'EV Distribution'!$A$2:$B$1048576,2,FALSE),0)*'EV Characterization'!C$2)</f>
        <v>2.0166640275048593</v>
      </c>
      <c r="D4" s="2">
        <f>'[1]Pc, Winter, S3'!D4*((1+Main!$B$4)^(Main!$B$3-2020))+(_xlfn.IFNA(VLOOKUP($A4,'EV Distribution'!$A$2:$B$1048576,2,FALSE),0)*'EV Characterization'!D$2)</f>
        <v>1.8579103489691933</v>
      </c>
      <c r="E4" s="2">
        <f>'[1]Pc, Winter, S3'!E4*((1+Main!$B$4)^(Main!$B$3-2020))+(_xlfn.IFNA(VLOOKUP($A4,'EV Distribution'!$A$2:$B$1048576,2,FALSE),0)*'EV Characterization'!E$2)</f>
        <v>1.7966832100069978</v>
      </c>
      <c r="F4" s="2">
        <f>'[1]Pc, Winter, S3'!F4*((1+Main!$B$4)^(Main!$B$3-2020))+(_xlfn.IFNA(VLOOKUP($A4,'EV Distribution'!$A$2:$B$1048576,2,FALSE),0)*'EV Characterization'!F$2)</f>
        <v>1.7440650129185238</v>
      </c>
      <c r="G4" s="2">
        <f>'[1]Pc, Winter, S3'!G4*((1+Main!$B$4)^(Main!$B$3-2020))+(_xlfn.IFNA(VLOOKUP($A4,'EV Distribution'!$A$2:$B$1048576,2,FALSE),0)*'EV Characterization'!G$2)</f>
        <v>1.7835239249439401</v>
      </c>
      <c r="H4" s="2">
        <f>'[1]Pc, Winter, S3'!H4*((1+Main!$B$4)^(Main!$B$3-2020))+(_xlfn.IFNA(VLOOKUP($A4,'EV Distribution'!$A$2:$B$1048576,2,FALSE),0)*'EV Characterization'!H$2)</f>
        <v>1.953637801707812</v>
      </c>
      <c r="I4" s="2">
        <f>'[1]Pc, Winter, S3'!I4*((1+Main!$B$4)^(Main!$B$3-2020))+(_xlfn.IFNA(VLOOKUP($A4,'EV Distribution'!$A$2:$B$1048576,2,FALSE),0)*'EV Characterization'!I$2)</f>
        <v>1.5981909484963706</v>
      </c>
      <c r="J4" s="2">
        <f>'[1]Pc, Winter, S3'!J4*((1+Main!$B$4)^(Main!$B$3-2020))+(_xlfn.IFNA(VLOOKUP($A4,'EV Distribution'!$A$2:$B$1048576,2,FALSE),0)*'EV Characterization'!J$2)</f>
        <v>1.7397592093565775</v>
      </c>
      <c r="K4" s="2">
        <f>'[1]Pc, Winter, S3'!K4*((1+Main!$B$4)^(Main!$B$3-2020))+(_xlfn.IFNA(VLOOKUP($A4,'EV Distribution'!$A$2:$B$1048576,2,FALSE),0)*'EV Characterization'!K$2)</f>
        <v>1.9982189538329267</v>
      </c>
      <c r="L4" s="2">
        <f>'[1]Pc, Winter, S3'!L4*((1+Main!$B$4)^(Main!$B$3-2020))+(_xlfn.IFNA(VLOOKUP($A4,'EV Distribution'!$A$2:$B$1048576,2,FALSE),0)*'EV Characterization'!L$2)</f>
        <v>2.0893914842343508</v>
      </c>
      <c r="M4" s="2">
        <f>'[1]Pc, Winter, S3'!M4*((1+Main!$B$4)^(Main!$B$3-2020))+(_xlfn.IFNA(VLOOKUP($A4,'EV Distribution'!$A$2:$B$1048576,2,FALSE),0)*'EV Characterization'!M$2)</f>
        <v>2.1341067063326928</v>
      </c>
      <c r="N4" s="2">
        <f>'[1]Pc, Winter, S3'!N4*((1+Main!$B$4)^(Main!$B$3-2020))+(_xlfn.IFNA(VLOOKUP($A4,'EV Distribution'!$A$2:$B$1048576,2,FALSE),0)*'EV Characterization'!N$2)</f>
        <v>2.0746508957790883</v>
      </c>
      <c r="O4" s="2">
        <f>'[1]Pc, Winter, S3'!O4*((1+Main!$B$4)^(Main!$B$3-2020))+(_xlfn.IFNA(VLOOKUP($A4,'EV Distribution'!$A$2:$B$1048576,2,FALSE),0)*'EV Characterization'!O$2)</f>
        <v>1.9240999017448865</v>
      </c>
      <c r="P4" s="2">
        <f>'[1]Pc, Winter, S3'!P4*((1+Main!$B$4)^(Main!$B$3-2020))+(_xlfn.IFNA(VLOOKUP($A4,'EV Distribution'!$A$2:$B$1048576,2,FALSE),0)*'EV Characterization'!P$2)</f>
        <v>1.8158754666354615</v>
      </c>
      <c r="Q4" s="2">
        <f>'[1]Pc, Winter, S3'!Q4*((1+Main!$B$4)^(Main!$B$3-2020))+(_xlfn.IFNA(VLOOKUP($A4,'EV Distribution'!$A$2:$B$1048576,2,FALSE),0)*'EV Characterization'!Q$2)</f>
        <v>1.7469189703083192</v>
      </c>
      <c r="R4" s="2">
        <f>'[1]Pc, Winter, S3'!R4*((1+Main!$B$4)^(Main!$B$3-2020))+(_xlfn.IFNA(VLOOKUP($A4,'EV Distribution'!$A$2:$B$1048576,2,FALSE),0)*'EV Characterization'!R$2)</f>
        <v>1.7728062010211321</v>
      </c>
      <c r="S4" s="2">
        <f>'[1]Pc, Winter, S3'!S4*((1+Main!$B$4)^(Main!$B$3-2020))+(_xlfn.IFNA(VLOOKUP($A4,'EV Distribution'!$A$2:$B$1048576,2,FALSE),0)*'EV Characterization'!S$2)</f>
        <v>1.9796889122807646</v>
      </c>
      <c r="T4" s="2">
        <f>'[1]Pc, Winter, S3'!T4*((1+Main!$B$4)^(Main!$B$3-2020))+(_xlfn.IFNA(VLOOKUP($A4,'EV Distribution'!$A$2:$B$1048576,2,FALSE),0)*'EV Characterization'!T$2)</f>
        <v>2.0068567712945038</v>
      </c>
      <c r="U4" s="2">
        <f>'[1]Pc, Winter, S3'!U4*((1+Main!$B$4)^(Main!$B$3-2020))+(_xlfn.IFNA(VLOOKUP($A4,'EV Distribution'!$A$2:$B$1048576,2,FALSE),0)*'EV Characterization'!U$2)</f>
        <v>2.0197929397905896</v>
      </c>
      <c r="V4" s="2">
        <f>'[1]Pc, Winter, S3'!V4*((1+Main!$B$4)^(Main!$B$3-2020))+(_xlfn.IFNA(VLOOKUP($A4,'EV Distribution'!$A$2:$B$1048576,2,FALSE),0)*'EV Characterization'!V$2)</f>
        <v>1.997431570802521</v>
      </c>
      <c r="W4" s="2">
        <f>'[1]Pc, Winter, S3'!W4*((1+Main!$B$4)^(Main!$B$3-2020))+(_xlfn.IFNA(VLOOKUP($A4,'EV Distribution'!$A$2:$B$1048576,2,FALSE),0)*'EV Characterization'!W$2)</f>
        <v>1.8822616879334542</v>
      </c>
      <c r="X4" s="2">
        <f>'[1]Pc, Winter, S3'!X4*((1+Main!$B$4)^(Main!$B$3-2020))+(_xlfn.IFNA(VLOOKUP($A4,'EV Distribution'!$A$2:$B$1048576,2,FALSE),0)*'EV Characterization'!X$2)</f>
        <v>2.2616338701811212</v>
      </c>
      <c r="Y4" s="2">
        <f>'[1]Pc, Winter, S3'!Y4*((1+Main!$B$4)^(Main!$B$3-2020))+(_xlfn.IFNA(VLOOKUP($A4,'EV Distribution'!$A$2:$B$1048576,2,FALSE),0)*'EV Characterization'!Y$2)</f>
        <v>2.152781530731203</v>
      </c>
    </row>
    <row r="5" spans="1:25" x14ac:dyDescent="0.25">
      <c r="A5">
        <v>5</v>
      </c>
      <c r="B5" s="2">
        <f>'[1]Pc, Winter, S3'!B5*((1+Main!$B$4)^(Main!$B$3-2020))+(_xlfn.IFNA(VLOOKUP($A5,'EV Distribution'!$A$2:$B$1048576,2,FALSE),0)*'EV Characterization'!B$2)</f>
        <v>2.3804352487251097</v>
      </c>
      <c r="C5" s="2">
        <f>'[1]Pc, Winter, S3'!C5*((1+Main!$B$4)^(Main!$B$3-2020))+(_xlfn.IFNA(VLOOKUP($A5,'EV Distribution'!$A$2:$B$1048576,2,FALSE),0)*'EV Characterization'!C$2)</f>
        <v>1.7913290928112824</v>
      </c>
      <c r="D5" s="2">
        <f>'[1]Pc, Winter, S3'!D5*((1+Main!$B$4)^(Main!$B$3-2020))+(_xlfn.IFNA(VLOOKUP($A5,'EV Distribution'!$A$2:$B$1048576,2,FALSE),0)*'EV Characterization'!D$2)</f>
        <v>1.6318717317521407</v>
      </c>
      <c r="E5" s="2">
        <f>'[1]Pc, Winter, S3'!E5*((1+Main!$B$4)^(Main!$B$3-2020))+(_xlfn.IFNA(VLOOKUP($A5,'EV Distribution'!$A$2:$B$1048576,2,FALSE),0)*'EV Characterization'!E$2)</f>
        <v>1.4642899707825792</v>
      </c>
      <c r="F5" s="2">
        <f>'[1]Pc, Winter, S3'!F5*((1+Main!$B$4)^(Main!$B$3-2020))+(_xlfn.IFNA(VLOOKUP($A5,'EV Distribution'!$A$2:$B$1048576,2,FALSE),0)*'EV Characterization'!F$2)</f>
        <v>0.88672543663275283</v>
      </c>
      <c r="G5" s="2">
        <f>'[1]Pc, Winter, S3'!G5*((1+Main!$B$4)^(Main!$B$3-2020))+(_xlfn.IFNA(VLOOKUP($A5,'EV Distribution'!$A$2:$B$1048576,2,FALSE),0)*'EV Characterization'!G$2)</f>
        <v>1.2608818195952969</v>
      </c>
      <c r="H5" s="2">
        <f>'[1]Pc, Winter, S3'!H5*((1+Main!$B$4)^(Main!$B$3-2020))+(_xlfn.IFNA(VLOOKUP($A5,'EV Distribution'!$A$2:$B$1048576,2,FALSE),0)*'EV Characterization'!H$2)</f>
        <v>1.9347829470234925</v>
      </c>
      <c r="I5" s="2">
        <f>'[1]Pc, Winter, S3'!I5*((1+Main!$B$4)^(Main!$B$3-2020))+(_xlfn.IFNA(VLOOKUP($A5,'EV Distribution'!$A$2:$B$1048576,2,FALSE),0)*'EV Characterization'!I$2)</f>
        <v>1.9651497891933802</v>
      </c>
      <c r="J5" s="2">
        <f>'[1]Pc, Winter, S3'!J5*((1+Main!$B$4)^(Main!$B$3-2020))+(_xlfn.IFNA(VLOOKUP($A5,'EV Distribution'!$A$2:$B$1048576,2,FALSE),0)*'EV Characterization'!J$2)</f>
        <v>2.870338840111669</v>
      </c>
      <c r="K5" s="2">
        <f>'[1]Pc, Winter, S3'!K5*((1+Main!$B$4)^(Main!$B$3-2020))+(_xlfn.IFNA(VLOOKUP($A5,'EV Distribution'!$A$2:$B$1048576,2,FALSE),0)*'EV Characterization'!K$2)</f>
        <v>3.541986801673187</v>
      </c>
      <c r="L5" s="2">
        <f>'[1]Pc, Winter, S3'!L5*((1+Main!$B$4)^(Main!$B$3-2020))+(_xlfn.IFNA(VLOOKUP($A5,'EV Distribution'!$A$2:$B$1048576,2,FALSE),0)*'EV Characterization'!L$2)</f>
        <v>3.9589995420972546</v>
      </c>
      <c r="M5" s="2">
        <f>'[1]Pc, Winter, S3'!M5*((1+Main!$B$4)^(Main!$B$3-2020))+(_xlfn.IFNA(VLOOKUP($A5,'EV Distribution'!$A$2:$B$1048576,2,FALSE),0)*'EV Characterization'!M$2)</f>
        <v>4.097473568598069</v>
      </c>
      <c r="N5" s="2">
        <f>'[1]Pc, Winter, S3'!N5*((1+Main!$B$4)^(Main!$B$3-2020))+(_xlfn.IFNA(VLOOKUP($A5,'EV Distribution'!$A$2:$B$1048576,2,FALSE),0)*'EV Characterization'!N$2)</f>
        <v>3.540704819358246</v>
      </c>
      <c r="O5" s="2">
        <f>'[1]Pc, Winter, S3'!O5*((1+Main!$B$4)^(Main!$B$3-2020))+(_xlfn.IFNA(VLOOKUP($A5,'EV Distribution'!$A$2:$B$1048576,2,FALSE),0)*'EV Characterization'!O$2)</f>
        <v>2.6325558425764273</v>
      </c>
      <c r="P5" s="2">
        <f>'[1]Pc, Winter, S3'!P5*((1+Main!$B$4)^(Main!$B$3-2020))+(_xlfn.IFNA(VLOOKUP($A5,'EV Distribution'!$A$2:$B$1048576,2,FALSE),0)*'EV Characterization'!P$2)</f>
        <v>2.2414423997121813</v>
      </c>
      <c r="Q5" s="2">
        <f>'[1]Pc, Winter, S3'!Q5*((1+Main!$B$4)^(Main!$B$3-2020))+(_xlfn.IFNA(VLOOKUP($A5,'EV Distribution'!$A$2:$B$1048576,2,FALSE),0)*'EV Characterization'!Q$2)</f>
        <v>2.0889820965539792</v>
      </c>
      <c r="R5" s="2">
        <f>'[1]Pc, Winter, S3'!R5*((1+Main!$B$4)^(Main!$B$3-2020))+(_xlfn.IFNA(VLOOKUP($A5,'EV Distribution'!$A$2:$B$1048576,2,FALSE),0)*'EV Characterization'!R$2)</f>
        <v>2.750204435407047</v>
      </c>
      <c r="S5" s="2">
        <f>'[1]Pc, Winter, S3'!S5*((1+Main!$B$4)^(Main!$B$3-2020))+(_xlfn.IFNA(VLOOKUP($A5,'EV Distribution'!$A$2:$B$1048576,2,FALSE),0)*'EV Characterization'!S$2)</f>
        <v>4.1406187630430225</v>
      </c>
      <c r="T5" s="2">
        <f>'[1]Pc, Winter, S3'!T5*((1+Main!$B$4)^(Main!$B$3-2020))+(_xlfn.IFNA(VLOOKUP($A5,'EV Distribution'!$A$2:$B$1048576,2,FALSE),0)*'EV Characterization'!T$2)</f>
        <v>4.1833934126653851</v>
      </c>
      <c r="U5" s="2">
        <f>'[1]Pc, Winter, S3'!U5*((1+Main!$B$4)^(Main!$B$3-2020))+(_xlfn.IFNA(VLOOKUP($A5,'EV Distribution'!$A$2:$B$1048576,2,FALSE),0)*'EV Characterization'!U$2)</f>
        <v>3.7500351296885319</v>
      </c>
      <c r="V5" s="2">
        <f>'[1]Pc, Winter, S3'!V5*((1+Main!$B$4)^(Main!$B$3-2020))+(_xlfn.IFNA(VLOOKUP($A5,'EV Distribution'!$A$2:$B$1048576,2,FALSE),0)*'EV Characterization'!V$2)</f>
        <v>3.4253905861663099</v>
      </c>
      <c r="W5" s="2">
        <f>'[1]Pc, Winter, S3'!W5*((1+Main!$B$4)^(Main!$B$3-2020))+(_xlfn.IFNA(VLOOKUP($A5,'EV Distribution'!$A$2:$B$1048576,2,FALSE),0)*'EV Characterization'!W$2)</f>
        <v>2.9618971928632547</v>
      </c>
      <c r="X5" s="2">
        <f>'[1]Pc, Winter, S3'!X5*((1+Main!$B$4)^(Main!$B$3-2020))+(_xlfn.IFNA(VLOOKUP($A5,'EV Distribution'!$A$2:$B$1048576,2,FALSE),0)*'EV Characterization'!X$2)</f>
        <v>2.6641095577827762</v>
      </c>
      <c r="Y5" s="2">
        <f>'[1]Pc, Winter, S3'!Y5*((1+Main!$B$4)^(Main!$B$3-2020))+(_xlfn.IFNA(VLOOKUP($A5,'EV Distribution'!$A$2:$B$1048576,2,FALSE),0)*'EV Characterization'!Y$2)</f>
        <v>2.1263357682904336</v>
      </c>
    </row>
    <row r="6" spans="1:25" x14ac:dyDescent="0.25">
      <c r="A6">
        <v>6</v>
      </c>
      <c r="B6" s="2">
        <f>'[1]Pc, Winter, S3'!B6*((1+Main!$B$4)^(Main!$B$3-2020))+(_xlfn.IFNA(VLOOKUP($A6,'EV Distribution'!$A$2:$B$1048576,2,FALSE),0)*'EV Characterization'!B$2)</f>
        <v>1.3664015957168543</v>
      </c>
      <c r="C6" s="2">
        <f>'[1]Pc, Winter, S3'!C6*((1+Main!$B$4)^(Main!$B$3-2020))+(_xlfn.IFNA(VLOOKUP($A6,'EV Distribution'!$A$2:$B$1048576,2,FALSE),0)*'EV Characterization'!C$2)</f>
        <v>1.2838397516534963</v>
      </c>
      <c r="D6" s="2">
        <f>'[1]Pc, Winter, S3'!D6*((1+Main!$B$4)^(Main!$B$3-2020))+(_xlfn.IFNA(VLOOKUP($A6,'EV Distribution'!$A$2:$B$1048576,2,FALSE),0)*'EV Characterization'!D$2)</f>
        <v>1.1271544112829877</v>
      </c>
      <c r="E6" s="2">
        <f>'[1]Pc, Winter, S3'!E6*((1+Main!$B$4)^(Main!$B$3-2020))+(_xlfn.IFNA(VLOOKUP($A6,'EV Distribution'!$A$2:$B$1048576,2,FALSE),0)*'EV Characterization'!E$2)</f>
        <v>1.0681772501262059</v>
      </c>
      <c r="F6" s="2">
        <f>'[1]Pc, Winter, S3'!F6*((1+Main!$B$4)^(Main!$B$3-2020))+(_xlfn.IFNA(VLOOKUP($A6,'EV Distribution'!$A$2:$B$1048576,2,FALSE),0)*'EV Characterization'!F$2)</f>
        <v>1.0328018213083792</v>
      </c>
      <c r="G6" s="2">
        <f>'[1]Pc, Winter, S3'!G6*((1+Main!$B$4)^(Main!$B$3-2020))+(_xlfn.IFNA(VLOOKUP($A6,'EV Distribution'!$A$2:$B$1048576,2,FALSE),0)*'EV Characterization'!G$2)</f>
        <v>1.0571918459899214</v>
      </c>
      <c r="H6" s="2">
        <f>'[1]Pc, Winter, S3'!H6*((1+Main!$B$4)^(Main!$B$3-2020))+(_xlfn.IFNA(VLOOKUP($A6,'EV Distribution'!$A$2:$B$1048576,2,FALSE),0)*'EV Characterization'!H$2)</f>
        <v>1.1474191107971365</v>
      </c>
      <c r="I6" s="2">
        <f>'[1]Pc, Winter, S3'!I6*((1+Main!$B$4)^(Main!$B$3-2020))+(_xlfn.IFNA(VLOOKUP($A6,'EV Distribution'!$A$2:$B$1048576,2,FALSE),0)*'EV Characterization'!I$2)</f>
        <v>0.7397271037010702</v>
      </c>
      <c r="J6" s="2">
        <f>'[1]Pc, Winter, S3'!J6*((1+Main!$B$4)^(Main!$B$3-2020))+(_xlfn.IFNA(VLOOKUP($A6,'EV Distribution'!$A$2:$B$1048576,2,FALSE),0)*'EV Characterization'!J$2)</f>
        <v>0.85282339094378867</v>
      </c>
      <c r="K6" s="2">
        <f>'[1]Pc, Winter, S3'!K6*((1+Main!$B$4)^(Main!$B$3-2020))+(_xlfn.IFNA(VLOOKUP($A6,'EV Distribution'!$A$2:$B$1048576,2,FALSE),0)*'EV Characterization'!K$2)</f>
        <v>1.039239842529986</v>
      </c>
      <c r="L6" s="2">
        <f>'[1]Pc, Winter, S3'!L6*((1+Main!$B$4)^(Main!$B$3-2020))+(_xlfn.IFNA(VLOOKUP($A6,'EV Distribution'!$A$2:$B$1048576,2,FALSE),0)*'EV Characterization'!L$2)</f>
        <v>1.1236990717673292</v>
      </c>
      <c r="M6" s="2">
        <f>'[1]Pc, Winter, S3'!M6*((1+Main!$B$4)^(Main!$B$3-2020))+(_xlfn.IFNA(VLOOKUP($A6,'EV Distribution'!$A$2:$B$1048576,2,FALSE),0)*'EV Characterization'!M$2)</f>
        <v>1.1906124655996584</v>
      </c>
      <c r="N6" s="2">
        <f>'[1]Pc, Winter, S3'!N6*((1+Main!$B$4)^(Main!$B$3-2020))+(_xlfn.IFNA(VLOOKUP($A6,'EV Distribution'!$A$2:$B$1048576,2,FALSE),0)*'EV Characterization'!N$2)</f>
        <v>1.1639217036787666</v>
      </c>
      <c r="O6" s="2">
        <f>'[1]Pc, Winter, S3'!O6*((1+Main!$B$4)^(Main!$B$3-2020))+(_xlfn.IFNA(VLOOKUP($A6,'EV Distribution'!$A$2:$B$1048576,2,FALSE),0)*'EV Characterization'!O$2)</f>
        <v>1.0566485111008799</v>
      </c>
      <c r="P6" s="2">
        <f>'[1]Pc, Winter, S3'!P6*((1+Main!$B$4)^(Main!$B$3-2020))+(_xlfn.IFNA(VLOOKUP($A6,'EV Distribution'!$A$2:$B$1048576,2,FALSE),0)*'EV Characterization'!P$2)</f>
        <v>0.96319005683974157</v>
      </c>
      <c r="Q6" s="2">
        <f>'[1]Pc, Winter, S3'!Q6*((1+Main!$B$4)^(Main!$B$3-2020))+(_xlfn.IFNA(VLOOKUP($A6,'EV Distribution'!$A$2:$B$1048576,2,FALSE),0)*'EV Characterization'!Q$2)</f>
        <v>0.93903472232992014</v>
      </c>
      <c r="R6" s="2">
        <f>'[1]Pc, Winter, S3'!R6*((1+Main!$B$4)^(Main!$B$3-2020))+(_xlfn.IFNA(VLOOKUP($A6,'EV Distribution'!$A$2:$B$1048576,2,FALSE),0)*'EV Characterization'!R$2)</f>
        <v>0.98287952592606209</v>
      </c>
      <c r="S6" s="2">
        <f>'[1]Pc, Winter, S3'!S6*((1+Main!$B$4)^(Main!$B$3-2020))+(_xlfn.IFNA(VLOOKUP($A6,'EV Distribution'!$A$2:$B$1048576,2,FALSE),0)*'EV Characterization'!S$2)</f>
        <v>1.0575206147215934</v>
      </c>
      <c r="T6" s="2">
        <f>'[1]Pc, Winter, S3'!T6*((1+Main!$B$4)^(Main!$B$3-2020))+(_xlfn.IFNA(VLOOKUP($A6,'EV Distribution'!$A$2:$B$1048576,2,FALSE),0)*'EV Characterization'!T$2)</f>
        <v>1.0653329046556386</v>
      </c>
      <c r="U6" s="2">
        <f>'[1]Pc, Winter, S3'!U6*((1+Main!$B$4)^(Main!$B$3-2020))+(_xlfn.IFNA(VLOOKUP($A6,'EV Distribution'!$A$2:$B$1048576,2,FALSE),0)*'EV Characterization'!U$2)</f>
        <v>1.1192825500902153</v>
      </c>
      <c r="V6" s="2">
        <f>'[1]Pc, Winter, S3'!V6*((1+Main!$B$4)^(Main!$B$3-2020))+(_xlfn.IFNA(VLOOKUP($A6,'EV Distribution'!$A$2:$B$1048576,2,FALSE),0)*'EV Characterization'!V$2)</f>
        <v>1.1045537411701887</v>
      </c>
      <c r="W6" s="2">
        <f>'[1]Pc, Winter, S3'!W6*((1+Main!$B$4)^(Main!$B$3-2020))+(_xlfn.IFNA(VLOOKUP($A6,'EV Distribution'!$A$2:$B$1048576,2,FALSE),0)*'EV Characterization'!W$2)</f>
        <v>1.051482977825563</v>
      </c>
      <c r="X6" s="2">
        <f>'[1]Pc, Winter, S3'!X6*((1+Main!$B$4)^(Main!$B$3-2020))+(_xlfn.IFNA(VLOOKUP($A6,'EV Distribution'!$A$2:$B$1048576,2,FALSE),0)*'EV Characterization'!X$2)</f>
        <v>1.4443977652756674</v>
      </c>
      <c r="Y6" s="2">
        <f>'[1]Pc, Winter, S3'!Y6*((1+Main!$B$4)^(Main!$B$3-2020))+(_xlfn.IFNA(VLOOKUP($A6,'EV Distribution'!$A$2:$B$1048576,2,FALSE),0)*'EV Characterization'!Y$2)</f>
        <v>1.3800683343947668</v>
      </c>
    </row>
    <row r="7" spans="1:25" x14ac:dyDescent="0.25">
      <c r="A7">
        <v>7</v>
      </c>
      <c r="B7" s="2">
        <f>'[1]Pc, Winter, S3'!B7*((1+Main!$B$4)^(Main!$B$3-2020))+(_xlfn.IFNA(VLOOKUP($A7,'EV Distribution'!$A$2:$B$1048576,2,FALSE),0)*'EV Characterization'!B$2)</f>
        <v>0.96691716368069569</v>
      </c>
      <c r="C7" s="2">
        <f>'[1]Pc, Winter, S3'!C7*((1+Main!$B$4)^(Main!$B$3-2020))+(_xlfn.IFNA(VLOOKUP($A7,'EV Distribution'!$A$2:$B$1048576,2,FALSE),0)*'EV Characterization'!C$2)</f>
        <v>0.93196630925711388</v>
      </c>
      <c r="D7" s="2">
        <f>'[1]Pc, Winter, S3'!D7*((1+Main!$B$4)^(Main!$B$3-2020))+(_xlfn.IFNA(VLOOKUP($A7,'EV Distribution'!$A$2:$B$1048576,2,FALSE),0)*'EV Characterization'!D$2)</f>
        <v>0.8215954519497326</v>
      </c>
      <c r="E7" s="2">
        <f>'[1]Pc, Winter, S3'!E7*((1+Main!$B$4)^(Main!$B$3-2020))+(_xlfn.IFNA(VLOOKUP($A7,'EV Distribution'!$A$2:$B$1048576,2,FALSE),0)*'EV Characterization'!E$2)</f>
        <v>0.77472485876973762</v>
      </c>
      <c r="F7" s="2">
        <f>'[1]Pc, Winter, S3'!F7*((1+Main!$B$4)^(Main!$B$3-2020))+(_xlfn.IFNA(VLOOKUP($A7,'EV Distribution'!$A$2:$B$1048576,2,FALSE),0)*'EV Characterization'!F$2)</f>
        <v>0.73092361038461573</v>
      </c>
      <c r="G7" s="2">
        <f>'[1]Pc, Winter, S3'!G7*((1+Main!$B$4)^(Main!$B$3-2020))+(_xlfn.IFNA(VLOOKUP($A7,'EV Distribution'!$A$2:$B$1048576,2,FALSE),0)*'EV Characterization'!G$2)</f>
        <v>0.74202033422697233</v>
      </c>
      <c r="H7" s="2">
        <f>'[1]Pc, Winter, S3'!H7*((1+Main!$B$4)^(Main!$B$3-2020))+(_xlfn.IFNA(VLOOKUP($A7,'EV Distribution'!$A$2:$B$1048576,2,FALSE),0)*'EV Characterization'!H$2)</f>
        <v>0.79307322440312977</v>
      </c>
      <c r="I7" s="2">
        <f>'[1]Pc, Winter, S3'!I7*((1+Main!$B$4)^(Main!$B$3-2020))+(_xlfn.IFNA(VLOOKUP($A7,'EV Distribution'!$A$2:$B$1048576,2,FALSE),0)*'EV Characterization'!I$2)</f>
        <v>0.34988470412763212</v>
      </c>
      <c r="J7" s="2">
        <f>'[1]Pc, Winter, S3'!J7*((1+Main!$B$4)^(Main!$B$3-2020))+(_xlfn.IFNA(VLOOKUP($A7,'EV Distribution'!$A$2:$B$1048576,2,FALSE),0)*'EV Characterization'!J$2)</f>
        <v>0.35478607539609897</v>
      </c>
      <c r="K7" s="2">
        <f>'[1]Pc, Winter, S3'!K7*((1+Main!$B$4)^(Main!$B$3-2020))+(_xlfn.IFNA(VLOOKUP($A7,'EV Distribution'!$A$2:$B$1048576,2,FALSE),0)*'EV Characterization'!K$2)</f>
        <v>0.40964208966634352</v>
      </c>
      <c r="L7" s="2">
        <f>'[1]Pc, Winter, S3'!L7*((1+Main!$B$4)^(Main!$B$3-2020))+(_xlfn.IFNA(VLOOKUP($A7,'EV Distribution'!$A$2:$B$1048576,2,FALSE),0)*'EV Characterization'!L$2)</f>
        <v>0.38224942452366878</v>
      </c>
      <c r="M7" s="2">
        <f>'[1]Pc, Winter, S3'!M7*((1+Main!$B$4)^(Main!$B$3-2020))+(_xlfn.IFNA(VLOOKUP($A7,'EV Distribution'!$A$2:$B$1048576,2,FALSE),0)*'EV Characterization'!M$2)</f>
        <v>0.37316013025612543</v>
      </c>
      <c r="N7" s="2">
        <f>'[1]Pc, Winter, S3'!N7*((1+Main!$B$4)^(Main!$B$3-2020))+(_xlfn.IFNA(VLOOKUP($A7,'EV Distribution'!$A$2:$B$1048576,2,FALSE),0)*'EV Characterization'!N$2)</f>
        <v>0.38855799034132998</v>
      </c>
      <c r="O7" s="2">
        <f>'[1]Pc, Winter, S3'!O7*((1+Main!$B$4)^(Main!$B$3-2020))+(_xlfn.IFNA(VLOOKUP($A7,'EV Distribution'!$A$2:$B$1048576,2,FALSE),0)*'EV Characterization'!O$2)</f>
        <v>0.38806483040831785</v>
      </c>
      <c r="P7" s="2">
        <f>'[1]Pc, Winter, S3'!P7*((1+Main!$B$4)^(Main!$B$3-2020))+(_xlfn.IFNA(VLOOKUP($A7,'EV Distribution'!$A$2:$B$1048576,2,FALSE),0)*'EV Characterization'!P$2)</f>
        <v>0.36873751992460807</v>
      </c>
      <c r="Q7" s="2">
        <f>'[1]Pc, Winter, S3'!Q7*((1+Main!$B$4)^(Main!$B$3-2020))+(_xlfn.IFNA(VLOOKUP($A7,'EV Distribution'!$A$2:$B$1048576,2,FALSE),0)*'EV Characterization'!Q$2)</f>
        <v>0.37446503737332171</v>
      </c>
      <c r="R7" s="2">
        <f>'[1]Pc, Winter, S3'!R7*((1+Main!$B$4)^(Main!$B$3-2020))+(_xlfn.IFNA(VLOOKUP($A7,'EV Distribution'!$A$2:$B$1048576,2,FALSE),0)*'EV Characterization'!R$2)</f>
        <v>0.40457819530953887</v>
      </c>
      <c r="S7" s="2">
        <f>'[1]Pc, Winter, S3'!S7*((1+Main!$B$4)^(Main!$B$3-2020))+(_xlfn.IFNA(VLOOKUP($A7,'EV Distribution'!$A$2:$B$1048576,2,FALSE),0)*'EV Characterization'!S$2)</f>
        <v>0.42782248452722077</v>
      </c>
      <c r="T7" s="2">
        <f>'[1]Pc, Winter, S3'!T7*((1+Main!$B$4)^(Main!$B$3-2020))+(_xlfn.IFNA(VLOOKUP($A7,'EV Distribution'!$A$2:$B$1048576,2,FALSE),0)*'EV Characterization'!T$2)</f>
        <v>0.39775481405796792</v>
      </c>
      <c r="U7" s="2">
        <f>'[1]Pc, Winter, S3'!U7*((1+Main!$B$4)^(Main!$B$3-2020))+(_xlfn.IFNA(VLOOKUP($A7,'EV Distribution'!$A$2:$B$1048576,2,FALSE),0)*'EV Characterization'!U$2)</f>
        <v>0.43148978306658126</v>
      </c>
      <c r="V7" s="2">
        <f>'[1]Pc, Winter, S3'!V7*((1+Main!$B$4)^(Main!$B$3-2020))+(_xlfn.IFNA(VLOOKUP($A7,'EV Distribution'!$A$2:$B$1048576,2,FALSE),0)*'EV Characterization'!V$2)</f>
        <v>0.43513152055002391</v>
      </c>
      <c r="W7" s="2">
        <f>'[1]Pc, Winter, S3'!W7*((1+Main!$B$4)^(Main!$B$3-2020))+(_xlfn.IFNA(VLOOKUP($A7,'EV Distribution'!$A$2:$B$1048576,2,FALSE),0)*'EV Characterization'!W$2)</f>
        <v>0.42381431855560303</v>
      </c>
      <c r="X7" s="2">
        <f>'[1]Pc, Winter, S3'!X7*((1+Main!$B$4)^(Main!$B$3-2020))+(_xlfn.IFNA(VLOOKUP($A7,'EV Distribution'!$A$2:$B$1048576,2,FALSE),0)*'EV Characterization'!X$2)</f>
        <v>0.91194817204470924</v>
      </c>
      <c r="Y7" s="2">
        <f>'[1]Pc, Winter, S3'!Y7*((1+Main!$B$4)^(Main!$B$3-2020))+(_xlfn.IFNA(VLOOKUP($A7,'EV Distribution'!$A$2:$B$1048576,2,FALSE),0)*'EV Characterization'!Y$2)</f>
        <v>0.95207441807645921</v>
      </c>
    </row>
    <row r="8" spans="1:25" x14ac:dyDescent="0.25">
      <c r="A8">
        <v>8</v>
      </c>
      <c r="B8" s="2">
        <f>'[1]Pc, Winter, S3'!B8*((1+Main!$B$4)^(Main!$B$3-2020))+(_xlfn.IFNA(VLOOKUP($A8,'EV Distribution'!$A$2:$B$1048576,2,FALSE),0)*'EV Characterization'!B$2)</f>
        <v>1.5320039376541688</v>
      </c>
      <c r="C8" s="2">
        <f>'[1]Pc, Winter, S3'!C8*((1+Main!$B$4)^(Main!$B$3-2020))+(_xlfn.IFNA(VLOOKUP($A8,'EV Distribution'!$A$2:$B$1048576,2,FALSE),0)*'EV Characterization'!C$2)</f>
        <v>1.4442906387234089</v>
      </c>
      <c r="D8" s="2">
        <f>'[1]Pc, Winter, S3'!D8*((1+Main!$B$4)^(Main!$B$3-2020))+(_xlfn.IFNA(VLOOKUP($A8,'EV Distribution'!$A$2:$B$1048576,2,FALSE),0)*'EV Characterization'!D$2)</f>
        <v>1.3145096891434433</v>
      </c>
      <c r="E8" s="2">
        <f>'[1]Pc, Winter, S3'!E8*((1+Main!$B$4)^(Main!$B$3-2020))+(_xlfn.IFNA(VLOOKUP($A8,'EV Distribution'!$A$2:$B$1048576,2,FALSE),0)*'EV Characterization'!E$2)</f>
        <v>1.2431613442533682</v>
      </c>
      <c r="F8" s="2">
        <f>'[1]Pc, Winter, S3'!F8*((1+Main!$B$4)^(Main!$B$3-2020))+(_xlfn.IFNA(VLOOKUP($A8,'EV Distribution'!$A$2:$B$1048576,2,FALSE),0)*'EV Characterization'!F$2)</f>
        <v>1.2198641930457459</v>
      </c>
      <c r="G8" s="2">
        <f>'[1]Pc, Winter, S3'!G8*((1+Main!$B$4)^(Main!$B$3-2020))+(_xlfn.IFNA(VLOOKUP($A8,'EV Distribution'!$A$2:$B$1048576,2,FALSE),0)*'EV Characterization'!G$2)</f>
        <v>1.2729713578282702</v>
      </c>
      <c r="H8" s="2">
        <f>'[1]Pc, Winter, S3'!H8*((1+Main!$B$4)^(Main!$B$3-2020))+(_xlfn.IFNA(VLOOKUP($A8,'EV Distribution'!$A$2:$B$1048576,2,FALSE),0)*'EV Characterization'!H$2)</f>
        <v>1.4010585570634879</v>
      </c>
      <c r="I8" s="2">
        <f>'[1]Pc, Winter, S3'!I8*((1+Main!$B$4)^(Main!$B$3-2020))+(_xlfn.IFNA(VLOOKUP($A8,'EV Distribution'!$A$2:$B$1048576,2,FALSE),0)*'EV Characterization'!I$2)</f>
        <v>0.98422954936986273</v>
      </c>
      <c r="J8" s="2">
        <f>'[1]Pc, Winter, S3'!J8*((1+Main!$B$4)^(Main!$B$3-2020))+(_xlfn.IFNA(VLOOKUP($A8,'EV Distribution'!$A$2:$B$1048576,2,FALSE),0)*'EV Characterization'!J$2)</f>
        <v>1.1209439405285475</v>
      </c>
      <c r="K8" s="2">
        <f>'[1]Pc, Winter, S3'!K8*((1+Main!$B$4)^(Main!$B$3-2020))+(_xlfn.IFNA(VLOOKUP($A8,'EV Distribution'!$A$2:$B$1048576,2,FALSE),0)*'EV Characterization'!K$2)</f>
        <v>1.3149665972385605</v>
      </c>
      <c r="L8" s="2">
        <f>'[1]Pc, Winter, S3'!L8*((1+Main!$B$4)^(Main!$B$3-2020))+(_xlfn.IFNA(VLOOKUP($A8,'EV Distribution'!$A$2:$B$1048576,2,FALSE),0)*'EV Characterization'!L$2)</f>
        <v>1.3610520443686802</v>
      </c>
      <c r="M8" s="2">
        <f>'[1]Pc, Winter, S3'!M8*((1+Main!$B$4)^(Main!$B$3-2020))+(_xlfn.IFNA(VLOOKUP($A8,'EV Distribution'!$A$2:$B$1048576,2,FALSE),0)*'EV Characterization'!M$2)</f>
        <v>1.4601822486662397</v>
      </c>
      <c r="N8" s="2">
        <f>'[1]Pc, Winter, S3'!N8*((1+Main!$B$4)^(Main!$B$3-2020))+(_xlfn.IFNA(VLOOKUP($A8,'EV Distribution'!$A$2:$B$1048576,2,FALSE),0)*'EV Characterization'!N$2)</f>
        <v>1.4500966707781584</v>
      </c>
      <c r="O8" s="2">
        <f>'[1]Pc, Winter, S3'!O8*((1+Main!$B$4)^(Main!$B$3-2020))+(_xlfn.IFNA(VLOOKUP($A8,'EV Distribution'!$A$2:$B$1048576,2,FALSE),0)*'EV Characterization'!O$2)</f>
        <v>1.3579355825876536</v>
      </c>
      <c r="P8" s="2">
        <f>'[1]Pc, Winter, S3'!P8*((1+Main!$B$4)^(Main!$B$3-2020))+(_xlfn.IFNA(VLOOKUP($A8,'EV Distribution'!$A$2:$B$1048576,2,FALSE),0)*'EV Characterization'!P$2)</f>
        <v>1.2677345278975158</v>
      </c>
      <c r="Q8" s="2">
        <f>'[1]Pc, Winter, S3'!Q8*((1+Main!$B$4)^(Main!$B$3-2020))+(_xlfn.IFNA(VLOOKUP($A8,'EV Distribution'!$A$2:$B$1048576,2,FALSE),0)*'EV Characterization'!Q$2)</f>
        <v>1.1535789581024514</v>
      </c>
      <c r="R8" s="2">
        <f>'[1]Pc, Winter, S3'!R8*((1+Main!$B$4)^(Main!$B$3-2020))+(_xlfn.IFNA(VLOOKUP($A8,'EV Distribution'!$A$2:$B$1048576,2,FALSE),0)*'EV Characterization'!R$2)</f>
        <v>1.1822307655351889</v>
      </c>
      <c r="S8" s="2">
        <f>'[1]Pc, Winter, S3'!S8*((1+Main!$B$4)^(Main!$B$3-2020))+(_xlfn.IFNA(VLOOKUP($A8,'EV Distribution'!$A$2:$B$1048576,2,FALSE),0)*'EV Characterization'!S$2)</f>
        <v>1.2746053001630955</v>
      </c>
      <c r="T8" s="2">
        <f>'[1]Pc, Winter, S3'!T8*((1+Main!$B$4)^(Main!$B$3-2020))+(_xlfn.IFNA(VLOOKUP($A8,'EV Distribution'!$A$2:$B$1048576,2,FALSE),0)*'EV Characterization'!T$2)</f>
        <v>1.2578832187534226</v>
      </c>
      <c r="U8" s="2">
        <f>'[1]Pc, Winter, S3'!U8*((1+Main!$B$4)^(Main!$B$3-2020))+(_xlfn.IFNA(VLOOKUP($A8,'EV Distribution'!$A$2:$B$1048576,2,FALSE),0)*'EV Characterization'!U$2)</f>
        <v>1.2702412296794212</v>
      </c>
      <c r="V8" s="2">
        <f>'[1]Pc, Winter, S3'!V8*((1+Main!$B$4)^(Main!$B$3-2020))+(_xlfn.IFNA(VLOOKUP($A8,'EV Distribution'!$A$2:$B$1048576,2,FALSE),0)*'EV Characterization'!V$2)</f>
        <v>1.3079360716420303</v>
      </c>
      <c r="W8" s="2">
        <f>'[1]Pc, Winter, S3'!W8*((1+Main!$B$4)^(Main!$B$3-2020))+(_xlfn.IFNA(VLOOKUP($A8,'EV Distribution'!$A$2:$B$1048576,2,FALSE),0)*'EV Characterization'!W$2)</f>
        <v>1.2431749024857353</v>
      </c>
      <c r="X8" s="2">
        <f>'[1]Pc, Winter, S3'!X8*((1+Main!$B$4)^(Main!$B$3-2020))+(_xlfn.IFNA(VLOOKUP($A8,'EV Distribution'!$A$2:$B$1048576,2,FALSE),0)*'EV Characterization'!X$2)</f>
        <v>1.6046321376783155</v>
      </c>
      <c r="Y8" s="2">
        <f>'[1]Pc, Winter, S3'!Y8*((1+Main!$B$4)^(Main!$B$3-2020))+(_xlfn.IFNA(VLOOKUP($A8,'EV Distribution'!$A$2:$B$1048576,2,FALSE),0)*'EV Characterization'!Y$2)</f>
        <v>1.5579105784773288</v>
      </c>
    </row>
    <row r="9" spans="1:25" x14ac:dyDescent="0.25">
      <c r="A9">
        <v>9</v>
      </c>
      <c r="B9" s="2">
        <f>'[1]Pc, Winter, S3'!B9*((1+Main!$B$4)^(Main!$B$3-2020))+(_xlfn.IFNA(VLOOKUP($A9,'EV Distribution'!$A$2:$B$1048576,2,FALSE),0)*'EV Characterization'!B$2)</f>
        <v>1.0965970279010393</v>
      </c>
      <c r="C9" s="2">
        <f>'[1]Pc, Winter, S3'!C9*((1+Main!$B$4)^(Main!$B$3-2020))+(_xlfn.IFNA(VLOOKUP($A9,'EV Distribution'!$A$2:$B$1048576,2,FALSE),0)*'EV Characterization'!C$2)</f>
        <v>1.0528647314792741</v>
      </c>
      <c r="D9" s="2">
        <f>'[1]Pc, Winter, S3'!D9*((1+Main!$B$4)^(Main!$B$3-2020))+(_xlfn.IFNA(VLOOKUP($A9,'EV Distribution'!$A$2:$B$1048576,2,FALSE),0)*'EV Characterization'!D$2)</f>
        <v>0.93474967388907804</v>
      </c>
      <c r="E9" s="2">
        <f>'[1]Pc, Winter, S3'!E9*((1+Main!$B$4)^(Main!$B$3-2020))+(_xlfn.IFNA(VLOOKUP($A9,'EV Distribution'!$A$2:$B$1048576,2,FALSE),0)*'EV Characterization'!E$2)</f>
        <v>0.88606579447209777</v>
      </c>
      <c r="F9" s="2">
        <f>'[1]Pc, Winter, S3'!F9*((1+Main!$B$4)^(Main!$B$3-2020))+(_xlfn.IFNA(VLOOKUP($A9,'EV Distribution'!$A$2:$B$1048576,2,FALSE),0)*'EV Characterization'!F$2)</f>
        <v>0.8474650104245991</v>
      </c>
      <c r="G9" s="2">
        <f>'[1]Pc, Winter, S3'!G9*((1+Main!$B$4)^(Main!$B$3-2020))+(_xlfn.IFNA(VLOOKUP($A9,'EV Distribution'!$A$2:$B$1048576,2,FALSE),0)*'EV Characterization'!G$2)</f>
        <v>0.88172481778361944</v>
      </c>
      <c r="H9" s="2">
        <f>'[1]Pc, Winter, S3'!H9*((1+Main!$B$4)^(Main!$B$3-2020))+(_xlfn.IFNA(VLOOKUP($A9,'EV Distribution'!$A$2:$B$1048576,2,FALSE),0)*'EV Characterization'!H$2)</f>
        <v>0.96357288677061148</v>
      </c>
      <c r="I9" s="2">
        <f>'[1]Pc, Winter, S3'!I9*((1+Main!$B$4)^(Main!$B$3-2020))+(_xlfn.IFNA(VLOOKUP($A9,'EV Distribution'!$A$2:$B$1048576,2,FALSE),0)*'EV Characterization'!I$2)</f>
        <v>0.54847827696450957</v>
      </c>
      <c r="J9" s="2">
        <f>'[1]Pc, Winter, S3'!J9*((1+Main!$B$4)^(Main!$B$3-2020))+(_xlfn.IFNA(VLOOKUP($A9,'EV Distribution'!$A$2:$B$1048576,2,FALSE),0)*'EV Characterization'!J$2)</f>
        <v>0.60674488763364554</v>
      </c>
      <c r="K9" s="2">
        <f>'[1]Pc, Winter, S3'!K9*((1+Main!$B$4)^(Main!$B$3-2020))+(_xlfn.IFNA(VLOOKUP($A9,'EV Distribution'!$A$2:$B$1048576,2,FALSE),0)*'EV Characterization'!K$2)</f>
        <v>0.72244803749542452</v>
      </c>
      <c r="L9" s="2">
        <f>'[1]Pc, Winter, S3'!L9*((1+Main!$B$4)^(Main!$B$3-2020))+(_xlfn.IFNA(VLOOKUP($A9,'EV Distribution'!$A$2:$B$1048576,2,FALSE),0)*'EV Characterization'!L$2)</f>
        <v>0.77008308639965917</v>
      </c>
      <c r="M9" s="2">
        <f>'[1]Pc, Winter, S3'!M9*((1+Main!$B$4)^(Main!$B$3-2020))+(_xlfn.IFNA(VLOOKUP($A9,'EV Distribution'!$A$2:$B$1048576,2,FALSE),0)*'EV Characterization'!M$2)</f>
        <v>0.78625779099978654</v>
      </c>
      <c r="N9" s="2">
        <f>'[1]Pc, Winter, S3'!N9*((1+Main!$B$4)^(Main!$B$3-2020))+(_xlfn.IFNA(VLOOKUP($A9,'EV Distribution'!$A$2:$B$1048576,2,FALSE),0)*'EV Characterization'!N$2)</f>
        <v>0.72860596985990767</v>
      </c>
      <c r="O9" s="2">
        <f>'[1]Pc, Winter, S3'!O9*((1+Main!$B$4)^(Main!$B$3-2020))+(_xlfn.IFNA(VLOOKUP($A9,'EV Distribution'!$A$2:$B$1048576,2,FALSE),0)*'EV Characterization'!O$2)</f>
        <v>0.67568020677070795</v>
      </c>
      <c r="P9" s="2">
        <f>'[1]Pc, Winter, S3'!P9*((1+Main!$B$4)^(Main!$B$3-2020))+(_xlfn.IFNA(VLOOKUP($A9,'EV Distribution'!$A$2:$B$1048576,2,FALSE),0)*'EV Characterization'!P$2)</f>
        <v>0.64332138975032682</v>
      </c>
      <c r="Q9" s="2">
        <f>'[1]Pc, Winter, S3'!Q9*((1+Main!$B$4)^(Main!$B$3-2020))+(_xlfn.IFNA(VLOOKUP($A9,'EV Distribution'!$A$2:$B$1048576,2,FALSE),0)*'EV Characterization'!Q$2)</f>
        <v>0.62771827340441644</v>
      </c>
      <c r="R9" s="2">
        <f>'[1]Pc, Winter, S3'!R9*((1+Main!$B$4)^(Main!$B$3-2020))+(_xlfn.IFNA(VLOOKUP($A9,'EV Distribution'!$A$2:$B$1048576,2,FALSE),0)*'EV Characterization'!R$2)</f>
        <v>0.64669799573264586</v>
      </c>
      <c r="S9" s="2">
        <f>'[1]Pc, Winter, S3'!S9*((1+Main!$B$4)^(Main!$B$3-2020))+(_xlfn.IFNA(VLOOKUP($A9,'EV Distribution'!$A$2:$B$1048576,2,FALSE),0)*'EV Characterization'!S$2)</f>
        <v>0.6719358003272391</v>
      </c>
      <c r="T9" s="2">
        <f>'[1]Pc, Winter, S3'!T9*((1+Main!$B$4)^(Main!$B$3-2020))+(_xlfn.IFNA(VLOOKUP($A9,'EV Distribution'!$A$2:$B$1048576,2,FALSE),0)*'EV Characterization'!T$2)</f>
        <v>0.65217394136969453</v>
      </c>
      <c r="U9" s="2">
        <f>'[1]Pc, Winter, S3'!U9*((1+Main!$B$4)^(Main!$B$3-2020))+(_xlfn.IFNA(VLOOKUP($A9,'EV Distribution'!$A$2:$B$1048576,2,FALSE),0)*'EV Characterization'!U$2)</f>
        <v>0.68437060149701934</v>
      </c>
      <c r="V9" s="2">
        <f>'[1]Pc, Winter, S3'!V9*((1+Main!$B$4)^(Main!$B$3-2020))+(_xlfn.IFNA(VLOOKUP($A9,'EV Distribution'!$A$2:$B$1048576,2,FALSE),0)*'EV Characterization'!V$2)</f>
        <v>0.67845312934516766</v>
      </c>
      <c r="W9" s="2">
        <f>'[1]Pc, Winter, S3'!W9*((1+Main!$B$4)^(Main!$B$3-2020))+(_xlfn.IFNA(VLOOKUP($A9,'EV Distribution'!$A$2:$B$1048576,2,FALSE),0)*'EV Characterization'!W$2)</f>
        <v>0.63779178741076592</v>
      </c>
      <c r="X9" s="2">
        <f>'[1]Pc, Winter, S3'!X9*((1+Main!$B$4)^(Main!$B$3-2020))+(_xlfn.IFNA(VLOOKUP($A9,'EV Distribution'!$A$2:$B$1048576,2,FALSE),0)*'EV Characterization'!X$2)</f>
        <v>1.0942140947423895</v>
      </c>
      <c r="Y9" s="2">
        <f>'[1]Pc, Winter, S3'!Y9*((1+Main!$B$4)^(Main!$B$3-2020))+(_xlfn.IFNA(VLOOKUP($A9,'EV Distribution'!$A$2:$B$1048576,2,FALSE),0)*'EV Characterization'!Y$2)</f>
        <v>1.0914139021305274</v>
      </c>
    </row>
    <row r="10" spans="1:25" x14ac:dyDescent="0.25">
      <c r="A10">
        <v>20</v>
      </c>
      <c r="B10" s="2">
        <f>'[1]Pc, Winter, S3'!B10*((1+Main!$B$4)^(Main!$B$3-2020))+(_xlfn.IFNA(VLOOKUP($A10,'EV Distribution'!$A$2:$B$1048576,2,FALSE),0)*'EV Characterization'!B$2)</f>
        <v>2.1001022486662397</v>
      </c>
      <c r="C10" s="2">
        <f>'[1]Pc, Winter, S3'!C10*((1+Main!$B$4)^(Main!$B$3-2020))+(_xlfn.IFNA(VLOOKUP($A10,'EV Distribution'!$A$2:$B$1048576,2,FALSE),0)*'EV Characterization'!C$2)</f>
        <v>2.0743155819995729</v>
      </c>
      <c r="D10" s="2">
        <f>'[1]Pc, Winter, S3'!D10*((1+Main!$B$4)^(Main!$B$3-2020))+(_xlfn.IFNA(VLOOKUP($A10,'EV Distribution'!$A$2:$B$1048576,2,FALSE),0)*'EV Characterization'!D$2)</f>
        <v>1.9688022486662395</v>
      </c>
      <c r="E10" s="2">
        <f>'[1]Pc, Winter, S3'!E10*((1+Main!$B$4)^(Main!$B$3-2020))+(_xlfn.IFNA(VLOOKUP($A10,'EV Distribution'!$A$2:$B$1048576,2,FALSE),0)*'EV Characterization'!E$2)</f>
        <v>1.9262955819995731</v>
      </c>
      <c r="F10" s="2">
        <f>'[1]Pc, Winter, S3'!F10*((1+Main!$B$4)^(Main!$B$3-2020))+(_xlfn.IFNA(VLOOKUP($A10,'EV Distribution'!$A$2:$B$1048576,2,FALSE),0)*'EV Characterization'!F$2)</f>
        <v>1.8836089153329063</v>
      </c>
      <c r="G10" s="2">
        <f>'[1]Pc, Winter, S3'!G10*((1+Main!$B$4)^(Main!$B$3-2020))+(_xlfn.IFNA(VLOOKUP($A10,'EV Distribution'!$A$2:$B$1048576,2,FALSE),0)*'EV Characterization'!G$2)</f>
        <v>1.886595581999573</v>
      </c>
      <c r="H10" s="2">
        <f>'[1]Pc, Winter, S3'!H10*((1+Main!$B$4)^(Main!$B$3-2020))+(_xlfn.IFNA(VLOOKUP($A10,'EV Distribution'!$A$2:$B$1048576,2,FALSE),0)*'EV Characterization'!H$2)</f>
        <v>1.9272622486662396</v>
      </c>
      <c r="I10" s="2">
        <f>'[1]Pc, Winter, S3'!I10*((1+Main!$B$4)^(Main!$B$3-2020))+(_xlfn.IFNA(VLOOKUP($A10,'EV Distribution'!$A$2:$B$1048576,2,FALSE),0)*'EV Characterization'!I$2)</f>
        <v>1.4735022486662397</v>
      </c>
      <c r="J10" s="2">
        <f>'[1]Pc, Winter, S3'!J10*((1+Main!$B$4)^(Main!$B$3-2020))+(_xlfn.IFNA(VLOOKUP($A10,'EV Distribution'!$A$2:$B$1048576,2,FALSE),0)*'EV Characterization'!J$2)</f>
        <v>1.4671689153329064</v>
      </c>
      <c r="K10" s="2">
        <f>'[1]Pc, Winter, S3'!K10*((1+Main!$B$4)^(Main!$B$3-2020))+(_xlfn.IFNA(VLOOKUP($A10,'EV Distribution'!$A$2:$B$1048576,2,FALSE),0)*'EV Characterization'!K$2)</f>
        <v>1.504315581999573</v>
      </c>
      <c r="L10" s="2">
        <f>'[1]Pc, Winter, S3'!L10*((1+Main!$B$4)^(Main!$B$3-2020))+(_xlfn.IFNA(VLOOKUP($A10,'EV Distribution'!$A$2:$B$1048576,2,FALSE),0)*'EV Characterization'!L$2)</f>
        <v>1.4711689153329064</v>
      </c>
      <c r="M10" s="2">
        <f>'[1]Pc, Winter, S3'!M10*((1+Main!$B$4)^(Main!$B$3-2020))+(_xlfn.IFNA(VLOOKUP($A10,'EV Distribution'!$A$2:$B$1048576,2,FALSE),0)*'EV Characterization'!M$2)</f>
        <v>1.4601822486662397</v>
      </c>
      <c r="N10" s="2">
        <f>'[1]Pc, Winter, S3'!N10*((1+Main!$B$4)^(Main!$B$3-2020))+(_xlfn.IFNA(VLOOKUP($A10,'EV Distribution'!$A$2:$B$1048576,2,FALSE),0)*'EV Characterization'!N$2)</f>
        <v>1.4756555819995729</v>
      </c>
      <c r="O10" s="2">
        <f>'[1]Pc, Winter, S3'!O10*((1+Main!$B$4)^(Main!$B$3-2020))+(_xlfn.IFNA(VLOOKUP($A10,'EV Distribution'!$A$2:$B$1048576,2,FALSE),0)*'EV Characterization'!O$2)</f>
        <v>1.4864822486662397</v>
      </c>
      <c r="P10" s="2">
        <f>'[1]Pc, Winter, S3'!P10*((1+Main!$B$4)^(Main!$B$3-2020))+(_xlfn.IFNA(VLOOKUP($A10,'EV Distribution'!$A$2:$B$1048576,2,FALSE),0)*'EV Characterization'!P$2)</f>
        <v>1.4827622486662397</v>
      </c>
      <c r="Q10" s="2">
        <f>'[1]Pc, Winter, S3'!Q10*((1+Main!$B$4)^(Main!$B$3-2020))+(_xlfn.IFNA(VLOOKUP($A10,'EV Distribution'!$A$2:$B$1048576,2,FALSE),0)*'EV Characterization'!Q$2)</f>
        <v>1.4891422486662396</v>
      </c>
      <c r="R10" s="2">
        <f>'[1]Pc, Winter, S3'!R10*((1+Main!$B$4)^(Main!$B$3-2020))+(_xlfn.IFNA(VLOOKUP($A10,'EV Distribution'!$A$2:$B$1048576,2,FALSE),0)*'EV Characterization'!R$2)</f>
        <v>1.5131755819995729</v>
      </c>
      <c r="S10" s="2">
        <f>'[1]Pc, Winter, S3'!S10*((1+Main!$B$4)^(Main!$B$3-2020))+(_xlfn.IFNA(VLOOKUP($A10,'EV Distribution'!$A$2:$B$1048576,2,FALSE),0)*'EV Characterization'!S$2)</f>
        <v>1.5172689153329064</v>
      </c>
      <c r="T10" s="2">
        <f>'[1]Pc, Winter, S3'!T10*((1+Main!$B$4)^(Main!$B$3-2020))+(_xlfn.IFNA(VLOOKUP($A10,'EV Distribution'!$A$2:$B$1048576,2,FALSE),0)*'EV Characterization'!T$2)</f>
        <v>1.487695581999573</v>
      </c>
      <c r="U10" s="2">
        <f>'[1]Pc, Winter, S3'!U10*((1+Main!$B$4)^(Main!$B$3-2020))+(_xlfn.IFNA(VLOOKUP($A10,'EV Distribution'!$A$2:$B$1048576,2,FALSE),0)*'EV Characterization'!U$2)</f>
        <v>1.5097689153329064</v>
      </c>
      <c r="V10" s="2">
        <f>'[1]Pc, Winter, S3'!V10*((1+Main!$B$4)^(Main!$B$3-2020))+(_xlfn.IFNA(VLOOKUP($A10,'EV Distribution'!$A$2:$B$1048576,2,FALSE),0)*'EV Characterization'!V$2)</f>
        <v>1.5211089153329063</v>
      </c>
      <c r="W10" s="2">
        <f>'[1]Pc, Winter, S3'!W10*((1+Main!$B$4)^(Main!$B$3-2020))+(_xlfn.IFNA(VLOOKUP($A10,'EV Distribution'!$A$2:$B$1048576,2,FALSE),0)*'EV Characterization'!W$2)</f>
        <v>1.5171022486662396</v>
      </c>
      <c r="X10" s="2">
        <f>'[1]Pc, Winter, S3'!X10*((1+Main!$B$4)^(Main!$B$3-2020))+(_xlfn.IFNA(VLOOKUP($A10,'EV Distribution'!$A$2:$B$1048576,2,FALSE),0)*'EV Characterization'!X$2)</f>
        <v>2.0236089153329062</v>
      </c>
      <c r="Y10" s="2">
        <f>'[1]Pc, Winter, S3'!Y10*((1+Main!$B$4)^(Main!$B$3-2020))+(_xlfn.IFNA(VLOOKUP($A10,'EV Distribution'!$A$2:$B$1048576,2,FALSE),0)*'EV Characterization'!Y$2)</f>
        <v>2.0728822486662395</v>
      </c>
    </row>
    <row r="11" spans="1:25" x14ac:dyDescent="0.25">
      <c r="A11">
        <v>21</v>
      </c>
      <c r="B11" s="2">
        <f>'[1]Pc, Winter, S3'!B11*((1+Main!$B$4)^(Main!$B$3-2020))+(_xlfn.IFNA(VLOOKUP($A11,'EV Distribution'!$A$2:$B$1048576,2,FALSE),0)*'EV Characterization'!B$2)</f>
        <v>0.98082676095137633</v>
      </c>
      <c r="C11" s="2">
        <f>'[1]Pc, Winter, S3'!C11*((1+Main!$B$4)^(Main!$B$3-2020))+(_xlfn.IFNA(VLOOKUP($A11,'EV Distribution'!$A$2:$B$1048576,2,FALSE),0)*'EV Characterization'!C$2)</f>
        <v>0.93310915681020845</v>
      </c>
      <c r="D11" s="2">
        <f>'[1]Pc, Winter, S3'!D11*((1+Main!$B$4)^(Main!$B$3-2020))+(_xlfn.IFNA(VLOOKUP($A11,'EV Distribution'!$A$2:$B$1048576,2,FALSE),0)*'EV Characterization'!D$2)</f>
        <v>0.81491067639458192</v>
      </c>
      <c r="E11" s="2">
        <f>'[1]Pc, Winter, S3'!E11*((1+Main!$B$4)^(Main!$B$3-2020))+(_xlfn.IFNA(VLOOKUP($A11,'EV Distribution'!$A$2:$B$1048576,2,FALSE),0)*'EV Characterization'!E$2)</f>
        <v>0.76840288294401771</v>
      </c>
      <c r="F11" s="2">
        <f>'[1]Pc, Winter, S3'!F11*((1+Main!$B$4)^(Main!$B$3-2020))+(_xlfn.IFNA(VLOOKUP($A11,'EV Distribution'!$A$2:$B$1048576,2,FALSE),0)*'EV Characterization'!F$2)</f>
        <v>0.72335166169199949</v>
      </c>
      <c r="G11" s="2">
        <f>'[1]Pc, Winter, S3'!G11*((1+Main!$B$4)^(Main!$B$3-2020))+(_xlfn.IFNA(VLOOKUP($A11,'EV Distribution'!$A$2:$B$1048576,2,FALSE),0)*'EV Characterization'!G$2)</f>
        <v>0.73898387836451118</v>
      </c>
      <c r="H11" s="2">
        <f>'[1]Pc, Winter, S3'!H11*((1+Main!$B$4)^(Main!$B$3-2020))+(_xlfn.IFNA(VLOOKUP($A11,'EV Distribution'!$A$2:$B$1048576,2,FALSE),0)*'EV Characterization'!H$2)</f>
        <v>0.80082622219488264</v>
      </c>
      <c r="I11" s="2">
        <f>'[1]Pc, Winter, S3'!I11*((1+Main!$B$4)^(Main!$B$3-2020))+(_xlfn.IFNA(VLOOKUP($A11,'EV Distribution'!$A$2:$B$1048576,2,FALSE),0)*'EV Characterization'!I$2)</f>
        <v>0.37259066062655516</v>
      </c>
      <c r="J11" s="2">
        <f>'[1]Pc, Winter, S3'!J11*((1+Main!$B$4)^(Main!$B$3-2020))+(_xlfn.IFNA(VLOOKUP($A11,'EV Distribution'!$A$2:$B$1048576,2,FALSE),0)*'EV Characterization'!J$2)</f>
        <v>0.41551958105371012</v>
      </c>
      <c r="K11" s="2">
        <f>'[1]Pc, Winter, S3'!K11*((1+Main!$B$4)^(Main!$B$3-2020))+(_xlfn.IFNA(VLOOKUP($A11,'EV Distribution'!$A$2:$B$1048576,2,FALSE),0)*'EV Characterization'!K$2)</f>
        <v>0.50940165093849799</v>
      </c>
      <c r="L11" s="2">
        <f>'[1]Pc, Winter, S3'!L11*((1+Main!$B$4)^(Main!$B$3-2020))+(_xlfn.IFNA(VLOOKUP($A11,'EV Distribution'!$A$2:$B$1048576,2,FALSE),0)*'EV Characterization'!L$2)</f>
        <v>0.5186545772193264</v>
      </c>
      <c r="M11" s="2">
        <f>'[1]Pc, Winter, S3'!M11*((1+Main!$B$4)^(Main!$B$3-2020))+(_xlfn.IFNA(VLOOKUP($A11,'EV Distribution'!$A$2:$B$1048576,2,FALSE),0)*'EV Characterization'!M$2)</f>
        <v>0.51668800793320524</v>
      </c>
      <c r="N11" s="2">
        <f>'[1]Pc, Winter, S3'!N11*((1+Main!$B$4)^(Main!$B$3-2020))+(_xlfn.IFNA(VLOOKUP($A11,'EV Distribution'!$A$2:$B$1048576,2,FALSE),0)*'EV Characterization'!N$2)</f>
        <v>0.49230615415938322</v>
      </c>
      <c r="O11" s="2">
        <f>'[1]Pc, Winter, S3'!O11*((1+Main!$B$4)^(Main!$B$3-2020))+(_xlfn.IFNA(VLOOKUP($A11,'EV Distribution'!$A$2:$B$1048576,2,FALSE),0)*'EV Characterization'!O$2)</f>
        <v>0.46236788872502088</v>
      </c>
      <c r="P11" s="2">
        <f>'[1]Pc, Winter, S3'!P11*((1+Main!$B$4)^(Main!$B$3-2020))+(_xlfn.IFNA(VLOOKUP($A11,'EV Distribution'!$A$2:$B$1048576,2,FALSE),0)*'EV Characterization'!P$2)</f>
        <v>0.43795933847338947</v>
      </c>
      <c r="Q11" s="2">
        <f>'[1]Pc, Winter, S3'!Q11*((1+Main!$B$4)^(Main!$B$3-2020))+(_xlfn.IFNA(VLOOKUP($A11,'EV Distribution'!$A$2:$B$1048576,2,FALSE),0)*'EV Characterization'!Q$2)</f>
        <v>0.43588917558984785</v>
      </c>
      <c r="R11" s="2">
        <f>'[1]Pc, Winter, S3'!R11*((1+Main!$B$4)^(Main!$B$3-2020))+(_xlfn.IFNA(VLOOKUP($A11,'EV Distribution'!$A$2:$B$1048576,2,FALSE),0)*'EV Characterization'!R$2)</f>
        <v>0.46739427439449038</v>
      </c>
      <c r="S11" s="2">
        <f>'[1]Pc, Winter, S3'!S11*((1+Main!$B$4)^(Main!$B$3-2020))+(_xlfn.IFNA(VLOOKUP($A11,'EV Distribution'!$A$2:$B$1048576,2,FALSE),0)*'EV Characterization'!S$2)</f>
        <v>0.50535303875087867</v>
      </c>
      <c r="T11" s="2">
        <f>'[1]Pc, Winter, S3'!T11*((1+Main!$B$4)^(Main!$B$3-2020))+(_xlfn.IFNA(VLOOKUP($A11,'EV Distribution'!$A$2:$B$1048576,2,FALSE),0)*'EV Characterization'!T$2)</f>
        <v>0.48723702782661149</v>
      </c>
      <c r="U11" s="2">
        <f>'[1]Pc, Winter, S3'!U11*((1+Main!$B$4)^(Main!$B$3-2020))+(_xlfn.IFNA(VLOOKUP($A11,'EV Distribution'!$A$2:$B$1048576,2,FALSE),0)*'EV Characterization'!U$2)</f>
        <v>0.50914527335583992</v>
      </c>
      <c r="V11" s="2">
        <f>'[1]Pc, Winter, S3'!V11*((1+Main!$B$4)^(Main!$B$3-2020))+(_xlfn.IFNA(VLOOKUP($A11,'EV Distribution'!$A$2:$B$1048576,2,FALSE),0)*'EV Characterization'!V$2)</f>
        <v>0.50547041131165604</v>
      </c>
      <c r="W11" s="2">
        <f>'[1]Pc, Winter, S3'!W11*((1+Main!$B$4)^(Main!$B$3-2020))+(_xlfn.IFNA(VLOOKUP($A11,'EV Distribution'!$A$2:$B$1048576,2,FALSE),0)*'EV Characterization'!W$2)</f>
        <v>0.48166865522556923</v>
      </c>
      <c r="X11" s="2">
        <f>'[1]Pc, Winter, S3'!X11*((1+Main!$B$4)^(Main!$B$3-2020))+(_xlfn.IFNA(VLOOKUP($A11,'EV Distribution'!$A$2:$B$1048576,2,FALSE),0)*'EV Characterization'!X$2)</f>
        <v>0.9575378464386306</v>
      </c>
      <c r="Y11" s="2">
        <f>'[1]Pc, Winter, S3'!Y11*((1+Main!$B$4)^(Main!$B$3-2020))+(_xlfn.IFNA(VLOOKUP($A11,'EV Distribution'!$A$2:$B$1048576,2,FALSE),0)*'EV Characterization'!Y$2)</f>
        <v>0.96672980298063471</v>
      </c>
    </row>
    <row r="12" spans="1:25" x14ac:dyDescent="0.25">
      <c r="A12">
        <v>22</v>
      </c>
      <c r="B12" s="2">
        <f>'[1]Pc, Winter, S3'!B12*((1+Main!$B$4)^(Main!$B$3-2020))+(_xlfn.IFNA(VLOOKUP($A12,'EV Distribution'!$A$2:$B$1048576,2,FALSE),0)*'EV Characterization'!B$2)</f>
        <v>0.88080989989665381</v>
      </c>
      <c r="C12" s="2">
        <f>'[1]Pc, Winter, S3'!C12*((1+Main!$B$4)^(Main!$B$3-2020))+(_xlfn.IFNA(VLOOKUP($A12,'EV Distribution'!$A$2:$B$1048576,2,FALSE),0)*'EV Characterization'!C$2)</f>
        <v>0.84415746376757961</v>
      </c>
      <c r="D12" s="2">
        <f>'[1]Pc, Winter, S3'!D12*((1+Main!$B$4)^(Main!$B$3-2020))+(_xlfn.IFNA(VLOOKUP($A12,'EV Distribution'!$A$2:$B$1048576,2,FALSE),0)*'EV Characterization'!D$2)</f>
        <v>0.73116990138048443</v>
      </c>
      <c r="E12" s="2">
        <f>'[1]Pc, Winter, S3'!E12*((1+Main!$B$4)^(Main!$B$3-2020))+(_xlfn.IFNA(VLOOKUP($A12,'EV Distribution'!$A$2:$B$1048576,2,FALSE),0)*'EV Characterization'!E$2)</f>
        <v>0.6870560429107293</v>
      </c>
      <c r="F12" s="2">
        <f>'[1]Pc, Winter, S3'!F12*((1+Main!$B$4)^(Main!$B$3-2020))+(_xlfn.IFNA(VLOOKUP($A12,'EV Distribution'!$A$2:$B$1048576,2,FALSE),0)*'EV Characterization'!F$2)</f>
        <v>0.64289264724428064</v>
      </c>
      <c r="G12" s="2">
        <f>'[1]Pc, Winter, S3'!G12*((1+Main!$B$4)^(Main!$B$3-2020))+(_xlfn.IFNA(VLOOKUP($A12,'EV Distribution'!$A$2:$B$1048576,2,FALSE),0)*'EV Characterization'!G$2)</f>
        <v>0.66323284857478393</v>
      </c>
      <c r="H12" s="2">
        <f>'[1]Pc, Winter, S3'!H12*((1+Main!$B$4)^(Main!$B$3-2020))+(_xlfn.IFNA(VLOOKUP($A12,'EV Distribution'!$A$2:$B$1048576,2,FALSE),0)*'EV Characterization'!H$2)</f>
        <v>0.72556124947720602</v>
      </c>
      <c r="I12" s="2">
        <f>'[1]Pc, Winter, S3'!I12*((1+Main!$B$4)^(Main!$B$3-2020))+(_xlfn.IFNA(VLOOKUP($A12,'EV Distribution'!$A$2:$B$1048576,2,FALSE),0)*'EV Characterization'!I$2)</f>
        <v>0.2990516044688436</v>
      </c>
      <c r="J12" s="2">
        <f>'[1]Pc, Winter, S3'!J12*((1+Main!$B$4)^(Main!$B$3-2020))+(_xlfn.IFNA(VLOOKUP($A12,'EV Distribution'!$A$2:$B$1048576,2,FALSE),0)*'EV Characterization'!J$2)</f>
        <v>0.32066423843226294</v>
      </c>
      <c r="K12" s="2">
        <f>'[1]Pc, Winter, S3'!K12*((1+Main!$B$4)^(Main!$B$3-2020))+(_xlfn.IFNA(VLOOKUP($A12,'EV Distribution'!$A$2:$B$1048576,2,FALSE),0)*'EV Characterization'!K$2)</f>
        <v>0.38603767581685738</v>
      </c>
      <c r="L12" s="2">
        <f>'[1]Pc, Winter, S3'!L12*((1+Main!$B$4)^(Main!$B$3-2020))+(_xlfn.IFNA(VLOOKUP($A12,'EV Distribution'!$A$2:$B$1048576,2,FALSE),0)*'EV Characterization'!L$2)</f>
        <v>0.38239940047266063</v>
      </c>
      <c r="M12" s="2">
        <f>'[1]Pc, Winter, S3'!M12*((1+Main!$B$4)^(Main!$B$3-2020))+(_xlfn.IFNA(VLOOKUP($A12,'EV Distribution'!$A$2:$B$1048576,2,FALSE),0)*'EV Characterization'!M$2)</f>
        <v>0.38190311639991459</v>
      </c>
      <c r="N12" s="2">
        <f>'[1]Pc, Winter, S3'!N12*((1+Main!$B$4)^(Main!$B$3-2020))+(_xlfn.IFNA(VLOOKUP($A12,'EV Distribution'!$A$2:$B$1048576,2,FALSE),0)*'EV Characterization'!N$2)</f>
        <v>0.37342985503887738</v>
      </c>
      <c r="O12" s="2">
        <f>'[1]Pc, Winter, S3'!O12*((1+Main!$B$4)^(Main!$B$3-2020))+(_xlfn.IFNA(VLOOKUP($A12,'EV Distribution'!$A$2:$B$1048576,2,FALSE),0)*'EV Characterization'!O$2)</f>
        <v>0.36017708522466563</v>
      </c>
      <c r="P12" s="2">
        <f>'[1]Pc, Winter, S3'!P12*((1+Main!$B$4)^(Main!$B$3-2020))+(_xlfn.IFNA(VLOOKUP($A12,'EV Distribution'!$A$2:$B$1048576,2,FALSE),0)*'EV Characterization'!P$2)</f>
        <v>0.33395908874874985</v>
      </c>
      <c r="Q12" s="2">
        <f>'[1]Pc, Winter, S3'!Q12*((1+Main!$B$4)^(Main!$B$3-2020))+(_xlfn.IFNA(VLOOKUP($A12,'EV Distribution'!$A$2:$B$1048576,2,FALSE),0)*'EV Characterization'!Q$2)</f>
        <v>0.33300728095976251</v>
      </c>
      <c r="R12" s="2">
        <f>'[1]Pc, Winter, S3'!R12*((1+Main!$B$4)^(Main!$B$3-2020))+(_xlfn.IFNA(VLOOKUP($A12,'EV Distribution'!$A$2:$B$1048576,2,FALSE),0)*'EV Characterization'!R$2)</f>
        <v>0.37514312356303781</v>
      </c>
      <c r="S12" s="2">
        <f>'[1]Pc, Winter, S3'!S12*((1+Main!$B$4)^(Main!$B$3-2020))+(_xlfn.IFNA(VLOOKUP($A12,'EV Distribution'!$A$2:$B$1048576,2,FALSE),0)*'EV Characterization'!S$2)</f>
        <v>0.40529902012842728</v>
      </c>
      <c r="T12" s="2">
        <f>'[1]Pc, Winter, S3'!T12*((1+Main!$B$4)^(Main!$B$3-2020))+(_xlfn.IFNA(VLOOKUP($A12,'EV Distribution'!$A$2:$B$1048576,2,FALSE),0)*'EV Characterization'!T$2)</f>
        <v>0.37689161891604406</v>
      </c>
      <c r="U12" s="2">
        <f>'[1]Pc, Winter, S3'!U12*((1+Main!$B$4)^(Main!$B$3-2020))+(_xlfn.IFNA(VLOOKUP($A12,'EV Distribution'!$A$2:$B$1048576,2,FALSE),0)*'EV Characterization'!U$2)</f>
        <v>0.40134122285383861</v>
      </c>
      <c r="V12" s="2">
        <f>'[1]Pc, Winter, S3'!V12*((1+Main!$B$4)^(Main!$B$3-2020))+(_xlfn.IFNA(VLOOKUP($A12,'EV Distribution'!$A$2:$B$1048576,2,FALSE),0)*'EV Characterization'!V$2)</f>
        <v>0.40289291434411256</v>
      </c>
      <c r="W12" s="2">
        <f>'[1]Pc, Winter, S3'!W12*((1+Main!$B$4)^(Main!$B$3-2020))+(_xlfn.IFNA(VLOOKUP($A12,'EV Distribution'!$A$2:$B$1048576,2,FALSE),0)*'EV Characterization'!W$2)</f>
        <v>0.38344574912115248</v>
      </c>
      <c r="X12" s="2">
        <f>'[1]Pc, Winter, S3'!X12*((1+Main!$B$4)^(Main!$B$3-2020))+(_xlfn.IFNA(VLOOKUP($A12,'EV Distribution'!$A$2:$B$1048576,2,FALSE),0)*'EV Characterization'!X$2)</f>
        <v>0.85403635434609249</v>
      </c>
      <c r="Y12" s="2">
        <f>'[1]Pc, Winter, S3'!Y12*((1+Main!$B$4)^(Main!$B$3-2020))+(_xlfn.IFNA(VLOOKUP($A12,'EV Distribution'!$A$2:$B$1048576,2,FALSE),0)*'EV Characterization'!Y$2)</f>
        <v>0.87606693828516824</v>
      </c>
    </row>
    <row r="13" spans="1:25" x14ac:dyDescent="0.25">
      <c r="A13">
        <v>23</v>
      </c>
      <c r="B13" s="2">
        <f>'[1]Pc, Winter, S3'!B13*((1+Main!$B$4)^(Main!$B$3-2020))+(_xlfn.IFNA(VLOOKUP($A13,'EV Distribution'!$A$2:$B$1048576,2,FALSE),0)*'EV Characterization'!B$2)</f>
        <v>1.7729971492794157</v>
      </c>
      <c r="C13" s="2">
        <f>'[1]Pc, Winter, S3'!C13*((1+Main!$B$4)^(Main!$B$3-2020))+(_xlfn.IFNA(VLOOKUP($A13,'EV Distribution'!$A$2:$B$1048576,2,FALSE),0)*'EV Characterization'!C$2)</f>
        <v>1.6817862663676437</v>
      </c>
      <c r="D13" s="2">
        <f>'[1]Pc, Winter, S3'!D13*((1+Main!$B$4)^(Main!$B$3-2020))+(_xlfn.IFNA(VLOOKUP($A13,'EV Distribution'!$A$2:$B$1048576,2,FALSE),0)*'EV Characterization'!D$2)</f>
        <v>1.5347043899962418</v>
      </c>
      <c r="E13" s="2">
        <f>'[1]Pc, Winter, S3'!E13*((1+Main!$B$4)^(Main!$B$3-2020))+(_xlfn.IFNA(VLOOKUP($A13,'EV Distribution'!$A$2:$B$1048576,2,FALSE),0)*'EV Characterization'!E$2)</f>
        <v>1.4979859162680516</v>
      </c>
      <c r="F13" s="2">
        <f>'[1]Pc, Winter, S3'!F13*((1+Main!$B$4)^(Main!$B$3-2020))+(_xlfn.IFNA(VLOOKUP($A13,'EV Distribution'!$A$2:$B$1048576,2,FALSE),0)*'EV Characterization'!F$2)</f>
        <v>1.4538278155746007</v>
      </c>
      <c r="G13" s="2">
        <f>'[1]Pc, Winter, S3'!G13*((1+Main!$B$4)^(Main!$B$3-2020))+(_xlfn.IFNA(VLOOKUP($A13,'EV Distribution'!$A$2:$B$1048576,2,FALSE),0)*'EV Characterization'!G$2)</f>
        <v>1.4599100438434043</v>
      </c>
      <c r="H13" s="2">
        <f>'[1]Pc, Winter, S3'!H13*((1+Main!$B$4)^(Main!$B$3-2020))+(_xlfn.IFNA(VLOOKUP($A13,'EV Distribution'!$A$2:$B$1048576,2,FALSE),0)*'EV Characterization'!H$2)</f>
        <v>1.516830372124057</v>
      </c>
      <c r="I13" s="2">
        <f>'[1]Pc, Winter, S3'!I13*((1+Main!$B$4)^(Main!$B$3-2020))+(_xlfn.IFNA(VLOOKUP($A13,'EV Distribution'!$A$2:$B$1048576,2,FALSE),0)*'EV Characterization'!I$2)</f>
        <v>1.0134909705134751</v>
      </c>
      <c r="J13" s="2">
        <f>'[1]Pc, Winter, S3'!J13*((1+Main!$B$4)^(Main!$B$3-2020))+(_xlfn.IFNA(VLOOKUP($A13,'EV Distribution'!$A$2:$B$1048576,2,FALSE),0)*'EV Characterization'!J$2)</f>
        <v>0.76841254090264111</v>
      </c>
      <c r="K13" s="2">
        <f>'[1]Pc, Winter, S3'!K13*((1+Main!$B$4)^(Main!$B$3-2020))+(_xlfn.IFNA(VLOOKUP($A13,'EV Distribution'!$A$2:$B$1048576,2,FALSE),0)*'EV Characterization'!K$2)</f>
        <v>0.94482754180269835</v>
      </c>
      <c r="L13" s="2">
        <f>'[1]Pc, Winter, S3'!L13*((1+Main!$B$4)^(Main!$B$3-2020))+(_xlfn.IFNA(VLOOKUP($A13,'EV Distribution'!$A$2:$B$1048576,2,FALSE),0)*'EV Characterization'!L$2)</f>
        <v>1.091236004297002</v>
      </c>
      <c r="M13" s="2">
        <f>'[1]Pc, Winter, S3'!M13*((1+Main!$B$4)^(Main!$B$3-2020))+(_xlfn.IFNA(VLOOKUP($A13,'EV Distribution'!$A$2:$B$1048576,2,FALSE),0)*'EV Characterization'!M$2)</f>
        <v>1.0518876326294242</v>
      </c>
      <c r="N13" s="2">
        <f>'[1]Pc, Winter, S3'!N13*((1+Main!$B$4)^(Main!$B$3-2020))+(_xlfn.IFNA(VLOOKUP($A13,'EV Distribution'!$A$2:$B$1048576,2,FALSE),0)*'EV Characterization'!N$2)</f>
        <v>1.0404647008310686</v>
      </c>
      <c r="O13" s="2">
        <f>'[1]Pc, Winter, S3'!O13*((1+Main!$B$4)^(Main!$B$3-2020))+(_xlfn.IFNA(VLOOKUP($A13,'EV Distribution'!$A$2:$B$1048576,2,FALSE),0)*'EV Characterization'!O$2)</f>
        <v>1.0603523291615109</v>
      </c>
      <c r="P13" s="2">
        <f>'[1]Pc, Winter, S3'!P13*((1+Main!$B$4)^(Main!$B$3-2020))+(_xlfn.IFNA(VLOOKUP($A13,'EV Distribution'!$A$2:$B$1048576,2,FALSE),0)*'EV Characterization'!P$2)</f>
        <v>1.0408488965590736</v>
      </c>
      <c r="Q13" s="2">
        <f>'[1]Pc, Winter, S3'!Q13*((1+Main!$B$4)^(Main!$B$3-2020))+(_xlfn.IFNA(VLOOKUP($A13,'EV Distribution'!$A$2:$B$1048576,2,FALSE),0)*'EV Characterization'!Q$2)</f>
        <v>1.0465084101785906</v>
      </c>
      <c r="R13" s="2">
        <f>'[1]Pc, Winter, S3'!R13*((1+Main!$B$4)^(Main!$B$3-2020))+(_xlfn.IFNA(VLOOKUP($A13,'EV Distribution'!$A$2:$B$1048576,2,FALSE),0)*'EV Characterization'!R$2)</f>
        <v>1.0740953857597677</v>
      </c>
      <c r="S13" s="2">
        <f>'[1]Pc, Winter, S3'!S13*((1+Main!$B$4)^(Main!$B$3-2020))+(_xlfn.IFNA(VLOOKUP($A13,'EV Distribution'!$A$2:$B$1048576,2,FALSE),0)*'EV Characterization'!S$2)</f>
        <v>1.2200700775005187</v>
      </c>
      <c r="T13" s="2">
        <f>'[1]Pc, Winter, S3'!T13*((1+Main!$B$4)^(Main!$B$3-2020))+(_xlfn.IFNA(VLOOKUP($A13,'EV Distribution'!$A$2:$B$1048576,2,FALSE),0)*'EV Characterization'!T$2)</f>
        <v>1.2181257989329917</v>
      </c>
      <c r="U13" s="2">
        <f>'[1]Pc, Winter, S3'!U13*((1+Main!$B$4)^(Main!$B$3-2020))+(_xlfn.IFNA(VLOOKUP($A13,'EV Distribution'!$A$2:$B$1048576,2,FALSE),0)*'EV Characterization'!U$2)</f>
        <v>1.1852587234113374</v>
      </c>
      <c r="V13" s="2">
        <f>'[1]Pc, Winter, S3'!V13*((1+Main!$B$4)^(Main!$B$3-2020))+(_xlfn.IFNA(VLOOKUP($A13,'EV Distribution'!$A$2:$B$1048576,2,FALSE),0)*'EV Characterization'!V$2)</f>
        <v>1.1472575753657868</v>
      </c>
      <c r="W13" s="2">
        <f>'[1]Pc, Winter, S3'!W13*((1+Main!$B$4)^(Main!$B$3-2020))+(_xlfn.IFNA(VLOOKUP($A13,'EV Distribution'!$A$2:$B$1048576,2,FALSE),0)*'EV Characterization'!W$2)</f>
        <v>1.1398744012934692</v>
      </c>
      <c r="X13" s="2">
        <f>'[1]Pc, Winter, S3'!X13*((1+Main!$B$4)^(Main!$B$3-2020))+(_xlfn.IFNA(VLOOKUP($A13,'EV Distribution'!$A$2:$B$1048576,2,FALSE),0)*'EV Characterization'!X$2)</f>
        <v>1.6500750643624293</v>
      </c>
      <c r="Y13" s="2">
        <f>'[1]Pc, Winter, S3'!Y13*((1+Main!$B$4)^(Main!$B$3-2020))+(_xlfn.IFNA(VLOOKUP($A13,'EV Distribution'!$A$2:$B$1048576,2,FALSE),0)*'EV Characterization'!Y$2)</f>
        <v>1.7176109023465256</v>
      </c>
    </row>
    <row r="14" spans="1:25" x14ac:dyDescent="0.25">
      <c r="A14">
        <v>24</v>
      </c>
      <c r="B14" s="2">
        <f>'[1]Pc, Winter, S3'!B14*((1+Main!$B$4)^(Main!$B$3-2020))+(_xlfn.IFNA(VLOOKUP($A14,'EV Distribution'!$A$2:$B$1048576,2,FALSE),0)*'EV Characterization'!B$2)</f>
        <v>1.3244044103264505</v>
      </c>
      <c r="C14" s="2">
        <f>'[1]Pc, Winter, S3'!C14*((1+Main!$B$4)^(Main!$B$3-2020))+(_xlfn.IFNA(VLOOKUP($A14,'EV Distribution'!$A$2:$B$1048576,2,FALSE),0)*'EV Characterization'!C$2)</f>
        <v>1.2905740088102453</v>
      </c>
      <c r="D14" s="2">
        <f>'[1]Pc, Winter, S3'!D14*((1+Main!$B$4)^(Main!$B$3-2020))+(_xlfn.IFNA(VLOOKUP($A14,'EV Distribution'!$A$2:$B$1048576,2,FALSE),0)*'EV Characterization'!D$2)</f>
        <v>1.180904892169099</v>
      </c>
      <c r="E14" s="2">
        <f>'[1]Pc, Winter, S3'!E14*((1+Main!$B$4)^(Main!$B$3-2020))+(_xlfn.IFNA(VLOOKUP($A14,'EV Distribution'!$A$2:$B$1048576,2,FALSE),0)*'EV Characterization'!E$2)</f>
        <v>1.1353929417436919</v>
      </c>
      <c r="F14" s="2">
        <f>'[1]Pc, Winter, S3'!F14*((1+Main!$B$4)^(Main!$B$3-2020))+(_xlfn.IFNA(VLOOKUP($A14,'EV Distribution'!$A$2:$B$1048576,2,FALSE),0)*'EV Characterization'!F$2)</f>
        <v>1.0795740615955494</v>
      </c>
      <c r="G14" s="2">
        <f>'[1]Pc, Winter, S3'!G14*((1+Main!$B$4)^(Main!$B$3-2020))+(_xlfn.IFNA(VLOOKUP($A14,'EV Distribution'!$A$2:$B$1048576,2,FALSE),0)*'EV Characterization'!G$2)</f>
        <v>1.0926379500116463</v>
      </c>
      <c r="H14" s="2">
        <f>'[1]Pc, Winter, S3'!H14*((1+Main!$B$4)^(Main!$B$3-2020))+(_xlfn.IFNA(VLOOKUP($A14,'EV Distribution'!$A$2:$B$1048576,2,FALSE),0)*'EV Characterization'!H$2)</f>
        <v>1.1502453039313179</v>
      </c>
      <c r="I14" s="2">
        <f>'[1]Pc, Winter, S3'!I14*((1+Main!$B$4)^(Main!$B$3-2020))+(_xlfn.IFNA(VLOOKUP($A14,'EV Distribution'!$A$2:$B$1048576,2,FALSE),0)*'EV Characterization'!I$2)</f>
        <v>0.72118216675618996</v>
      </c>
      <c r="J14" s="2">
        <f>'[1]Pc, Winter, S3'!J14*((1+Main!$B$4)^(Main!$B$3-2020))+(_xlfn.IFNA(VLOOKUP($A14,'EV Distribution'!$A$2:$B$1048576,2,FALSE),0)*'EV Characterization'!J$2)</f>
        <v>0.74171808625271063</v>
      </c>
      <c r="K14" s="2">
        <f>'[1]Pc, Winter, S3'!K14*((1+Main!$B$4)^(Main!$B$3-2020))+(_xlfn.IFNA(VLOOKUP($A14,'EV Distribution'!$A$2:$B$1048576,2,FALSE),0)*'EV Characterization'!K$2)</f>
        <v>0.79849308242990591</v>
      </c>
      <c r="L14" s="2">
        <f>'[1]Pc, Winter, S3'!L14*((1+Main!$B$4)^(Main!$B$3-2020))+(_xlfn.IFNA(VLOOKUP($A14,'EV Distribution'!$A$2:$B$1048576,2,FALSE),0)*'EV Characterization'!L$2)</f>
        <v>0.79724445766645313</v>
      </c>
      <c r="M14" s="2">
        <f>'[1]Pc, Winter, S3'!M14*((1+Main!$B$4)^(Main!$B$3-2020))+(_xlfn.IFNA(VLOOKUP($A14,'EV Distribution'!$A$2:$B$1048576,2,FALSE),0)*'EV Characterization'!M$2)</f>
        <v>0.75733553620858185</v>
      </c>
      <c r="N14" s="2">
        <f>'[1]Pc, Winter, S3'!N14*((1+Main!$B$4)^(Main!$B$3-2020))+(_xlfn.IFNA(VLOOKUP($A14,'EV Distribution'!$A$2:$B$1048576,2,FALSE),0)*'EV Characterization'!N$2)</f>
        <v>0.75285284374779549</v>
      </c>
      <c r="O14" s="2">
        <f>'[1]Pc, Winter, S3'!O14*((1+Main!$B$4)^(Main!$B$3-2020))+(_xlfn.IFNA(VLOOKUP($A14,'EV Distribution'!$A$2:$B$1048576,2,FALSE),0)*'EV Characterization'!O$2)</f>
        <v>0.74332691879043056</v>
      </c>
      <c r="P14" s="2">
        <f>'[1]Pc, Winter, S3'!P14*((1+Main!$B$4)^(Main!$B$3-2020))+(_xlfn.IFNA(VLOOKUP($A14,'EV Distribution'!$A$2:$B$1048576,2,FALSE),0)*'EV Characterization'!P$2)</f>
        <v>0.72454051117030616</v>
      </c>
      <c r="Q14" s="2">
        <f>'[1]Pc, Winter, S3'!Q14*((1+Main!$B$4)^(Main!$B$3-2020))+(_xlfn.IFNA(VLOOKUP($A14,'EV Distribution'!$A$2:$B$1048576,2,FALSE),0)*'EV Characterization'!Q$2)</f>
        <v>0.74793096954369043</v>
      </c>
      <c r="R14" s="2">
        <f>'[1]Pc, Winter, S3'!R14*((1+Main!$B$4)^(Main!$B$3-2020))+(_xlfn.IFNA(VLOOKUP($A14,'EV Distribution'!$A$2:$B$1048576,2,FALSE),0)*'EV Characterization'!R$2)</f>
        <v>0.77007977564989094</v>
      </c>
      <c r="S14" s="2">
        <f>'[1]Pc, Winter, S3'!S14*((1+Main!$B$4)^(Main!$B$3-2020))+(_xlfn.IFNA(VLOOKUP($A14,'EV Distribution'!$A$2:$B$1048576,2,FALSE),0)*'EV Characterization'!S$2)</f>
        <v>0.78178070515020304</v>
      </c>
      <c r="T14" s="2">
        <f>'[1]Pc, Winter, S3'!T14*((1+Main!$B$4)^(Main!$B$3-2020))+(_xlfn.IFNA(VLOOKUP($A14,'EV Distribution'!$A$2:$B$1048576,2,FALSE),0)*'EV Characterization'!T$2)</f>
        <v>0.77338301307711543</v>
      </c>
      <c r="U14" s="2">
        <f>'[1]Pc, Winter, S3'!U14*((1+Main!$B$4)^(Main!$B$3-2020))+(_xlfn.IFNA(VLOOKUP($A14,'EV Distribution'!$A$2:$B$1048576,2,FALSE),0)*'EV Characterization'!U$2)</f>
        <v>0.80119906430889087</v>
      </c>
      <c r="V14" s="2">
        <f>'[1]Pc, Winter, S3'!V14*((1+Main!$B$4)^(Main!$B$3-2020))+(_xlfn.IFNA(VLOOKUP($A14,'EV Distribution'!$A$2:$B$1048576,2,FALSE),0)*'EV Characterization'!V$2)</f>
        <v>0.79624326851690241</v>
      </c>
      <c r="W14" s="2">
        <f>'[1]Pc, Winter, S3'!W14*((1+Main!$B$4)^(Main!$B$3-2020))+(_xlfn.IFNA(VLOOKUP($A14,'EV Distribution'!$A$2:$B$1048576,2,FALSE),0)*'EV Characterization'!W$2)</f>
        <v>0.78451017822230817</v>
      </c>
      <c r="X14" s="2">
        <f>'[1]Pc, Winter, S3'!X14*((1+Main!$B$4)^(Main!$B$3-2020))+(_xlfn.IFNA(VLOOKUP($A14,'EV Distribution'!$A$2:$B$1048576,2,FALSE),0)*'EV Characterization'!X$2)</f>
        <v>1.2701083766209003</v>
      </c>
      <c r="Y14" s="2">
        <f>'[1]Pc, Winter, S3'!Y14*((1+Main!$B$4)^(Main!$B$3-2020))+(_xlfn.IFNA(VLOOKUP($A14,'EV Distribution'!$A$2:$B$1048576,2,FALSE),0)*'EV Characterization'!Y$2)</f>
        <v>1.2932368370673637</v>
      </c>
    </row>
    <row r="15" spans="1:25" x14ac:dyDescent="0.25">
      <c r="A15">
        <v>25</v>
      </c>
      <c r="B15" s="2">
        <f>'[1]Pc, Winter, S3'!B15*((1+Main!$B$4)^(Main!$B$3-2020))+(_xlfn.IFNA(VLOOKUP($A15,'EV Distribution'!$A$2:$B$1048576,2,FALSE),0)*'EV Characterization'!B$2)</f>
        <v>1.4672507443528509</v>
      </c>
      <c r="C15" s="2">
        <f>'[1]Pc, Winter, S3'!C15*((1+Main!$B$4)^(Main!$B$3-2020))+(_xlfn.IFNA(VLOOKUP($A15,'EV Distribution'!$A$2:$B$1048576,2,FALSE),0)*'EV Characterization'!C$2)</f>
        <v>1.372563076314866</v>
      </c>
      <c r="D15" s="2">
        <f>'[1]Pc, Winter, S3'!D15*((1+Main!$B$4)^(Main!$B$3-2020))+(_xlfn.IFNA(VLOOKUP($A15,'EV Distribution'!$A$2:$B$1048576,2,FALSE),0)*'EV Characterization'!D$2)</f>
        <v>1.2407979209020619</v>
      </c>
      <c r="E15" s="2">
        <f>'[1]Pc, Winter, S3'!E15*((1+Main!$B$4)^(Main!$B$3-2020))+(_xlfn.IFNA(VLOOKUP($A15,'EV Distribution'!$A$2:$B$1048576,2,FALSE),0)*'EV Characterization'!E$2)</f>
        <v>1.1707054749512031</v>
      </c>
      <c r="F15" s="2">
        <f>'[1]Pc, Winter, S3'!F15*((1+Main!$B$4)^(Main!$B$3-2020))+(_xlfn.IFNA(VLOOKUP($A15,'EV Distribution'!$A$2:$B$1048576,2,FALSE),0)*'EV Characterization'!F$2)</f>
        <v>1.1407554465298304</v>
      </c>
      <c r="G15" s="2">
        <f>'[1]Pc, Winter, S3'!G15*((1+Main!$B$4)^(Main!$B$3-2020))+(_xlfn.IFNA(VLOOKUP($A15,'EV Distribution'!$A$2:$B$1048576,2,FALSE),0)*'EV Characterization'!G$2)</f>
        <v>1.1813337989103072</v>
      </c>
      <c r="H15" s="2">
        <f>'[1]Pc, Winter, S3'!H15*((1+Main!$B$4)^(Main!$B$3-2020))+(_xlfn.IFNA(VLOOKUP($A15,'EV Distribution'!$A$2:$B$1048576,2,FALSE),0)*'EV Characterization'!H$2)</f>
        <v>1.316818745426428</v>
      </c>
      <c r="I15" s="2">
        <f>'[1]Pc, Winter, S3'!I15*((1+Main!$B$4)^(Main!$B$3-2020))+(_xlfn.IFNA(VLOOKUP($A15,'EV Distribution'!$A$2:$B$1048576,2,FALSE),0)*'EV Characterization'!I$2)</f>
        <v>1.0058163365560266</v>
      </c>
      <c r="J15" s="2">
        <f>'[1]Pc, Winter, S3'!J15*((1+Main!$B$4)^(Main!$B$3-2020))+(_xlfn.IFNA(VLOOKUP($A15,'EV Distribution'!$A$2:$B$1048576,2,FALSE),0)*'EV Characterization'!J$2)</f>
        <v>1.2018499697809062</v>
      </c>
      <c r="K15" s="2">
        <f>'[1]Pc, Winter, S3'!K15*((1+Main!$B$4)^(Main!$B$3-2020))+(_xlfn.IFNA(VLOOKUP($A15,'EV Distribution'!$A$2:$B$1048576,2,FALSE),0)*'EV Characterization'!K$2)</f>
        <v>1.4246780284555898</v>
      </c>
      <c r="L15" s="2">
        <f>'[1]Pc, Winter, S3'!L15*((1+Main!$B$4)^(Main!$B$3-2020))+(_xlfn.IFNA(VLOOKUP($A15,'EV Distribution'!$A$2:$B$1048576,2,FALSE),0)*'EV Characterization'!L$2)</f>
        <v>1.4711689153329064</v>
      </c>
      <c r="M15" s="2">
        <f>'[1]Pc, Winter, S3'!M15*((1+Main!$B$4)^(Main!$B$3-2020))+(_xlfn.IFNA(VLOOKUP($A15,'EV Distribution'!$A$2:$B$1048576,2,FALSE),0)*'EV Characterization'!M$2)</f>
        <v>1.444299767589126</v>
      </c>
      <c r="N15" s="2">
        <f>'[1]Pc, Winter, S3'!N15*((1+Main!$B$4)^(Main!$B$3-2020))+(_xlfn.IFNA(VLOOKUP($A15,'EV Distribution'!$A$2:$B$1048576,2,FALSE),0)*'EV Characterization'!N$2)</f>
        <v>1.3968327034945505</v>
      </c>
      <c r="O15" s="2">
        <f>'[1]Pc, Winter, S3'!O15*((1+Main!$B$4)^(Main!$B$3-2020))+(_xlfn.IFNA(VLOOKUP($A15,'EV Distribution'!$A$2:$B$1048576,2,FALSE),0)*'EV Characterization'!O$2)</f>
        <v>1.2336256344894267</v>
      </c>
      <c r="P15" s="2">
        <f>'[1]Pc, Winter, S3'!P15*((1+Main!$B$4)^(Main!$B$3-2020))+(_xlfn.IFNA(VLOOKUP($A15,'EV Distribution'!$A$2:$B$1048576,2,FALSE),0)*'EV Characterization'!P$2)</f>
        <v>1.106682116626565</v>
      </c>
      <c r="Q15" s="2">
        <f>'[1]Pc, Winter, S3'!Q15*((1+Main!$B$4)^(Main!$B$3-2020))+(_xlfn.IFNA(VLOOKUP($A15,'EV Distribution'!$A$2:$B$1048576,2,FALSE),0)*'EV Characterization'!Q$2)</f>
        <v>1.1121286675940538</v>
      </c>
      <c r="R15" s="2">
        <f>'[1]Pc, Winter, S3'!R15*((1+Main!$B$4)^(Main!$B$3-2020))+(_xlfn.IFNA(VLOOKUP($A15,'EV Distribution'!$A$2:$B$1048576,2,FALSE),0)*'EV Characterization'!R$2)</f>
        <v>1.1389815457292309</v>
      </c>
      <c r="S15" s="2">
        <f>'[1]Pc, Winter, S3'!S15*((1+Main!$B$4)^(Main!$B$3-2020))+(_xlfn.IFNA(VLOOKUP($A15,'EV Distribution'!$A$2:$B$1048576,2,FALSE),0)*'EV Characterization'!S$2)</f>
        <v>1.2267139265609543</v>
      </c>
      <c r="T15" s="2">
        <f>'[1]Pc, Winter, S3'!T15*((1+Main!$B$4)^(Main!$B$3-2020))+(_xlfn.IFNA(VLOOKUP($A15,'EV Distribution'!$A$2:$B$1048576,2,FALSE),0)*'EV Characterization'!T$2)</f>
        <v>1.2407538119922896</v>
      </c>
      <c r="U15" s="2">
        <f>'[1]Pc, Winter, S3'!U15*((1+Main!$B$4)^(Main!$B$3-2020))+(_xlfn.IFNA(VLOOKUP($A15,'EV Distribution'!$A$2:$B$1048576,2,FALSE),0)*'EV Characterization'!U$2)</f>
        <v>1.2525587653649484</v>
      </c>
      <c r="V15" s="2">
        <f>'[1]Pc, Winter, S3'!V15*((1+Main!$B$4)^(Main!$B$3-2020))+(_xlfn.IFNA(VLOOKUP($A15,'EV Distribution'!$A$2:$B$1048576,2,FALSE),0)*'EV Characterization'!V$2)</f>
        <v>1.1891311973296927</v>
      </c>
      <c r="W15" s="2">
        <f>'[1]Pc, Winter, S3'!W15*((1+Main!$B$4)^(Main!$B$3-2020))+(_xlfn.IFNA(VLOOKUP($A15,'EV Distribution'!$A$2:$B$1048576,2,FALSE),0)*'EV Characterization'!W$2)</f>
        <v>1.1210052683039033</v>
      </c>
      <c r="X15" s="2">
        <f>'[1]Pc, Winter, S3'!X15*((1+Main!$B$4)^(Main!$B$3-2020))+(_xlfn.IFNA(VLOOKUP($A15,'EV Distribution'!$A$2:$B$1048576,2,FALSE),0)*'EV Characterization'!X$2)</f>
        <v>1.5167407404993374</v>
      </c>
      <c r="Y15" s="2">
        <f>'[1]Pc, Winter, S3'!Y15*((1+Main!$B$4)^(Main!$B$3-2020))+(_xlfn.IFNA(VLOOKUP($A15,'EV Distribution'!$A$2:$B$1048576,2,FALSE),0)*'EV Characterization'!Y$2)</f>
        <v>1.4216596743075376</v>
      </c>
    </row>
    <row r="16" spans="1:25" x14ac:dyDescent="0.25">
      <c r="A16">
        <v>26</v>
      </c>
      <c r="B16" s="2">
        <f>'[1]Pc, Winter, S3'!B16*((1+Main!$B$4)^(Main!$B$3-2020))+(_xlfn.IFNA(VLOOKUP($A16,'EV Distribution'!$A$2:$B$1048576,2,FALSE),0)*'EV Characterization'!B$2)</f>
        <v>1.016454857301037</v>
      </c>
      <c r="C16" s="2">
        <f>'[1]Pc, Winter, S3'!C16*((1+Main!$B$4)^(Main!$B$3-2020))+(_xlfn.IFNA(VLOOKUP($A16,'EV Distribution'!$A$2:$B$1048576,2,FALSE),0)*'EV Characterization'!C$2)</f>
        <v>0.98563612193444516</v>
      </c>
      <c r="D16" s="2">
        <f>'[1]Pc, Winter, S3'!D16*((1+Main!$B$4)^(Main!$B$3-2020))+(_xlfn.IFNA(VLOOKUP($A16,'EV Distribution'!$A$2:$B$1048576,2,FALSE),0)*'EV Characterization'!D$2)</f>
        <v>0.87247307344760361</v>
      </c>
      <c r="E16" s="2">
        <f>'[1]Pc, Winter, S3'!E16*((1+Main!$B$4)^(Main!$B$3-2020))+(_xlfn.IFNA(VLOOKUP($A16,'EV Distribution'!$A$2:$B$1048576,2,FALSE),0)*'EV Characterization'!E$2)</f>
        <v>0.83259894926070244</v>
      </c>
      <c r="F16" s="2">
        <f>'[1]Pc, Winter, S3'!F16*((1+Main!$B$4)^(Main!$B$3-2020))+(_xlfn.IFNA(VLOOKUP($A16,'EV Distribution'!$A$2:$B$1048576,2,FALSE),0)*'EV Characterization'!F$2)</f>
        <v>0.78111274958299992</v>
      </c>
      <c r="G16" s="2">
        <f>'[1]Pc, Winter, S3'!G16*((1+Main!$B$4)^(Main!$B$3-2020))+(_xlfn.IFNA(VLOOKUP($A16,'EV Distribution'!$A$2:$B$1048576,2,FALSE),0)*'EV Characterization'!G$2)</f>
        <v>0.78823537192700488</v>
      </c>
      <c r="H16" s="2">
        <f>'[1]Pc, Winter, S3'!H16*((1+Main!$B$4)^(Main!$B$3-2020))+(_xlfn.IFNA(VLOOKUP($A16,'EV Distribution'!$A$2:$B$1048576,2,FALSE),0)*'EV Characterization'!H$2)</f>
        <v>0.82790695045250806</v>
      </c>
      <c r="I16" s="2">
        <f>'[1]Pc, Winter, S3'!I16*((1+Main!$B$4)^(Main!$B$3-2020))+(_xlfn.IFNA(VLOOKUP($A16,'EV Distribution'!$A$2:$B$1048576,2,FALSE),0)*'EV Characterization'!I$2)</f>
        <v>0.39275718476578309</v>
      </c>
      <c r="J16" s="2">
        <f>'[1]Pc, Winter, S3'!J16*((1+Main!$B$4)^(Main!$B$3-2020))+(_xlfn.IFNA(VLOOKUP($A16,'EV Distribution'!$A$2:$B$1048576,2,FALSE),0)*'EV Characterization'!J$2)</f>
        <v>0.38888978306658123</v>
      </c>
      <c r="K16" s="2">
        <f>'[1]Pc, Winter, S3'!K16*((1+Main!$B$4)^(Main!$B$3-2020))+(_xlfn.IFNA(VLOOKUP($A16,'EV Distribution'!$A$2:$B$1048576,2,FALSE),0)*'EV Characterization'!K$2)</f>
        <v>0.41497923342367249</v>
      </c>
      <c r="L16" s="2">
        <f>'[1]Pc, Winter, S3'!L16*((1+Main!$B$4)^(Main!$B$3-2020))+(_xlfn.IFNA(VLOOKUP($A16,'EV Distribution'!$A$2:$B$1048576,2,FALSE),0)*'EV Characterization'!L$2)</f>
        <v>0.38485874643888185</v>
      </c>
      <c r="M16" s="2">
        <f>'[1]Pc, Winter, S3'!M16*((1+Main!$B$4)^(Main!$B$3-2020))+(_xlfn.IFNA(VLOOKUP($A16,'EV Distribution'!$A$2:$B$1048576,2,FALSE),0)*'EV Characterization'!M$2)</f>
        <v>0.36630035093196328</v>
      </c>
      <c r="N16" s="2">
        <f>'[1]Pc, Winter, S3'!N16*((1+Main!$B$4)^(Main!$B$3-2020))+(_xlfn.IFNA(VLOOKUP($A16,'EV Distribution'!$A$2:$B$1048576,2,FALSE),0)*'EV Characterization'!N$2)</f>
        <v>0.39280203230707628</v>
      </c>
      <c r="O16" s="2">
        <f>'[1]Pc, Winter, S3'!O16*((1+Main!$B$4)^(Main!$B$3-2020))+(_xlfn.IFNA(VLOOKUP($A16,'EV Distribution'!$A$2:$B$1048576,2,FALSE),0)*'EV Characterization'!O$2)</f>
        <v>0.39522228038673174</v>
      </c>
      <c r="P16" s="2">
        <f>'[1]Pc, Winter, S3'!P16*((1+Main!$B$4)^(Main!$B$3-2020))+(_xlfn.IFNA(VLOOKUP($A16,'EV Distribution'!$A$2:$B$1048576,2,FALSE),0)*'EV Characterization'!P$2)</f>
        <v>0.39306651220114153</v>
      </c>
      <c r="Q16" s="2">
        <f>'[1]Pc, Winter, S3'!Q16*((1+Main!$B$4)^(Main!$B$3-2020))+(_xlfn.IFNA(VLOOKUP($A16,'EV Distribution'!$A$2:$B$1048576,2,FALSE),0)*'EV Characterization'!Q$2)</f>
        <v>0.40515772002290118</v>
      </c>
      <c r="R16" s="2">
        <f>'[1]Pc, Winter, S3'!R16*((1+Main!$B$4)^(Main!$B$3-2020))+(_xlfn.IFNA(VLOOKUP($A16,'EV Distribution'!$A$2:$B$1048576,2,FALSE),0)*'EV Characterization'!R$2)</f>
        <v>0.4344813303408766</v>
      </c>
      <c r="S16" s="2">
        <f>'[1]Pc, Winter, S3'!S16*((1+Main!$B$4)^(Main!$B$3-2020))+(_xlfn.IFNA(VLOOKUP($A16,'EV Distribution'!$A$2:$B$1048576,2,FALSE),0)*'EV Characterization'!S$2)</f>
        <v>0.43881838113824856</v>
      </c>
      <c r="T16" s="2">
        <f>'[1]Pc, Winter, S3'!T16*((1+Main!$B$4)^(Main!$B$3-2020))+(_xlfn.IFNA(VLOOKUP($A16,'EV Distribution'!$A$2:$B$1048576,2,FALSE),0)*'EV Characterization'!T$2)</f>
        <v>0.40730604708822621</v>
      </c>
      <c r="U16" s="2">
        <f>'[1]Pc, Winter, S3'!U16*((1+Main!$B$4)^(Main!$B$3-2020))+(_xlfn.IFNA(VLOOKUP($A16,'EV Distribution'!$A$2:$B$1048576,2,FALSE),0)*'EV Characterization'!U$2)</f>
        <v>0.41687849038291014</v>
      </c>
      <c r="V16" s="2">
        <f>'[1]Pc, Winter, S3'!V16*((1+Main!$B$4)^(Main!$B$3-2020))+(_xlfn.IFNA(VLOOKUP($A16,'EV Distribution'!$A$2:$B$1048576,2,FALSE),0)*'EV Characterization'!V$2)</f>
        <v>0.42904537415005739</v>
      </c>
      <c r="W16" s="2">
        <f>'[1]Pc, Winter, S3'!W16*((1+Main!$B$4)^(Main!$B$3-2020))+(_xlfn.IFNA(VLOOKUP($A16,'EV Distribution'!$A$2:$B$1048576,2,FALSE),0)*'EV Characterization'!W$2)</f>
        <v>0.42070873605136139</v>
      </c>
      <c r="X16" s="2">
        <f>'[1]Pc, Winter, S3'!X16*((1+Main!$B$4)^(Main!$B$3-2020))+(_xlfn.IFNA(VLOOKUP($A16,'EV Distribution'!$A$2:$B$1048576,2,FALSE),0)*'EV Characterization'!X$2)</f>
        <v>0.92493632330915343</v>
      </c>
      <c r="Y16" s="2">
        <f>'[1]Pc, Winter, S3'!Y16*((1+Main!$B$4)^(Main!$B$3-2020))+(_xlfn.IFNA(VLOOKUP($A16,'EV Distribution'!$A$2:$B$1048576,2,FALSE),0)*'EV Characterization'!Y$2)</f>
        <v>0.97869380561964925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C67B-460F-49B9-BF6D-2F1D8D27C48E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S1'!B2*((1+Main!$B$4)^(Main!$B$3-2020))</f>
        <v>9.624463354120702E-2</v>
      </c>
      <c r="C2" s="2">
        <f>'[1]Qc, Winter, S1'!C2*((1+Main!$B$4)^(Main!$B$3-2020))</f>
        <v>6.7998459729288113E-2</v>
      </c>
      <c r="D2" s="2">
        <f>'[1]Qc, Winter, S1'!D2*((1+Main!$B$4)^(Main!$B$3-2020))</f>
        <v>5.8947342639900334E-2</v>
      </c>
      <c r="E2" s="2">
        <f>'[1]Qc, Winter, S1'!E2*((1+Main!$B$4)^(Main!$B$3-2020))</f>
        <v>7.556026618799648E-2</v>
      </c>
      <c r="F2" s="2">
        <f>'[1]Qc, Winter, S1'!F2*((1+Main!$B$4)^(Main!$B$3-2020))</f>
        <v>6.5059620666350168E-2</v>
      </c>
      <c r="G2" s="2">
        <f>'[1]Qc, Winter, S1'!G2*((1+Main!$B$4)^(Main!$B$3-2020))</f>
        <v>5.3490111228145155E-2</v>
      </c>
      <c r="H2" s="2">
        <f>'[1]Qc, Winter, S1'!H2*((1+Main!$B$4)^(Main!$B$3-2020))</f>
        <v>4.4257641356835409E-2</v>
      </c>
      <c r="I2" s="2">
        <f>'[1]Qc, Winter, S1'!I2*((1+Main!$B$4)^(Main!$B$3-2020))</f>
        <v>0.15465984848745087</v>
      </c>
      <c r="J2" s="2">
        <f>'[1]Qc, Winter, S1'!J2*((1+Main!$B$4)^(Main!$B$3-2020))</f>
        <v>0.16174186983994876</v>
      </c>
      <c r="K2" s="2">
        <f>'[1]Qc, Winter, S1'!K2*((1+Main!$B$4)^(Main!$B$3-2020))</f>
        <v>0.13872680036316601</v>
      </c>
      <c r="L2" s="2">
        <f>'[1]Qc, Winter, S1'!L2*((1+Main!$B$4)^(Main!$B$3-2020))</f>
        <v>0.16162679400594995</v>
      </c>
      <c r="M2" s="2">
        <f>'[1]Qc, Winter, S1'!M2*((1+Main!$B$4)^(Main!$B$3-2020))</f>
        <v>0.15018342659681461</v>
      </c>
      <c r="N2" s="2">
        <f>'[1]Qc, Winter, S1'!N2*((1+Main!$B$4)^(Main!$B$3-2020))</f>
        <v>0.15084510262376588</v>
      </c>
      <c r="O2" s="2">
        <f>'[1]Qc, Winter, S1'!O2*((1+Main!$B$4)^(Main!$B$3-2020))</f>
        <v>0.13469892862772795</v>
      </c>
      <c r="P2" s="2">
        <f>'[1]Qc, Winter, S1'!P2*((1+Main!$B$4)^(Main!$B$3-2020))</f>
        <v>7.9930943800746501E-2</v>
      </c>
      <c r="Q2" s="2">
        <f>'[1]Qc, Winter, S1'!Q2*((1+Main!$B$4)^(Main!$B$3-2020))</f>
        <v>0.12514730808760746</v>
      </c>
      <c r="R2" s="2">
        <f>'[1]Qc, Winter, S1'!R2*((1+Main!$B$4)^(Main!$B$3-2020))</f>
        <v>0.15009489703624757</v>
      </c>
      <c r="S2" s="2">
        <f>'[1]Qc, Winter, S1'!S2*((1+Main!$B$4)^(Main!$B$3-2020))</f>
        <v>0.14004794261298301</v>
      </c>
      <c r="T2" s="2">
        <f>'[1]Qc, Winter, S1'!T2*((1+Main!$B$4)^(Main!$B$3-2020))</f>
        <v>9.7879693918554528E-2</v>
      </c>
      <c r="U2" s="2">
        <f>'[1]Qc, Winter, S1'!U2*((1+Main!$B$4)^(Main!$B$3-2020))</f>
        <v>0.10154436775037819</v>
      </c>
      <c r="V2" s="2">
        <f>'[1]Qc, Winter, S1'!V2*((1+Main!$B$4)^(Main!$B$3-2020))</f>
        <v>9.4579706459418364E-2</v>
      </c>
      <c r="W2" s="2">
        <f>'[1]Qc, Winter, S1'!W2*((1+Main!$B$4)^(Main!$B$3-2020))</f>
        <v>5.8668552382496554E-2</v>
      </c>
      <c r="X2" s="2">
        <f>'[1]Qc, Winter, S1'!X2*((1+Main!$B$4)^(Main!$B$3-2020))</f>
        <v>4.6800267127139965E-2</v>
      </c>
      <c r="Y2" s="2">
        <f>'[1]Qc, Winter, S1'!Y2*((1+Main!$B$4)^(Main!$B$3-2020))</f>
        <v>4.8506459151541607E-2</v>
      </c>
    </row>
    <row r="3" spans="1:25" x14ac:dyDescent="0.25">
      <c r="A3">
        <v>3</v>
      </c>
      <c r="B3" s="2">
        <f>'[1]Qc, Winter, S1'!B3*((1+Main!$B$4)^(Main!$B$3-2020))</f>
        <v>-0.3136194823479666</v>
      </c>
      <c r="C3" s="2">
        <f>'[1]Qc, Winter, S1'!C3*((1+Main!$B$4)^(Main!$B$3-2020))</f>
        <v>-0.31355033803446458</v>
      </c>
      <c r="D3" s="2">
        <f>'[1]Qc, Winter, S1'!D3*((1+Main!$B$4)^(Main!$B$3-2020))</f>
        <v>-0.32220212927271874</v>
      </c>
      <c r="E3" s="2">
        <f>'[1]Qc, Winter, S1'!E3*((1+Main!$B$4)^(Main!$B$3-2020))</f>
        <v>-0.33696222883322657</v>
      </c>
      <c r="F3" s="2">
        <f>'[1]Qc, Winter, S1'!F3*((1+Main!$B$4)^(Main!$B$3-2020))</f>
        <v>-0.33372633725350304</v>
      </c>
      <c r="G3" s="2">
        <f>'[1]Qc, Winter, S1'!G3*((1+Main!$B$4)^(Main!$B$3-2020))</f>
        <v>-0.30628277234800017</v>
      </c>
      <c r="H3" s="2">
        <f>'[1]Qc, Winter, S1'!H3*((1+Main!$B$4)^(Main!$B$3-2020))</f>
        <v>-0.19420737751420411</v>
      </c>
      <c r="I3" s="2">
        <f>'[1]Qc, Winter, S1'!I3*((1+Main!$B$4)^(Main!$B$3-2020))</f>
        <v>-3.7332229557178291E-2</v>
      </c>
      <c r="J3" s="2">
        <f>'[1]Qc, Winter, S1'!J3*((1+Main!$B$4)^(Main!$B$3-2020))</f>
        <v>-4.0118215907830782E-2</v>
      </c>
      <c r="K3" s="2">
        <f>'[1]Qc, Winter, S1'!K3*((1+Main!$B$4)^(Main!$B$3-2020))</f>
        <v>-2.6586611463297251E-2</v>
      </c>
      <c r="L3" s="2">
        <f>'[1]Qc, Winter, S1'!L3*((1+Main!$B$4)^(Main!$B$3-2020))</f>
        <v>-2.3420082219685952E-2</v>
      </c>
      <c r="M3" s="2">
        <f>'[1]Qc, Winter, S1'!M3*((1+Main!$B$4)^(Main!$B$3-2020))</f>
        <v>-0.10452231296630747</v>
      </c>
      <c r="N3" s="2">
        <f>'[1]Qc, Winter, S1'!N3*((1+Main!$B$4)^(Main!$B$3-2020))</f>
        <v>-0.15269587254321906</v>
      </c>
      <c r="O3" s="2">
        <f>'[1]Qc, Winter, S1'!O3*((1+Main!$B$4)^(Main!$B$3-2020))</f>
        <v>-0.19794493911986377</v>
      </c>
      <c r="P3" s="2">
        <f>'[1]Qc, Winter, S1'!P3*((1+Main!$B$4)^(Main!$B$3-2020))</f>
        <v>-0.19645677907521064</v>
      </c>
      <c r="Q3" s="2">
        <f>'[1]Qc, Winter, S1'!Q3*((1+Main!$B$4)^(Main!$B$3-2020))</f>
        <v>-0.19977910104681179</v>
      </c>
      <c r="R3" s="2">
        <f>'[1]Qc, Winter, S1'!R3*((1+Main!$B$4)^(Main!$B$3-2020))</f>
        <v>-0.15707373540877781</v>
      </c>
      <c r="S3" s="2">
        <f>'[1]Qc, Winter, S1'!S3*((1+Main!$B$4)^(Main!$B$3-2020))</f>
        <v>5.1625667293721346E-2</v>
      </c>
      <c r="T3" s="2">
        <f>'[1]Qc, Winter, S1'!T3*((1+Main!$B$4)^(Main!$B$3-2020))</f>
        <v>-7.2758505456497601E-3</v>
      </c>
      <c r="U3" s="2">
        <f>'[1]Qc, Winter, S1'!U3*((1+Main!$B$4)^(Main!$B$3-2020))</f>
        <v>-8.5886332027048651E-2</v>
      </c>
      <c r="V3" s="2">
        <f>'[1]Qc, Winter, S1'!V3*((1+Main!$B$4)^(Main!$B$3-2020))</f>
        <v>-0.15920213442115563</v>
      </c>
      <c r="W3" s="2">
        <f>'[1]Qc, Winter, S1'!W3*((1+Main!$B$4)^(Main!$B$3-2020))</f>
        <v>-0.20941716428117282</v>
      </c>
      <c r="X3" s="2">
        <f>'[1]Qc, Winter, S1'!X3*((1+Main!$B$4)^(Main!$B$3-2020))</f>
        <v>-0.22967956274600188</v>
      </c>
      <c r="Y3" s="2">
        <f>'[1]Qc, Winter, S1'!Y3*((1+Main!$B$4)^(Main!$B$3-2020))</f>
        <v>-0.26297211365203838</v>
      </c>
    </row>
    <row r="4" spans="1:25" x14ac:dyDescent="0.25">
      <c r="A4">
        <v>4</v>
      </c>
      <c r="B4" s="2">
        <f>'[1]Qc, Winter, S1'!B4*((1+Main!$B$4)^(Main!$B$3-2020))</f>
        <v>-1.140795524412429</v>
      </c>
      <c r="C4" s="2">
        <f>'[1]Qc, Winter, S1'!C4*((1+Main!$B$4)^(Main!$B$3-2020))</f>
        <v>-1.2309216816963737</v>
      </c>
      <c r="D4" s="2">
        <f>'[1]Qc, Winter, S1'!D4*((1+Main!$B$4)^(Main!$B$3-2020))</f>
        <v>-1.2534994912596029</v>
      </c>
      <c r="E4" s="2">
        <f>'[1]Qc, Winter, S1'!E4*((1+Main!$B$4)^(Main!$B$3-2020))</f>
        <v>-1.2367359851383708</v>
      </c>
      <c r="F4" s="2">
        <f>'[1]Qc, Winter, S1'!F4*((1+Main!$B$4)^(Main!$B$3-2020))</f>
        <v>-1.2377646114634162</v>
      </c>
      <c r="G4" s="2">
        <f>'[1]Qc, Winter, S1'!G4*((1+Main!$B$4)^(Main!$B$3-2020))</f>
        <v>-1.0335864443532281</v>
      </c>
      <c r="H4" s="2">
        <f>'[1]Qc, Winter, S1'!H4*((1+Main!$B$4)^(Main!$B$3-2020))</f>
        <v>-3.8487680375927542E-2</v>
      </c>
      <c r="I4" s="2">
        <f>'[1]Qc, Winter, S1'!I4*((1+Main!$B$4)^(Main!$B$3-2020))</f>
        <v>0.53288247461275251</v>
      </c>
      <c r="J4" s="2">
        <f>'[1]Qc, Winter, S1'!J4*((1+Main!$B$4)^(Main!$B$3-2020))</f>
        <v>0.67916867402798708</v>
      </c>
      <c r="K4" s="2">
        <f>'[1]Qc, Winter, S1'!K4*((1+Main!$B$4)^(Main!$B$3-2020))</f>
        <v>0.47312492114707178</v>
      </c>
      <c r="L4" s="2">
        <f>'[1]Qc, Winter, S1'!L4*((1+Main!$B$4)^(Main!$B$3-2020))</f>
        <v>0.27934383789490164</v>
      </c>
      <c r="M4" s="2">
        <f>'[1]Qc, Winter, S1'!M4*((1+Main!$B$4)^(Main!$B$3-2020))</f>
        <v>0.5540903725970201</v>
      </c>
      <c r="N4" s="2">
        <f>'[1]Qc, Winter, S1'!N4*((1+Main!$B$4)^(Main!$B$3-2020))</f>
        <v>0.34938165974388691</v>
      </c>
      <c r="O4" s="2">
        <f>'[1]Qc, Winter, S1'!O4*((1+Main!$B$4)^(Main!$B$3-2020))</f>
        <v>0.10600001667635726</v>
      </c>
      <c r="P4" s="2">
        <f>'[1]Qc, Winter, S1'!P4*((1+Main!$B$4)^(Main!$B$3-2020))</f>
        <v>-0.41936088387733089</v>
      </c>
      <c r="Q4" s="2">
        <f>'[1]Qc, Winter, S1'!Q4*((1+Main!$B$4)^(Main!$B$3-2020))</f>
        <v>-0.41953933671853616</v>
      </c>
      <c r="R4" s="2">
        <f>'[1]Qc, Winter, S1'!R4*((1+Main!$B$4)^(Main!$B$3-2020))</f>
        <v>-0.34559915187527263</v>
      </c>
      <c r="S4" s="2">
        <f>'[1]Qc, Winter, S1'!S4*((1+Main!$B$4)^(Main!$B$3-2020))</f>
        <v>-0.1743477925969934</v>
      </c>
      <c r="T4" s="2">
        <f>'[1]Qc, Winter, S1'!T4*((1+Main!$B$4)^(Main!$B$3-2020))</f>
        <v>-0.42493095980894868</v>
      </c>
      <c r="U4" s="2">
        <f>'[1]Qc, Winter, S1'!U4*((1+Main!$B$4)^(Main!$B$3-2020))</f>
        <v>-0.24211381309964763</v>
      </c>
      <c r="V4" s="2">
        <f>'[1]Qc, Winter, S1'!V4*((1+Main!$B$4)^(Main!$B$3-2020))</f>
        <v>-0.33240934648932119</v>
      </c>
      <c r="W4" s="2">
        <f>'[1]Qc, Winter, S1'!W4*((1+Main!$B$4)^(Main!$B$3-2020))</f>
        <v>-0.55133936183490417</v>
      </c>
      <c r="X4" s="2">
        <f>'[1]Qc, Winter, S1'!X4*((1+Main!$B$4)^(Main!$B$3-2020))</f>
        <v>-0.87104013878802544</v>
      </c>
      <c r="Y4" s="2">
        <f>'[1]Qc, Winter, S1'!Y4*((1+Main!$B$4)^(Main!$B$3-2020))</f>
        <v>-0.98326329195919093</v>
      </c>
    </row>
    <row r="5" spans="1:25" x14ac:dyDescent="0.25">
      <c r="A5">
        <v>5</v>
      </c>
      <c r="B5" s="2">
        <f>'[1]Qc, Winter, S1'!B5*((1+Main!$B$4)^(Main!$B$3-2020))</f>
        <v>-2.9467258541766506</v>
      </c>
      <c r="C5" s="2">
        <f>'[1]Qc, Winter, S1'!C5*((1+Main!$B$4)^(Main!$B$3-2020))</f>
        <v>-2.9759514426983169</v>
      </c>
      <c r="D5" s="2">
        <f>'[1]Qc, Winter, S1'!D5*((1+Main!$B$4)^(Main!$B$3-2020))</f>
        <v>-3.0063164975457908</v>
      </c>
      <c r="E5" s="2">
        <f>'[1]Qc, Winter, S1'!E5*((1+Main!$B$4)^(Main!$B$3-2020))</f>
        <v>-3.032636508462911</v>
      </c>
      <c r="F5" s="2">
        <f>'[1]Qc, Winter, S1'!F5*((1+Main!$B$4)^(Main!$B$3-2020))</f>
        <v>-3.046138548652368</v>
      </c>
      <c r="G5" s="2">
        <f>'[1]Qc, Winter, S1'!G5*((1+Main!$B$4)^(Main!$B$3-2020))</f>
        <v>-2.7849316852011983</v>
      </c>
      <c r="H5" s="2">
        <f>'[1]Qc, Winter, S1'!H5*((1+Main!$B$4)^(Main!$B$3-2020))</f>
        <v>-2.4162247055515156</v>
      </c>
      <c r="I5" s="2">
        <f>'[1]Qc, Winter, S1'!I5*((1+Main!$B$4)^(Main!$B$3-2020))</f>
        <v>-2.2060067042173315</v>
      </c>
      <c r="J5" s="2">
        <f>'[1]Qc, Winter, S1'!J5*((1+Main!$B$4)^(Main!$B$3-2020))</f>
        <v>-2.2706107122974766</v>
      </c>
      <c r="K5" s="2">
        <f>'[1]Qc, Winter, S1'!K5*((1+Main!$B$4)^(Main!$B$3-2020))</f>
        <v>-2.515408112166857</v>
      </c>
      <c r="L5" s="2">
        <f>'[1]Qc, Winter, S1'!L5*((1+Main!$B$4)^(Main!$B$3-2020))</f>
        <v>-2.6829561143863079</v>
      </c>
      <c r="M5" s="2">
        <f>'[1]Qc, Winter, S1'!M5*((1+Main!$B$4)^(Main!$B$3-2020))</f>
        <v>-2.8408188579239368</v>
      </c>
      <c r="N5" s="2">
        <f>'[1]Qc, Winter, S1'!N5*((1+Main!$B$4)^(Main!$B$3-2020))</f>
        <v>-2.8441796273049631</v>
      </c>
      <c r="O5" s="2">
        <f>'[1]Qc, Winter, S1'!O5*((1+Main!$B$4)^(Main!$B$3-2020))</f>
        <v>-2.896478486030317</v>
      </c>
      <c r="P5" s="2">
        <f>'[1]Qc, Winter, S1'!P5*((1+Main!$B$4)^(Main!$B$3-2020))</f>
        <v>-2.9219436921155513</v>
      </c>
      <c r="Q5" s="2">
        <f>'[1]Qc, Winter, S1'!Q5*((1+Main!$B$4)^(Main!$B$3-2020))</f>
        <v>-2.834779747923422</v>
      </c>
      <c r="R5" s="2">
        <f>'[1]Qc, Winter, S1'!R5*((1+Main!$B$4)^(Main!$B$3-2020))</f>
        <v>-2.3998171903012779</v>
      </c>
      <c r="S5" s="2">
        <f>'[1]Qc, Winter, S1'!S5*((1+Main!$B$4)^(Main!$B$3-2020))</f>
        <v>-1.4303085426674111</v>
      </c>
      <c r="T5" s="2">
        <f>'[1]Qc, Winter, S1'!T5*((1+Main!$B$4)^(Main!$B$3-2020))</f>
        <v>-1.8448765808804197</v>
      </c>
      <c r="U5" s="2">
        <f>'[1]Qc, Winter, S1'!U5*((1+Main!$B$4)^(Main!$B$3-2020))</f>
        <v>-2.2378532088496255</v>
      </c>
      <c r="V5" s="2">
        <f>'[1]Qc, Winter, S1'!V5*((1+Main!$B$4)^(Main!$B$3-2020))</f>
        <v>-2.4091040664528838</v>
      </c>
      <c r="W5" s="2">
        <f>'[1]Qc, Winter, S1'!W5*((1+Main!$B$4)^(Main!$B$3-2020))</f>
        <v>-2.5487356564089083</v>
      </c>
      <c r="X5" s="2">
        <f>'[1]Qc, Winter, S1'!X5*((1+Main!$B$4)^(Main!$B$3-2020))</f>
        <v>-2.6942354159078232</v>
      </c>
      <c r="Y5" s="2">
        <f>'[1]Qc, Winter, S1'!Y5*((1+Main!$B$4)^(Main!$B$3-2020))</f>
        <v>-2.7072814439706723</v>
      </c>
    </row>
    <row r="6" spans="1:25" x14ac:dyDescent="0.25">
      <c r="A6">
        <v>6</v>
      </c>
      <c r="B6" s="2">
        <f>'[1]Qc, Winter, S1'!B6*((1+Main!$B$4)^(Main!$B$3-2020))</f>
        <v>-0.61333841265518763</v>
      </c>
      <c r="C6" s="2">
        <f>'[1]Qc, Winter, S1'!C6*((1+Main!$B$4)^(Main!$B$3-2020))</f>
        <v>-0.64415800684570224</v>
      </c>
      <c r="D6" s="2">
        <f>'[1]Qc, Winter, S1'!D6*((1+Main!$B$4)^(Main!$B$3-2020))</f>
        <v>-0.67152957749756814</v>
      </c>
      <c r="E6" s="2">
        <f>'[1]Qc, Winter, S1'!E6*((1+Main!$B$4)^(Main!$B$3-2020))</f>
        <v>-0.67392445766645315</v>
      </c>
      <c r="F6" s="2">
        <f>'[1]Qc, Winter, S1'!F6*((1+Main!$B$4)^(Main!$B$3-2020))</f>
        <v>-0.67243244447983297</v>
      </c>
      <c r="G6" s="2">
        <f>'[1]Qc, Winter, S1'!G6*((1+Main!$B$4)^(Main!$B$3-2020))</f>
        <v>-0.56680744017551143</v>
      </c>
      <c r="H6" s="2">
        <f>'[1]Qc, Winter, S1'!H6*((1+Main!$B$4)^(Main!$B$3-2020))</f>
        <v>-0.43196719638006081</v>
      </c>
      <c r="I6" s="2">
        <f>'[1]Qc, Winter, S1'!I6*((1+Main!$B$4)^(Main!$B$3-2020))</f>
        <v>-0.34957582913623181</v>
      </c>
      <c r="J6" s="2">
        <f>'[1]Qc, Winter, S1'!J6*((1+Main!$B$4)^(Main!$B$3-2020))</f>
        <v>-0.34338201193402934</v>
      </c>
      <c r="K6" s="2">
        <f>'[1]Qc, Winter, S1'!K6*((1+Main!$B$4)^(Main!$B$3-2020))</f>
        <v>-0.28763528220869039</v>
      </c>
      <c r="L6" s="2">
        <f>'[1]Qc, Winter, S1'!L6*((1+Main!$B$4)^(Main!$B$3-2020))</f>
        <v>-0.28465119222190938</v>
      </c>
      <c r="M6" s="2">
        <f>'[1]Qc, Winter, S1'!M6*((1+Main!$B$4)^(Main!$B$3-2020))</f>
        <v>-0.27865767285466025</v>
      </c>
      <c r="N6" s="2">
        <f>'[1]Qc, Winter, S1'!N6*((1+Main!$B$4)^(Main!$B$3-2020))</f>
        <v>-0.335369822877224</v>
      </c>
      <c r="O6" s="2">
        <f>'[1]Qc, Winter, S1'!O6*((1+Main!$B$4)^(Main!$B$3-2020))</f>
        <v>-0.36089840323426031</v>
      </c>
      <c r="P6" s="2">
        <f>'[1]Qc, Winter, S1'!P6*((1+Main!$B$4)^(Main!$B$3-2020))</f>
        <v>-0.3511935426791512</v>
      </c>
      <c r="Q6" s="2">
        <f>'[1]Qc, Winter, S1'!Q6*((1+Main!$B$4)^(Main!$B$3-2020))</f>
        <v>-0.43534007112270334</v>
      </c>
      <c r="R6" s="2">
        <f>'[1]Qc, Winter, S1'!R6*((1+Main!$B$4)^(Main!$B$3-2020))</f>
        <v>-0.38568715811368509</v>
      </c>
      <c r="S6" s="2">
        <f>'[1]Qc, Winter, S1'!S6*((1+Main!$B$4)^(Main!$B$3-2020))</f>
        <v>-0.19335761887421879</v>
      </c>
      <c r="T6" s="2">
        <f>'[1]Qc, Winter, S1'!T6*((1+Main!$B$4)^(Main!$B$3-2020))</f>
        <v>-0.22896735508374719</v>
      </c>
      <c r="U6" s="2">
        <f>'[1]Qc, Winter, S1'!U6*((1+Main!$B$4)^(Main!$B$3-2020))</f>
        <v>-0.28468885143796668</v>
      </c>
      <c r="V6" s="2">
        <f>'[1]Qc, Winter, S1'!V6*((1+Main!$B$4)^(Main!$B$3-2020))</f>
        <v>-0.30740853349913699</v>
      </c>
      <c r="W6" s="2">
        <f>'[1]Qc, Winter, S1'!W6*((1+Main!$B$4)^(Main!$B$3-2020))</f>
        <v>-0.39905318997760481</v>
      </c>
      <c r="X6" s="2">
        <f>'[1]Qc, Winter, S1'!X6*((1+Main!$B$4)^(Main!$B$3-2020))</f>
        <v>-0.44132097380439284</v>
      </c>
      <c r="Y6" s="2">
        <f>'[1]Qc, Winter, S1'!Y6*((1+Main!$B$4)^(Main!$B$3-2020))</f>
        <v>-0.46168337129919479</v>
      </c>
    </row>
    <row r="7" spans="1:25" x14ac:dyDescent="0.25">
      <c r="A7">
        <v>7</v>
      </c>
      <c r="B7" s="2">
        <f>'[1]Qc, Winter, S1'!B7*((1+Main!$B$4)^(Main!$B$3-2020))</f>
        <v>4.9573489601404779E-2</v>
      </c>
      <c r="C7" s="2">
        <f>'[1]Qc, Winter, S1'!C7*((1+Main!$B$4)^(Main!$B$3-2020))</f>
        <v>3.8778292118770881E-2</v>
      </c>
      <c r="D7" s="2">
        <f>'[1]Qc, Winter, S1'!D7*((1+Main!$B$4)^(Main!$B$3-2020))</f>
        <v>2.9402540428156487E-2</v>
      </c>
      <c r="E7" s="2">
        <f>'[1]Qc, Winter, S1'!E7*((1+Main!$B$4)^(Main!$B$3-2020))</f>
        <v>4.3803095866239483E-2</v>
      </c>
      <c r="F7" s="2">
        <f>'[1]Qc, Winter, S1'!F7*((1+Main!$B$4)^(Main!$B$3-2020))</f>
        <v>3.5969486996860194E-2</v>
      </c>
      <c r="G7" s="2">
        <f>'[1]Qc, Winter, S1'!G7*((1+Main!$B$4)^(Main!$B$3-2020))</f>
        <v>5.1821273965551307E-2</v>
      </c>
      <c r="H7" s="2">
        <f>'[1]Qc, Winter, S1'!H7*((1+Main!$B$4)^(Main!$B$3-2020))</f>
        <v>6.9114384138290144E-2</v>
      </c>
      <c r="I7" s="2">
        <f>'[1]Qc, Winter, S1'!I7*((1+Main!$B$4)^(Main!$B$3-2020))</f>
        <v>0.13462056789505211</v>
      </c>
      <c r="J7" s="2">
        <f>'[1]Qc, Winter, S1'!J7*((1+Main!$B$4)^(Main!$B$3-2020))</f>
        <v>0.15503814078497022</v>
      </c>
      <c r="K7" s="2">
        <f>'[1]Qc, Winter, S1'!K7*((1+Main!$B$4)^(Main!$B$3-2020))</f>
        <v>0.15974761134449447</v>
      </c>
      <c r="L7" s="2">
        <f>'[1]Qc, Winter, S1'!L7*((1+Main!$B$4)^(Main!$B$3-2020))</f>
        <v>0.15162646945006164</v>
      </c>
      <c r="M7" s="2">
        <f>'[1]Qc, Winter, S1'!M7*((1+Main!$B$4)^(Main!$B$3-2020))</f>
        <v>0.16174186983994876</v>
      </c>
      <c r="N7" s="2">
        <f>'[1]Qc, Winter, S1'!N7*((1+Main!$B$4)^(Main!$B$3-2020))</f>
        <v>0.16054005810818603</v>
      </c>
      <c r="O7" s="2">
        <f>'[1]Qc, Winter, S1'!O7*((1+Main!$B$4)^(Main!$B$3-2020))</f>
        <v>0.158678608881683</v>
      </c>
      <c r="P7" s="2">
        <f>'[1]Qc, Winter, S1'!P7*((1+Main!$B$4)^(Main!$B$3-2020))</f>
        <v>0.13345770666935344</v>
      </c>
      <c r="Q7" s="2">
        <f>'[1]Qc, Winter, S1'!Q7*((1+Main!$B$4)^(Main!$B$3-2020))</f>
        <v>0.12694779399784506</v>
      </c>
      <c r="R7" s="2">
        <f>'[1]Qc, Winter, S1'!R7*((1+Main!$B$4)^(Main!$B$3-2020))</f>
        <v>0.11033429554223921</v>
      </c>
      <c r="S7" s="2">
        <f>'[1]Qc, Winter, S1'!S7*((1+Main!$B$4)^(Main!$B$3-2020))</f>
        <v>0.12070201068014137</v>
      </c>
      <c r="T7" s="2">
        <f>'[1]Qc, Winter, S1'!T7*((1+Main!$B$4)^(Main!$B$3-2020))</f>
        <v>0.10231498356208929</v>
      </c>
      <c r="U7" s="2">
        <f>'[1]Qc, Winter, S1'!U7*((1+Main!$B$4)^(Main!$B$3-2020))</f>
        <v>0.10676866667043232</v>
      </c>
      <c r="V7" s="2">
        <f>'[1]Qc, Winter, S1'!V7*((1+Main!$B$4)^(Main!$B$3-2020))</f>
        <v>9.0270746820470107E-2</v>
      </c>
      <c r="W7" s="2">
        <f>'[1]Qc, Winter, S1'!W7*((1+Main!$B$4)^(Main!$B$3-2020))</f>
        <v>9.5024089608606171E-2</v>
      </c>
      <c r="X7" s="2">
        <f>'[1]Qc, Winter, S1'!X7*((1+Main!$B$4)^(Main!$B$3-2020))</f>
        <v>5.8991429692138511E-2</v>
      </c>
      <c r="Y7" s="2">
        <f>'[1]Qc, Winter, S1'!Y7*((1+Main!$B$4)^(Main!$B$3-2020))</f>
        <v>6.0581266569224398E-2</v>
      </c>
    </row>
    <row r="8" spans="1:25" x14ac:dyDescent="0.25">
      <c r="A8">
        <v>8</v>
      </c>
      <c r="B8" s="2">
        <f>'[1]Qc, Winter, S1'!B8*((1+Main!$B$4)^(Main!$B$3-2020))</f>
        <v>-0.75961799678185238</v>
      </c>
      <c r="C8" s="2">
        <f>'[1]Qc, Winter, S1'!C8*((1+Main!$B$4)^(Main!$B$3-2020))</f>
        <v>-0.75131214304718863</v>
      </c>
      <c r="D8" s="2">
        <f>'[1]Qc, Winter, S1'!D8*((1+Main!$B$4)^(Main!$B$3-2020))</f>
        <v>-0.77491761627811817</v>
      </c>
      <c r="E8" s="2">
        <f>'[1]Qc, Winter, S1'!E8*((1+Main!$B$4)^(Main!$B$3-2020))</f>
        <v>-0.78893967744071036</v>
      </c>
      <c r="F8" s="2">
        <f>'[1]Qc, Winter, S1'!F8*((1+Main!$B$4)^(Main!$B$3-2020))</f>
        <v>-0.83566632750640191</v>
      </c>
      <c r="G8" s="2">
        <f>'[1]Qc, Winter, S1'!G8*((1+Main!$B$4)^(Main!$B$3-2020))</f>
        <v>-0.74822110798117036</v>
      </c>
      <c r="H8" s="2">
        <f>'[1]Qc, Winter, S1'!H8*((1+Main!$B$4)^(Main!$B$3-2020))</f>
        <v>-0.63565164762351312</v>
      </c>
      <c r="I8" s="2">
        <f>'[1]Qc, Winter, S1'!I8*((1+Main!$B$4)^(Main!$B$3-2020))</f>
        <v>-0.33018195442584891</v>
      </c>
      <c r="J8" s="2">
        <f>'[1]Qc, Winter, S1'!J8*((1+Main!$B$4)^(Main!$B$3-2020))</f>
        <v>-0.16359702419689273</v>
      </c>
      <c r="K8" s="2">
        <f>'[1]Qc, Winter, S1'!K8*((1+Main!$B$4)^(Main!$B$3-2020))</f>
        <v>-0.15185422582338465</v>
      </c>
      <c r="L8" s="2">
        <f>'[1]Qc, Winter, S1'!L8*((1+Main!$B$4)^(Main!$B$3-2020))</f>
        <v>-0.11541886459532734</v>
      </c>
      <c r="M8" s="2">
        <f>'[1]Qc, Winter, S1'!M8*((1+Main!$B$4)^(Main!$B$3-2020))</f>
        <v>-3.8788128843274802E-2</v>
      </c>
      <c r="N8" s="2">
        <f>'[1]Qc, Winter, S1'!N8*((1+Main!$B$4)^(Main!$B$3-2020))</f>
        <v>-0.15748454987521027</v>
      </c>
      <c r="O8" s="2">
        <f>'[1]Qc, Winter, S1'!O8*((1+Main!$B$4)^(Main!$B$3-2020))</f>
        <v>-0.16433858748452729</v>
      </c>
      <c r="P8" s="2">
        <f>'[1]Qc, Winter, S1'!P8*((1+Main!$B$4)^(Main!$B$3-2020))</f>
        <v>-0.29952925389397622</v>
      </c>
      <c r="Q8" s="2">
        <f>'[1]Qc, Winter, S1'!Q8*((1+Main!$B$4)^(Main!$B$3-2020))</f>
        <v>-0.42803868418578483</v>
      </c>
      <c r="R8" s="2">
        <f>'[1]Qc, Winter, S1'!R8*((1+Main!$B$4)^(Main!$B$3-2020))</f>
        <v>-0.38631978992346289</v>
      </c>
      <c r="S8" s="2">
        <f>'[1]Qc, Winter, S1'!S8*((1+Main!$B$4)^(Main!$B$3-2020))</f>
        <v>-0.43090502749183385</v>
      </c>
      <c r="T8" s="2">
        <f>'[1]Qc, Winter, S1'!T8*((1+Main!$B$4)^(Main!$B$3-2020))</f>
        <v>-0.48457343807978293</v>
      </c>
      <c r="U8" s="2">
        <f>'[1]Qc, Winter, S1'!U8*((1+Main!$B$4)^(Main!$B$3-2020))</f>
        <v>-0.46523293100669694</v>
      </c>
      <c r="V8" s="2">
        <f>'[1]Qc, Winter, S1'!V8*((1+Main!$B$4)^(Main!$B$3-2020))</f>
        <v>-0.52972977518884279</v>
      </c>
      <c r="W8" s="2">
        <f>'[1]Qc, Winter, S1'!W8*((1+Main!$B$4)^(Main!$B$3-2020))</f>
        <v>-0.62447925896437984</v>
      </c>
      <c r="X8" s="2">
        <f>'[1]Qc, Winter, S1'!X8*((1+Main!$B$4)^(Main!$B$3-2020))</f>
        <v>-0.70456817067627664</v>
      </c>
      <c r="Y8" s="2">
        <f>'[1]Qc, Winter, S1'!Y8*((1+Main!$B$4)^(Main!$B$3-2020))</f>
        <v>-0.70613986328553668</v>
      </c>
    </row>
    <row r="9" spans="1:25" x14ac:dyDescent="0.25">
      <c r="A9">
        <v>9</v>
      </c>
      <c r="B9" s="2">
        <f>'[1]Qc, Winter, S1'!B9*((1+Main!$B$4)^(Main!$B$3-2020))</f>
        <v>-0.40918236678115916</v>
      </c>
      <c r="C9" s="2">
        <f>'[1]Qc, Winter, S1'!C9*((1+Main!$B$4)^(Main!$B$3-2020))</f>
        <v>-0.41783316375320095</v>
      </c>
      <c r="D9" s="2">
        <f>'[1]Qc, Winter, S1'!D9*((1+Main!$B$4)^(Main!$B$3-2020))</f>
        <v>-0.41617811054843523</v>
      </c>
      <c r="E9" s="2">
        <f>'[1]Qc, Winter, S1'!E9*((1+Main!$B$4)^(Main!$B$3-2020))</f>
        <v>-0.41558005885400379</v>
      </c>
      <c r="F9" s="2">
        <f>'[1]Qc, Winter, S1'!F9*((1+Main!$B$4)^(Main!$B$3-2020))</f>
        <v>-0.4070127056081384</v>
      </c>
      <c r="G9" s="2">
        <f>'[1]Qc, Winter, S1'!G9*((1+Main!$B$4)^(Main!$B$3-2020))</f>
        <v>-0.39056644248412703</v>
      </c>
      <c r="H9" s="2">
        <f>'[1]Qc, Winter, S1'!H9*((1+Main!$B$4)^(Main!$B$3-2020))</f>
        <v>-0.29856530024205252</v>
      </c>
      <c r="I9" s="2">
        <f>'[1]Qc, Winter, S1'!I9*((1+Main!$B$4)^(Main!$B$3-2020))</f>
        <v>-0.23752165611898021</v>
      </c>
      <c r="J9" s="2">
        <f>'[1]Qc, Winter, S1'!J9*((1+Main!$B$4)^(Main!$B$3-2020))</f>
        <v>-0.21932992325842837</v>
      </c>
      <c r="K9" s="2">
        <f>'[1]Qc, Winter, S1'!K9*((1+Main!$B$4)^(Main!$B$3-2020))</f>
        <v>-0.25049090673724217</v>
      </c>
      <c r="L9" s="2">
        <f>'[1]Qc, Winter, S1'!L9*((1+Main!$B$4)^(Main!$B$3-2020))</f>
        <v>-0.2365341837967343</v>
      </c>
      <c r="M9" s="2">
        <f>'[1]Qc, Winter, S1'!M9*((1+Main!$B$4)^(Main!$B$3-2020))</f>
        <v>-0.21561647546837265</v>
      </c>
      <c r="N9" s="2">
        <f>'[1]Qc, Winter, S1'!N9*((1+Main!$B$4)^(Main!$B$3-2020))</f>
        <v>-0.22855791565432376</v>
      </c>
      <c r="O9" s="2">
        <f>'[1]Qc, Winter, S1'!O9*((1+Main!$B$4)^(Main!$B$3-2020))</f>
        <v>-0.24745198777681776</v>
      </c>
      <c r="P9" s="2">
        <f>'[1]Qc, Winter, S1'!P9*((1+Main!$B$4)^(Main!$B$3-2020))</f>
        <v>-0.30065724135552457</v>
      </c>
      <c r="Q9" s="2">
        <f>'[1]Qc, Winter, S1'!Q9*((1+Main!$B$4)^(Main!$B$3-2020))</f>
        <v>-0.33343211238466219</v>
      </c>
      <c r="R9" s="2">
        <f>'[1]Qc, Winter, S1'!R9*((1+Main!$B$4)^(Main!$B$3-2020))</f>
        <v>-0.3325488095521138</v>
      </c>
      <c r="S9" s="2">
        <f>'[1]Qc, Winter, S1'!S9*((1+Main!$B$4)^(Main!$B$3-2020))</f>
        <v>-0.32793702575950745</v>
      </c>
      <c r="T9" s="2">
        <f>'[1]Qc, Winter, S1'!T9*((1+Main!$B$4)^(Main!$B$3-2020))</f>
        <v>-0.34566430886391192</v>
      </c>
      <c r="U9" s="2">
        <f>'[1]Qc, Winter, S1'!U9*((1+Main!$B$4)^(Main!$B$3-2020))</f>
        <v>-0.35740965187562168</v>
      </c>
      <c r="V9" s="2">
        <f>'[1]Qc, Winter, S1'!V9*((1+Main!$B$4)^(Main!$B$3-2020))</f>
        <v>-0.36352919612300444</v>
      </c>
      <c r="W9" s="2">
        <f>'[1]Qc, Winter, S1'!W9*((1+Main!$B$4)^(Main!$B$3-2020))</f>
        <v>-0.37418972097744729</v>
      </c>
      <c r="X9" s="2">
        <f>'[1]Qc, Winter, S1'!X9*((1+Main!$B$4)^(Main!$B$3-2020))</f>
        <v>-0.39052471751372786</v>
      </c>
      <c r="Y9" s="2">
        <f>'[1]Qc, Winter, S1'!Y9*((1+Main!$B$4)^(Main!$B$3-2020))</f>
        <v>-0.39800725881694821</v>
      </c>
    </row>
    <row r="10" spans="1:25" x14ac:dyDescent="0.25">
      <c r="A10">
        <v>20</v>
      </c>
      <c r="B10" s="2">
        <f>'[1]Qc, Winter, S1'!B10*((1+Main!$B$4)^(Main!$B$3-2020))</f>
        <v>-0.83566632750640191</v>
      </c>
      <c r="C10" s="2">
        <f>'[1]Qc, Winter, S1'!C10*((1+Main!$B$4)^(Main!$B$3-2020))</f>
        <v>-0.83566632750640191</v>
      </c>
      <c r="D10" s="2">
        <f>'[1]Qc, Winter, S1'!D10*((1+Main!$B$4)^(Main!$B$3-2020))</f>
        <v>-0.83566632750640191</v>
      </c>
      <c r="E10" s="2">
        <f>'[1]Qc, Winter, S1'!E10*((1+Main!$B$4)^(Main!$B$3-2020))</f>
        <v>-0.83566632750640191</v>
      </c>
      <c r="F10" s="2">
        <f>'[1]Qc, Winter, S1'!F10*((1+Main!$B$4)^(Main!$B$3-2020))</f>
        <v>-0.83566632750640191</v>
      </c>
      <c r="G10" s="2">
        <f>'[1]Qc, Winter, S1'!G10*((1+Main!$B$4)^(Main!$B$3-2020))</f>
        <v>-0.83566632750640191</v>
      </c>
      <c r="H10" s="2">
        <f>'[1]Qc, Winter, S1'!H10*((1+Main!$B$4)^(Main!$B$3-2020))</f>
        <v>-0.83566632750640191</v>
      </c>
      <c r="I10" s="2">
        <f>'[1]Qc, Winter, S1'!I10*((1+Main!$B$4)^(Main!$B$3-2020))</f>
        <v>-0.83566632750640191</v>
      </c>
      <c r="J10" s="2">
        <f>'[1]Qc, Winter, S1'!J10*((1+Main!$B$4)^(Main!$B$3-2020))</f>
        <v>-0.83566632750640191</v>
      </c>
      <c r="K10" s="2">
        <f>'[1]Qc, Winter, S1'!K10*((1+Main!$B$4)^(Main!$B$3-2020))</f>
        <v>-0.83566632750640191</v>
      </c>
      <c r="L10" s="2">
        <f>'[1]Qc, Winter, S1'!L10*((1+Main!$B$4)^(Main!$B$3-2020))</f>
        <v>-0.83566632750640191</v>
      </c>
      <c r="M10" s="2">
        <f>'[1]Qc, Winter, S1'!M10*((1+Main!$B$4)^(Main!$B$3-2020))</f>
        <v>-0.83566632750640191</v>
      </c>
      <c r="N10" s="2">
        <f>'[1]Qc, Winter, S1'!N10*((1+Main!$B$4)^(Main!$B$3-2020))</f>
        <v>-0.83566632750640191</v>
      </c>
      <c r="O10" s="2">
        <f>'[1]Qc, Winter, S1'!O10*((1+Main!$B$4)^(Main!$B$3-2020))</f>
        <v>-0.83566632750640191</v>
      </c>
      <c r="P10" s="2">
        <f>'[1]Qc, Winter, S1'!P10*((1+Main!$B$4)^(Main!$B$3-2020))</f>
        <v>-0.83566632750640191</v>
      </c>
      <c r="Q10" s="2">
        <f>'[1]Qc, Winter, S1'!Q10*((1+Main!$B$4)^(Main!$B$3-2020))</f>
        <v>-0.83566632750640191</v>
      </c>
      <c r="R10" s="2">
        <f>'[1]Qc, Winter, S1'!R10*((1+Main!$B$4)^(Main!$B$3-2020))</f>
        <v>-0.83566632750640191</v>
      </c>
      <c r="S10" s="2">
        <f>'[1]Qc, Winter, S1'!S10*((1+Main!$B$4)^(Main!$B$3-2020))</f>
        <v>-0.83566632750640191</v>
      </c>
      <c r="T10" s="2">
        <f>'[1]Qc, Winter, S1'!T10*((1+Main!$B$4)^(Main!$B$3-2020))</f>
        <v>-0.83566632750640191</v>
      </c>
      <c r="U10" s="2">
        <f>'[1]Qc, Winter, S1'!U10*((1+Main!$B$4)^(Main!$B$3-2020))</f>
        <v>-0.83566632750640191</v>
      </c>
      <c r="V10" s="2">
        <f>'[1]Qc, Winter, S1'!V10*((1+Main!$B$4)^(Main!$B$3-2020))</f>
        <v>-0.83566632750640191</v>
      </c>
      <c r="W10" s="2">
        <f>'[1]Qc, Winter, S1'!W10*((1+Main!$B$4)^(Main!$B$3-2020))</f>
        <v>-0.83566632750640191</v>
      </c>
      <c r="X10" s="2">
        <f>'[1]Qc, Winter, S1'!X10*((1+Main!$B$4)^(Main!$B$3-2020))</f>
        <v>-0.83566632750640191</v>
      </c>
      <c r="Y10" s="2">
        <f>'[1]Qc, Winter, S1'!Y10*((1+Main!$B$4)^(Main!$B$3-2020))</f>
        <v>-0.83566632750640191</v>
      </c>
    </row>
    <row r="11" spans="1:25" x14ac:dyDescent="0.25">
      <c r="A11">
        <v>21</v>
      </c>
      <c r="B11" s="2">
        <f>'[1]Qc, Winter, S1'!B11*((1+Main!$B$4)^(Main!$B$3-2020))</f>
        <v>-0.24846690991186493</v>
      </c>
      <c r="C11" s="2">
        <f>'[1]Qc, Winter, S1'!C11*((1+Main!$B$4)^(Main!$B$3-2020))</f>
        <v>-0.25571211114612408</v>
      </c>
      <c r="D11" s="2">
        <f>'[1]Qc, Winter, S1'!D11*((1+Main!$B$4)^(Main!$B$3-2020))</f>
        <v>-0.25609129391325219</v>
      </c>
      <c r="E11" s="2">
        <f>'[1]Qc, Winter, S1'!E11*((1+Main!$B$4)^(Main!$B$3-2020))</f>
        <v>-0.2553715164285611</v>
      </c>
      <c r="F11" s="2">
        <f>'[1]Qc, Winter, S1'!F11*((1+Main!$B$4)^(Main!$B$3-2020))</f>
        <v>-0.25466092929295281</v>
      </c>
      <c r="G11" s="2">
        <f>'[1]Qc, Winter, S1'!G11*((1+Main!$B$4)^(Main!$B$3-2020))</f>
        <v>-0.23807518431645977</v>
      </c>
      <c r="H11" s="2">
        <f>'[1]Qc, Winter, S1'!H11*((1+Main!$B$4)^(Main!$B$3-2020))</f>
        <v>-0.1784564194065216</v>
      </c>
      <c r="I11" s="2">
        <f>'[1]Qc, Winter, S1'!I11*((1+Main!$B$4)^(Main!$B$3-2020))</f>
        <v>-0.14565144932767279</v>
      </c>
      <c r="J11" s="2">
        <f>'[1]Qc, Winter, S1'!J11*((1+Main!$B$4)^(Main!$B$3-2020))</f>
        <v>-9.3884153763074699E-2</v>
      </c>
      <c r="K11" s="2">
        <f>'[1]Qc, Winter, S1'!K11*((1+Main!$B$4)^(Main!$B$3-2020))</f>
        <v>-5.4217227617776552E-2</v>
      </c>
      <c r="L11" s="2">
        <f>'[1]Qc, Winter, S1'!L11*((1+Main!$B$4)^(Main!$B$3-2020))</f>
        <v>-6.9361419722912765E-2</v>
      </c>
      <c r="M11" s="2">
        <f>'[1]Qc, Winter, S1'!M11*((1+Main!$B$4)^(Main!$B$3-2020))</f>
        <v>-5.3547863859576092E-2</v>
      </c>
      <c r="N11" s="2">
        <f>'[1]Qc, Winter, S1'!N11*((1+Main!$B$4)^(Main!$B$3-2020))</f>
        <v>-6.3852785371097315E-2</v>
      </c>
      <c r="O11" s="2">
        <f>'[1]Qc, Winter, S1'!O11*((1+Main!$B$4)^(Main!$B$3-2020))</f>
        <v>-9.2352124473728439E-2</v>
      </c>
      <c r="P11" s="2">
        <f>'[1]Qc, Winter, S1'!P11*((1+Main!$B$4)^(Main!$B$3-2020))</f>
        <v>-0.11544693894505502</v>
      </c>
      <c r="Q11" s="2">
        <f>'[1]Qc, Winter, S1'!Q11*((1+Main!$B$4)^(Main!$B$3-2020))</f>
        <v>-0.11907426317328149</v>
      </c>
      <c r="R11" s="2">
        <f>'[1]Qc, Winter, S1'!R11*((1+Main!$B$4)^(Main!$B$3-2020))</f>
        <v>-0.12244199333828386</v>
      </c>
      <c r="S11" s="2">
        <f>'[1]Qc, Winter, S1'!S11*((1+Main!$B$4)^(Main!$B$3-2020))</f>
        <v>-8.2638581946668441E-2</v>
      </c>
      <c r="T11" s="2">
        <f>'[1]Qc, Winter, S1'!T11*((1+Main!$B$4)^(Main!$B$3-2020))</f>
        <v>-0.10013661653382704</v>
      </c>
      <c r="U11" s="2">
        <f>'[1]Qc, Winter, S1'!U11*((1+Main!$B$4)^(Main!$B$3-2020))</f>
        <v>-0.12414181785203397</v>
      </c>
      <c r="V11" s="2">
        <f>'[1]Qc, Winter, S1'!V11*((1+Main!$B$4)^(Main!$B$3-2020))</f>
        <v>-0.14599126391208381</v>
      </c>
      <c r="W11" s="2">
        <f>'[1]Qc, Winter, S1'!W11*((1+Main!$B$4)^(Main!$B$3-2020))</f>
        <v>-0.18574882821029318</v>
      </c>
      <c r="X11" s="2">
        <f>'[1]Qc, Winter, S1'!X11*((1+Main!$B$4)^(Main!$B$3-2020))</f>
        <v>-0.23216985225687281</v>
      </c>
      <c r="Y11" s="2">
        <f>'[1]Qc, Winter, S1'!Y11*((1+Main!$B$4)^(Main!$B$3-2020))</f>
        <v>-0.23630123763945457</v>
      </c>
    </row>
    <row r="12" spans="1:25" x14ac:dyDescent="0.25">
      <c r="A12">
        <v>22</v>
      </c>
      <c r="B12" s="2">
        <f>'[1]Qc, Winter, S1'!B12*((1+Main!$B$4)^(Main!$B$3-2020))</f>
        <v>-0.15592290719738558</v>
      </c>
      <c r="C12" s="2">
        <f>'[1]Qc, Winter, S1'!C12*((1+Main!$B$4)^(Main!$B$3-2020))</f>
        <v>-0.15742431682662958</v>
      </c>
      <c r="D12" s="2">
        <f>'[1]Qc, Winter, S1'!D12*((1+Main!$B$4)^(Main!$B$3-2020))</f>
        <v>-0.16031758250150829</v>
      </c>
      <c r="E12" s="2">
        <f>'[1]Qc, Winter, S1'!E12*((1+Main!$B$4)^(Main!$B$3-2020))</f>
        <v>-0.16174186983994876</v>
      </c>
      <c r="F12" s="2">
        <f>'[1]Qc, Winter, S1'!F12*((1+Main!$B$4)^(Main!$B$3-2020))</f>
        <v>-0.15811975396623099</v>
      </c>
      <c r="G12" s="2">
        <f>'[1]Qc, Winter, S1'!G12*((1+Main!$B$4)^(Main!$B$3-2020))</f>
        <v>-0.1276054879958913</v>
      </c>
      <c r="H12" s="2">
        <f>'[1]Qc, Winter, S1'!H12*((1+Main!$B$4)^(Main!$B$3-2020))</f>
        <v>-9.6821516761467483E-2</v>
      </c>
      <c r="I12" s="2">
        <f>'[1]Qc, Winter, S1'!I12*((1+Main!$B$4)^(Main!$B$3-2020))</f>
        <v>-8.6509042160542532E-2</v>
      </c>
      <c r="J12" s="2">
        <f>'[1]Qc, Winter, S1'!J12*((1+Main!$B$4)^(Main!$B$3-2020))</f>
        <v>-6.0713698421279036E-2</v>
      </c>
      <c r="K12" s="2">
        <f>'[1]Qc, Winter, S1'!K12*((1+Main!$B$4)^(Main!$B$3-2020))</f>
        <v>-4.0060533747183921E-2</v>
      </c>
      <c r="L12" s="2">
        <f>'[1]Qc, Winter, S1'!L12*((1+Main!$B$4)^(Main!$B$3-2020))</f>
        <v>-9.133156962566992E-2</v>
      </c>
      <c r="M12" s="2">
        <f>'[1]Qc, Winter, S1'!M12*((1+Main!$B$4)^(Main!$B$3-2020))</f>
        <v>-8.6125724244912008E-2</v>
      </c>
      <c r="N12" s="2">
        <f>'[1]Qc, Winter, S1'!N12*((1+Main!$B$4)^(Main!$B$3-2020))</f>
        <v>-9.7068723898998219E-2</v>
      </c>
      <c r="O12" s="2">
        <f>'[1]Qc, Winter, S1'!O12*((1+Main!$B$4)^(Main!$B$3-2020))</f>
        <v>-9.6870184326021402E-2</v>
      </c>
      <c r="P12" s="2">
        <f>'[1]Qc, Winter, S1'!P12*((1+Main!$B$4)^(Main!$B$3-2020))</f>
        <v>-0.10777816214394363</v>
      </c>
      <c r="Q12" s="2">
        <f>'[1]Qc, Winter, S1'!Q12*((1+Main!$B$4)^(Main!$B$3-2020))</f>
        <v>-0.10788034010410642</v>
      </c>
      <c r="R12" s="2">
        <f>'[1]Qc, Winter, S1'!R12*((1+Main!$B$4)^(Main!$B$3-2020))</f>
        <v>-9.1890549481372014E-2</v>
      </c>
      <c r="S12" s="2">
        <f>'[1]Qc, Winter, S1'!S12*((1+Main!$B$4)^(Main!$B$3-2020))</f>
        <v>-6.1451095763172536E-2</v>
      </c>
      <c r="T12" s="2">
        <f>'[1]Qc, Winter, S1'!T12*((1+Main!$B$4)^(Main!$B$3-2020))</f>
        <v>-8.3947003029435807E-2</v>
      </c>
      <c r="U12" s="2">
        <f>'[1]Qc, Winter, S1'!U12*((1+Main!$B$4)^(Main!$B$3-2020))</f>
        <v>-9.8611796725563375E-2</v>
      </c>
      <c r="V12" s="2">
        <f>'[1]Qc, Winter, S1'!V12*((1+Main!$B$4)^(Main!$B$3-2020))</f>
        <v>-0.10594158240492375</v>
      </c>
      <c r="W12" s="2">
        <f>'[1]Qc, Winter, S1'!W12*((1+Main!$B$4)^(Main!$B$3-2020))</f>
        <v>-0.10849042131509705</v>
      </c>
      <c r="X12" s="2">
        <f>'[1]Qc, Winter, S1'!X12*((1+Main!$B$4)^(Main!$B$3-2020))</f>
        <v>-0.11714904023527307</v>
      </c>
      <c r="Y12" s="2">
        <f>'[1]Qc, Winter, S1'!Y12*((1+Main!$B$4)^(Main!$B$3-2020))</f>
        <v>-0.12425647644314798</v>
      </c>
    </row>
    <row r="13" spans="1:25" x14ac:dyDescent="0.25">
      <c r="A13">
        <v>23</v>
      </c>
      <c r="B13" s="2">
        <f>'[1]Qc, Winter, S1'!B13*((1+Main!$B$4)^(Main!$B$3-2020))</f>
        <v>-4.6199577324312228E-2</v>
      </c>
      <c r="C13" s="2">
        <f>'[1]Qc, Winter, S1'!C13*((1+Main!$B$4)^(Main!$B$3-2020))</f>
        <v>7.7514635779284954E-2</v>
      </c>
      <c r="D13" s="2">
        <f>'[1]Qc, Winter, S1'!D13*((1+Main!$B$4)^(Main!$B$3-2020))</f>
        <v>0.16398308813601978</v>
      </c>
      <c r="E13" s="2">
        <f>'[1]Qc, Winter, S1'!E13*((1+Main!$B$4)^(Main!$B$3-2020))</f>
        <v>0.14179697279248688</v>
      </c>
      <c r="F13" s="2">
        <f>'[1]Qc, Winter, S1'!F13*((1+Main!$B$4)^(Main!$B$3-2020))</f>
        <v>0.1102511620767202</v>
      </c>
      <c r="G13" s="2">
        <f>'[1]Qc, Winter, S1'!G13*((1+Main!$B$4)^(Main!$B$3-2020))</f>
        <v>-0.11106556935159148</v>
      </c>
      <c r="H13" s="2">
        <f>'[1]Qc, Winter, S1'!H13*((1+Main!$B$4)^(Main!$B$3-2020))</f>
        <v>-3.666775839476573E-3</v>
      </c>
      <c r="I13" s="2">
        <f>'[1]Qc, Winter, S1'!I13*((1+Main!$B$4)^(Main!$B$3-2020))</f>
        <v>0.13241600927955069</v>
      </c>
      <c r="J13" s="2">
        <f>'[1]Qc, Winter, S1'!J13*((1+Main!$B$4)^(Main!$B$3-2020))</f>
        <v>0.28740461700099684</v>
      </c>
      <c r="K13" s="2">
        <f>'[1]Qc, Winter, S1'!K13*((1+Main!$B$4)^(Main!$B$3-2020))</f>
        <v>0.3390471248819692</v>
      </c>
      <c r="L13" s="2">
        <f>'[1]Qc, Winter, S1'!L13*((1+Main!$B$4)^(Main!$B$3-2020))</f>
        <v>0.16469159632159613</v>
      </c>
      <c r="M13" s="2">
        <f>'[1]Qc, Winter, S1'!M13*((1+Main!$B$4)^(Main!$B$3-2020))</f>
        <v>-4.2788884737130655E-4</v>
      </c>
      <c r="N13" s="2">
        <f>'[1]Qc, Winter, S1'!N13*((1+Main!$B$4)^(Main!$B$3-2020))</f>
        <v>0.52165198935587709</v>
      </c>
      <c r="O13" s="2">
        <f>'[1]Qc, Winter, S1'!O13*((1+Main!$B$4)^(Main!$B$3-2020))</f>
        <v>0.59136515669618672</v>
      </c>
      <c r="P13" s="2">
        <f>'[1]Qc, Winter, S1'!P13*((1+Main!$B$4)^(Main!$B$3-2020))</f>
        <v>0.56096819653429375</v>
      </c>
      <c r="Q13" s="2">
        <f>'[1]Qc, Winter, S1'!Q13*((1+Main!$B$4)^(Main!$B$3-2020))</f>
        <v>0.64403092004764895</v>
      </c>
      <c r="R13" s="2">
        <f>'[1]Qc, Winter, S1'!R13*((1+Main!$B$4)^(Main!$B$3-2020))</f>
        <v>0.35381606447837177</v>
      </c>
      <c r="S13" s="2">
        <f>'[1]Qc, Winter, S1'!S13*((1+Main!$B$4)^(Main!$B$3-2020))</f>
        <v>0.48870748042668893</v>
      </c>
      <c r="T13" s="2">
        <f>'[1]Qc, Winter, S1'!T13*((1+Main!$B$4)^(Main!$B$3-2020))</f>
        <v>0.52476498096693069</v>
      </c>
      <c r="U13" s="2">
        <f>'[1]Qc, Winter, S1'!U13*((1+Main!$B$4)^(Main!$B$3-2020))</f>
        <v>0.46779566940386436</v>
      </c>
      <c r="V13" s="2">
        <f>'[1]Qc, Winter, S1'!V13*((1+Main!$B$4)^(Main!$B$3-2020))</f>
        <v>0.52499453203705371</v>
      </c>
      <c r="W13" s="2">
        <f>'[1]Qc, Winter, S1'!W13*((1+Main!$B$4)^(Main!$B$3-2020))</f>
        <v>0.67392445766645315</v>
      </c>
      <c r="X13" s="2">
        <f>'[1]Qc, Winter, S1'!X13*((1+Main!$B$4)^(Main!$B$3-2020))</f>
        <v>0.62428882143432096</v>
      </c>
      <c r="Y13" s="2">
        <f>'[1]Qc, Winter, S1'!Y13*((1+Main!$B$4)^(Main!$B$3-2020))</f>
        <v>0.42056193757018073</v>
      </c>
    </row>
    <row r="14" spans="1:25" x14ac:dyDescent="0.25">
      <c r="A14">
        <v>24</v>
      </c>
      <c r="B14" s="2">
        <f>'[1]Qc, Winter, S1'!B14*((1+Main!$B$4)^(Main!$B$3-2020))</f>
        <v>4.1706911507492353E-2</v>
      </c>
      <c r="C14" s="2">
        <f>'[1]Qc, Winter, S1'!C14*((1+Main!$B$4)^(Main!$B$3-2020))</f>
        <v>3.3731164277477362E-2</v>
      </c>
      <c r="D14" s="2">
        <f>'[1]Qc, Winter, S1'!D14*((1+Main!$B$4)^(Main!$B$3-2020))</f>
        <v>4.8142373512233848E-2</v>
      </c>
      <c r="E14" s="2">
        <f>'[1]Qc, Winter, S1'!E14*((1+Main!$B$4)^(Main!$B$3-2020))</f>
        <v>6.0325663117014809E-2</v>
      </c>
      <c r="F14" s="2">
        <f>'[1]Qc, Winter, S1'!F14*((1+Main!$B$4)^(Main!$B$3-2020))</f>
        <v>6.2993583619232005E-2</v>
      </c>
      <c r="G14" s="2">
        <f>'[1]Qc, Winter, S1'!G14*((1+Main!$B$4)^(Main!$B$3-2020))</f>
        <v>7.6800196349322239E-2</v>
      </c>
      <c r="H14" s="2">
        <f>'[1]Qc, Winter, S1'!H14*((1+Main!$B$4)^(Main!$B$3-2020))</f>
        <v>0.28087012272803336</v>
      </c>
      <c r="I14" s="2">
        <f>'[1]Qc, Winter, S1'!I14*((1+Main!$B$4)^(Main!$B$3-2020))</f>
        <v>0.35160633954886222</v>
      </c>
      <c r="J14" s="2">
        <f>'[1]Qc, Winter, S1'!J14*((1+Main!$B$4)^(Main!$B$3-2020))</f>
        <v>0.37646877987056115</v>
      </c>
      <c r="K14" s="2">
        <f>'[1]Qc, Winter, S1'!K14*((1+Main!$B$4)^(Main!$B$3-2020))</f>
        <v>0.35212885852982551</v>
      </c>
      <c r="L14" s="2">
        <f>'[1]Qc, Winter, S1'!L14*((1+Main!$B$4)^(Main!$B$3-2020))</f>
        <v>0.32256396519676961</v>
      </c>
      <c r="M14" s="2">
        <f>'[1]Qc, Winter, S1'!M14*((1+Main!$B$4)^(Main!$B$3-2020))</f>
        <v>0.36967554302908495</v>
      </c>
      <c r="N14" s="2">
        <f>'[1]Qc, Winter, S1'!N14*((1+Main!$B$4)^(Main!$B$3-2020))</f>
        <v>0.41783316375320095</v>
      </c>
      <c r="O14" s="2">
        <f>'[1]Qc, Winter, S1'!O14*((1+Main!$B$4)^(Main!$B$3-2020))</f>
        <v>0.37055605961448895</v>
      </c>
      <c r="P14" s="2">
        <f>'[1]Qc, Winter, S1'!P14*((1+Main!$B$4)^(Main!$B$3-2020))</f>
        <v>0.36442243300029126</v>
      </c>
      <c r="Q14" s="2">
        <f>'[1]Qc, Winter, S1'!Q14*((1+Main!$B$4)^(Main!$B$3-2020))</f>
        <v>0.3637348431491304</v>
      </c>
      <c r="R14" s="2">
        <f>'[1]Qc, Winter, S1'!R14*((1+Main!$B$4)^(Main!$B$3-2020))</f>
        <v>0.32778935797253478</v>
      </c>
      <c r="S14" s="2">
        <f>'[1]Qc, Winter, S1'!S14*((1+Main!$B$4)^(Main!$B$3-2020))</f>
        <v>0.33884529447279971</v>
      </c>
      <c r="T14" s="2">
        <f>'[1]Qc, Winter, S1'!T14*((1+Main!$B$4)^(Main!$B$3-2020))</f>
        <v>0.29299880949285989</v>
      </c>
      <c r="U14" s="2">
        <f>'[1]Qc, Winter, S1'!U14*((1+Main!$B$4)^(Main!$B$3-2020))</f>
        <v>0.22118894638625167</v>
      </c>
      <c r="V14" s="2">
        <f>'[1]Qc, Winter, S1'!V14*((1+Main!$B$4)^(Main!$B$3-2020))</f>
        <v>0.24266892146213809</v>
      </c>
      <c r="W14" s="2">
        <f>'[1]Qc, Winter, S1'!W14*((1+Main!$B$4)^(Main!$B$3-2020))</f>
        <v>0.21205833176482433</v>
      </c>
      <c r="X14" s="2">
        <f>'[1]Qc, Winter, S1'!X14*((1+Main!$B$4)^(Main!$B$3-2020))</f>
        <v>9.3275145414681029E-2</v>
      </c>
      <c r="Y14" s="2">
        <f>'[1]Qc, Winter, S1'!Y14*((1+Main!$B$4)^(Main!$B$3-2020))</f>
        <v>6.5991175574464808E-2</v>
      </c>
    </row>
    <row r="15" spans="1:25" x14ac:dyDescent="0.25">
      <c r="A15">
        <v>25</v>
      </c>
      <c r="B15" s="2">
        <f>'[1]Qc, Winter, S1'!B15*((1+Main!$B$4)^(Main!$B$3-2020))</f>
        <v>0.8018365439424715</v>
      </c>
      <c r="C15" s="2">
        <f>'[1]Qc, Winter, S1'!C15*((1+Main!$B$4)^(Main!$B$3-2020))</f>
        <v>0.82074070034819624</v>
      </c>
      <c r="D15" s="2">
        <f>'[1]Qc, Winter, S1'!D15*((1+Main!$B$4)^(Main!$B$3-2020))</f>
        <v>0.83077711317380809</v>
      </c>
      <c r="E15" s="2">
        <f>'[1]Qc, Winter, S1'!E15*((1+Main!$B$4)^(Main!$B$3-2020))</f>
        <v>0.83566632750640191</v>
      </c>
      <c r="F15" s="2">
        <f>'[1]Qc, Winter, S1'!F15*((1+Main!$B$4)^(Main!$B$3-2020))</f>
        <v>0.82075648102854726</v>
      </c>
      <c r="G15" s="2">
        <f>'[1]Qc, Winter, S1'!G15*((1+Main!$B$4)^(Main!$B$3-2020))</f>
        <v>0.79826052192163077</v>
      </c>
      <c r="H15" s="2">
        <f>'[1]Qc, Winter, S1'!H15*((1+Main!$B$4)^(Main!$B$3-2020))</f>
        <v>0.70744220711210504</v>
      </c>
      <c r="I15" s="2">
        <f>'[1]Qc, Winter, S1'!I15*((1+Main!$B$4)^(Main!$B$3-2020))</f>
        <v>0.56235073673234359</v>
      </c>
      <c r="J15" s="2">
        <f>'[1]Qc, Winter, S1'!J15*((1+Main!$B$4)^(Main!$B$3-2020))</f>
        <v>0.45503042465079985</v>
      </c>
      <c r="K15" s="2">
        <f>'[1]Qc, Winter, S1'!K15*((1+Main!$B$4)^(Main!$B$3-2020))</f>
        <v>0.39200318635006964</v>
      </c>
      <c r="L15" s="2">
        <f>'[1]Qc, Winter, S1'!L15*((1+Main!$B$4)^(Main!$B$3-2020))</f>
        <v>0.51511516533238177</v>
      </c>
      <c r="M15" s="2">
        <f>'[1]Qc, Winter, S1'!M15*((1+Main!$B$4)^(Main!$B$3-2020))</f>
        <v>0.50814310094888271</v>
      </c>
      <c r="N15" s="2">
        <f>'[1]Qc, Winter, S1'!N15*((1+Main!$B$4)^(Main!$B$3-2020))</f>
        <v>0.44727102417104653</v>
      </c>
      <c r="O15" s="2">
        <f>'[1]Qc, Winter, S1'!O15*((1+Main!$B$4)^(Main!$B$3-2020))</f>
        <v>0.3805989480978178</v>
      </c>
      <c r="P15" s="2">
        <f>'[1]Qc, Winter, S1'!P15*((1+Main!$B$4)^(Main!$B$3-2020))</f>
        <v>0.51274197073855987</v>
      </c>
      <c r="Q15" s="2">
        <f>'[1]Qc, Winter, S1'!Q15*((1+Main!$B$4)^(Main!$B$3-2020))</f>
        <v>0.61985893177456608</v>
      </c>
      <c r="R15" s="2">
        <f>'[1]Qc, Winter, S1'!R15*((1+Main!$B$4)^(Main!$B$3-2020))</f>
        <v>0.59436224633556012</v>
      </c>
      <c r="S15" s="2">
        <f>'[1]Qc, Winter, S1'!S15*((1+Main!$B$4)^(Main!$B$3-2020))</f>
        <v>0.63095484749362785</v>
      </c>
      <c r="T15" s="2">
        <f>'[1]Qc, Winter, S1'!T15*((1+Main!$B$4)^(Main!$B$3-2020))</f>
        <v>0.65216508066281997</v>
      </c>
      <c r="U15" s="2">
        <f>'[1]Qc, Winter, S1'!U15*((1+Main!$B$4)^(Main!$B$3-2020))</f>
        <v>0.70794289414122114</v>
      </c>
      <c r="V15" s="2">
        <f>'[1]Qc, Winter, S1'!V15*((1+Main!$B$4)^(Main!$B$3-2020))</f>
        <v>0.71161120317879889</v>
      </c>
      <c r="W15" s="2">
        <f>'[1]Qc, Winter, S1'!W15*((1+Main!$B$4)^(Main!$B$3-2020))</f>
        <v>0.76666220646153305</v>
      </c>
      <c r="X15" s="2">
        <f>'[1]Qc, Winter, S1'!X15*((1+Main!$B$4)^(Main!$B$3-2020))</f>
        <v>0.80127782795586167</v>
      </c>
      <c r="Y15" s="2">
        <f>'[1]Qc, Winter, S1'!Y15*((1+Main!$B$4)^(Main!$B$3-2020))</f>
        <v>0.79318513551198278</v>
      </c>
    </row>
    <row r="16" spans="1:25" x14ac:dyDescent="0.25">
      <c r="A16">
        <v>26</v>
      </c>
      <c r="B16" s="2">
        <f>'[1]Qc, Winter, S1'!B16*((1+Main!$B$4)^(Main!$B$3-2020))</f>
        <v>9.624463354120702E-2</v>
      </c>
      <c r="C16" s="2">
        <f>'[1]Qc, Winter, S1'!C16*((1+Main!$B$4)^(Main!$B$3-2020))</f>
        <v>6.7998459729288113E-2</v>
      </c>
      <c r="D16" s="2">
        <f>'[1]Qc, Winter, S1'!D16*((1+Main!$B$4)^(Main!$B$3-2020))</f>
        <v>5.8947342639900334E-2</v>
      </c>
      <c r="E16" s="2">
        <f>'[1]Qc, Winter, S1'!E16*((1+Main!$B$4)^(Main!$B$3-2020))</f>
        <v>7.556026618799648E-2</v>
      </c>
      <c r="F16" s="2">
        <f>'[1]Qc, Winter, S1'!F16*((1+Main!$B$4)^(Main!$B$3-2020))</f>
        <v>6.5059620666350168E-2</v>
      </c>
      <c r="G16" s="2">
        <f>'[1]Qc, Winter, S1'!G16*((1+Main!$B$4)^(Main!$B$3-2020))</f>
        <v>5.3490111228145155E-2</v>
      </c>
      <c r="H16" s="2">
        <f>'[1]Qc, Winter, S1'!H16*((1+Main!$B$4)^(Main!$B$3-2020))</f>
        <v>4.4257641356835409E-2</v>
      </c>
      <c r="I16" s="2">
        <f>'[1]Qc, Winter, S1'!I16*((1+Main!$B$4)^(Main!$B$3-2020))</f>
        <v>0.15465984848745087</v>
      </c>
      <c r="J16" s="2">
        <f>'[1]Qc, Winter, S1'!J16*((1+Main!$B$4)^(Main!$B$3-2020))</f>
        <v>0.16174186983994876</v>
      </c>
      <c r="K16" s="2">
        <f>'[1]Qc, Winter, S1'!K16*((1+Main!$B$4)^(Main!$B$3-2020))</f>
        <v>0.13872680036316601</v>
      </c>
      <c r="L16" s="2">
        <f>'[1]Qc, Winter, S1'!L16*((1+Main!$B$4)^(Main!$B$3-2020))</f>
        <v>0.16162679400594995</v>
      </c>
      <c r="M16" s="2">
        <f>'[1]Qc, Winter, S1'!M16*((1+Main!$B$4)^(Main!$B$3-2020))</f>
        <v>0.15018342659681461</v>
      </c>
      <c r="N16" s="2">
        <f>'[1]Qc, Winter, S1'!N16*((1+Main!$B$4)^(Main!$B$3-2020))</f>
        <v>0.15084510262376588</v>
      </c>
      <c r="O16" s="2">
        <f>'[1]Qc, Winter, S1'!O16*((1+Main!$B$4)^(Main!$B$3-2020))</f>
        <v>0.13469892862772795</v>
      </c>
      <c r="P16" s="2">
        <f>'[1]Qc, Winter, S1'!P16*((1+Main!$B$4)^(Main!$B$3-2020))</f>
        <v>7.9930943800746501E-2</v>
      </c>
      <c r="Q16" s="2">
        <f>'[1]Qc, Winter, S1'!Q16*((1+Main!$B$4)^(Main!$B$3-2020))</f>
        <v>0.12514730808760746</v>
      </c>
      <c r="R16" s="2">
        <f>'[1]Qc, Winter, S1'!R16*((1+Main!$B$4)^(Main!$B$3-2020))</f>
        <v>0.15009489703624757</v>
      </c>
      <c r="S16" s="2">
        <f>'[1]Qc, Winter, S1'!S16*((1+Main!$B$4)^(Main!$B$3-2020))</f>
        <v>0.14004794261298301</v>
      </c>
      <c r="T16" s="2">
        <f>'[1]Qc, Winter, S1'!T16*((1+Main!$B$4)^(Main!$B$3-2020))</f>
        <v>9.7879693918554528E-2</v>
      </c>
      <c r="U16" s="2">
        <f>'[1]Qc, Winter, S1'!U16*((1+Main!$B$4)^(Main!$B$3-2020))</f>
        <v>0.10154436775037819</v>
      </c>
      <c r="V16" s="2">
        <f>'[1]Qc, Winter, S1'!V16*((1+Main!$B$4)^(Main!$B$3-2020))</f>
        <v>9.4579706459418364E-2</v>
      </c>
      <c r="W16" s="2">
        <f>'[1]Qc, Winter, S1'!W16*((1+Main!$B$4)^(Main!$B$3-2020))</f>
        <v>5.8668552382496554E-2</v>
      </c>
      <c r="X16" s="2">
        <f>'[1]Qc, Winter, S1'!X16*((1+Main!$B$4)^(Main!$B$3-2020))</f>
        <v>4.6800267127139965E-2</v>
      </c>
      <c r="Y16" s="2">
        <f>'[1]Qc, Winter, S1'!Y16*((1+Main!$B$4)^(Main!$B$3-2020))</f>
        <v>4.8506459151541607E-2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2642-C028-4C93-A42D-84D844E8F787}">
  <dimension ref="A1:Y16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S2'!B2*((1+Main!$B$4)^(Main!$B$3-2020))</f>
        <v>0.16174186983994876</v>
      </c>
      <c r="C2" s="2">
        <f>'[1]Qc, Winter, S2'!C2*((1+Main!$B$4)^(Main!$B$3-2020))</f>
        <v>0.10956260675462898</v>
      </c>
      <c r="D2" s="2">
        <f>'[1]Qc, Winter, S2'!D2*((1+Main!$B$4)^(Main!$B$3-2020))</f>
        <v>9.1878219295418437E-2</v>
      </c>
      <c r="E2" s="2">
        <f>'[1]Qc, Winter, S2'!E2*((1+Main!$B$4)^(Main!$B$3-2020))</f>
        <v>8.7110555270535656E-2</v>
      </c>
      <c r="F2" s="2">
        <f>'[1]Qc, Winter, S2'!F2*((1+Main!$B$4)^(Main!$B$3-2020))</f>
        <v>9.6814496330853012E-2</v>
      </c>
      <c r="G2" s="2">
        <f>'[1]Qc, Winter, S2'!G2*((1+Main!$B$4)^(Main!$B$3-2020))</f>
        <v>5.1915082105576812E-2</v>
      </c>
      <c r="H2" s="2">
        <f>'[1]Qc, Winter, S2'!H2*((1+Main!$B$4)^(Main!$B$3-2020))</f>
        <v>2.2283438473541462E-2</v>
      </c>
      <c r="I2" s="2">
        <f>'[1]Qc, Winter, S2'!I2*((1+Main!$B$4)^(Main!$B$3-2020))</f>
        <v>6.8461449870806351E-2</v>
      </c>
      <c r="J2" s="2">
        <f>'[1]Qc, Winter, S2'!J2*((1+Main!$B$4)^(Main!$B$3-2020))</f>
        <v>4.3798843896504368E-2</v>
      </c>
      <c r="K2" s="2">
        <f>'[1]Qc, Winter, S2'!K2*((1+Main!$B$4)^(Main!$B$3-2020))</f>
        <v>5.7202615044001898E-2</v>
      </c>
      <c r="L2" s="2">
        <f>'[1]Qc, Winter, S2'!L2*((1+Main!$B$4)^(Main!$B$3-2020))</f>
        <v>3.7228061390024512E-2</v>
      </c>
      <c r="M2" s="2">
        <f>'[1]Qc, Winter, S2'!M2*((1+Main!$B$4)^(Main!$B$3-2020))</f>
        <v>8.1762214061652919E-2</v>
      </c>
      <c r="N2" s="2">
        <f>'[1]Qc, Winter, S2'!N2*((1+Main!$B$4)^(Main!$B$3-2020))</f>
        <v>9.0379541981396708E-2</v>
      </c>
      <c r="O2" s="2">
        <f>'[1]Qc, Winter, S2'!O2*((1+Main!$B$4)^(Main!$B$3-2020))</f>
        <v>9.2014047452441974E-2</v>
      </c>
      <c r="P2" s="2">
        <f>'[1]Qc, Winter, S2'!P2*((1+Main!$B$4)^(Main!$B$3-2020))</f>
        <v>6.242927913389551E-2</v>
      </c>
      <c r="Q2" s="2">
        <f>'[1]Qc, Winter, S2'!Q2*((1+Main!$B$4)^(Main!$B$3-2020))</f>
        <v>7.2503146259541532E-2</v>
      </c>
      <c r="R2" s="2">
        <f>'[1]Qc, Winter, S2'!R2*((1+Main!$B$4)^(Main!$B$3-2020))</f>
        <v>7.6160850354216963E-2</v>
      </c>
      <c r="S2" s="2">
        <f>'[1]Qc, Winter, S2'!S2*((1+Main!$B$4)^(Main!$B$3-2020))</f>
        <v>8.0230739778488117E-2</v>
      </c>
      <c r="T2" s="2">
        <f>'[1]Qc, Winter, S2'!T2*((1+Main!$B$4)^(Main!$B$3-2020))</f>
        <v>7.0456528152589071E-2</v>
      </c>
      <c r="U2" s="2">
        <f>'[1]Qc, Winter, S2'!U2*((1+Main!$B$4)^(Main!$B$3-2020))</f>
        <v>7.1814688566676901E-2</v>
      </c>
      <c r="V2" s="2">
        <f>'[1]Qc, Winter, S2'!V2*((1+Main!$B$4)^(Main!$B$3-2020))</f>
        <v>8.4773562224738933E-2</v>
      </c>
      <c r="W2" s="2">
        <f>'[1]Qc, Winter, S2'!W2*((1+Main!$B$4)^(Main!$B$3-2020))</f>
        <v>9.0140694752107453E-2</v>
      </c>
      <c r="X2" s="2">
        <f>'[1]Qc, Winter, S2'!X2*((1+Main!$B$4)^(Main!$B$3-2020))</f>
        <v>6.8634691046194768E-2</v>
      </c>
      <c r="Y2" s="2">
        <f>'[1]Qc, Winter, S2'!Y2*((1+Main!$B$4)^(Main!$B$3-2020))</f>
        <v>7.9073916650406639E-2</v>
      </c>
    </row>
    <row r="3" spans="1:25" x14ac:dyDescent="0.25">
      <c r="A3">
        <v>3</v>
      </c>
      <c r="B3" s="2">
        <f>'[1]Qc, Winter, S2'!B3*((1+Main!$B$4)^(Main!$B$3-2020))</f>
        <v>-0.28705612649946649</v>
      </c>
      <c r="C3" s="2">
        <f>'[1]Qc, Winter, S2'!C3*((1+Main!$B$4)^(Main!$B$3-2020))</f>
        <v>-0.31055534831938791</v>
      </c>
      <c r="D3" s="2">
        <f>'[1]Qc, Winter, S2'!D3*((1+Main!$B$4)^(Main!$B$3-2020))</f>
        <v>-0.2939544458126665</v>
      </c>
      <c r="E3" s="2">
        <f>'[1]Qc, Winter, S2'!E3*((1+Main!$B$4)^(Main!$B$3-2020))</f>
        <v>-0.33696222883322657</v>
      </c>
      <c r="F3" s="2">
        <f>'[1]Qc, Winter, S2'!F3*((1+Main!$B$4)^(Main!$B$3-2020))</f>
        <v>-0.31760237778675032</v>
      </c>
      <c r="G3" s="2">
        <f>'[1]Qc, Winter, S2'!G3*((1+Main!$B$4)^(Main!$B$3-2020))</f>
        <v>-0.2856911921252509</v>
      </c>
      <c r="H3" s="2">
        <f>'[1]Qc, Winter, S2'!H3*((1+Main!$B$4)^(Main!$B$3-2020))</f>
        <v>-0.24047323815125116</v>
      </c>
      <c r="I3" s="2">
        <f>'[1]Qc, Winter, S2'!I3*((1+Main!$B$4)^(Main!$B$3-2020))</f>
        <v>-0.13472704704847355</v>
      </c>
      <c r="J3" s="2">
        <f>'[1]Qc, Winter, S2'!J3*((1+Main!$B$4)^(Main!$B$3-2020))</f>
        <v>-8.0711561641595847E-2</v>
      </c>
      <c r="K3" s="2">
        <f>'[1]Qc, Winter, S2'!K3*((1+Main!$B$4)^(Main!$B$3-2020))</f>
        <v>-3.955815605785519E-2</v>
      </c>
      <c r="L3" s="2">
        <f>'[1]Qc, Winter, S2'!L3*((1+Main!$B$4)^(Main!$B$3-2020))</f>
        <v>-6.1618422216554822E-2</v>
      </c>
      <c r="M3" s="2">
        <f>'[1]Qc, Winter, S2'!M3*((1+Main!$B$4)^(Main!$B$3-2020))</f>
        <v>-9.9463380687663541E-2</v>
      </c>
      <c r="N3" s="2">
        <f>'[1]Qc, Winter, S2'!N3*((1+Main!$B$4)^(Main!$B$3-2020))</f>
        <v>-0.12803626505223334</v>
      </c>
      <c r="O3" s="2">
        <f>'[1]Qc, Winter, S2'!O3*((1+Main!$B$4)^(Main!$B$3-2020))</f>
        <v>-0.15168360955578528</v>
      </c>
      <c r="P3" s="2">
        <f>'[1]Qc, Winter, S2'!P3*((1+Main!$B$4)^(Main!$B$3-2020))</f>
        <v>-0.1967386205668297</v>
      </c>
      <c r="Q3" s="2">
        <f>'[1]Qc, Winter, S2'!Q3*((1+Main!$B$4)^(Main!$B$3-2020))</f>
        <v>-0.16174219989157484</v>
      </c>
      <c r="R3" s="2">
        <f>'[1]Qc, Winter, S2'!R3*((1+Main!$B$4)^(Main!$B$3-2020))</f>
        <v>-0.11526308020183941</v>
      </c>
      <c r="S3" s="2">
        <f>'[1]Qc, Winter, S2'!S3*((1+Main!$B$4)^(Main!$B$3-2020))</f>
        <v>5.1649447840070133E-2</v>
      </c>
      <c r="T3" s="2">
        <f>'[1]Qc, Winter, S2'!T3*((1+Main!$B$4)^(Main!$B$3-2020))</f>
        <v>6.0457393523284421E-3</v>
      </c>
      <c r="U3" s="2">
        <f>'[1]Qc, Winter, S2'!U3*((1+Main!$B$4)^(Main!$B$3-2020))</f>
        <v>-6.7345004850882212E-2</v>
      </c>
      <c r="V3" s="2">
        <f>'[1]Qc, Winter, S2'!V3*((1+Main!$B$4)^(Main!$B$3-2020))</f>
        <v>-0.13705626089421988</v>
      </c>
      <c r="W3" s="2">
        <f>'[1]Qc, Winter, S2'!W3*((1+Main!$B$4)^(Main!$B$3-2020))</f>
        <v>-0.17119230427245385</v>
      </c>
      <c r="X3" s="2">
        <f>'[1]Qc, Winter, S2'!X3*((1+Main!$B$4)^(Main!$B$3-2020))</f>
        <v>-0.21357672765236657</v>
      </c>
      <c r="Y3" s="2">
        <f>'[1]Qc, Winter, S2'!Y3*((1+Main!$B$4)^(Main!$B$3-2020))</f>
        <v>-0.25676251424406082</v>
      </c>
    </row>
    <row r="4" spans="1:25" x14ac:dyDescent="0.25">
      <c r="A4">
        <v>4</v>
      </c>
      <c r="B4" s="2">
        <f>'[1]Qc, Winter, S2'!B4*((1+Main!$B$4)^(Main!$B$3-2020))</f>
        <v>-1.1424324401046133</v>
      </c>
      <c r="C4" s="2">
        <f>'[1]Qc, Winter, S2'!C4*((1+Main!$B$4)^(Main!$B$3-2020))</f>
        <v>-1.1755994416316495</v>
      </c>
      <c r="D4" s="2">
        <f>'[1]Qc, Winter, S2'!D4*((1+Main!$B$4)^(Main!$B$3-2020))</f>
        <v>-1.2534994912596029</v>
      </c>
      <c r="E4" s="2">
        <f>'[1]Qc, Winter, S2'!E4*((1+Main!$B$4)^(Main!$B$3-2020))</f>
        <v>-1.2473251676262438</v>
      </c>
      <c r="F4" s="2">
        <f>'[1]Qc, Winter, S2'!F4*((1+Main!$B$4)^(Main!$B$3-2020))</f>
        <v>-1.2432197677192187</v>
      </c>
      <c r="G4" s="2">
        <f>'[1]Qc, Winter, S2'!G4*((1+Main!$B$4)^(Main!$B$3-2020))</f>
        <v>-1.1641931644388042</v>
      </c>
      <c r="H4" s="2">
        <f>'[1]Qc, Winter, S2'!H4*((1+Main!$B$4)^(Main!$B$3-2020))</f>
        <v>-0.61719401075651525</v>
      </c>
      <c r="I4" s="2">
        <f>'[1]Qc, Winter, S2'!I4*((1+Main!$B$4)^(Main!$B$3-2020))</f>
        <v>-0.66759622402086494</v>
      </c>
      <c r="J4" s="2">
        <f>'[1]Qc, Winter, S2'!J4*((1+Main!$B$4)^(Main!$B$3-2020))</f>
        <v>-0.56031997070518658</v>
      </c>
      <c r="K4" s="2">
        <f>'[1]Qc, Winter, S2'!K4*((1+Main!$B$4)^(Main!$B$3-2020))</f>
        <v>-0.3632121262890346</v>
      </c>
      <c r="L4" s="2">
        <f>'[1]Qc, Winter, S2'!L4*((1+Main!$B$4)^(Main!$B$3-2020))</f>
        <v>-0.55046027009657583</v>
      </c>
      <c r="M4" s="2">
        <f>'[1]Qc, Winter, S2'!M4*((1+Main!$B$4)^(Main!$B$3-2020))</f>
        <v>-0.4614511771551591</v>
      </c>
      <c r="N4" s="2">
        <f>'[1]Qc, Winter, S2'!N4*((1+Main!$B$4)^(Main!$B$3-2020))</f>
        <v>-0.58406354076772693</v>
      </c>
      <c r="O4" s="2">
        <f>'[1]Qc, Winter, S2'!O4*((1+Main!$B$4)^(Main!$B$3-2020))</f>
        <v>-0.80393026423818725</v>
      </c>
      <c r="P4" s="2">
        <f>'[1]Qc, Winter, S2'!P4*((1+Main!$B$4)^(Main!$B$3-2020))</f>
        <v>-1.0680882465435773</v>
      </c>
      <c r="Q4" s="2">
        <f>'[1]Qc, Winter, S2'!Q4*((1+Main!$B$4)^(Main!$B$3-2020))</f>
        <v>-1.113329280493917</v>
      </c>
      <c r="R4" s="2">
        <f>'[1]Qc, Winter, S2'!R4*((1+Main!$B$4)^(Main!$B$3-2020))</f>
        <v>-1.0217655828594332</v>
      </c>
      <c r="S4" s="2">
        <f>'[1]Qc, Winter, S2'!S4*((1+Main!$B$4)^(Main!$B$3-2020))</f>
        <v>-0.67794129144293136</v>
      </c>
      <c r="T4" s="2">
        <f>'[1]Qc, Winter, S2'!T4*((1+Main!$B$4)^(Main!$B$3-2020))</f>
        <v>-0.72407200747463429</v>
      </c>
      <c r="U4" s="2">
        <f>'[1]Qc, Winter, S2'!U4*((1+Main!$B$4)^(Main!$B$3-2020))</f>
        <v>-0.88668465518629103</v>
      </c>
      <c r="V4" s="2">
        <f>'[1]Qc, Winter, S2'!V4*((1+Main!$B$4)^(Main!$B$3-2020))</f>
        <v>-0.97002453808523548</v>
      </c>
      <c r="W4" s="2">
        <f>'[1]Qc, Winter, S2'!W4*((1+Main!$B$4)^(Main!$B$3-2020))</f>
        <v>-1.0639987338165764</v>
      </c>
      <c r="X4" s="2">
        <f>'[1]Qc, Winter, S2'!X4*((1+Main!$B$4)^(Main!$B$3-2020))</f>
        <v>-1.0937679881332651</v>
      </c>
      <c r="Y4" s="2">
        <f>'[1]Qc, Winter, S2'!Y4*((1+Main!$B$4)^(Main!$B$3-2020))</f>
        <v>-1.140490568939434</v>
      </c>
    </row>
    <row r="5" spans="1:25" x14ac:dyDescent="0.25">
      <c r="A5">
        <v>5</v>
      </c>
      <c r="B5" s="2">
        <f>'[1]Qc, Winter, S2'!B5*((1+Main!$B$4)^(Main!$B$3-2020))</f>
        <v>-2.935311389958255</v>
      </c>
      <c r="C5" s="2">
        <f>'[1]Qc, Winter, S2'!C5*((1+Main!$B$4)^(Main!$B$3-2020))</f>
        <v>-2.9907249693053113</v>
      </c>
      <c r="D5" s="2">
        <f>'[1]Qc, Winter, S2'!D5*((1+Main!$B$4)^(Main!$B$3-2020))</f>
        <v>-3.0411270783979978</v>
      </c>
      <c r="E5" s="2">
        <f>'[1]Qc, Winter, S2'!E5*((1+Main!$B$4)^(Main!$B$3-2020))</f>
        <v>-3.046138548652368</v>
      </c>
      <c r="F5" s="2">
        <f>'[1]Qc, Winter, S2'!F5*((1+Main!$B$4)^(Main!$B$3-2020))</f>
        <v>-3.0233278829901562</v>
      </c>
      <c r="G5" s="2">
        <f>'[1]Qc, Winter, S2'!G5*((1+Main!$B$4)^(Main!$B$3-2020))</f>
        <v>-2.7640018455077424</v>
      </c>
      <c r="H5" s="2">
        <f>'[1]Qc, Winter, S2'!H5*((1+Main!$B$4)^(Main!$B$3-2020))</f>
        <v>-2.4707516744076927</v>
      </c>
      <c r="I5" s="2">
        <f>'[1]Qc, Winter, S2'!I5*((1+Main!$B$4)^(Main!$B$3-2020))</f>
        <v>-2.3336590615886426</v>
      </c>
      <c r="J5" s="2">
        <f>'[1]Qc, Winter, S2'!J5*((1+Main!$B$4)^(Main!$B$3-2020))</f>
        <v>-2.3145357431515561</v>
      </c>
      <c r="K5" s="2">
        <f>'[1]Qc, Winter, S2'!K5*((1+Main!$B$4)^(Main!$B$3-2020))</f>
        <v>-2.2460467210559973</v>
      </c>
      <c r="L5" s="2">
        <f>'[1]Qc, Winter, S2'!L5*((1+Main!$B$4)^(Main!$B$3-2020))</f>
        <v>-2.4467318690722326</v>
      </c>
      <c r="M5" s="2">
        <f>'[1]Qc, Winter, S2'!M5*((1+Main!$B$4)^(Main!$B$3-2020))</f>
        <v>-2.7486804429237131</v>
      </c>
      <c r="N5" s="2">
        <f>'[1]Qc, Winter, S2'!N5*((1+Main!$B$4)^(Main!$B$3-2020))</f>
        <v>-2.7266769417578351</v>
      </c>
      <c r="O5" s="2">
        <f>'[1]Qc, Winter, S2'!O5*((1+Main!$B$4)^(Main!$B$3-2020))</f>
        <v>-2.8482167337326354</v>
      </c>
      <c r="P5" s="2">
        <f>'[1]Qc, Winter, S2'!P5*((1+Main!$B$4)^(Main!$B$3-2020))</f>
        <v>-2.7906719705420171</v>
      </c>
      <c r="Q5" s="2">
        <f>'[1]Qc, Winter, S2'!Q5*((1+Main!$B$4)^(Main!$B$3-2020))</f>
        <v>-2.8546108036734026</v>
      </c>
      <c r="R5" s="2">
        <f>'[1]Qc, Winter, S2'!R5*((1+Main!$B$4)^(Main!$B$3-2020))</f>
        <v>-2.3861920434788422</v>
      </c>
      <c r="S5" s="2">
        <f>'[1]Qc, Winter, S2'!S5*((1+Main!$B$4)^(Main!$B$3-2020))</f>
        <v>-1.4956071742109531</v>
      </c>
      <c r="T5" s="2">
        <f>'[1]Qc, Winter, S2'!T5*((1+Main!$B$4)^(Main!$B$3-2020))</f>
        <v>-1.7632259067152987</v>
      </c>
      <c r="U5" s="2">
        <f>'[1]Qc, Winter, S2'!U5*((1+Main!$B$4)^(Main!$B$3-2020))</f>
        <v>-2.2826808952137947</v>
      </c>
      <c r="V5" s="2">
        <f>'[1]Qc, Winter, S2'!V5*((1+Main!$B$4)^(Main!$B$3-2020))</f>
        <v>-2.5313476956538787</v>
      </c>
      <c r="W5" s="2">
        <f>'[1]Qc, Winter, S2'!W5*((1+Main!$B$4)^(Main!$B$3-2020))</f>
        <v>-2.6471855988282478</v>
      </c>
      <c r="X5" s="2">
        <f>'[1]Qc, Winter, S2'!X5*((1+Main!$B$4)^(Main!$B$3-2020))</f>
        <v>-2.7200526977410417</v>
      </c>
      <c r="Y5" s="2">
        <f>'[1]Qc, Winter, S2'!Y5*((1+Main!$B$4)^(Main!$B$3-2020))</f>
        <v>-2.7227592130926519</v>
      </c>
    </row>
    <row r="6" spans="1:25" x14ac:dyDescent="0.25">
      <c r="A6">
        <v>6</v>
      </c>
      <c r="B6" s="2">
        <f>'[1]Qc, Winter, S2'!B6*((1+Main!$B$4)^(Main!$B$3-2020))</f>
        <v>-0.5982573216913486</v>
      </c>
      <c r="C6" s="2">
        <f>'[1]Qc, Winter, S2'!C6*((1+Main!$B$4)^(Main!$B$3-2020))</f>
        <v>-0.6399333801602487</v>
      </c>
      <c r="D6" s="2">
        <f>'[1]Qc, Winter, S2'!D6*((1+Main!$B$4)^(Main!$B$3-2020))</f>
        <v>-0.67392445766645315</v>
      </c>
      <c r="E6" s="2">
        <f>'[1]Qc, Winter, S2'!E6*((1+Main!$B$4)^(Main!$B$3-2020))</f>
        <v>-0.66452150771386065</v>
      </c>
      <c r="F6" s="2">
        <f>'[1]Qc, Winter, S2'!F6*((1+Main!$B$4)^(Main!$B$3-2020))</f>
        <v>-0.66725879030073065</v>
      </c>
      <c r="G6" s="2">
        <f>'[1]Qc, Winter, S2'!G6*((1+Main!$B$4)^(Main!$B$3-2020))</f>
        <v>-0.58303514985754279</v>
      </c>
      <c r="H6" s="2">
        <f>'[1]Qc, Winter, S2'!H6*((1+Main!$B$4)^(Main!$B$3-2020))</f>
        <v>-0.52085911719722955</v>
      </c>
      <c r="I6" s="2">
        <f>'[1]Qc, Winter, S2'!I6*((1+Main!$B$4)^(Main!$B$3-2020))</f>
        <v>-0.51519970541926463</v>
      </c>
      <c r="J6" s="2">
        <f>'[1]Qc, Winter, S2'!J6*((1+Main!$B$4)^(Main!$B$3-2020))</f>
        <v>-0.42550116764312002</v>
      </c>
      <c r="K6" s="2">
        <f>'[1]Qc, Winter, S2'!K6*((1+Main!$B$4)^(Main!$B$3-2020))</f>
        <v>-0.30543194250571926</v>
      </c>
      <c r="L6" s="2">
        <f>'[1]Qc, Winter, S2'!L6*((1+Main!$B$4)^(Main!$B$3-2020))</f>
        <v>-0.21532835732447181</v>
      </c>
      <c r="M6" s="2">
        <f>'[1]Qc, Winter, S2'!M6*((1+Main!$B$4)^(Main!$B$3-2020))</f>
        <v>-0.26466438101504214</v>
      </c>
      <c r="N6" s="2">
        <f>'[1]Qc, Winter, S2'!N6*((1+Main!$B$4)^(Main!$B$3-2020))</f>
        <v>-0.26968515441859381</v>
      </c>
      <c r="O6" s="2">
        <f>'[1]Qc, Winter, S2'!O6*((1+Main!$B$4)^(Main!$B$3-2020))</f>
        <v>-0.29896289263647202</v>
      </c>
      <c r="P6" s="2">
        <f>'[1]Qc, Winter, S2'!P6*((1+Main!$B$4)^(Main!$B$3-2020))</f>
        <v>-0.35069274628360014</v>
      </c>
      <c r="Q6" s="2">
        <f>'[1]Qc, Winter, S2'!Q6*((1+Main!$B$4)^(Main!$B$3-2020))</f>
        <v>-0.38501525640845374</v>
      </c>
      <c r="R6" s="2">
        <f>'[1]Qc, Winter, S2'!R6*((1+Main!$B$4)^(Main!$B$3-2020))</f>
        <v>-0.36701932675376808</v>
      </c>
      <c r="S6" s="2">
        <f>'[1]Qc, Winter, S2'!S6*((1+Main!$B$4)^(Main!$B$3-2020))</f>
        <v>-0.17875897693660364</v>
      </c>
      <c r="T6" s="2">
        <f>'[1]Qc, Winter, S2'!T6*((1+Main!$B$4)^(Main!$B$3-2020))</f>
        <v>-0.18932805486005519</v>
      </c>
      <c r="U6" s="2">
        <f>'[1]Qc, Winter, S2'!U6*((1+Main!$B$4)^(Main!$B$3-2020))</f>
        <v>-0.26146078840749565</v>
      </c>
      <c r="V6" s="2">
        <f>'[1]Qc, Winter, S2'!V6*((1+Main!$B$4)^(Main!$B$3-2020))</f>
        <v>-0.33168983444286998</v>
      </c>
      <c r="W6" s="2">
        <f>'[1]Qc, Winter, S2'!W6*((1+Main!$B$4)^(Main!$B$3-2020))</f>
        <v>-0.37946659896938595</v>
      </c>
      <c r="X6" s="2">
        <f>'[1]Qc, Winter, S2'!X6*((1+Main!$B$4)^(Main!$B$3-2020))</f>
        <v>-0.4260042850570232</v>
      </c>
      <c r="Y6" s="2">
        <f>'[1]Qc, Winter, S2'!Y6*((1+Main!$B$4)^(Main!$B$3-2020))</f>
        <v>-0.45426293803738976</v>
      </c>
    </row>
    <row r="7" spans="1:25" x14ac:dyDescent="0.25">
      <c r="A7">
        <v>7</v>
      </c>
      <c r="B7" s="2">
        <f>'[1]Qc, Winter, S2'!B7*((1+Main!$B$4)^(Main!$B$3-2020))</f>
        <v>8.5166249454902254E-2</v>
      </c>
      <c r="C7" s="2">
        <f>'[1]Qc, Winter, S2'!C7*((1+Main!$B$4)^(Main!$B$3-2020))</f>
        <v>6.9966478035722493E-2</v>
      </c>
      <c r="D7" s="2">
        <f>'[1]Qc, Winter, S2'!D7*((1+Main!$B$4)^(Main!$B$3-2020))</f>
        <v>5.7703755712897965E-2</v>
      </c>
      <c r="E7" s="2">
        <f>'[1]Qc, Winter, S2'!E7*((1+Main!$B$4)^(Main!$B$3-2020))</f>
        <v>6.8035762713981096E-2</v>
      </c>
      <c r="F7" s="2">
        <f>'[1]Qc, Winter, S2'!F7*((1+Main!$B$4)^(Main!$B$3-2020))</f>
        <v>5.5277393995541983E-2</v>
      </c>
      <c r="G7" s="2">
        <f>'[1]Qc, Winter, S2'!G7*((1+Main!$B$4)^(Main!$B$3-2020))</f>
        <v>6.1091646477172169E-2</v>
      </c>
      <c r="H7" s="2">
        <f>'[1]Qc, Winter, S2'!H7*((1+Main!$B$4)^(Main!$B$3-2020))</f>
        <v>8.4664686110452039E-2</v>
      </c>
      <c r="I7" s="2">
        <f>'[1]Qc, Winter, S2'!I7*((1+Main!$B$4)^(Main!$B$3-2020))</f>
        <v>0.12325380822103403</v>
      </c>
      <c r="J7" s="2">
        <f>'[1]Qc, Winter, S2'!J7*((1+Main!$B$4)^(Main!$B$3-2020))</f>
        <v>0.11732712873930107</v>
      </c>
      <c r="K7" s="2">
        <f>'[1]Qc, Winter, S2'!K7*((1+Main!$B$4)^(Main!$B$3-2020))</f>
        <v>0.16174186983994876</v>
      </c>
      <c r="L7" s="2">
        <f>'[1]Qc, Winter, S2'!L7*((1+Main!$B$4)^(Main!$B$3-2020))</f>
        <v>0.1374107248662742</v>
      </c>
      <c r="M7" s="2">
        <f>'[1]Qc, Winter, S2'!M7*((1+Main!$B$4)^(Main!$B$3-2020))</f>
        <v>0.15774923209909253</v>
      </c>
      <c r="N7" s="2">
        <f>'[1]Qc, Winter, S2'!N7*((1+Main!$B$4)^(Main!$B$3-2020))</f>
        <v>0.13825384035309127</v>
      </c>
      <c r="O7" s="2">
        <f>'[1]Qc, Winter, S2'!O7*((1+Main!$B$4)^(Main!$B$3-2020))</f>
        <v>0.12008091153298123</v>
      </c>
      <c r="P7" s="2">
        <f>'[1]Qc, Winter, S2'!P7*((1+Main!$B$4)^(Main!$B$3-2020))</f>
        <v>7.8525980971367329E-2</v>
      </c>
      <c r="Q7" s="2">
        <f>'[1]Qc, Winter, S2'!Q7*((1+Main!$B$4)^(Main!$B$3-2020))</f>
        <v>0.10233636980857025</v>
      </c>
      <c r="R7" s="2">
        <f>'[1]Qc, Winter, S2'!R7*((1+Main!$B$4)^(Main!$B$3-2020))</f>
        <v>9.1183995254218733E-2</v>
      </c>
      <c r="S7" s="2">
        <f>'[1]Qc, Winter, S2'!S7*((1+Main!$B$4)^(Main!$B$3-2020))</f>
        <v>0.11887172585782375</v>
      </c>
      <c r="T7" s="2">
        <f>'[1]Qc, Winter, S2'!T7*((1+Main!$B$4)^(Main!$B$3-2020))</f>
        <v>0.11138249952202478</v>
      </c>
      <c r="U7" s="2">
        <f>'[1]Qc, Winter, S2'!U7*((1+Main!$B$4)^(Main!$B$3-2020))</f>
        <v>8.5780786744305573E-2</v>
      </c>
      <c r="V7" s="2">
        <f>'[1]Qc, Winter, S2'!V7*((1+Main!$B$4)^(Main!$B$3-2020))</f>
        <v>7.0215198720306932E-2</v>
      </c>
      <c r="W7" s="2">
        <f>'[1]Qc, Winter, S2'!W7*((1+Main!$B$4)^(Main!$B$3-2020))</f>
        <v>6.6277528936911065E-2</v>
      </c>
      <c r="X7" s="2">
        <f>'[1]Qc, Winter, S2'!X7*((1+Main!$B$4)^(Main!$B$3-2020))</f>
        <v>6.9134107529101832E-2</v>
      </c>
      <c r="Y7" s="2">
        <f>'[1]Qc, Winter, S2'!Y7*((1+Main!$B$4)^(Main!$B$3-2020))</f>
        <v>7.6603882517131947E-2</v>
      </c>
    </row>
    <row r="8" spans="1:25" x14ac:dyDescent="0.25">
      <c r="A8">
        <v>8</v>
      </c>
      <c r="B8" s="2">
        <f>'[1]Qc, Winter, S2'!B8*((1+Main!$B$4)^(Main!$B$3-2020))</f>
        <v>-0.81525070942165667</v>
      </c>
      <c r="C8" s="2">
        <f>'[1]Qc, Winter, S2'!C8*((1+Main!$B$4)^(Main!$B$3-2020))</f>
        <v>-0.83566632750640191</v>
      </c>
      <c r="D8" s="2">
        <f>'[1]Qc, Winter, S2'!D8*((1+Main!$B$4)^(Main!$B$3-2020))</f>
        <v>-0.73279768495590947</v>
      </c>
      <c r="E8" s="2">
        <f>'[1]Qc, Winter, S2'!E8*((1+Main!$B$4)^(Main!$B$3-2020))</f>
        <v>-0.80995248687524013</v>
      </c>
      <c r="F8" s="2">
        <f>'[1]Qc, Winter, S2'!F8*((1+Main!$B$4)^(Main!$B$3-2020))</f>
        <v>-0.80557015646422592</v>
      </c>
      <c r="G8" s="2">
        <f>'[1]Qc, Winter, S2'!G8*((1+Main!$B$4)^(Main!$B$3-2020))</f>
        <v>-0.74949927040083475</v>
      </c>
      <c r="H8" s="2">
        <f>'[1]Qc, Winter, S2'!H8*((1+Main!$B$4)^(Main!$B$3-2020))</f>
        <v>-0.6987084054366729</v>
      </c>
      <c r="I8" s="2">
        <f>'[1]Qc, Winter, S2'!I8*((1+Main!$B$4)^(Main!$B$3-2020))</f>
        <v>-0.63531538182920466</v>
      </c>
      <c r="J8" s="2">
        <f>'[1]Qc, Winter, S2'!J8*((1+Main!$B$4)^(Main!$B$3-2020))</f>
        <v>-0.5134050570443196</v>
      </c>
      <c r="K8" s="2">
        <f>'[1]Qc, Winter, S2'!K8*((1+Main!$B$4)^(Main!$B$3-2020))</f>
        <v>-0.43728890938165754</v>
      </c>
      <c r="L8" s="2">
        <f>'[1]Qc, Winter, S2'!L8*((1+Main!$B$4)^(Main!$B$3-2020))</f>
        <v>-0.3840342871520725</v>
      </c>
      <c r="M8" s="2">
        <f>'[1]Qc, Winter, S2'!M8*((1+Main!$B$4)^(Main!$B$3-2020))</f>
        <v>-0.34109121440204831</v>
      </c>
      <c r="N8" s="2">
        <f>'[1]Qc, Winter, S2'!N8*((1+Main!$B$4)^(Main!$B$3-2020))</f>
        <v>-0.40629676624284639</v>
      </c>
      <c r="O8" s="2">
        <f>'[1]Qc, Winter, S2'!O8*((1+Main!$B$4)^(Main!$B$3-2020))</f>
        <v>-0.41828116933096815</v>
      </c>
      <c r="P8" s="2">
        <f>'[1]Qc, Winter, S2'!P8*((1+Main!$B$4)^(Main!$B$3-2020))</f>
        <v>-0.47641182646180114</v>
      </c>
      <c r="Q8" s="2">
        <f>'[1]Qc, Winter, S2'!Q8*((1+Main!$B$4)^(Main!$B$3-2020))</f>
        <v>-0.54342939877023455</v>
      </c>
      <c r="R8" s="2">
        <f>'[1]Qc, Winter, S2'!R8*((1+Main!$B$4)^(Main!$B$3-2020))</f>
        <v>-0.545417379580315</v>
      </c>
      <c r="S8" s="2">
        <f>'[1]Qc, Winter, S2'!S8*((1+Main!$B$4)^(Main!$B$3-2020))</f>
        <v>-0.46458510415113741</v>
      </c>
      <c r="T8" s="2">
        <f>'[1]Qc, Winter, S2'!T8*((1+Main!$B$4)^(Main!$B$3-2020))</f>
        <v>-0.48864448791542342</v>
      </c>
      <c r="U8" s="2">
        <f>'[1]Qc, Winter, S2'!U8*((1+Main!$B$4)^(Main!$B$3-2020))</f>
        <v>-0.48361034258882235</v>
      </c>
      <c r="V8" s="2">
        <f>'[1]Qc, Winter, S2'!V8*((1+Main!$B$4)^(Main!$B$3-2020))</f>
        <v>-0.50367275104499298</v>
      </c>
      <c r="W8" s="2">
        <f>'[1]Qc, Winter, S2'!W8*((1+Main!$B$4)^(Main!$B$3-2020))</f>
        <v>-0.56789167508331473</v>
      </c>
      <c r="X8" s="2">
        <f>'[1]Qc, Winter, S2'!X8*((1+Main!$B$4)^(Main!$B$3-2020))</f>
        <v>-0.62273111216188914</v>
      </c>
      <c r="Y8" s="2">
        <f>'[1]Qc, Winter, S2'!Y8*((1+Main!$B$4)^(Main!$B$3-2020))</f>
        <v>-0.67118184127768377</v>
      </c>
    </row>
    <row r="9" spans="1:25" x14ac:dyDescent="0.25">
      <c r="A9">
        <v>9</v>
      </c>
      <c r="B9" s="2">
        <f>'[1]Qc, Winter, S2'!B9*((1+Main!$B$4)^(Main!$B$3-2020))</f>
        <v>-0.40962488371037153</v>
      </c>
      <c r="C9" s="2">
        <f>'[1]Qc, Winter, S2'!C9*((1+Main!$B$4)^(Main!$B$3-2020))</f>
        <v>-0.41783316375320095</v>
      </c>
      <c r="D9" s="2">
        <f>'[1]Qc, Winter, S2'!D9*((1+Main!$B$4)^(Main!$B$3-2020))</f>
        <v>-0.40913547195079042</v>
      </c>
      <c r="E9" s="2">
        <f>'[1]Qc, Winter, S2'!E9*((1+Main!$B$4)^(Main!$B$3-2020))</f>
        <v>-0.41745561557491095</v>
      </c>
      <c r="F9" s="2">
        <f>'[1]Qc, Winter, S2'!F9*((1+Main!$B$4)^(Main!$B$3-2020))</f>
        <v>-0.40814264595798294</v>
      </c>
      <c r="G9" s="2">
        <f>'[1]Qc, Winter, S2'!G9*((1+Main!$B$4)^(Main!$B$3-2020))</f>
        <v>-0.40417134198675292</v>
      </c>
      <c r="H9" s="2">
        <f>'[1]Qc, Winter, S2'!H9*((1+Main!$B$4)^(Main!$B$3-2020))</f>
        <v>-0.34255885213018494</v>
      </c>
      <c r="I9" s="2">
        <f>'[1]Qc, Winter, S2'!I9*((1+Main!$B$4)^(Main!$B$3-2020))</f>
        <v>-0.3281688454993435</v>
      </c>
      <c r="J9" s="2">
        <f>'[1]Qc, Winter, S2'!J9*((1+Main!$B$4)^(Main!$B$3-2020))</f>
        <v>-0.31994430734119711</v>
      </c>
      <c r="K9" s="2">
        <f>'[1]Qc, Winter, S2'!K9*((1+Main!$B$4)^(Main!$B$3-2020))</f>
        <v>-0.31513394840634862</v>
      </c>
      <c r="L9" s="2">
        <f>'[1]Qc, Winter, S2'!L9*((1+Main!$B$4)^(Main!$B$3-2020))</f>
        <v>-0.29707191959038431</v>
      </c>
      <c r="M9" s="2">
        <f>'[1]Qc, Winter, S2'!M9*((1+Main!$B$4)^(Main!$B$3-2020))</f>
        <v>-0.31397844128733365</v>
      </c>
      <c r="N9" s="2">
        <f>'[1]Qc, Winter, S2'!N9*((1+Main!$B$4)^(Main!$B$3-2020))</f>
        <v>-0.33441489224072696</v>
      </c>
      <c r="O9" s="2">
        <f>'[1]Qc, Winter, S2'!O9*((1+Main!$B$4)^(Main!$B$3-2020))</f>
        <v>-0.35569770868614803</v>
      </c>
      <c r="P9" s="2">
        <f>'[1]Qc, Winter, S2'!P9*((1+Main!$B$4)^(Main!$B$3-2020))</f>
        <v>-0.36645097736599214</v>
      </c>
      <c r="Q9" s="2">
        <f>'[1]Qc, Winter, S2'!Q9*((1+Main!$B$4)^(Main!$B$3-2020))</f>
        <v>-0.35889292821111701</v>
      </c>
      <c r="R9" s="2">
        <f>'[1]Qc, Winter, S2'!R9*((1+Main!$B$4)^(Main!$B$3-2020))</f>
        <v>-0.35711702590769812</v>
      </c>
      <c r="S9" s="2">
        <f>'[1]Qc, Winter, S2'!S9*((1+Main!$B$4)^(Main!$B$3-2020))</f>
        <v>-0.35595639517048189</v>
      </c>
      <c r="T9" s="2">
        <f>'[1]Qc, Winter, S2'!T9*((1+Main!$B$4)^(Main!$B$3-2020))</f>
        <v>-0.37297426183858712</v>
      </c>
      <c r="U9" s="2">
        <f>'[1]Qc, Winter, S2'!U9*((1+Main!$B$4)^(Main!$B$3-2020))</f>
        <v>-0.39006902651791675</v>
      </c>
      <c r="V9" s="2">
        <f>'[1]Qc, Winter, S2'!V9*((1+Main!$B$4)^(Main!$B$3-2020))</f>
        <v>-0.39752922706177596</v>
      </c>
      <c r="W9" s="2">
        <f>'[1]Qc, Winter, S2'!W9*((1+Main!$B$4)^(Main!$B$3-2020))</f>
        <v>-0.40499636323515159</v>
      </c>
      <c r="X9" s="2">
        <f>'[1]Qc, Winter, S2'!X9*((1+Main!$B$4)^(Main!$B$3-2020))</f>
        <v>-0.40591926433614051</v>
      </c>
      <c r="Y9" s="2">
        <f>'[1]Qc, Winter, S2'!Y9*((1+Main!$B$4)^(Main!$B$3-2020))</f>
        <v>-0.40243039275677089</v>
      </c>
    </row>
    <row r="10" spans="1:25" x14ac:dyDescent="0.25">
      <c r="A10">
        <v>20</v>
      </c>
      <c r="B10" s="2">
        <f>'[1]Qc, Winter, S2'!B10*((1+Main!$B$4)^(Main!$B$3-2020))</f>
        <v>-0.83566632750640191</v>
      </c>
      <c r="C10" s="2">
        <f>'[1]Qc, Winter, S2'!C10*((1+Main!$B$4)^(Main!$B$3-2020))</f>
        <v>-0.83566632750640191</v>
      </c>
      <c r="D10" s="2">
        <f>'[1]Qc, Winter, S2'!D10*((1+Main!$B$4)^(Main!$B$3-2020))</f>
        <v>-0.83566632750640191</v>
      </c>
      <c r="E10" s="2">
        <f>'[1]Qc, Winter, S2'!E10*((1+Main!$B$4)^(Main!$B$3-2020))</f>
        <v>-0.83566632750640191</v>
      </c>
      <c r="F10" s="2">
        <f>'[1]Qc, Winter, S2'!F10*((1+Main!$B$4)^(Main!$B$3-2020))</f>
        <v>-0.83566632750640191</v>
      </c>
      <c r="G10" s="2">
        <f>'[1]Qc, Winter, S2'!G10*((1+Main!$B$4)^(Main!$B$3-2020))</f>
        <v>-0.83566632750640191</v>
      </c>
      <c r="H10" s="2">
        <f>'[1]Qc, Winter, S2'!H10*((1+Main!$B$4)^(Main!$B$3-2020))</f>
        <v>-0.83566632750640191</v>
      </c>
      <c r="I10" s="2">
        <f>'[1]Qc, Winter, S2'!I10*((1+Main!$B$4)^(Main!$B$3-2020))</f>
        <v>-0.83566632750640191</v>
      </c>
      <c r="J10" s="2">
        <f>'[1]Qc, Winter, S2'!J10*((1+Main!$B$4)^(Main!$B$3-2020))</f>
        <v>-0.83566632750640191</v>
      </c>
      <c r="K10" s="2">
        <f>'[1]Qc, Winter, S2'!K10*((1+Main!$B$4)^(Main!$B$3-2020))</f>
        <v>-0.83566632750640191</v>
      </c>
      <c r="L10" s="2">
        <f>'[1]Qc, Winter, S2'!L10*((1+Main!$B$4)^(Main!$B$3-2020))</f>
        <v>-0.83566632750640191</v>
      </c>
      <c r="M10" s="2">
        <f>'[1]Qc, Winter, S2'!M10*((1+Main!$B$4)^(Main!$B$3-2020))</f>
        <v>-0.83566632750640191</v>
      </c>
      <c r="N10" s="2">
        <f>'[1]Qc, Winter, S2'!N10*((1+Main!$B$4)^(Main!$B$3-2020))</f>
        <v>-0.83566632750640191</v>
      </c>
      <c r="O10" s="2">
        <f>'[1]Qc, Winter, S2'!O10*((1+Main!$B$4)^(Main!$B$3-2020))</f>
        <v>-0.83566632750640191</v>
      </c>
      <c r="P10" s="2">
        <f>'[1]Qc, Winter, S2'!P10*((1+Main!$B$4)^(Main!$B$3-2020))</f>
        <v>-0.83566632750640191</v>
      </c>
      <c r="Q10" s="2">
        <f>'[1]Qc, Winter, S2'!Q10*((1+Main!$B$4)^(Main!$B$3-2020))</f>
        <v>-0.83566632750640191</v>
      </c>
      <c r="R10" s="2">
        <f>'[1]Qc, Winter, S2'!R10*((1+Main!$B$4)^(Main!$B$3-2020))</f>
        <v>-0.83566632750640191</v>
      </c>
      <c r="S10" s="2">
        <f>'[1]Qc, Winter, S2'!S10*((1+Main!$B$4)^(Main!$B$3-2020))</f>
        <v>-0.83566632750640191</v>
      </c>
      <c r="T10" s="2">
        <f>'[1]Qc, Winter, S2'!T10*((1+Main!$B$4)^(Main!$B$3-2020))</f>
        <v>-0.83566632750640191</v>
      </c>
      <c r="U10" s="2">
        <f>'[1]Qc, Winter, S2'!U10*((1+Main!$B$4)^(Main!$B$3-2020))</f>
        <v>-0.83566632750640191</v>
      </c>
      <c r="V10" s="2">
        <f>'[1]Qc, Winter, S2'!V10*((1+Main!$B$4)^(Main!$B$3-2020))</f>
        <v>-0.83566632750640191</v>
      </c>
      <c r="W10" s="2">
        <f>'[1]Qc, Winter, S2'!W10*((1+Main!$B$4)^(Main!$B$3-2020))</f>
        <v>-0.83566632750640191</v>
      </c>
      <c r="X10" s="2">
        <f>'[1]Qc, Winter, S2'!X10*((1+Main!$B$4)^(Main!$B$3-2020))</f>
        <v>-0.83566632750640191</v>
      </c>
      <c r="Y10" s="2">
        <f>'[1]Qc, Winter, S2'!Y10*((1+Main!$B$4)^(Main!$B$3-2020))</f>
        <v>-0.83566632750640191</v>
      </c>
    </row>
    <row r="11" spans="1:25" x14ac:dyDescent="0.25">
      <c r="A11">
        <v>21</v>
      </c>
      <c r="B11" s="2">
        <f>'[1]Qc, Winter, S2'!B11*((1+Main!$B$4)^(Main!$B$3-2020))</f>
        <v>-0.23196380394690955</v>
      </c>
      <c r="C11" s="2">
        <f>'[1]Qc, Winter, S2'!C11*((1+Main!$B$4)^(Main!$B$3-2020))</f>
        <v>-0.24562849410204729</v>
      </c>
      <c r="D11" s="2">
        <f>'[1]Qc, Winter, S2'!D11*((1+Main!$B$4)^(Main!$B$3-2020))</f>
        <v>-0.25472555281071707</v>
      </c>
      <c r="E11" s="2">
        <f>'[1]Qc, Winter, S2'!E11*((1+Main!$B$4)^(Main!$B$3-2020))</f>
        <v>-0.25609129391325219</v>
      </c>
      <c r="F11" s="2">
        <f>'[1]Qc, Winter, S2'!F11*((1+Main!$B$4)^(Main!$B$3-2020))</f>
        <v>-0.25091293537982307</v>
      </c>
      <c r="G11" s="2">
        <f>'[1]Qc, Winter, S2'!G11*((1+Main!$B$4)^(Main!$B$3-2020))</f>
        <v>-0.24269675034982477</v>
      </c>
      <c r="H11" s="2">
        <f>'[1]Qc, Winter, S2'!H11*((1+Main!$B$4)^(Main!$B$3-2020))</f>
        <v>-0.21343276809343251</v>
      </c>
      <c r="I11" s="2">
        <f>'[1]Qc, Winter, S2'!I11*((1+Main!$B$4)^(Main!$B$3-2020))</f>
        <v>-0.21328448619124149</v>
      </c>
      <c r="J11" s="2">
        <f>'[1]Qc, Winter, S2'!J11*((1+Main!$B$4)^(Main!$B$3-2020))</f>
        <v>-0.17824914376029108</v>
      </c>
      <c r="K11" s="2">
        <f>'[1]Qc, Winter, S2'!K11*((1+Main!$B$4)^(Main!$B$3-2020))</f>
        <v>-0.14508593232600903</v>
      </c>
      <c r="L11" s="2">
        <f>'[1]Qc, Winter, S2'!L11*((1+Main!$B$4)^(Main!$B$3-2020))</f>
        <v>-0.15574567353740562</v>
      </c>
      <c r="M11" s="2">
        <f>'[1]Qc, Winter, S2'!M11*((1+Main!$B$4)^(Main!$B$3-2020))</f>
        <v>-0.15646528164975612</v>
      </c>
      <c r="N11" s="2">
        <f>'[1]Qc, Winter, S2'!N11*((1+Main!$B$4)^(Main!$B$3-2020))</f>
        <v>-0.15910517638623403</v>
      </c>
      <c r="O11" s="2">
        <f>'[1]Qc, Winter, S2'!O11*((1+Main!$B$4)^(Main!$B$3-2020))</f>
        <v>-0.16876777579152505</v>
      </c>
      <c r="P11" s="2">
        <f>'[1]Qc, Winter, S2'!P11*((1+Main!$B$4)^(Main!$B$3-2020))</f>
        <v>-0.17123200866049834</v>
      </c>
      <c r="Q11" s="2">
        <f>'[1]Qc, Winter, S2'!Q11*((1+Main!$B$4)^(Main!$B$3-2020))</f>
        <v>-0.17459053975899688</v>
      </c>
      <c r="R11" s="2">
        <f>'[1]Qc, Winter, S2'!R11*((1+Main!$B$4)^(Main!$B$3-2020))</f>
        <v>-0.17080210811409133</v>
      </c>
      <c r="S11" s="2">
        <f>'[1]Qc, Winter, S2'!S11*((1+Main!$B$4)^(Main!$B$3-2020))</f>
        <v>-0.12878899546939718</v>
      </c>
      <c r="T11" s="2">
        <f>'[1]Qc, Winter, S2'!T11*((1+Main!$B$4)^(Main!$B$3-2020))</f>
        <v>-0.13035380142654859</v>
      </c>
      <c r="U11" s="2">
        <f>'[1]Qc, Winter, S2'!U11*((1+Main!$B$4)^(Main!$B$3-2020))</f>
        <v>-0.15911631552427485</v>
      </c>
      <c r="V11" s="2">
        <f>'[1]Qc, Winter, S2'!V11*((1+Main!$B$4)^(Main!$B$3-2020))</f>
        <v>-0.17870608235985855</v>
      </c>
      <c r="W11" s="2">
        <f>'[1]Qc, Winter, S2'!W11*((1+Main!$B$4)^(Main!$B$3-2020))</f>
        <v>-0.19793045307602597</v>
      </c>
      <c r="X11" s="2">
        <f>'[1]Qc, Winter, S2'!X11*((1+Main!$B$4)^(Main!$B$3-2020))</f>
        <v>-0.20380902970364895</v>
      </c>
      <c r="Y11" s="2">
        <f>'[1]Qc, Winter, S2'!Y11*((1+Main!$B$4)^(Main!$B$3-2020))</f>
        <v>-0.21926096666460118</v>
      </c>
    </row>
    <row r="12" spans="1:25" x14ac:dyDescent="0.25">
      <c r="A12">
        <v>22</v>
      </c>
      <c r="B12" s="2">
        <f>'[1]Qc, Winter, S2'!B12*((1+Main!$B$4)^(Main!$B$3-2020))</f>
        <v>-0.1531502399965439</v>
      </c>
      <c r="C12" s="2">
        <f>'[1]Qc, Winter, S2'!C12*((1+Main!$B$4)^(Main!$B$3-2020))</f>
        <v>-0.15901139942744977</v>
      </c>
      <c r="D12" s="2">
        <f>'[1]Qc, Winter, S2'!D12*((1+Main!$B$4)^(Main!$B$3-2020))</f>
        <v>-0.1614994270219321</v>
      </c>
      <c r="E12" s="2">
        <f>'[1]Qc, Winter, S2'!E12*((1+Main!$B$4)^(Main!$B$3-2020))</f>
        <v>-0.16174186983994876</v>
      </c>
      <c r="F12" s="2">
        <f>'[1]Qc, Winter, S2'!F12*((1+Main!$B$4)^(Main!$B$3-2020))</f>
        <v>-0.15904883368911044</v>
      </c>
      <c r="G12" s="2">
        <f>'[1]Qc, Winter, S2'!G12*((1+Main!$B$4)^(Main!$B$3-2020))</f>
        <v>-0.12993381825390793</v>
      </c>
      <c r="H12" s="2">
        <f>'[1]Qc, Winter, S2'!H12*((1+Main!$B$4)^(Main!$B$3-2020))</f>
        <v>-0.1162875468836622</v>
      </c>
      <c r="I12" s="2">
        <f>'[1]Qc, Winter, S2'!I12*((1+Main!$B$4)^(Main!$B$3-2020))</f>
        <v>-0.11141391335477424</v>
      </c>
      <c r="J12" s="2">
        <f>'[1]Qc, Winter, S2'!J12*((1+Main!$B$4)^(Main!$B$3-2020))</f>
        <v>-0.10479568295338082</v>
      </c>
      <c r="K12" s="2">
        <f>'[1]Qc, Winter, S2'!K12*((1+Main!$B$4)^(Main!$B$3-2020))</f>
        <v>-9.8326173395985317E-2</v>
      </c>
      <c r="L12" s="2">
        <f>'[1]Qc, Winter, S2'!L12*((1+Main!$B$4)^(Main!$B$3-2020))</f>
        <v>-9.4734805845201275E-2</v>
      </c>
      <c r="M12" s="2">
        <f>'[1]Qc, Winter, S2'!M12*((1+Main!$B$4)^(Main!$B$3-2020))</f>
        <v>-9.4863946199211124E-2</v>
      </c>
      <c r="N12" s="2">
        <f>'[1]Qc, Winter, S2'!N12*((1+Main!$B$4)^(Main!$B$3-2020))</f>
        <v>-9.6746680536948779E-2</v>
      </c>
      <c r="O12" s="2">
        <f>'[1]Qc, Winter, S2'!O12*((1+Main!$B$4)^(Main!$B$3-2020))</f>
        <v>-0.10400622568721683</v>
      </c>
      <c r="P12" s="2">
        <f>'[1]Qc, Winter, S2'!P12*((1+Main!$B$4)^(Main!$B$3-2020))</f>
        <v>-0.1064675758968167</v>
      </c>
      <c r="Q12" s="2">
        <f>'[1]Qc, Winter, S2'!Q12*((1+Main!$B$4)^(Main!$B$3-2020))</f>
        <v>-0.11057104348617446</v>
      </c>
      <c r="R12" s="2">
        <f>'[1]Qc, Winter, S2'!R12*((1+Main!$B$4)^(Main!$B$3-2020))</f>
        <v>-0.10157477496844679</v>
      </c>
      <c r="S12" s="2">
        <f>'[1]Qc, Winter, S2'!S12*((1+Main!$B$4)^(Main!$B$3-2020))</f>
        <v>-6.3644408133558109E-2</v>
      </c>
      <c r="T12" s="2">
        <f>'[1]Qc, Winter, S2'!T12*((1+Main!$B$4)^(Main!$B$3-2020))</f>
        <v>-8.2249599698576481E-2</v>
      </c>
      <c r="U12" s="2">
        <f>'[1]Qc, Winter, S2'!U12*((1+Main!$B$4)^(Main!$B$3-2020))</f>
        <v>-9.2266201766314643E-2</v>
      </c>
      <c r="V12" s="2">
        <f>'[1]Qc, Winter, S2'!V12*((1+Main!$B$4)^(Main!$B$3-2020))</f>
        <v>-9.925143829692723E-2</v>
      </c>
      <c r="W12" s="2">
        <f>'[1]Qc, Winter, S2'!W12*((1+Main!$B$4)^(Main!$B$3-2020))</f>
        <v>-0.11011096806593611</v>
      </c>
      <c r="X12" s="2">
        <f>'[1]Qc, Winter, S2'!X12*((1+Main!$B$4)^(Main!$B$3-2020))</f>
        <v>-0.11649396820954894</v>
      </c>
      <c r="Y12" s="2">
        <f>'[1]Qc, Winter, S2'!Y12*((1+Main!$B$4)^(Main!$B$3-2020))</f>
        <v>-0.12340599684067455</v>
      </c>
    </row>
    <row r="13" spans="1:25" x14ac:dyDescent="0.25">
      <c r="A13">
        <v>23</v>
      </c>
      <c r="B13" s="2">
        <f>'[1]Qc, Winter, S2'!B13*((1+Main!$B$4)^(Main!$B$3-2020))</f>
        <v>0.37209192006364822</v>
      </c>
      <c r="C13" s="2">
        <f>'[1]Qc, Winter, S2'!C13*((1+Main!$B$4)^(Main!$B$3-2020))</f>
        <v>0.404262065496653</v>
      </c>
      <c r="D13" s="2">
        <f>'[1]Qc, Winter, S2'!D13*((1+Main!$B$4)^(Main!$B$3-2020))</f>
        <v>0.2117779532023569</v>
      </c>
      <c r="E13" s="2">
        <f>'[1]Qc, Winter, S2'!E13*((1+Main!$B$4)^(Main!$B$3-2020))</f>
        <v>0.27401762993627649</v>
      </c>
      <c r="F13" s="2">
        <f>'[1]Qc, Winter, S2'!F13*((1+Main!$B$4)^(Main!$B$3-2020))</f>
        <v>0.25842480805440837</v>
      </c>
      <c r="G13" s="2">
        <f>'[1]Qc, Winter, S2'!G13*((1+Main!$B$4)^(Main!$B$3-2020))</f>
        <v>0.15785759555761414</v>
      </c>
      <c r="H13" s="2">
        <f>'[1]Qc, Winter, S2'!H13*((1+Main!$B$4)^(Main!$B$3-2020))</f>
        <v>0.11865945090324571</v>
      </c>
      <c r="I13" s="2">
        <f>'[1]Qc, Winter, S2'!I13*((1+Main!$B$4)^(Main!$B$3-2020))</f>
        <v>0.23428234513136462</v>
      </c>
      <c r="J13" s="2">
        <f>'[1]Qc, Winter, S2'!J13*((1+Main!$B$4)^(Main!$B$3-2020))</f>
        <v>0.25806263024639764</v>
      </c>
      <c r="K13" s="2">
        <f>'[1]Qc, Winter, S2'!K13*((1+Main!$B$4)^(Main!$B$3-2020))</f>
        <v>0.20622830551744006</v>
      </c>
      <c r="L13" s="2">
        <f>'[1]Qc, Winter, S2'!L13*((1+Main!$B$4)^(Main!$B$3-2020))</f>
        <v>0.28966728180236395</v>
      </c>
      <c r="M13" s="2">
        <f>'[1]Qc, Winter, S2'!M13*((1+Main!$B$4)^(Main!$B$3-2020))</f>
        <v>0.45589376033146778</v>
      </c>
      <c r="N13" s="2">
        <f>'[1]Qc, Winter, S2'!N13*((1+Main!$B$4)^(Main!$B$3-2020))</f>
        <v>0.51290081443042879</v>
      </c>
      <c r="O13" s="2">
        <f>'[1]Qc, Winter, S2'!O13*((1+Main!$B$4)^(Main!$B$3-2020))</f>
        <v>0.45370500948603409</v>
      </c>
      <c r="P13" s="2">
        <f>'[1]Qc, Winter, S2'!P13*((1+Main!$B$4)^(Main!$B$3-2020))</f>
        <v>0.5999772160334601</v>
      </c>
      <c r="Q13" s="2">
        <f>'[1]Qc, Winter, S2'!Q13*((1+Main!$B$4)^(Main!$B$3-2020))</f>
        <v>0.58316762228377672</v>
      </c>
      <c r="R13" s="2">
        <f>'[1]Qc, Winter, S2'!R13*((1+Main!$B$4)^(Main!$B$3-2020))</f>
        <v>0.47716579442027413</v>
      </c>
      <c r="S13" s="2">
        <f>'[1]Qc, Winter, S2'!S13*((1+Main!$B$4)^(Main!$B$3-2020))</f>
        <v>0.5223920589574419</v>
      </c>
      <c r="T13" s="2">
        <f>'[1]Qc, Winter, S2'!T13*((1+Main!$B$4)^(Main!$B$3-2020))</f>
        <v>0.67392445766645315</v>
      </c>
      <c r="U13" s="2">
        <f>'[1]Qc, Winter, S2'!U13*((1+Main!$B$4)^(Main!$B$3-2020))</f>
        <v>0.29717348365290536</v>
      </c>
      <c r="V13" s="2">
        <f>'[1]Qc, Winter, S2'!V13*((1+Main!$B$4)^(Main!$B$3-2020))</f>
        <v>0.30637552997216871</v>
      </c>
      <c r="W13" s="2">
        <f>'[1]Qc, Winter, S2'!W13*((1+Main!$B$4)^(Main!$B$3-2020))</f>
        <v>0.22367507391339064</v>
      </c>
      <c r="X13" s="2">
        <f>'[1]Qc, Winter, S2'!X13*((1+Main!$B$4)^(Main!$B$3-2020))</f>
        <v>0.30496954537983545</v>
      </c>
      <c r="Y13" s="2">
        <f>'[1]Qc, Winter, S2'!Y13*((1+Main!$B$4)^(Main!$B$3-2020))</f>
        <v>0.23378994113269363</v>
      </c>
    </row>
    <row r="14" spans="1:25" x14ac:dyDescent="0.25">
      <c r="A14">
        <v>24</v>
      </c>
      <c r="B14" s="2">
        <f>'[1]Qc, Winter, S2'!B14*((1+Main!$B$4)^(Main!$B$3-2020))</f>
        <v>8.1555805895129452E-2</v>
      </c>
      <c r="C14" s="2">
        <f>'[1]Qc, Winter, S2'!C14*((1+Main!$B$4)^(Main!$B$3-2020))</f>
        <v>3.3017197186330054E-2</v>
      </c>
      <c r="D14" s="2">
        <f>'[1]Qc, Winter, S2'!D14*((1+Main!$B$4)^(Main!$B$3-2020))</f>
        <v>4.1821825997261197E-2</v>
      </c>
      <c r="E14" s="2">
        <f>'[1]Qc, Winter, S2'!E14*((1+Main!$B$4)^(Main!$B$3-2020))</f>
        <v>4.5546888094242434E-2</v>
      </c>
      <c r="F14" s="2">
        <f>'[1]Qc, Winter, S2'!F14*((1+Main!$B$4)^(Main!$B$3-2020))</f>
        <v>2.5642319109915462E-2</v>
      </c>
      <c r="G14" s="2">
        <f>'[1]Qc, Winter, S2'!G14*((1+Main!$B$4)^(Main!$B$3-2020))</f>
        <v>6.6843557663000569E-2</v>
      </c>
      <c r="H14" s="2">
        <f>'[1]Qc, Winter, S2'!H14*((1+Main!$B$4)^(Main!$B$3-2020))</f>
        <v>0.25197097111158717</v>
      </c>
      <c r="I14" s="2">
        <f>'[1]Qc, Winter, S2'!I14*((1+Main!$B$4)^(Main!$B$3-2020))</f>
        <v>0.24512275490255714</v>
      </c>
      <c r="J14" s="2">
        <f>'[1]Qc, Winter, S2'!J14*((1+Main!$B$4)^(Main!$B$3-2020))</f>
        <v>0.32677434890214019</v>
      </c>
      <c r="K14" s="2">
        <f>'[1]Qc, Winter, S2'!K14*((1+Main!$B$4)^(Main!$B$3-2020))</f>
        <v>0.33324653770826662</v>
      </c>
      <c r="L14" s="2">
        <f>'[1]Qc, Winter, S2'!L14*((1+Main!$B$4)^(Main!$B$3-2020))</f>
        <v>0.37998010651788278</v>
      </c>
      <c r="M14" s="2">
        <f>'[1]Qc, Winter, S2'!M14*((1+Main!$B$4)^(Main!$B$3-2020))</f>
        <v>0.41783316375320095</v>
      </c>
      <c r="N14" s="2">
        <f>'[1]Qc, Winter, S2'!N14*((1+Main!$B$4)^(Main!$B$3-2020))</f>
        <v>0.3393424214255471</v>
      </c>
      <c r="O14" s="2">
        <f>'[1]Qc, Winter, S2'!O14*((1+Main!$B$4)^(Main!$B$3-2020))</f>
        <v>0.20625406471952254</v>
      </c>
      <c r="P14" s="2">
        <f>'[1]Qc, Winter, S2'!P14*((1+Main!$B$4)^(Main!$B$3-2020))</f>
        <v>4.0504937666238625E-2</v>
      </c>
      <c r="Q14" s="2">
        <f>'[1]Qc, Winter, S2'!Q14*((1+Main!$B$4)^(Main!$B$3-2020))</f>
        <v>3.1737627136827644E-2</v>
      </c>
      <c r="R14" s="2">
        <f>'[1]Qc, Winter, S2'!R14*((1+Main!$B$4)^(Main!$B$3-2020))</f>
        <v>4.9949104293704007E-2</v>
      </c>
      <c r="S14" s="2">
        <f>'[1]Qc, Winter, S2'!S14*((1+Main!$B$4)^(Main!$B$3-2020))</f>
        <v>9.3107913602254594E-2</v>
      </c>
      <c r="T14" s="2">
        <f>'[1]Qc, Winter, S2'!T14*((1+Main!$B$4)^(Main!$B$3-2020))</f>
        <v>9.3333313313505181E-2</v>
      </c>
      <c r="U14" s="2">
        <f>'[1]Qc, Winter, S2'!U14*((1+Main!$B$4)^(Main!$B$3-2020))</f>
        <v>0.11609879928788845</v>
      </c>
      <c r="V14" s="2">
        <f>'[1]Qc, Winter, S2'!V14*((1+Main!$B$4)^(Main!$B$3-2020))</f>
        <v>6.9139112847268286E-2</v>
      </c>
      <c r="W14" s="2">
        <f>'[1]Qc, Winter, S2'!W14*((1+Main!$B$4)^(Main!$B$3-2020))</f>
        <v>4.8556915662510643E-2</v>
      </c>
      <c r="X14" s="2">
        <f>'[1]Qc, Winter, S2'!X14*((1+Main!$B$4)^(Main!$B$3-2020))</f>
        <v>4.2800201618908282E-2</v>
      </c>
      <c r="Y14" s="2">
        <f>'[1]Qc, Winter, S2'!Y14*((1+Main!$B$4)^(Main!$B$3-2020))</f>
        <v>2.9103769200848159E-2</v>
      </c>
    </row>
    <row r="15" spans="1:25" x14ac:dyDescent="0.25">
      <c r="A15">
        <v>25</v>
      </c>
      <c r="B15" s="2">
        <f>'[1]Qc, Winter, S2'!B15*((1+Main!$B$4)^(Main!$B$3-2020))</f>
        <v>0.7892144630276432</v>
      </c>
      <c r="C15" s="2">
        <f>'[1]Qc, Winter, S2'!C15*((1+Main!$B$4)^(Main!$B$3-2020))</f>
        <v>0.79673582141968313</v>
      </c>
      <c r="D15" s="2">
        <f>'[1]Qc, Winter, S2'!D15*((1+Main!$B$4)^(Main!$B$3-2020))</f>
        <v>0.81097950467657232</v>
      </c>
      <c r="E15" s="2">
        <f>'[1]Qc, Winter, S2'!E15*((1+Main!$B$4)^(Main!$B$3-2020))</f>
        <v>0.83566632750640191</v>
      </c>
      <c r="F15" s="2">
        <f>'[1]Qc, Winter, S2'!F15*((1+Main!$B$4)^(Main!$B$3-2020))</f>
        <v>0.81609620615640044</v>
      </c>
      <c r="G15" s="2">
        <f>'[1]Qc, Winter, S2'!G15*((1+Main!$B$4)^(Main!$B$3-2020))</f>
        <v>0.7854373633438857</v>
      </c>
      <c r="H15" s="2">
        <f>'[1]Qc, Winter, S2'!H15*((1+Main!$B$4)^(Main!$B$3-2020))</f>
        <v>0.72805371657744988</v>
      </c>
      <c r="I15" s="2">
        <f>'[1]Qc, Winter, S2'!I15*((1+Main!$B$4)^(Main!$B$3-2020))</f>
        <v>0.69338159031065283</v>
      </c>
      <c r="J15" s="2">
        <f>'[1]Qc, Winter, S2'!J15*((1+Main!$B$4)^(Main!$B$3-2020))</f>
        <v>0.64777651924377233</v>
      </c>
      <c r="K15" s="2">
        <f>'[1]Qc, Winter, S2'!K15*((1+Main!$B$4)^(Main!$B$3-2020))</f>
        <v>0.5469447463041146</v>
      </c>
      <c r="L15" s="2">
        <f>'[1]Qc, Winter, S2'!L15*((1+Main!$B$4)^(Main!$B$3-2020))</f>
        <v>0.55151061065547458</v>
      </c>
      <c r="M15" s="2">
        <f>'[1]Qc, Winter, S2'!M15*((1+Main!$B$4)^(Main!$B$3-2020))</f>
        <v>0.54800718576734186</v>
      </c>
      <c r="N15" s="2">
        <f>'[1]Qc, Winter, S2'!N15*((1+Main!$B$4)^(Main!$B$3-2020))</f>
        <v>0.55594452984873144</v>
      </c>
      <c r="O15" s="2">
        <f>'[1]Qc, Winter, S2'!O15*((1+Main!$B$4)^(Main!$B$3-2020))</f>
        <v>0.59824719379771696</v>
      </c>
      <c r="P15" s="2">
        <f>'[1]Qc, Winter, S2'!P15*((1+Main!$B$4)^(Main!$B$3-2020))</f>
        <v>0.59395316359733863</v>
      </c>
      <c r="Q15" s="2">
        <f>'[1]Qc, Winter, S2'!Q15*((1+Main!$B$4)^(Main!$B$3-2020))</f>
        <v>0.62367085574100567</v>
      </c>
      <c r="R15" s="2">
        <f>'[1]Qc, Winter, S2'!R15*((1+Main!$B$4)^(Main!$B$3-2020))</f>
        <v>0.6083220106899615</v>
      </c>
      <c r="S15" s="2">
        <f>'[1]Qc, Winter, S2'!S15*((1+Main!$B$4)^(Main!$B$3-2020))</f>
        <v>0.63293685462664095</v>
      </c>
      <c r="T15" s="2">
        <f>'[1]Qc, Winter, S2'!T15*((1+Main!$B$4)^(Main!$B$3-2020))</f>
        <v>0.66524443065923999</v>
      </c>
      <c r="U15" s="2">
        <f>'[1]Qc, Winter, S2'!U15*((1+Main!$B$4)^(Main!$B$3-2020))</f>
        <v>0.6963947255914732</v>
      </c>
      <c r="V15" s="2">
        <f>'[1]Qc, Winter, S2'!V15*((1+Main!$B$4)^(Main!$B$3-2020))</f>
        <v>0.70383432061094409</v>
      </c>
      <c r="W15" s="2">
        <f>'[1]Qc, Winter, S2'!W15*((1+Main!$B$4)^(Main!$B$3-2020))</f>
        <v>0.73720327047039813</v>
      </c>
      <c r="X15" s="2">
        <f>'[1]Qc, Winter, S2'!X15*((1+Main!$B$4)^(Main!$B$3-2020))</f>
        <v>0.75275671770493247</v>
      </c>
      <c r="Y15" s="2">
        <f>'[1]Qc, Winter, S2'!Y15*((1+Main!$B$4)^(Main!$B$3-2020))</f>
        <v>0.76071082134017787</v>
      </c>
    </row>
    <row r="16" spans="1:25" x14ac:dyDescent="0.25">
      <c r="A16">
        <v>26</v>
      </c>
      <c r="B16" s="2">
        <f>'[1]Qc, Winter, S2'!B16*((1+Main!$B$4)^(Main!$B$3-2020))</f>
        <v>0.16174186983994876</v>
      </c>
      <c r="C16" s="2">
        <f>'[1]Qc, Winter, S2'!C16*((1+Main!$B$4)^(Main!$B$3-2020))</f>
        <v>0.10956260675462898</v>
      </c>
      <c r="D16" s="2">
        <f>'[1]Qc, Winter, S2'!D16*((1+Main!$B$4)^(Main!$B$3-2020))</f>
        <v>9.1878219295418437E-2</v>
      </c>
      <c r="E16" s="2">
        <f>'[1]Qc, Winter, S2'!E16*((1+Main!$B$4)^(Main!$B$3-2020))</f>
        <v>8.7110555270535656E-2</v>
      </c>
      <c r="F16" s="2">
        <f>'[1]Qc, Winter, S2'!F16*((1+Main!$B$4)^(Main!$B$3-2020))</f>
        <v>9.6814496330853012E-2</v>
      </c>
      <c r="G16" s="2">
        <f>'[1]Qc, Winter, S2'!G16*((1+Main!$B$4)^(Main!$B$3-2020))</f>
        <v>5.1915082105576812E-2</v>
      </c>
      <c r="H16" s="2">
        <f>'[1]Qc, Winter, S2'!H16*((1+Main!$B$4)^(Main!$B$3-2020))</f>
        <v>2.2283438473541462E-2</v>
      </c>
      <c r="I16" s="2">
        <f>'[1]Qc, Winter, S2'!I16*((1+Main!$B$4)^(Main!$B$3-2020))</f>
        <v>6.8461449870806351E-2</v>
      </c>
      <c r="J16" s="2">
        <f>'[1]Qc, Winter, S2'!J16*((1+Main!$B$4)^(Main!$B$3-2020))</f>
        <v>4.3798843896504368E-2</v>
      </c>
      <c r="K16" s="2">
        <f>'[1]Qc, Winter, S2'!K16*((1+Main!$B$4)^(Main!$B$3-2020))</f>
        <v>5.7202615044001898E-2</v>
      </c>
      <c r="L16" s="2">
        <f>'[1]Qc, Winter, S2'!L16*((1+Main!$B$4)^(Main!$B$3-2020))</f>
        <v>3.7228061390024512E-2</v>
      </c>
      <c r="M16" s="2">
        <f>'[1]Qc, Winter, S2'!M16*((1+Main!$B$4)^(Main!$B$3-2020))</f>
        <v>8.1762214061652919E-2</v>
      </c>
      <c r="N16" s="2">
        <f>'[1]Qc, Winter, S2'!N16*((1+Main!$B$4)^(Main!$B$3-2020))</f>
        <v>9.0379541981396708E-2</v>
      </c>
      <c r="O16" s="2">
        <f>'[1]Qc, Winter, S2'!O16*((1+Main!$B$4)^(Main!$B$3-2020))</f>
        <v>9.2014047452441974E-2</v>
      </c>
      <c r="P16" s="2">
        <f>'[1]Qc, Winter, S2'!P16*((1+Main!$B$4)^(Main!$B$3-2020))</f>
        <v>6.242927913389551E-2</v>
      </c>
      <c r="Q16" s="2">
        <f>'[1]Qc, Winter, S2'!Q16*((1+Main!$B$4)^(Main!$B$3-2020))</f>
        <v>7.2503146259541532E-2</v>
      </c>
      <c r="R16" s="2">
        <f>'[1]Qc, Winter, S2'!R16*((1+Main!$B$4)^(Main!$B$3-2020))</f>
        <v>7.6160850354216963E-2</v>
      </c>
      <c r="S16" s="2">
        <f>'[1]Qc, Winter, S2'!S16*((1+Main!$B$4)^(Main!$B$3-2020))</f>
        <v>8.0230739778488117E-2</v>
      </c>
      <c r="T16" s="2">
        <f>'[1]Qc, Winter, S2'!T16*((1+Main!$B$4)^(Main!$B$3-2020))</f>
        <v>7.0456528152589071E-2</v>
      </c>
      <c r="U16" s="2">
        <f>'[1]Qc, Winter, S2'!U16*((1+Main!$B$4)^(Main!$B$3-2020))</f>
        <v>7.1814688566676901E-2</v>
      </c>
      <c r="V16" s="2">
        <f>'[1]Qc, Winter, S2'!V16*((1+Main!$B$4)^(Main!$B$3-2020))</f>
        <v>8.4773562224738933E-2</v>
      </c>
      <c r="W16" s="2">
        <f>'[1]Qc, Winter, S2'!W16*((1+Main!$B$4)^(Main!$B$3-2020))</f>
        <v>9.0140694752107453E-2</v>
      </c>
      <c r="X16" s="2">
        <f>'[1]Qc, Winter, S2'!X16*((1+Main!$B$4)^(Main!$B$3-2020))</f>
        <v>6.8634691046194768E-2</v>
      </c>
      <c r="Y16" s="2">
        <f>'[1]Qc, Winter, S2'!Y16*((1+Main!$B$4)^(Main!$B$3-2020))</f>
        <v>7.9073916650406639E-2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0C6E-39F7-461E-BE00-DE65C38CE43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S3'!B2*((1+Main!$B$4)^(Main!$B$3-2020))</f>
        <v>0.15777529794470041</v>
      </c>
      <c r="C2" s="2">
        <f>'[1]Qc, Winter, S3'!C2*((1+Main!$B$4)^(Main!$B$3-2020))</f>
        <v>0.16174186983994876</v>
      </c>
      <c r="D2" s="2">
        <f>'[1]Qc, Winter, S3'!D2*((1+Main!$B$4)^(Main!$B$3-2020))</f>
        <v>0.11969497951092822</v>
      </c>
      <c r="E2" s="2">
        <f>'[1]Qc, Winter, S3'!E2*((1+Main!$B$4)^(Main!$B$3-2020))</f>
        <v>9.0914979119176939E-2</v>
      </c>
      <c r="F2" s="2">
        <f>'[1]Qc, Winter, S3'!F2*((1+Main!$B$4)^(Main!$B$3-2020))</f>
        <v>0.10365598048310121</v>
      </c>
      <c r="G2" s="2">
        <f>'[1]Qc, Winter, S3'!G2*((1+Main!$B$4)^(Main!$B$3-2020))</f>
        <v>0.10116939818188499</v>
      </c>
      <c r="H2" s="2">
        <f>'[1]Qc, Winter, S3'!H2*((1+Main!$B$4)^(Main!$B$3-2020))</f>
        <v>7.8474507721926934E-2</v>
      </c>
      <c r="I2" s="2">
        <f>'[1]Qc, Winter, S3'!I2*((1+Main!$B$4)^(Main!$B$3-2020))</f>
        <v>8.4799901701053393E-2</v>
      </c>
      <c r="J2" s="2">
        <f>'[1]Qc, Winter, S3'!J2*((1+Main!$B$4)^(Main!$B$3-2020))</f>
        <v>9.7623595447815181E-2</v>
      </c>
      <c r="K2" s="2">
        <f>'[1]Qc, Winter, S3'!K2*((1+Main!$B$4)^(Main!$B$3-2020))</f>
        <v>8.5288204594396497E-2</v>
      </c>
      <c r="L2" s="2">
        <f>'[1]Qc, Winter, S3'!L2*((1+Main!$B$4)^(Main!$B$3-2020))</f>
        <v>8.8308235360126594E-2</v>
      </c>
      <c r="M2" s="2">
        <f>'[1]Qc, Winter, S3'!M2*((1+Main!$B$4)^(Main!$B$3-2020))</f>
        <v>3.1957739426982268E-2</v>
      </c>
      <c r="N2" s="2">
        <f>'[1]Qc, Winter, S3'!N2*((1+Main!$B$4)^(Main!$B$3-2020))</f>
        <v>0.11307663489046396</v>
      </c>
      <c r="O2" s="2">
        <f>'[1]Qc, Winter, S3'!O2*((1+Main!$B$4)^(Main!$B$3-2020))</f>
        <v>0.12810134528076531</v>
      </c>
      <c r="P2" s="2">
        <f>'[1]Qc, Winter, S3'!P2*((1+Main!$B$4)^(Main!$B$3-2020))</f>
        <v>0.10802827949386039</v>
      </c>
      <c r="Q2" s="2">
        <f>'[1]Qc, Winter, S3'!Q2*((1+Main!$B$4)^(Main!$B$3-2020))</f>
        <v>9.6857306222131859E-2</v>
      </c>
      <c r="R2" s="2">
        <f>'[1]Qc, Winter, S3'!R2*((1+Main!$B$4)^(Main!$B$3-2020))</f>
        <v>0.11270091412961852</v>
      </c>
      <c r="S2" s="2">
        <f>'[1]Qc, Winter, S3'!S2*((1+Main!$B$4)^(Main!$B$3-2020))</f>
        <v>0.11659235353319833</v>
      </c>
      <c r="T2" s="2">
        <f>'[1]Qc, Winter, S3'!T2*((1+Main!$B$4)^(Main!$B$3-2020))</f>
        <v>0.10895975914354339</v>
      </c>
      <c r="U2" s="2">
        <f>'[1]Qc, Winter, S3'!U2*((1+Main!$B$4)^(Main!$B$3-2020))</f>
        <v>0.11031949010890377</v>
      </c>
      <c r="V2" s="2">
        <f>'[1]Qc, Winter, S3'!V2*((1+Main!$B$4)^(Main!$B$3-2020))</f>
        <v>0.12050633657111218</v>
      </c>
      <c r="W2" s="2">
        <f>'[1]Qc, Winter, S3'!W2*((1+Main!$B$4)^(Main!$B$3-2020))</f>
        <v>0.14984221245670626</v>
      </c>
      <c r="X2" s="2">
        <f>'[1]Qc, Winter, S3'!X2*((1+Main!$B$4)^(Main!$B$3-2020))</f>
        <v>0.13016723615747311</v>
      </c>
      <c r="Y2" s="2">
        <f>'[1]Qc, Winter, S3'!Y2*((1+Main!$B$4)^(Main!$B$3-2020))</f>
        <v>0.13272898981869294</v>
      </c>
    </row>
    <row r="3" spans="1:25" x14ac:dyDescent="0.25">
      <c r="A3">
        <v>3</v>
      </c>
      <c r="B3" s="2">
        <f>'[1]Qc, Winter, S3'!B3*((1+Main!$B$4)^(Main!$B$3-2020))</f>
        <v>-0.29801768419047131</v>
      </c>
      <c r="C3" s="2">
        <f>'[1]Qc, Winter, S3'!C3*((1+Main!$B$4)^(Main!$B$3-2020))</f>
        <v>-0.31302045914028115</v>
      </c>
      <c r="D3" s="2">
        <f>'[1]Qc, Winter, S3'!D3*((1+Main!$B$4)^(Main!$B$3-2020))</f>
        <v>-0.32398587166459386</v>
      </c>
      <c r="E3" s="2">
        <f>'[1]Qc, Winter, S3'!E3*((1+Main!$B$4)^(Main!$B$3-2020))</f>
        <v>-0.32973664935238522</v>
      </c>
      <c r="F3" s="2">
        <f>'[1]Qc, Winter, S3'!F3*((1+Main!$B$4)^(Main!$B$3-2020))</f>
        <v>-0.33696222883322657</v>
      </c>
      <c r="G3" s="2">
        <f>'[1]Qc, Winter, S3'!G3*((1+Main!$B$4)^(Main!$B$3-2020))</f>
        <v>-0.28913832940638257</v>
      </c>
      <c r="H3" s="2">
        <f>'[1]Qc, Winter, S3'!H3*((1+Main!$B$4)^(Main!$B$3-2020))</f>
        <v>-0.24876403473820269</v>
      </c>
      <c r="I3" s="2">
        <f>'[1]Qc, Winter, S3'!I3*((1+Main!$B$4)^(Main!$B$3-2020))</f>
        <v>-0.17102484984615987</v>
      </c>
      <c r="J3" s="2">
        <f>'[1]Qc, Winter, S3'!J3*((1+Main!$B$4)^(Main!$B$3-2020))</f>
        <v>-0.18681691567484882</v>
      </c>
      <c r="K3" s="2">
        <f>'[1]Qc, Winter, S3'!K3*((1+Main!$B$4)^(Main!$B$3-2020))</f>
        <v>-0.16642141732375582</v>
      </c>
      <c r="L3" s="2">
        <f>'[1]Qc, Winter, S3'!L3*((1+Main!$B$4)^(Main!$B$3-2020))</f>
        <v>-0.20810663798024845</v>
      </c>
      <c r="M3" s="2">
        <f>'[1]Qc, Winter, S3'!M3*((1+Main!$B$4)^(Main!$B$3-2020))</f>
        <v>-0.22859210578395048</v>
      </c>
      <c r="N3" s="2">
        <f>'[1]Qc, Winter, S3'!N3*((1+Main!$B$4)^(Main!$B$3-2020))</f>
        <v>-0.24192582000935431</v>
      </c>
      <c r="O3" s="2">
        <f>'[1]Qc, Winter, S3'!O3*((1+Main!$B$4)^(Main!$B$3-2020))</f>
        <v>-0.27260130042017428</v>
      </c>
      <c r="P3" s="2">
        <f>'[1]Qc, Winter, S3'!P3*((1+Main!$B$4)^(Main!$B$3-2020))</f>
        <v>-0.32130400429752459</v>
      </c>
      <c r="Q3" s="2">
        <f>'[1]Qc, Winter, S3'!Q3*((1+Main!$B$4)^(Main!$B$3-2020))</f>
        <v>-0.27766670127643667</v>
      </c>
      <c r="R3" s="2">
        <f>'[1]Qc, Winter, S3'!R3*((1+Main!$B$4)^(Main!$B$3-2020))</f>
        <v>-0.19043728108452798</v>
      </c>
      <c r="S3" s="2">
        <f>'[1]Qc, Winter, S3'!S3*((1+Main!$B$4)^(Main!$B$3-2020))</f>
        <v>-5.3730400694754682E-2</v>
      </c>
      <c r="T3" s="2">
        <f>'[1]Qc, Winter, S3'!T3*((1+Main!$B$4)^(Main!$B$3-2020))</f>
        <v>-8.6208890389081042E-2</v>
      </c>
      <c r="U3" s="2">
        <f>'[1]Qc, Winter, S3'!U3*((1+Main!$B$4)^(Main!$B$3-2020))</f>
        <v>-0.13306417681197993</v>
      </c>
      <c r="V3" s="2">
        <f>'[1]Qc, Winter, S3'!V3*((1+Main!$B$4)^(Main!$B$3-2020))</f>
        <v>-0.18850037687497792</v>
      </c>
      <c r="W3" s="2">
        <f>'[1]Qc, Winter, S3'!W3*((1+Main!$B$4)^(Main!$B$3-2020))</f>
        <v>-0.21397658832002023</v>
      </c>
      <c r="X3" s="2">
        <f>'[1]Qc, Winter, S3'!X3*((1+Main!$B$4)^(Main!$B$3-2020))</f>
        <v>-0.2432966541219975</v>
      </c>
      <c r="Y3" s="2">
        <f>'[1]Qc, Winter, S3'!Y3*((1+Main!$B$4)^(Main!$B$3-2020))</f>
        <v>-0.24550150908280494</v>
      </c>
    </row>
    <row r="4" spans="1:25" x14ac:dyDescent="0.25">
      <c r="A4">
        <v>4</v>
      </c>
      <c r="B4" s="2">
        <f>'[1]Qc, Winter, S3'!B4*((1+Main!$B$4)^(Main!$B$3-2020))</f>
        <v>-1.2526933114176038</v>
      </c>
      <c r="C4" s="2">
        <f>'[1]Qc, Winter, S3'!C4*((1+Main!$B$4)^(Main!$B$3-2020))</f>
        <v>-1.2053943707741825</v>
      </c>
      <c r="D4" s="2">
        <f>'[1]Qc, Winter, S3'!D4*((1+Main!$B$4)^(Main!$B$3-2020))</f>
        <v>-1.2389021931646211</v>
      </c>
      <c r="E4" s="2">
        <f>'[1]Qc, Winter, S3'!E4*((1+Main!$B$4)^(Main!$B$3-2020))</f>
        <v>-1.2395093728588329</v>
      </c>
      <c r="F4" s="2">
        <f>'[1]Qc, Winter, S3'!F4*((1+Main!$B$4)^(Main!$B$3-2020))</f>
        <v>-1.2534994912596029</v>
      </c>
      <c r="G4" s="2">
        <f>'[1]Qc, Winter, S3'!G4*((1+Main!$B$4)^(Main!$B$3-2020))</f>
        <v>-1.2240362385606729</v>
      </c>
      <c r="H4" s="2">
        <f>'[1]Qc, Winter, S3'!H4*((1+Main!$B$4)^(Main!$B$3-2020))</f>
        <v>-1.1470473255403308</v>
      </c>
      <c r="I4" s="2">
        <f>'[1]Qc, Winter, S3'!I4*((1+Main!$B$4)^(Main!$B$3-2020))</f>
        <v>-1.1374452634526788</v>
      </c>
      <c r="J4" s="2">
        <f>'[1]Qc, Winter, S3'!J4*((1+Main!$B$4)^(Main!$B$3-2020))</f>
        <v>-1.1490822503236058</v>
      </c>
      <c r="K4" s="2">
        <f>'[1]Qc, Winter, S3'!K4*((1+Main!$B$4)^(Main!$B$3-2020))</f>
        <v>-1.0094395856370424</v>
      </c>
      <c r="L4" s="2">
        <f>'[1]Qc, Winter, S3'!L4*((1+Main!$B$4)^(Main!$B$3-2020))</f>
        <v>-0.98048382327483985</v>
      </c>
      <c r="M4" s="2">
        <f>'[1]Qc, Winter, S3'!M4*((1+Main!$B$4)^(Main!$B$3-2020))</f>
        <v>-1.0556495146917455</v>
      </c>
      <c r="N4" s="2">
        <f>'[1]Qc, Winter, S3'!N4*((1+Main!$B$4)^(Main!$B$3-2020))</f>
        <v>-1.0652922517197718</v>
      </c>
      <c r="O4" s="2">
        <f>'[1]Qc, Winter, S3'!O4*((1+Main!$B$4)^(Main!$B$3-2020))</f>
        <v>-1.1056624875769139</v>
      </c>
      <c r="P4" s="2">
        <f>'[1]Qc, Winter, S3'!P4*((1+Main!$B$4)^(Main!$B$3-2020))</f>
        <v>-1.1715378880106702</v>
      </c>
      <c r="Q4" s="2">
        <f>'[1]Qc, Winter, S3'!Q4*((1+Main!$B$4)^(Main!$B$3-2020))</f>
        <v>-1.1925235072735356</v>
      </c>
      <c r="R4" s="2">
        <f>'[1]Qc, Winter, S3'!R4*((1+Main!$B$4)^(Main!$B$3-2020))</f>
        <v>-1.1666043163907125</v>
      </c>
      <c r="S4" s="2">
        <f>'[1]Qc, Winter, S3'!S4*((1+Main!$B$4)^(Main!$B$3-2020))</f>
        <v>-0.88800272140826164</v>
      </c>
      <c r="T4" s="2">
        <f>'[1]Qc, Winter, S3'!T4*((1+Main!$B$4)^(Main!$B$3-2020))</f>
        <v>-0.88993244657842796</v>
      </c>
      <c r="U4" s="2">
        <f>'[1]Qc, Winter, S3'!U4*((1+Main!$B$4)^(Main!$B$3-2020))</f>
        <v>-1.0338804716807195</v>
      </c>
      <c r="V4" s="2">
        <f>'[1]Qc, Winter, S3'!V4*((1+Main!$B$4)^(Main!$B$3-2020))</f>
        <v>-1.0459947055769687</v>
      </c>
      <c r="W4" s="2">
        <f>'[1]Qc, Winter, S3'!W4*((1+Main!$B$4)^(Main!$B$3-2020))</f>
        <v>-1.0933670041273318</v>
      </c>
      <c r="X4" s="2">
        <f>'[1]Qc, Winter, S3'!X4*((1+Main!$B$4)^(Main!$B$3-2020))</f>
        <v>-1.1096313438323584</v>
      </c>
      <c r="Y4" s="2">
        <f>'[1]Qc, Winter, S3'!Y4*((1+Main!$B$4)^(Main!$B$3-2020))</f>
        <v>-1.1739275302419039</v>
      </c>
    </row>
    <row r="5" spans="1:25" x14ac:dyDescent="0.25">
      <c r="A5">
        <v>5</v>
      </c>
      <c r="B5" s="2">
        <f>'[1]Qc, Winter, S3'!B5*((1+Main!$B$4)^(Main!$B$3-2020))</f>
        <v>-2.7681670831327798</v>
      </c>
      <c r="C5" s="2">
        <f>'[1]Qc, Winter, S3'!C5*((1+Main!$B$4)^(Main!$B$3-2020))</f>
        <v>-2.84255680817984</v>
      </c>
      <c r="D5" s="2">
        <f>'[1]Qc, Winter, S3'!D5*((1+Main!$B$4)^(Main!$B$3-2020))</f>
        <v>-2.8024456385090519</v>
      </c>
      <c r="E5" s="2">
        <f>'[1]Qc, Winter, S3'!E5*((1+Main!$B$4)^(Main!$B$3-2020))</f>
        <v>-2.8701229002915576</v>
      </c>
      <c r="F5" s="2">
        <f>'[1]Qc, Winter, S3'!F5*((1+Main!$B$4)^(Main!$B$3-2020))</f>
        <v>-2.8590083200898988</v>
      </c>
      <c r="G5" s="2">
        <f>'[1]Qc, Winter, S3'!G5*((1+Main!$B$4)^(Main!$B$3-2020))</f>
        <v>-2.550886280387215</v>
      </c>
      <c r="H5" s="2">
        <f>'[1]Qc, Winter, S3'!H5*((1+Main!$B$4)^(Main!$B$3-2020))</f>
        <v>-2.3869796475621636</v>
      </c>
      <c r="I5" s="2">
        <f>'[1]Qc, Winter, S3'!I5*((1+Main!$B$4)^(Main!$B$3-2020))</f>
        <v>-2.3336070622413252</v>
      </c>
      <c r="J5" s="2">
        <f>'[1]Qc, Winter, S3'!J5*((1+Main!$B$4)^(Main!$B$3-2020))</f>
        <v>-2.3351472931262909</v>
      </c>
      <c r="K5" s="2">
        <f>'[1]Qc, Winter, S3'!K5*((1+Main!$B$4)^(Main!$B$3-2020))</f>
        <v>-2.5852756587033197</v>
      </c>
      <c r="L5" s="2">
        <f>'[1]Qc, Winter, S3'!L5*((1+Main!$B$4)^(Main!$B$3-2020))</f>
        <v>-2.6618651052129545</v>
      </c>
      <c r="M5" s="2">
        <f>'[1]Qc, Winter, S3'!M5*((1+Main!$B$4)^(Main!$B$3-2020))</f>
        <v>-2.8182920314178808</v>
      </c>
      <c r="N5" s="2">
        <f>'[1]Qc, Winter, S3'!N5*((1+Main!$B$4)^(Main!$B$3-2020))</f>
        <v>-2.9483641929258284</v>
      </c>
      <c r="O5" s="2">
        <f>'[1]Qc, Winter, S3'!O5*((1+Main!$B$4)^(Main!$B$3-2020))</f>
        <v>-3.0377200657617585</v>
      </c>
      <c r="P5" s="2">
        <f>'[1]Qc, Winter, S3'!P5*((1+Main!$B$4)^(Main!$B$3-2020))</f>
        <v>-3.046138548652368</v>
      </c>
      <c r="Q5" s="2">
        <f>'[1]Qc, Winter, S3'!Q5*((1+Main!$B$4)^(Main!$B$3-2020))</f>
        <v>-2.9536463569079308</v>
      </c>
      <c r="R5" s="2">
        <f>'[1]Qc, Winter, S3'!R5*((1+Main!$B$4)^(Main!$B$3-2020))</f>
        <v>-2.4917926960115317</v>
      </c>
      <c r="S5" s="2">
        <f>'[1]Qc, Winter, S3'!S5*((1+Main!$B$4)^(Main!$B$3-2020))</f>
        <v>-1.7000317209933398</v>
      </c>
      <c r="T5" s="2">
        <f>'[1]Qc, Winter, S3'!T5*((1+Main!$B$4)^(Main!$B$3-2020))</f>
        <v>-1.9067487899995781</v>
      </c>
      <c r="U5" s="2">
        <f>'[1]Qc, Winter, S3'!U5*((1+Main!$B$4)^(Main!$B$3-2020))</f>
        <v>-2.2117343127187952</v>
      </c>
      <c r="V5" s="2">
        <f>'[1]Qc, Winter, S3'!V5*((1+Main!$B$4)^(Main!$B$3-2020))</f>
        <v>-2.4297290766558297</v>
      </c>
      <c r="W5" s="2">
        <f>'[1]Qc, Winter, S3'!W5*((1+Main!$B$4)^(Main!$B$3-2020))</f>
        <v>-2.4948744452686999</v>
      </c>
      <c r="X5" s="2">
        <f>'[1]Qc, Winter, S3'!X5*((1+Main!$B$4)^(Main!$B$3-2020))</f>
        <v>-2.5922070938355852</v>
      </c>
      <c r="Y5" s="2">
        <f>'[1]Qc, Winter, S3'!Y5*((1+Main!$B$4)^(Main!$B$3-2020))</f>
        <v>-2.5687675963923269</v>
      </c>
    </row>
    <row r="6" spans="1:25" x14ac:dyDescent="0.25">
      <c r="A6">
        <v>6</v>
      </c>
      <c r="B6" s="2">
        <f>'[1]Qc, Winter, S3'!B6*((1+Main!$B$4)^(Main!$B$3-2020))</f>
        <v>-0.57664130943644043</v>
      </c>
      <c r="C6" s="2">
        <f>'[1]Qc, Winter, S3'!C6*((1+Main!$B$4)^(Main!$B$3-2020))</f>
        <v>-0.61836839182735581</v>
      </c>
      <c r="D6" s="2">
        <f>'[1]Qc, Winter, S3'!D6*((1+Main!$B$4)^(Main!$B$3-2020))</f>
        <v>-0.65441488912843204</v>
      </c>
      <c r="E6" s="2">
        <f>'[1]Qc, Winter, S3'!E6*((1+Main!$B$4)^(Main!$B$3-2020))</f>
        <v>-0.67392445766645315</v>
      </c>
      <c r="F6" s="2">
        <f>'[1]Qc, Winter, S3'!F6*((1+Main!$B$4)^(Main!$B$3-2020))</f>
        <v>-0.66824413603484689</v>
      </c>
      <c r="G6" s="2">
        <f>'[1]Qc, Winter, S3'!G6*((1+Main!$B$4)^(Main!$B$3-2020))</f>
        <v>-0.5848017660754472</v>
      </c>
      <c r="H6" s="2">
        <f>'[1]Qc, Winter, S3'!H6*((1+Main!$B$4)^(Main!$B$3-2020))</f>
        <v>-0.55049312034330544</v>
      </c>
      <c r="I6" s="2">
        <f>'[1]Qc, Winter, S3'!I6*((1+Main!$B$4)^(Main!$B$3-2020))</f>
        <v>-0.58047624800801267</v>
      </c>
      <c r="J6" s="2">
        <f>'[1]Qc, Winter, S3'!J6*((1+Main!$B$4)^(Main!$B$3-2020))</f>
        <v>-0.54888716001901394</v>
      </c>
      <c r="K6" s="2">
        <f>'[1]Qc, Winter, S3'!K6*((1+Main!$B$4)^(Main!$B$3-2020))</f>
        <v>-0.43713954681680728</v>
      </c>
      <c r="L6" s="2">
        <f>'[1]Qc, Winter, S3'!L6*((1+Main!$B$4)^(Main!$B$3-2020))</f>
        <v>-0.34562019594622556</v>
      </c>
      <c r="M6" s="2">
        <f>'[1]Qc, Winter, S3'!M6*((1+Main!$B$4)^(Main!$B$3-2020))</f>
        <v>-0.3102681948133531</v>
      </c>
      <c r="N6" s="2">
        <f>'[1]Qc, Winter, S3'!N6*((1+Main!$B$4)^(Main!$B$3-2020))</f>
        <v>-0.3482687415625666</v>
      </c>
      <c r="O6" s="2">
        <f>'[1]Qc, Winter, S3'!O6*((1+Main!$B$4)^(Main!$B$3-2020))</f>
        <v>-0.43268165112029944</v>
      </c>
      <c r="P6" s="2">
        <f>'[1]Qc, Winter, S3'!P6*((1+Main!$B$4)^(Main!$B$3-2020))</f>
        <v>-0.49334266607615063</v>
      </c>
      <c r="Q6" s="2">
        <f>'[1]Qc, Winter, S3'!Q6*((1+Main!$B$4)^(Main!$B$3-2020))</f>
        <v>-0.50501469670475008</v>
      </c>
      <c r="R6" s="2">
        <f>'[1]Qc, Winter, S3'!R6*((1+Main!$B$4)^(Main!$B$3-2020))</f>
        <v>-0.48477443689051486</v>
      </c>
      <c r="S6" s="2">
        <f>'[1]Qc, Winter, S3'!S6*((1+Main!$B$4)^(Main!$B$3-2020))</f>
        <v>-0.3683534394232249</v>
      </c>
      <c r="T6" s="2">
        <f>'[1]Qc, Winter, S3'!T6*((1+Main!$B$4)^(Main!$B$3-2020))</f>
        <v>-0.3569690241209888</v>
      </c>
      <c r="U6" s="2">
        <f>'[1]Qc, Winter, S3'!U6*((1+Main!$B$4)^(Main!$B$3-2020))</f>
        <v>-0.37018686553268415</v>
      </c>
      <c r="V6" s="2">
        <f>'[1]Qc, Winter, S3'!V6*((1+Main!$B$4)^(Main!$B$3-2020))</f>
        <v>-0.39308724285949465</v>
      </c>
      <c r="W6" s="2">
        <f>'[1]Qc, Winter, S3'!W6*((1+Main!$B$4)^(Main!$B$3-2020))</f>
        <v>-0.42574313403196085</v>
      </c>
      <c r="X6" s="2">
        <f>'[1]Qc, Winter, S3'!X6*((1+Main!$B$4)^(Main!$B$3-2020))</f>
        <v>-0.47490038710602722</v>
      </c>
      <c r="Y6" s="2">
        <f>'[1]Qc, Winter, S3'!Y6*((1+Main!$B$4)^(Main!$B$3-2020))</f>
        <v>-0.50650133071551084</v>
      </c>
    </row>
    <row r="7" spans="1:25" x14ac:dyDescent="0.25">
      <c r="A7">
        <v>7</v>
      </c>
      <c r="B7" s="2">
        <f>'[1]Qc, Winter, S3'!B7*((1+Main!$B$4)^(Main!$B$3-2020))</f>
        <v>0.1131535015082072</v>
      </c>
      <c r="C7" s="2">
        <f>'[1]Qc, Winter, S3'!C7*((1+Main!$B$4)^(Main!$B$3-2020))</f>
        <v>0.10221073607727761</v>
      </c>
      <c r="D7" s="2">
        <f>'[1]Qc, Winter, S3'!D7*((1+Main!$B$4)^(Main!$B$3-2020))</f>
        <v>7.4406021202810174E-2</v>
      </c>
      <c r="E7" s="2">
        <f>'[1]Qc, Winter, S3'!E7*((1+Main!$B$4)^(Main!$B$3-2020))</f>
        <v>8.3525644926285461E-2</v>
      </c>
      <c r="F7" s="2">
        <f>'[1]Qc, Winter, S3'!F7*((1+Main!$B$4)^(Main!$B$3-2020))</f>
        <v>7.3753302659933476E-2</v>
      </c>
      <c r="G7" s="2">
        <f>'[1]Qc, Winter, S3'!G7*((1+Main!$B$4)^(Main!$B$3-2020))</f>
        <v>7.5695955051239522E-2</v>
      </c>
      <c r="H7" s="2">
        <f>'[1]Qc, Winter, S3'!H7*((1+Main!$B$4)^(Main!$B$3-2020))</f>
        <v>8.664792341985493E-2</v>
      </c>
      <c r="I7" s="2">
        <f>'[1]Qc, Winter, S3'!I7*((1+Main!$B$4)^(Main!$B$3-2020))</f>
        <v>0.10471776781010438</v>
      </c>
      <c r="J7" s="2">
        <f>'[1]Qc, Winter, S3'!J7*((1+Main!$B$4)^(Main!$B$3-2020))</f>
        <v>0.1064605956978848</v>
      </c>
      <c r="K7" s="2">
        <f>'[1]Qc, Winter, S3'!K7*((1+Main!$B$4)^(Main!$B$3-2020))</f>
        <v>0.11098934108212061</v>
      </c>
      <c r="L7" s="2">
        <f>'[1]Qc, Winter, S3'!L7*((1+Main!$B$4)^(Main!$B$3-2020))</f>
        <v>0.11078760398763333</v>
      </c>
      <c r="M7" s="2">
        <f>'[1]Qc, Winter, S3'!M7*((1+Main!$B$4)^(Main!$B$3-2020))</f>
        <v>9.5976034558858433E-2</v>
      </c>
      <c r="N7" s="2">
        <f>'[1]Qc, Winter, S3'!N7*((1+Main!$B$4)^(Main!$B$3-2020))</f>
        <v>0.1175936151771753</v>
      </c>
      <c r="O7" s="2">
        <f>'[1]Qc, Winter, S3'!O7*((1+Main!$B$4)^(Main!$B$3-2020))</f>
        <v>0.12531529991556598</v>
      </c>
      <c r="P7" s="2">
        <f>'[1]Qc, Winter, S3'!P7*((1+Main!$B$4)^(Main!$B$3-2020))</f>
        <v>8.5281913453294056E-2</v>
      </c>
      <c r="Q7" s="2">
        <f>'[1]Qc, Winter, S3'!Q7*((1+Main!$B$4)^(Main!$B$3-2020))</f>
        <v>0.10214780058410579</v>
      </c>
      <c r="R7" s="2">
        <f>'[1]Qc, Winter, S3'!R7*((1+Main!$B$4)^(Main!$B$3-2020))</f>
        <v>0.12755574646977205</v>
      </c>
      <c r="S7" s="2">
        <f>'[1]Qc, Winter, S3'!S7*((1+Main!$B$4)^(Main!$B$3-2020))</f>
        <v>0.16174186983994876</v>
      </c>
      <c r="T7" s="2">
        <f>'[1]Qc, Winter, S3'!T7*((1+Main!$B$4)^(Main!$B$3-2020))</f>
        <v>0.14779702663211894</v>
      </c>
      <c r="U7" s="2">
        <f>'[1]Qc, Winter, S3'!U7*((1+Main!$B$4)^(Main!$B$3-2020))</f>
        <v>0.15227465708536131</v>
      </c>
      <c r="V7" s="2">
        <f>'[1]Qc, Winter, S3'!V7*((1+Main!$B$4)^(Main!$B$3-2020))</f>
        <v>0.14032084356963104</v>
      </c>
      <c r="W7" s="2">
        <f>'[1]Qc, Winter, S3'!W7*((1+Main!$B$4)^(Main!$B$3-2020))</f>
        <v>0.13223679409740527</v>
      </c>
      <c r="X7" s="2">
        <f>'[1]Qc, Winter, S3'!X7*((1+Main!$B$4)^(Main!$B$3-2020))</f>
        <v>0.10822399706412668</v>
      </c>
      <c r="Y7" s="2">
        <f>'[1]Qc, Winter, S3'!Y7*((1+Main!$B$4)^(Main!$B$3-2020))</f>
        <v>0.10889266886573014</v>
      </c>
    </row>
    <row r="8" spans="1:25" x14ac:dyDescent="0.25">
      <c r="A8">
        <v>8</v>
      </c>
      <c r="B8" s="2">
        <f>'[1]Qc, Winter, S3'!B8*((1+Main!$B$4)^(Main!$B$3-2020))</f>
        <v>-0.80478025091728067</v>
      </c>
      <c r="C8" s="2">
        <f>'[1]Qc, Winter, S3'!C8*((1+Main!$B$4)^(Main!$B$3-2020))</f>
        <v>-0.81412832714303141</v>
      </c>
      <c r="D8" s="2">
        <f>'[1]Qc, Winter, S3'!D8*((1+Main!$B$4)^(Main!$B$3-2020))</f>
        <v>-0.76755008710218953</v>
      </c>
      <c r="E8" s="2">
        <f>'[1]Qc, Winter, S3'!E8*((1+Main!$B$4)^(Main!$B$3-2020))</f>
        <v>-0.81232071183432453</v>
      </c>
      <c r="F8" s="2">
        <f>'[1]Qc, Winter, S3'!F8*((1+Main!$B$4)^(Main!$B$3-2020))</f>
        <v>-0.80979438835148299</v>
      </c>
      <c r="G8" s="2">
        <f>'[1]Qc, Winter, S3'!G8*((1+Main!$B$4)^(Main!$B$3-2020))</f>
        <v>-0.79856642494391705</v>
      </c>
      <c r="H8" s="2">
        <f>'[1]Qc, Winter, S3'!H8*((1+Main!$B$4)^(Main!$B$3-2020))</f>
        <v>-0.79454506404976288</v>
      </c>
      <c r="I8" s="2">
        <f>'[1]Qc, Winter, S3'!I8*((1+Main!$B$4)^(Main!$B$3-2020))</f>
        <v>-0.77470410221076336</v>
      </c>
      <c r="J8" s="2">
        <f>'[1]Qc, Winter, S3'!J8*((1+Main!$B$4)^(Main!$B$3-2020))</f>
        <v>-0.8084494603572483</v>
      </c>
      <c r="K8" s="2">
        <f>'[1]Qc, Winter, S3'!K8*((1+Main!$B$4)^(Main!$B$3-2020))</f>
        <v>-0.71317172304415122</v>
      </c>
      <c r="L8" s="2">
        <f>'[1]Qc, Winter, S3'!L8*((1+Main!$B$4)^(Main!$B$3-2020))</f>
        <v>-0.6033262924137538</v>
      </c>
      <c r="M8" s="2">
        <f>'[1]Qc, Winter, S3'!M8*((1+Main!$B$4)^(Main!$B$3-2020))</f>
        <v>-0.55243359342938125</v>
      </c>
      <c r="N8" s="2">
        <f>'[1]Qc, Winter, S3'!N8*((1+Main!$B$4)^(Main!$B$3-2020))</f>
        <v>-0.53392024871127297</v>
      </c>
      <c r="O8" s="2">
        <f>'[1]Qc, Winter, S3'!O8*((1+Main!$B$4)^(Main!$B$3-2020))</f>
        <v>-0.62657999266850384</v>
      </c>
      <c r="P8" s="2">
        <f>'[1]Qc, Winter, S3'!P8*((1+Main!$B$4)^(Main!$B$3-2020))</f>
        <v>-0.68903500455267996</v>
      </c>
      <c r="Q8" s="2">
        <f>'[1]Qc, Winter, S3'!Q8*((1+Main!$B$4)^(Main!$B$3-2020))</f>
        <v>-0.69812472724789276</v>
      </c>
      <c r="R8" s="2">
        <f>'[1]Qc, Winter, S3'!R8*((1+Main!$B$4)^(Main!$B$3-2020))</f>
        <v>-0.69714733815081664</v>
      </c>
      <c r="S8" s="2">
        <f>'[1]Qc, Winter, S3'!S8*((1+Main!$B$4)^(Main!$B$3-2020))</f>
        <v>-0.6785601255216327</v>
      </c>
      <c r="T8" s="2">
        <f>'[1]Qc, Winter, S3'!T8*((1+Main!$B$4)^(Main!$B$3-2020))</f>
        <v>-0.6224117144332072</v>
      </c>
      <c r="U8" s="2">
        <f>'[1]Qc, Winter, S3'!U8*((1+Main!$B$4)^(Main!$B$3-2020))</f>
        <v>-0.63596457314726285</v>
      </c>
      <c r="V8" s="2">
        <f>'[1]Qc, Winter, S3'!V8*((1+Main!$B$4)^(Main!$B$3-2020))</f>
        <v>-0.62401638737569554</v>
      </c>
      <c r="W8" s="2">
        <f>'[1]Qc, Winter, S3'!W8*((1+Main!$B$4)^(Main!$B$3-2020))</f>
        <v>-0.6764224168219356</v>
      </c>
      <c r="X8" s="2">
        <f>'[1]Qc, Winter, S3'!X8*((1+Main!$B$4)^(Main!$B$3-2020))</f>
        <v>-0.75871704005144613</v>
      </c>
      <c r="Y8" s="2">
        <f>'[1]Qc, Winter, S3'!Y8*((1+Main!$B$4)^(Main!$B$3-2020))</f>
        <v>-0.83566632750640191</v>
      </c>
    </row>
    <row r="9" spans="1:25" x14ac:dyDescent="0.25">
      <c r="A9">
        <v>9</v>
      </c>
      <c r="B9" s="2">
        <f>'[1]Qc, Winter, S3'!B9*((1+Main!$B$4)^(Main!$B$3-2020))</f>
        <v>-0.40404395521841863</v>
      </c>
      <c r="C9" s="2">
        <f>'[1]Qc, Winter, S3'!C9*((1+Main!$B$4)^(Main!$B$3-2020))</f>
        <v>-0.40674785610502745</v>
      </c>
      <c r="D9" s="2">
        <f>'[1]Qc, Winter, S3'!D9*((1+Main!$B$4)^(Main!$B$3-2020))</f>
        <v>-0.41173381918122975</v>
      </c>
      <c r="E9" s="2">
        <f>'[1]Qc, Winter, S3'!E9*((1+Main!$B$4)^(Main!$B$3-2020))</f>
        <v>-0.41783316375320095</v>
      </c>
      <c r="F9" s="2">
        <f>'[1]Qc, Winter, S3'!F9*((1+Main!$B$4)^(Main!$B$3-2020))</f>
        <v>-0.41352489395598874</v>
      </c>
      <c r="G9" s="2">
        <f>'[1]Qc, Winter, S3'!G9*((1+Main!$B$4)^(Main!$B$3-2020))</f>
        <v>-0.40331091948093617</v>
      </c>
      <c r="H9" s="2">
        <f>'[1]Qc, Winter, S3'!H9*((1+Main!$B$4)^(Main!$B$3-2020))</f>
        <v>-0.40124323129471323</v>
      </c>
      <c r="I9" s="2">
        <f>'[1]Qc, Winter, S3'!I9*((1+Main!$B$4)^(Main!$B$3-2020))</f>
        <v>-0.40024051617574202</v>
      </c>
      <c r="J9" s="2">
        <f>'[1]Qc, Winter, S3'!J9*((1+Main!$B$4)^(Main!$B$3-2020))</f>
        <v>-0.3888647455963411</v>
      </c>
      <c r="K9" s="2">
        <f>'[1]Qc, Winter, S3'!K9*((1+Main!$B$4)^(Main!$B$3-2020))</f>
        <v>-0.3754282208606925</v>
      </c>
      <c r="L9" s="2">
        <f>'[1]Qc, Winter, S3'!L9*((1+Main!$B$4)^(Main!$B$3-2020))</f>
        <v>-0.35836113814700882</v>
      </c>
      <c r="M9" s="2">
        <f>'[1]Qc, Winter, S3'!M9*((1+Main!$B$4)^(Main!$B$3-2020))</f>
        <v>-0.35502101837995181</v>
      </c>
      <c r="N9" s="2">
        <f>'[1]Qc, Winter, S3'!N9*((1+Main!$B$4)^(Main!$B$3-2020))</f>
        <v>-0.37509628353092322</v>
      </c>
      <c r="O9" s="2">
        <f>'[1]Qc, Winter, S3'!O9*((1+Main!$B$4)^(Main!$B$3-2020))</f>
        <v>-0.3880418641121739</v>
      </c>
      <c r="P9" s="2">
        <f>'[1]Qc, Winter, S3'!P9*((1+Main!$B$4)^(Main!$B$3-2020))</f>
        <v>-0.39261287308083714</v>
      </c>
      <c r="Q9" s="2">
        <f>'[1]Qc, Winter, S3'!Q9*((1+Main!$B$4)^(Main!$B$3-2020))</f>
        <v>-0.39584233883122133</v>
      </c>
      <c r="R9" s="2">
        <f>'[1]Qc, Winter, S3'!R9*((1+Main!$B$4)^(Main!$B$3-2020))</f>
        <v>-0.39105691877881332</v>
      </c>
      <c r="S9" s="2">
        <f>'[1]Qc, Winter, S3'!S9*((1+Main!$B$4)^(Main!$B$3-2020))</f>
        <v>-0.38339470441502993</v>
      </c>
      <c r="T9" s="2">
        <f>'[1]Qc, Winter, S3'!T9*((1+Main!$B$4)^(Main!$B$3-2020))</f>
        <v>-0.38591189943748322</v>
      </c>
      <c r="U9" s="2">
        <f>'[1]Qc, Winter, S3'!U9*((1+Main!$B$4)^(Main!$B$3-2020))</f>
        <v>-0.38999887356147434</v>
      </c>
      <c r="V9" s="2">
        <f>'[1]Qc, Winter, S3'!V9*((1+Main!$B$4)^(Main!$B$3-2020))</f>
        <v>-0.39531678632757083</v>
      </c>
      <c r="W9" s="2">
        <f>'[1]Qc, Winter, S3'!W9*((1+Main!$B$4)^(Main!$B$3-2020))</f>
        <v>-0.39797918809538824</v>
      </c>
      <c r="X9" s="2">
        <f>'[1]Qc, Winter, S3'!X9*((1+Main!$B$4)^(Main!$B$3-2020))</f>
        <v>-0.4034561571266122</v>
      </c>
      <c r="Y9" s="2">
        <f>'[1]Qc, Winter, S3'!Y9*((1+Main!$B$4)^(Main!$B$3-2020))</f>
        <v>-0.40247416993681834</v>
      </c>
    </row>
    <row r="10" spans="1:25" x14ac:dyDescent="0.25">
      <c r="A10">
        <v>20</v>
      </c>
      <c r="B10" s="2">
        <f>'[1]Qc, Winter, S3'!B10*((1+Main!$B$4)^(Main!$B$3-2020))</f>
        <v>-0.83566632750640191</v>
      </c>
      <c r="C10" s="2">
        <f>'[1]Qc, Winter, S3'!C10*((1+Main!$B$4)^(Main!$B$3-2020))</f>
        <v>-0.83566632750640191</v>
      </c>
      <c r="D10" s="2">
        <f>'[1]Qc, Winter, S3'!D10*((1+Main!$B$4)^(Main!$B$3-2020))</f>
        <v>-0.83566632750640191</v>
      </c>
      <c r="E10" s="2">
        <f>'[1]Qc, Winter, S3'!E10*((1+Main!$B$4)^(Main!$B$3-2020))</f>
        <v>-0.83566632750640191</v>
      </c>
      <c r="F10" s="2">
        <f>'[1]Qc, Winter, S3'!F10*((1+Main!$B$4)^(Main!$B$3-2020))</f>
        <v>-0.83566632750640191</v>
      </c>
      <c r="G10" s="2">
        <f>'[1]Qc, Winter, S3'!G10*((1+Main!$B$4)^(Main!$B$3-2020))</f>
        <v>-0.83566632750640191</v>
      </c>
      <c r="H10" s="2">
        <f>'[1]Qc, Winter, S3'!H10*((1+Main!$B$4)^(Main!$B$3-2020))</f>
        <v>-0.83566632750640191</v>
      </c>
      <c r="I10" s="2">
        <f>'[1]Qc, Winter, S3'!I10*((1+Main!$B$4)^(Main!$B$3-2020))</f>
        <v>-0.83566632750640191</v>
      </c>
      <c r="J10" s="2">
        <f>'[1]Qc, Winter, S3'!J10*((1+Main!$B$4)^(Main!$B$3-2020))</f>
        <v>-0.83566632750640191</v>
      </c>
      <c r="K10" s="2">
        <f>'[1]Qc, Winter, S3'!K10*((1+Main!$B$4)^(Main!$B$3-2020))</f>
        <v>-0.83566632750640191</v>
      </c>
      <c r="L10" s="2">
        <f>'[1]Qc, Winter, S3'!L10*((1+Main!$B$4)^(Main!$B$3-2020))</f>
        <v>-0.83566632750640191</v>
      </c>
      <c r="M10" s="2">
        <f>'[1]Qc, Winter, S3'!M10*((1+Main!$B$4)^(Main!$B$3-2020))</f>
        <v>-0.83566632750640191</v>
      </c>
      <c r="N10" s="2">
        <f>'[1]Qc, Winter, S3'!N10*((1+Main!$B$4)^(Main!$B$3-2020))</f>
        <v>-0.83566632750640191</v>
      </c>
      <c r="O10" s="2">
        <f>'[1]Qc, Winter, S3'!O10*((1+Main!$B$4)^(Main!$B$3-2020))</f>
        <v>-0.83566632750640191</v>
      </c>
      <c r="P10" s="2">
        <f>'[1]Qc, Winter, S3'!P10*((1+Main!$B$4)^(Main!$B$3-2020))</f>
        <v>-0.83566632750640191</v>
      </c>
      <c r="Q10" s="2">
        <f>'[1]Qc, Winter, S3'!Q10*((1+Main!$B$4)^(Main!$B$3-2020))</f>
        <v>-0.83566632750640191</v>
      </c>
      <c r="R10" s="2">
        <f>'[1]Qc, Winter, S3'!R10*((1+Main!$B$4)^(Main!$B$3-2020))</f>
        <v>-0.83566632750640191</v>
      </c>
      <c r="S10" s="2">
        <f>'[1]Qc, Winter, S3'!S10*((1+Main!$B$4)^(Main!$B$3-2020))</f>
        <v>-0.83566632750640191</v>
      </c>
      <c r="T10" s="2">
        <f>'[1]Qc, Winter, S3'!T10*((1+Main!$B$4)^(Main!$B$3-2020))</f>
        <v>-0.83566632750640191</v>
      </c>
      <c r="U10" s="2">
        <f>'[1]Qc, Winter, S3'!U10*((1+Main!$B$4)^(Main!$B$3-2020))</f>
        <v>-0.83566632750640191</v>
      </c>
      <c r="V10" s="2">
        <f>'[1]Qc, Winter, S3'!V10*((1+Main!$B$4)^(Main!$B$3-2020))</f>
        <v>-0.83566632750640191</v>
      </c>
      <c r="W10" s="2">
        <f>'[1]Qc, Winter, S3'!W10*((1+Main!$B$4)^(Main!$B$3-2020))</f>
        <v>-0.83566632750640191</v>
      </c>
      <c r="X10" s="2">
        <f>'[1]Qc, Winter, S3'!X10*((1+Main!$B$4)^(Main!$B$3-2020))</f>
        <v>-0.83566632750640191</v>
      </c>
      <c r="Y10" s="2">
        <f>'[1]Qc, Winter, S3'!Y10*((1+Main!$B$4)^(Main!$B$3-2020))</f>
        <v>-0.83566632750640191</v>
      </c>
    </row>
    <row r="11" spans="1:25" x14ac:dyDescent="0.25">
      <c r="A11">
        <v>21</v>
      </c>
      <c r="B11" s="2">
        <f>'[1]Qc, Winter, S3'!B11*((1+Main!$B$4)^(Main!$B$3-2020))</f>
        <v>-0.24729759926023454</v>
      </c>
      <c r="C11" s="2">
        <f>'[1]Qc, Winter, S3'!C11*((1+Main!$B$4)^(Main!$B$3-2020))</f>
        <v>-0.25084687736419997</v>
      </c>
      <c r="D11" s="2">
        <f>'[1]Qc, Winter, S3'!D11*((1+Main!$B$4)^(Main!$B$3-2020))</f>
        <v>-0.24614606615856086</v>
      </c>
      <c r="E11" s="2">
        <f>'[1]Qc, Winter, S3'!E11*((1+Main!$B$4)^(Main!$B$3-2020))</f>
        <v>-0.24733190950986672</v>
      </c>
      <c r="F11" s="2">
        <f>'[1]Qc, Winter, S3'!F11*((1+Main!$B$4)^(Main!$B$3-2020))</f>
        <v>-0.25609129391325219</v>
      </c>
      <c r="G11" s="2">
        <f>'[1]Qc, Winter, S3'!G11*((1+Main!$B$4)^(Main!$B$3-2020))</f>
        <v>-0.25137582084388738</v>
      </c>
      <c r="H11" s="2">
        <f>'[1]Qc, Winter, S3'!H11*((1+Main!$B$4)^(Main!$B$3-2020))</f>
        <v>-0.23673886181946838</v>
      </c>
      <c r="I11" s="2">
        <f>'[1]Qc, Winter, S3'!I11*((1+Main!$B$4)^(Main!$B$3-2020))</f>
        <v>-0.23936959648873093</v>
      </c>
      <c r="J11" s="2">
        <f>'[1]Qc, Winter, S3'!J11*((1+Main!$B$4)^(Main!$B$3-2020))</f>
        <v>-0.21748937908100718</v>
      </c>
      <c r="K11" s="2">
        <f>'[1]Qc, Winter, S3'!K11*((1+Main!$B$4)^(Main!$B$3-2020))</f>
        <v>-0.1983553492161727</v>
      </c>
      <c r="L11" s="2">
        <f>'[1]Qc, Winter, S3'!L11*((1+Main!$B$4)^(Main!$B$3-2020))</f>
        <v>-0.18734304292763881</v>
      </c>
      <c r="M11" s="2">
        <f>'[1]Qc, Winter, S3'!M11*((1+Main!$B$4)^(Main!$B$3-2020))</f>
        <v>-0.18399875181944225</v>
      </c>
      <c r="N11" s="2">
        <f>'[1]Qc, Winter, S3'!N11*((1+Main!$B$4)^(Main!$B$3-2020))</f>
        <v>-0.20451233653716647</v>
      </c>
      <c r="O11" s="2">
        <f>'[1]Qc, Winter, S3'!O11*((1+Main!$B$4)^(Main!$B$3-2020))</f>
        <v>-0.21961608427506027</v>
      </c>
      <c r="P11" s="2">
        <f>'[1]Qc, Winter, S3'!P11*((1+Main!$B$4)^(Main!$B$3-2020))</f>
        <v>-0.23664501100648316</v>
      </c>
      <c r="Q11" s="2">
        <f>'[1]Qc, Winter, S3'!Q11*((1+Main!$B$4)^(Main!$B$3-2020))</f>
        <v>-0.23279523912184549</v>
      </c>
      <c r="R11" s="2">
        <f>'[1]Qc, Winter, S3'!R11*((1+Main!$B$4)^(Main!$B$3-2020))</f>
        <v>-0.22834012577216786</v>
      </c>
      <c r="S11" s="2">
        <f>'[1]Qc, Winter, S3'!S11*((1+Main!$B$4)^(Main!$B$3-2020))</f>
        <v>-0.18482817047337605</v>
      </c>
      <c r="T11" s="2">
        <f>'[1]Qc, Winter, S3'!T11*((1+Main!$B$4)^(Main!$B$3-2020))</f>
        <v>-0.18279666505819667</v>
      </c>
      <c r="U11" s="2">
        <f>'[1]Qc, Winter, S3'!U11*((1+Main!$B$4)^(Main!$B$3-2020))</f>
        <v>-0.1971271204263299</v>
      </c>
      <c r="V11" s="2">
        <f>'[1]Qc, Winter, S3'!V11*((1+Main!$B$4)^(Main!$B$3-2020))</f>
        <v>-0.21130119808674427</v>
      </c>
      <c r="W11" s="2">
        <f>'[1]Qc, Winter, S3'!W11*((1+Main!$B$4)^(Main!$B$3-2020))</f>
        <v>-0.21920220293405251</v>
      </c>
      <c r="X11" s="2">
        <f>'[1]Qc, Winter, S3'!X11*((1+Main!$B$4)^(Main!$B$3-2020))</f>
        <v>-0.22482547422707744</v>
      </c>
      <c r="Y11" s="2">
        <f>'[1]Qc, Winter, S3'!Y11*((1+Main!$B$4)^(Main!$B$3-2020))</f>
        <v>-0.2395465808132978</v>
      </c>
    </row>
    <row r="12" spans="1:25" x14ac:dyDescent="0.25">
      <c r="A12">
        <v>22</v>
      </c>
      <c r="B12" s="2">
        <f>'[1]Qc, Winter, S3'!B12*((1+Main!$B$4)^(Main!$B$3-2020))</f>
        <v>-0.15650990830159847</v>
      </c>
      <c r="C12" s="2">
        <f>'[1]Qc, Winter, S3'!C12*((1+Main!$B$4)^(Main!$B$3-2020))</f>
        <v>-0.16053475731040601</v>
      </c>
      <c r="D12" s="2">
        <f>'[1]Qc, Winter, S3'!D12*((1+Main!$B$4)^(Main!$B$3-2020))</f>
        <v>-0.16174186983994876</v>
      </c>
      <c r="E12" s="2">
        <f>'[1]Qc, Winter, S3'!E12*((1+Main!$B$4)^(Main!$B$3-2020))</f>
        <v>-0.16045073105911756</v>
      </c>
      <c r="F12" s="2">
        <f>'[1]Qc, Winter, S3'!F12*((1+Main!$B$4)^(Main!$B$3-2020))</f>
        <v>-0.16015332701142782</v>
      </c>
      <c r="G12" s="2">
        <f>'[1]Qc, Winter, S3'!G12*((1+Main!$B$4)^(Main!$B$3-2020))</f>
        <v>-0.13304565769443497</v>
      </c>
      <c r="H12" s="2">
        <f>'[1]Qc, Winter, S3'!H12*((1+Main!$B$4)^(Main!$B$3-2020))</f>
        <v>-0.11772279232532459</v>
      </c>
      <c r="I12" s="2">
        <f>'[1]Qc, Winter, S3'!I12*((1+Main!$B$4)^(Main!$B$3-2020))</f>
        <v>-0.11899367884117622</v>
      </c>
      <c r="J12" s="2">
        <f>'[1]Qc, Winter, S3'!J12*((1+Main!$B$4)^(Main!$B$3-2020))</f>
        <v>-0.12518315196040739</v>
      </c>
      <c r="K12" s="2">
        <f>'[1]Qc, Winter, S3'!K12*((1+Main!$B$4)^(Main!$B$3-2020))</f>
        <v>-0.1209341121481371</v>
      </c>
      <c r="L12" s="2">
        <f>'[1]Qc, Winter, S3'!L12*((1+Main!$B$4)^(Main!$B$3-2020))</f>
        <v>-0.11624612155895042</v>
      </c>
      <c r="M12" s="2">
        <f>'[1]Qc, Winter, S3'!M12*((1+Main!$B$4)^(Main!$B$3-2020))</f>
        <v>-0.10888814416064314</v>
      </c>
      <c r="N12" s="2">
        <f>'[1]Qc, Winter, S3'!N12*((1+Main!$B$4)^(Main!$B$3-2020))</f>
        <v>-0.12507927798376448</v>
      </c>
      <c r="O12" s="2">
        <f>'[1]Qc, Winter, S3'!O12*((1+Main!$B$4)^(Main!$B$3-2020))</f>
        <v>-0.13575467414946499</v>
      </c>
      <c r="P12" s="2">
        <f>'[1]Qc, Winter, S3'!P12*((1+Main!$B$4)^(Main!$B$3-2020))</f>
        <v>-0.13757768983025229</v>
      </c>
      <c r="Q12" s="2">
        <f>'[1]Qc, Winter, S3'!Q12*((1+Main!$B$4)^(Main!$B$3-2020))</f>
        <v>-0.13529306915354528</v>
      </c>
      <c r="R12" s="2">
        <f>'[1]Qc, Winter, S3'!R12*((1+Main!$B$4)^(Main!$B$3-2020))</f>
        <v>-0.11563770239076948</v>
      </c>
      <c r="S12" s="2">
        <f>'[1]Qc, Winter, S3'!S12*((1+Main!$B$4)^(Main!$B$3-2020))</f>
        <v>-8.4985827706993131E-2</v>
      </c>
      <c r="T12" s="2">
        <f>'[1]Qc, Winter, S3'!T12*((1+Main!$B$4)^(Main!$B$3-2020))</f>
        <v>-0.10290022448168908</v>
      </c>
      <c r="U12" s="2">
        <f>'[1]Qc, Winter, S3'!U12*((1+Main!$B$4)^(Main!$B$3-2020))</f>
        <v>-0.10846202066100472</v>
      </c>
      <c r="V12" s="2">
        <f>'[1]Qc, Winter, S3'!V12*((1+Main!$B$4)^(Main!$B$3-2020))</f>
        <v>-0.11028995824056358</v>
      </c>
      <c r="W12" s="2">
        <f>'[1]Qc, Winter, S3'!W12*((1+Main!$B$4)^(Main!$B$3-2020))</f>
        <v>-0.11216928078041383</v>
      </c>
      <c r="X12" s="2">
        <f>'[1]Qc, Winter, S3'!X12*((1+Main!$B$4)^(Main!$B$3-2020))</f>
        <v>-0.12251826403614433</v>
      </c>
      <c r="Y12" s="2">
        <f>'[1]Qc, Winter, S3'!Y12*((1+Main!$B$4)^(Main!$B$3-2020))</f>
        <v>-0.13119555471458644</v>
      </c>
    </row>
    <row r="13" spans="1:25" x14ac:dyDescent="0.25">
      <c r="A13">
        <v>23</v>
      </c>
      <c r="B13" s="2">
        <f>'[1]Qc, Winter, S3'!B13*((1+Main!$B$4)^(Main!$B$3-2020))</f>
        <v>0.31295314569805627</v>
      </c>
      <c r="C13" s="2">
        <f>'[1]Qc, Winter, S3'!C13*((1+Main!$B$4)^(Main!$B$3-2020))</f>
        <v>0.50386326386042379</v>
      </c>
      <c r="D13" s="2">
        <f>'[1]Qc, Winter, S3'!D13*((1+Main!$B$4)^(Main!$B$3-2020))</f>
        <v>0.62482235707600764</v>
      </c>
      <c r="E13" s="2">
        <f>'[1]Qc, Winter, S3'!E13*((1+Main!$B$4)^(Main!$B$3-2020))</f>
        <v>0.64870727348698976</v>
      </c>
      <c r="F13" s="2">
        <f>'[1]Qc, Winter, S3'!F13*((1+Main!$B$4)^(Main!$B$3-2020))</f>
        <v>0.56674296283711478</v>
      </c>
      <c r="G13" s="2">
        <f>'[1]Qc, Winter, S3'!G13*((1+Main!$B$4)^(Main!$B$3-2020))</f>
        <v>0.38931029355802005</v>
      </c>
      <c r="H13" s="2">
        <f>'[1]Qc, Winter, S3'!H13*((1+Main!$B$4)^(Main!$B$3-2020))</f>
        <v>0.32009236564932131</v>
      </c>
      <c r="I13" s="2">
        <f>'[1]Qc, Winter, S3'!I13*((1+Main!$B$4)^(Main!$B$3-2020))</f>
        <v>0.36966188259290672</v>
      </c>
      <c r="J13" s="2">
        <f>'[1]Qc, Winter, S3'!J13*((1+Main!$B$4)^(Main!$B$3-2020))</f>
        <v>-5.2289648258234234E-2</v>
      </c>
      <c r="K13" s="2">
        <f>'[1]Qc, Winter, S3'!K13*((1+Main!$B$4)^(Main!$B$3-2020))</f>
        <v>-0.26825171464588649</v>
      </c>
      <c r="L13" s="2">
        <f>'[1]Qc, Winter, S3'!L13*((1+Main!$B$4)^(Main!$B$3-2020))</f>
        <v>-7.4105561174003978E-2</v>
      </c>
      <c r="M13" s="2">
        <f>'[1]Qc, Winter, S3'!M13*((1+Main!$B$4)^(Main!$B$3-2020))</f>
        <v>0.35238268103975606</v>
      </c>
      <c r="N13" s="2">
        <f>'[1]Qc, Winter, S3'!N13*((1+Main!$B$4)^(Main!$B$3-2020))</f>
        <v>0.52160906376694127</v>
      </c>
      <c r="O13" s="2">
        <f>'[1]Qc, Winter, S3'!O13*((1+Main!$B$4)^(Main!$B$3-2020))</f>
        <v>0.50666395404928466</v>
      </c>
      <c r="P13" s="2">
        <f>'[1]Qc, Winter, S3'!P13*((1+Main!$B$4)^(Main!$B$3-2020))</f>
        <v>0.59182960553553721</v>
      </c>
      <c r="Q13" s="2">
        <f>'[1]Qc, Winter, S3'!Q13*((1+Main!$B$4)^(Main!$B$3-2020))</f>
        <v>0.27682517026839071</v>
      </c>
      <c r="R13" s="2">
        <f>'[1]Qc, Winter, S3'!R13*((1+Main!$B$4)^(Main!$B$3-2020))</f>
        <v>-3.0806097112366548E-2</v>
      </c>
      <c r="S13" s="2">
        <f>'[1]Qc, Winter, S3'!S13*((1+Main!$B$4)^(Main!$B$3-2020))</f>
        <v>0.10202589612110093</v>
      </c>
      <c r="T13" s="2">
        <f>'[1]Qc, Winter, S3'!T13*((1+Main!$B$4)^(Main!$B$3-2020))</f>
        <v>8.6947311405975392E-2</v>
      </c>
      <c r="U13" s="2">
        <f>'[1]Qc, Winter, S3'!U13*((1+Main!$B$4)^(Main!$B$3-2020))</f>
        <v>0.18882582653346361</v>
      </c>
      <c r="V13" s="2">
        <f>'[1]Qc, Winter, S3'!V13*((1+Main!$B$4)^(Main!$B$3-2020))</f>
        <v>0.30681493181403091</v>
      </c>
      <c r="W13" s="2">
        <f>'[1]Qc, Winter, S3'!W13*((1+Main!$B$4)^(Main!$B$3-2020))</f>
        <v>0.54802975126783471</v>
      </c>
      <c r="X13" s="2">
        <f>'[1]Qc, Winter, S3'!X13*((1+Main!$B$4)^(Main!$B$3-2020))</f>
        <v>0.67392445766645315</v>
      </c>
      <c r="Y13" s="2">
        <f>'[1]Qc, Winter, S3'!Y13*((1+Main!$B$4)^(Main!$B$3-2020))</f>
        <v>0.38727525115683825</v>
      </c>
    </row>
    <row r="14" spans="1:25" x14ac:dyDescent="0.25">
      <c r="A14">
        <v>24</v>
      </c>
      <c r="B14" s="2">
        <f>'[1]Qc, Winter, S3'!B14*((1+Main!$B$4)^(Main!$B$3-2020))</f>
        <v>7.0987328937522493E-2</v>
      </c>
      <c r="C14" s="2">
        <f>'[1]Qc, Winter, S3'!C14*((1+Main!$B$4)^(Main!$B$3-2020))</f>
        <v>4.5985659179374687E-2</v>
      </c>
      <c r="D14" s="2">
        <f>'[1]Qc, Winter, S3'!D14*((1+Main!$B$4)^(Main!$B$3-2020))</f>
        <v>2.1742549724885579E-2</v>
      </c>
      <c r="E14" s="2">
        <f>'[1]Qc, Winter, S3'!E14*((1+Main!$B$4)^(Main!$B$3-2020))</f>
        <v>3.6893545342680224E-2</v>
      </c>
      <c r="F14" s="2">
        <f>'[1]Qc, Winter, S3'!F14*((1+Main!$B$4)^(Main!$B$3-2020))</f>
        <v>-7.9565371704054463E-3</v>
      </c>
      <c r="G14" s="2">
        <f>'[1]Qc, Winter, S3'!G14*((1+Main!$B$4)^(Main!$B$3-2020))</f>
        <v>8.5607506899995477E-3</v>
      </c>
      <c r="H14" s="2">
        <f>'[1]Qc, Winter, S3'!H14*((1+Main!$B$4)^(Main!$B$3-2020))</f>
        <v>0.11083869215344347</v>
      </c>
      <c r="I14" s="2">
        <f>'[1]Qc, Winter, S3'!I14*((1+Main!$B$4)^(Main!$B$3-2020))</f>
        <v>0.10417093290150778</v>
      </c>
      <c r="J14" s="2">
        <f>'[1]Qc, Winter, S3'!J14*((1+Main!$B$4)^(Main!$B$3-2020))</f>
        <v>0.20599799847038164</v>
      </c>
      <c r="K14" s="2">
        <f>'[1]Qc, Winter, S3'!K14*((1+Main!$B$4)^(Main!$B$3-2020))</f>
        <v>0.27782088381889886</v>
      </c>
      <c r="L14" s="2">
        <f>'[1]Qc, Winter, S3'!L14*((1+Main!$B$4)^(Main!$B$3-2020))</f>
        <v>0.41783316375320095</v>
      </c>
      <c r="M14" s="2">
        <f>'[1]Qc, Winter, S3'!M14*((1+Main!$B$4)^(Main!$B$3-2020))</f>
        <v>0.2085727995758862</v>
      </c>
      <c r="N14" s="2">
        <f>'[1]Qc, Winter, S3'!N14*((1+Main!$B$4)^(Main!$B$3-2020))</f>
        <v>0.17448048880775172</v>
      </c>
      <c r="O14" s="2">
        <f>'[1]Qc, Winter, S3'!O14*((1+Main!$B$4)^(Main!$B$3-2020))</f>
        <v>0.13205219706997048</v>
      </c>
      <c r="P14" s="2">
        <f>'[1]Qc, Winter, S3'!P14*((1+Main!$B$4)^(Main!$B$3-2020))</f>
        <v>6.4167650338133236E-2</v>
      </c>
      <c r="Q14" s="2">
        <f>'[1]Qc, Winter, S3'!Q14*((1+Main!$B$4)^(Main!$B$3-2020))</f>
        <v>0.10583803636190366</v>
      </c>
      <c r="R14" s="2">
        <f>'[1]Qc, Winter, S3'!R14*((1+Main!$B$4)^(Main!$B$3-2020))</f>
        <v>0.12341521396055749</v>
      </c>
      <c r="S14" s="2">
        <f>'[1]Qc, Winter, S3'!S14*((1+Main!$B$4)^(Main!$B$3-2020))</f>
        <v>0.13720428126672796</v>
      </c>
      <c r="T14" s="2">
        <f>'[1]Qc, Winter, S3'!T14*((1+Main!$B$4)^(Main!$B$3-2020))</f>
        <v>0.15296325429459218</v>
      </c>
      <c r="U14" s="2">
        <f>'[1]Qc, Winter, S3'!U14*((1+Main!$B$4)^(Main!$B$3-2020))</f>
        <v>0.19432944705406283</v>
      </c>
      <c r="V14" s="2">
        <f>'[1]Qc, Winter, S3'!V14*((1+Main!$B$4)^(Main!$B$3-2020))</f>
        <v>0.14402297798164532</v>
      </c>
      <c r="W14" s="2">
        <f>'[1]Qc, Winter, S3'!W14*((1+Main!$B$4)^(Main!$B$3-2020))</f>
        <v>0.1329613129926496</v>
      </c>
      <c r="X14" s="2">
        <f>'[1]Qc, Winter, S3'!X14*((1+Main!$B$4)^(Main!$B$3-2020))</f>
        <v>0.10144429427225563</v>
      </c>
      <c r="Y14" s="2">
        <f>'[1]Qc, Winter, S3'!Y14*((1+Main!$B$4)^(Main!$B$3-2020))</f>
        <v>-2.1747131852420984E-2</v>
      </c>
    </row>
    <row r="15" spans="1:25" x14ac:dyDescent="0.25">
      <c r="A15">
        <v>25</v>
      </c>
      <c r="B15" s="2">
        <f>'[1]Qc, Winter, S3'!B15*((1+Main!$B$4)^(Main!$B$3-2020))</f>
        <v>0.7991267611021845</v>
      </c>
      <c r="C15" s="2">
        <f>'[1]Qc, Winter, S3'!C15*((1+Main!$B$4)^(Main!$B$3-2020))</f>
        <v>0.8182695239890303</v>
      </c>
      <c r="D15" s="2">
        <f>'[1]Qc, Winter, S3'!D15*((1+Main!$B$4)^(Main!$B$3-2020))</f>
        <v>0.81880059153606111</v>
      </c>
      <c r="E15" s="2">
        <f>'[1]Qc, Winter, S3'!E15*((1+Main!$B$4)^(Main!$B$3-2020))</f>
        <v>0.82151989676441106</v>
      </c>
      <c r="F15" s="2">
        <f>'[1]Qc, Winter, S3'!F15*((1+Main!$B$4)^(Main!$B$3-2020))</f>
        <v>0.82007817542622152</v>
      </c>
      <c r="G15" s="2">
        <f>'[1]Qc, Winter, S3'!G15*((1+Main!$B$4)^(Main!$B$3-2020))</f>
        <v>0.79549670397302397</v>
      </c>
      <c r="H15" s="2">
        <f>'[1]Qc, Winter, S3'!H15*((1+Main!$B$4)^(Main!$B$3-2020))</f>
        <v>0.77018922109399446</v>
      </c>
      <c r="I15" s="2">
        <f>'[1]Qc, Winter, S3'!I15*((1+Main!$B$4)^(Main!$B$3-2020))</f>
        <v>0.73422595078644459</v>
      </c>
      <c r="J15" s="2">
        <f>'[1]Qc, Winter, S3'!J15*((1+Main!$B$4)^(Main!$B$3-2020))</f>
        <v>0.71120962261382803</v>
      </c>
      <c r="K15" s="2">
        <f>'[1]Qc, Winter, S3'!K15*((1+Main!$B$4)^(Main!$B$3-2020))</f>
        <v>0.67615916450978375</v>
      </c>
      <c r="L15" s="2">
        <f>'[1]Qc, Winter, S3'!L15*((1+Main!$B$4)^(Main!$B$3-2020))</f>
        <v>0.66994872541970285</v>
      </c>
      <c r="M15" s="2">
        <f>'[1]Qc, Winter, S3'!M15*((1+Main!$B$4)^(Main!$B$3-2020))</f>
        <v>0.66796838209126763</v>
      </c>
      <c r="N15" s="2">
        <f>'[1]Qc, Winter, S3'!N15*((1+Main!$B$4)^(Main!$B$3-2020))</f>
        <v>0.72383731594069978</v>
      </c>
      <c r="O15" s="2">
        <f>'[1]Qc, Winter, S3'!O15*((1+Main!$B$4)^(Main!$B$3-2020))</f>
        <v>0.76743233986887527</v>
      </c>
      <c r="P15" s="2">
        <f>'[1]Qc, Winter, S3'!P15*((1+Main!$B$4)^(Main!$B$3-2020))</f>
        <v>0.7775241930168979</v>
      </c>
      <c r="Q15" s="2">
        <f>'[1]Qc, Winter, S3'!Q15*((1+Main!$B$4)^(Main!$B$3-2020))</f>
        <v>0.75624685842845374</v>
      </c>
      <c r="R15" s="2">
        <f>'[1]Qc, Winter, S3'!R15*((1+Main!$B$4)^(Main!$B$3-2020))</f>
        <v>0.73742354056897419</v>
      </c>
      <c r="S15" s="2">
        <f>'[1]Qc, Winter, S3'!S15*((1+Main!$B$4)^(Main!$B$3-2020))</f>
        <v>0.76406384307231845</v>
      </c>
      <c r="T15" s="2">
        <f>'[1]Qc, Winter, S3'!T15*((1+Main!$B$4)^(Main!$B$3-2020))</f>
        <v>0.77975373486176758</v>
      </c>
      <c r="U15" s="2">
        <f>'[1]Qc, Winter, S3'!U15*((1+Main!$B$4)^(Main!$B$3-2020))</f>
        <v>0.76877644210318608</v>
      </c>
      <c r="V15" s="2">
        <f>'[1]Qc, Winter, S3'!V15*((1+Main!$B$4)^(Main!$B$3-2020))</f>
        <v>0.79261208398081928</v>
      </c>
      <c r="W15" s="2">
        <f>'[1]Qc, Winter, S3'!W15*((1+Main!$B$4)^(Main!$B$3-2020))</f>
        <v>0.80848759923211611</v>
      </c>
      <c r="X15" s="2">
        <f>'[1]Qc, Winter, S3'!X15*((1+Main!$B$4)^(Main!$B$3-2020))</f>
        <v>0.82105701542561704</v>
      </c>
      <c r="Y15" s="2">
        <f>'[1]Qc, Winter, S3'!Y15*((1+Main!$B$4)^(Main!$B$3-2020))</f>
        <v>0.83566632750640191</v>
      </c>
    </row>
    <row r="16" spans="1:25" x14ac:dyDescent="0.25">
      <c r="A16">
        <v>26</v>
      </c>
      <c r="B16" s="2">
        <f>'[1]Qc, Winter, S3'!B16*((1+Main!$B$4)^(Main!$B$3-2020))</f>
        <v>0.15777529794470041</v>
      </c>
      <c r="C16" s="2">
        <f>'[1]Qc, Winter, S3'!C16*((1+Main!$B$4)^(Main!$B$3-2020))</f>
        <v>0.16174186983994876</v>
      </c>
      <c r="D16" s="2">
        <f>'[1]Qc, Winter, S3'!D16*((1+Main!$B$4)^(Main!$B$3-2020))</f>
        <v>0.11969497951092822</v>
      </c>
      <c r="E16" s="2">
        <f>'[1]Qc, Winter, S3'!E16*((1+Main!$B$4)^(Main!$B$3-2020))</f>
        <v>9.0914979119176939E-2</v>
      </c>
      <c r="F16" s="2">
        <f>'[1]Qc, Winter, S3'!F16*((1+Main!$B$4)^(Main!$B$3-2020))</f>
        <v>0.10365598048310121</v>
      </c>
      <c r="G16" s="2">
        <f>'[1]Qc, Winter, S3'!G16*((1+Main!$B$4)^(Main!$B$3-2020))</f>
        <v>0.10116939818188499</v>
      </c>
      <c r="H16" s="2">
        <f>'[1]Qc, Winter, S3'!H16*((1+Main!$B$4)^(Main!$B$3-2020))</f>
        <v>7.8474507721926934E-2</v>
      </c>
      <c r="I16" s="2">
        <f>'[1]Qc, Winter, S3'!I16*((1+Main!$B$4)^(Main!$B$3-2020))</f>
        <v>8.4799901701053393E-2</v>
      </c>
      <c r="J16" s="2">
        <f>'[1]Qc, Winter, S3'!J16*((1+Main!$B$4)^(Main!$B$3-2020))</f>
        <v>9.7623595447815181E-2</v>
      </c>
      <c r="K16" s="2">
        <f>'[1]Qc, Winter, S3'!K16*((1+Main!$B$4)^(Main!$B$3-2020))</f>
        <v>8.5288204594396497E-2</v>
      </c>
      <c r="L16" s="2">
        <f>'[1]Qc, Winter, S3'!L16*((1+Main!$B$4)^(Main!$B$3-2020))</f>
        <v>8.8308235360126594E-2</v>
      </c>
      <c r="M16" s="2">
        <f>'[1]Qc, Winter, S3'!M16*((1+Main!$B$4)^(Main!$B$3-2020))</f>
        <v>3.1957739426982268E-2</v>
      </c>
      <c r="N16" s="2">
        <f>'[1]Qc, Winter, S3'!N16*((1+Main!$B$4)^(Main!$B$3-2020))</f>
        <v>0.11307663489046396</v>
      </c>
      <c r="O16" s="2">
        <f>'[1]Qc, Winter, S3'!O16*((1+Main!$B$4)^(Main!$B$3-2020))</f>
        <v>0.12810134528076531</v>
      </c>
      <c r="P16" s="2">
        <f>'[1]Qc, Winter, S3'!P16*((1+Main!$B$4)^(Main!$B$3-2020))</f>
        <v>0.10802827949386039</v>
      </c>
      <c r="Q16" s="2">
        <f>'[1]Qc, Winter, S3'!Q16*((1+Main!$B$4)^(Main!$B$3-2020))</f>
        <v>9.6857306222131859E-2</v>
      </c>
      <c r="R16" s="2">
        <f>'[1]Qc, Winter, S3'!R16*((1+Main!$B$4)^(Main!$B$3-2020))</f>
        <v>0.11270091412961852</v>
      </c>
      <c r="S16" s="2">
        <f>'[1]Qc, Winter, S3'!S16*((1+Main!$B$4)^(Main!$B$3-2020))</f>
        <v>0.11659235353319833</v>
      </c>
      <c r="T16" s="2">
        <f>'[1]Qc, Winter, S3'!T16*((1+Main!$B$4)^(Main!$B$3-2020))</f>
        <v>0.10895975914354339</v>
      </c>
      <c r="U16" s="2">
        <f>'[1]Qc, Winter, S3'!U16*((1+Main!$B$4)^(Main!$B$3-2020))</f>
        <v>0.11031949010890377</v>
      </c>
      <c r="V16" s="2">
        <f>'[1]Qc, Winter, S3'!V16*((1+Main!$B$4)^(Main!$B$3-2020))</f>
        <v>0.12050633657111218</v>
      </c>
      <c r="W16" s="2">
        <f>'[1]Qc, Winter, S3'!W16*((1+Main!$B$4)^(Main!$B$3-2020))</f>
        <v>0.14984221245670626</v>
      </c>
      <c r="X16" s="2">
        <f>'[1]Qc, Winter, S3'!X16*((1+Main!$B$4)^(Main!$B$3-2020))</f>
        <v>0.13016723615747311</v>
      </c>
      <c r="Y16" s="2">
        <f>'[1]Qc, Winter, S3'!Y16*((1+Main!$B$4)^(Main!$B$3-2020))</f>
        <v>0.13272898981869294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787E-3D49-418B-B4F3-F970A96E2545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0.71379333333333339</v>
      </c>
      <c r="C2" s="2">
        <f>_xlfn.IFNA(VLOOKUP($A2,'EV Distribution'!$A$2:$B$1048576,2,FALSE),0)*('EV Characterization'!C$4-'EV Characterization'!C$2)</f>
        <v>0.87382666666666664</v>
      </c>
      <c r="D2" s="2">
        <f>_xlfn.IFNA(VLOOKUP($A2,'EV Distribution'!$A$2:$B$1048576,2,FALSE),0)*('EV Characterization'!D$4-'EV Characterization'!D$2)</f>
        <v>1.1808413333333334</v>
      </c>
      <c r="E2" s="2">
        <f>_xlfn.IFNA(VLOOKUP($A2,'EV Distribution'!$A$2:$B$1048576,2,FALSE),0)*('EV Characterization'!E$4-'EV Characterization'!E$2)</f>
        <v>1.407052</v>
      </c>
      <c r="F2" s="2">
        <f>_xlfn.IFNA(VLOOKUP($A2,'EV Distribution'!$A$2:$B$1048576,2,FALSE),0)*('EV Characterization'!F$4-'EV Characterization'!F$2)</f>
        <v>1.6211960000000001</v>
      </c>
      <c r="G2" s="2">
        <f>_xlfn.IFNA(VLOOKUP($A2,'EV Distribution'!$A$2:$B$1048576,2,FALSE),0)*('EV Characterization'!G$4-'EV Characterization'!G$2)</f>
        <v>1.718371333333333</v>
      </c>
      <c r="H2" s="2">
        <f>_xlfn.IFNA(VLOOKUP($A2,'EV Distribution'!$A$2:$B$1048576,2,FALSE),0)*('EV Characterization'!H$4-'EV Characterization'!H$2)</f>
        <v>1.5915759999999997</v>
      </c>
      <c r="I2" s="2">
        <f>_xlfn.IFNA(VLOOKUP($A2,'EV Distribution'!$A$2:$B$1048576,2,FALSE),0)*('EV Characterization'!I$4-'EV Characterization'!I$2)</f>
        <v>2.35778</v>
      </c>
      <c r="J2" s="2">
        <f>_xlfn.IFNA(VLOOKUP($A2,'EV Distribution'!$A$2:$B$1048576,2,FALSE),0)*('EV Characterization'!J$4-'EV Characterization'!J$2)</f>
        <v>2.0825786666666666</v>
      </c>
      <c r="K2" s="2">
        <f>_xlfn.IFNA(VLOOKUP($A2,'EV Distribution'!$A$2:$B$1048576,2,FALSE),0)*('EV Characterization'!K$4-'EV Characterization'!K$2)</f>
        <v>2.4659419999999996</v>
      </c>
      <c r="L2" s="2">
        <f>_xlfn.IFNA(VLOOKUP($A2,'EV Distribution'!$A$2:$B$1048576,2,FALSE),0)*('EV Characterization'!L$4-'EV Characterization'!L$2)</f>
        <v>2.5143806666666668</v>
      </c>
      <c r="M2" s="2">
        <f>_xlfn.IFNA(VLOOKUP($A2,'EV Distribution'!$A$2:$B$1048576,2,FALSE),0)*('EV Characterization'!M$4-'EV Characterization'!M$2)</f>
        <v>2.4689539999999996</v>
      </c>
      <c r="N2" s="2">
        <f>_xlfn.IFNA(VLOOKUP($A2,'EV Distribution'!$A$2:$B$1048576,2,FALSE),0)*('EV Characterization'!N$4-'EV Characterization'!N$2)</f>
        <v>2.2781313333333335</v>
      </c>
      <c r="O2" s="2">
        <f>_xlfn.IFNA(VLOOKUP($A2,'EV Distribution'!$A$2:$B$1048576,2,FALSE),0)*('EV Characterization'!O$4-'EV Characterization'!O$2)</f>
        <v>2.1665166666666664</v>
      </c>
      <c r="P2" s="2">
        <f>_xlfn.IFNA(VLOOKUP($A2,'EV Distribution'!$A$2:$B$1048576,2,FALSE),0)*('EV Characterization'!P$4-'EV Characterization'!P$2)</f>
        <v>2.1124200000000002</v>
      </c>
      <c r="Q2" s="2">
        <f>_xlfn.IFNA(VLOOKUP($A2,'EV Distribution'!$A$2:$B$1048576,2,FALSE),0)*('EV Characterization'!Q$4-'EV Characterization'!Q$2)</f>
        <v>1.986186</v>
      </c>
      <c r="R2" s="2">
        <f>_xlfn.IFNA(VLOOKUP($A2,'EV Distribution'!$A$2:$B$1048576,2,FALSE),0)*('EV Characterization'!R$4-'EV Characterization'!R$2)</f>
        <v>1.8896346666666666</v>
      </c>
      <c r="S2" s="2">
        <f>_xlfn.IFNA(VLOOKUP($A2,'EV Distribution'!$A$2:$B$1048576,2,FALSE),0)*('EV Characterization'!S$4-'EV Characterization'!S$2)</f>
        <v>1.8300226666666666</v>
      </c>
      <c r="T2" s="2">
        <f>_xlfn.IFNA(VLOOKUP($A2,'EV Distribution'!$A$2:$B$1048576,2,FALSE),0)*('EV Characterization'!T$4-'EV Characterization'!T$2)</f>
        <v>1.2887226666666667</v>
      </c>
      <c r="U2" s="2">
        <f>_xlfn.IFNA(VLOOKUP($A2,'EV Distribution'!$A$2:$B$1048576,2,FALSE),0)*('EV Characterization'!U$4-'EV Characterization'!U$2)</f>
        <v>1.3285293333333332</v>
      </c>
      <c r="V2" s="2">
        <f>_xlfn.IFNA(VLOOKUP($A2,'EV Distribution'!$A$2:$B$1048576,2,FALSE),0)*('EV Characterization'!V$4-'EV Characterization'!V$2)</f>
        <v>1.4013093333333333</v>
      </c>
      <c r="W2" s="2">
        <f>_xlfn.IFNA(VLOOKUP($A2,'EV Distribution'!$A$2:$B$1048576,2,FALSE),0)*('EV Characterization'!W$4-'EV Characterization'!W$2)</f>
        <v>1.5024693333333332</v>
      </c>
      <c r="X2" s="2">
        <f>_xlfn.IFNA(VLOOKUP($A2,'EV Distribution'!$A$2:$B$1048576,2,FALSE),0)*('EV Characterization'!X$4-'EV Characterization'!X$2)</f>
        <v>0.56747466666666679</v>
      </c>
      <c r="Y2" s="2">
        <f>_xlfn.IFNA(VLOOKUP($A2,'EV Distribution'!$A$2:$B$1048576,2,FALSE),0)*('EV Characterization'!Y$4-'EV Characterization'!Y$2)</f>
        <v>0.64025999999999983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0.71379333333333339</v>
      </c>
      <c r="C3" s="2">
        <f>_xlfn.IFNA(VLOOKUP($A3,'EV Distribution'!$A$2:$B$1048576,2,FALSE),0)*('EV Characterization'!C$4-'EV Characterization'!C$2)</f>
        <v>0.87382666666666664</v>
      </c>
      <c r="D3" s="2">
        <f>_xlfn.IFNA(VLOOKUP($A3,'EV Distribution'!$A$2:$B$1048576,2,FALSE),0)*('EV Characterization'!D$4-'EV Characterization'!D$2)</f>
        <v>1.1808413333333334</v>
      </c>
      <c r="E3" s="2">
        <f>_xlfn.IFNA(VLOOKUP($A3,'EV Distribution'!$A$2:$B$1048576,2,FALSE),0)*('EV Characterization'!E$4-'EV Characterization'!E$2)</f>
        <v>1.407052</v>
      </c>
      <c r="F3" s="2">
        <f>_xlfn.IFNA(VLOOKUP($A3,'EV Distribution'!$A$2:$B$1048576,2,FALSE),0)*('EV Characterization'!F$4-'EV Characterization'!F$2)</f>
        <v>1.6211960000000001</v>
      </c>
      <c r="G3" s="2">
        <f>_xlfn.IFNA(VLOOKUP($A3,'EV Distribution'!$A$2:$B$1048576,2,FALSE),0)*('EV Characterization'!G$4-'EV Characterization'!G$2)</f>
        <v>1.718371333333333</v>
      </c>
      <c r="H3" s="2">
        <f>_xlfn.IFNA(VLOOKUP($A3,'EV Distribution'!$A$2:$B$1048576,2,FALSE),0)*('EV Characterization'!H$4-'EV Characterization'!H$2)</f>
        <v>1.5915759999999997</v>
      </c>
      <c r="I3" s="2">
        <f>_xlfn.IFNA(VLOOKUP($A3,'EV Distribution'!$A$2:$B$1048576,2,FALSE),0)*('EV Characterization'!I$4-'EV Characterization'!I$2)</f>
        <v>2.35778</v>
      </c>
      <c r="J3" s="2">
        <f>_xlfn.IFNA(VLOOKUP($A3,'EV Distribution'!$A$2:$B$1048576,2,FALSE),0)*('EV Characterization'!J$4-'EV Characterization'!J$2)</f>
        <v>2.0825786666666666</v>
      </c>
      <c r="K3" s="2">
        <f>_xlfn.IFNA(VLOOKUP($A3,'EV Distribution'!$A$2:$B$1048576,2,FALSE),0)*('EV Characterization'!K$4-'EV Characterization'!K$2)</f>
        <v>2.4659419999999996</v>
      </c>
      <c r="L3" s="2">
        <f>_xlfn.IFNA(VLOOKUP($A3,'EV Distribution'!$A$2:$B$1048576,2,FALSE),0)*('EV Characterization'!L$4-'EV Characterization'!L$2)</f>
        <v>2.5143806666666668</v>
      </c>
      <c r="M3" s="2">
        <f>_xlfn.IFNA(VLOOKUP($A3,'EV Distribution'!$A$2:$B$1048576,2,FALSE),0)*('EV Characterization'!M$4-'EV Characterization'!M$2)</f>
        <v>2.4689539999999996</v>
      </c>
      <c r="N3" s="2">
        <f>_xlfn.IFNA(VLOOKUP($A3,'EV Distribution'!$A$2:$B$1048576,2,FALSE),0)*('EV Characterization'!N$4-'EV Characterization'!N$2)</f>
        <v>2.2781313333333335</v>
      </c>
      <c r="O3" s="2">
        <f>_xlfn.IFNA(VLOOKUP($A3,'EV Distribution'!$A$2:$B$1048576,2,FALSE),0)*('EV Characterization'!O$4-'EV Characterization'!O$2)</f>
        <v>2.1665166666666664</v>
      </c>
      <c r="P3" s="2">
        <f>_xlfn.IFNA(VLOOKUP($A3,'EV Distribution'!$A$2:$B$1048576,2,FALSE),0)*('EV Characterization'!P$4-'EV Characterization'!P$2)</f>
        <v>2.1124200000000002</v>
      </c>
      <c r="Q3" s="2">
        <f>_xlfn.IFNA(VLOOKUP($A3,'EV Distribution'!$A$2:$B$1048576,2,FALSE),0)*('EV Characterization'!Q$4-'EV Characterization'!Q$2)</f>
        <v>1.986186</v>
      </c>
      <c r="R3" s="2">
        <f>_xlfn.IFNA(VLOOKUP($A3,'EV Distribution'!$A$2:$B$1048576,2,FALSE),0)*('EV Characterization'!R$4-'EV Characterization'!R$2)</f>
        <v>1.8896346666666666</v>
      </c>
      <c r="S3" s="2">
        <f>_xlfn.IFNA(VLOOKUP($A3,'EV Distribution'!$A$2:$B$1048576,2,FALSE),0)*('EV Characterization'!S$4-'EV Characterization'!S$2)</f>
        <v>1.8300226666666666</v>
      </c>
      <c r="T3" s="2">
        <f>_xlfn.IFNA(VLOOKUP($A3,'EV Distribution'!$A$2:$B$1048576,2,FALSE),0)*('EV Characterization'!T$4-'EV Characterization'!T$2)</f>
        <v>1.2887226666666667</v>
      </c>
      <c r="U3" s="2">
        <f>_xlfn.IFNA(VLOOKUP($A3,'EV Distribution'!$A$2:$B$1048576,2,FALSE),0)*('EV Characterization'!U$4-'EV Characterization'!U$2)</f>
        <v>1.3285293333333332</v>
      </c>
      <c r="V3" s="2">
        <f>_xlfn.IFNA(VLOOKUP($A3,'EV Distribution'!$A$2:$B$1048576,2,FALSE),0)*('EV Characterization'!V$4-'EV Characterization'!V$2)</f>
        <v>1.4013093333333333</v>
      </c>
      <c r="W3" s="2">
        <f>_xlfn.IFNA(VLOOKUP($A3,'EV Distribution'!$A$2:$B$1048576,2,FALSE),0)*('EV Characterization'!W$4-'EV Characterization'!W$2)</f>
        <v>1.5024693333333332</v>
      </c>
      <c r="X3" s="2">
        <f>_xlfn.IFNA(VLOOKUP($A3,'EV Distribution'!$A$2:$B$1048576,2,FALSE),0)*('EV Characterization'!X$4-'EV Characterization'!X$2)</f>
        <v>0.56747466666666679</v>
      </c>
      <c r="Y3" s="2">
        <f>_xlfn.IFNA(VLOOKUP($A3,'EV Distribution'!$A$2:$B$1048576,2,FALSE),0)*('EV Characterization'!Y$4-'EV Characterization'!Y$2)</f>
        <v>0.64025999999999983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0.71379333333333339</v>
      </c>
      <c r="C4" s="2">
        <f>_xlfn.IFNA(VLOOKUP($A4,'EV Distribution'!$A$2:$B$1048576,2,FALSE),0)*('EV Characterization'!C$4-'EV Characterization'!C$2)</f>
        <v>0.87382666666666664</v>
      </c>
      <c r="D4" s="2">
        <f>_xlfn.IFNA(VLOOKUP($A4,'EV Distribution'!$A$2:$B$1048576,2,FALSE),0)*('EV Characterization'!D$4-'EV Characterization'!D$2)</f>
        <v>1.1808413333333334</v>
      </c>
      <c r="E4" s="2">
        <f>_xlfn.IFNA(VLOOKUP($A4,'EV Distribution'!$A$2:$B$1048576,2,FALSE),0)*('EV Characterization'!E$4-'EV Characterization'!E$2)</f>
        <v>1.407052</v>
      </c>
      <c r="F4" s="2">
        <f>_xlfn.IFNA(VLOOKUP($A4,'EV Distribution'!$A$2:$B$1048576,2,FALSE),0)*('EV Characterization'!F$4-'EV Characterization'!F$2)</f>
        <v>1.6211960000000001</v>
      </c>
      <c r="G4" s="2">
        <f>_xlfn.IFNA(VLOOKUP($A4,'EV Distribution'!$A$2:$B$1048576,2,FALSE),0)*('EV Characterization'!G$4-'EV Characterization'!G$2)</f>
        <v>1.718371333333333</v>
      </c>
      <c r="H4" s="2">
        <f>_xlfn.IFNA(VLOOKUP($A4,'EV Distribution'!$A$2:$B$1048576,2,FALSE),0)*('EV Characterization'!H$4-'EV Characterization'!H$2)</f>
        <v>1.5915759999999997</v>
      </c>
      <c r="I4" s="2">
        <f>_xlfn.IFNA(VLOOKUP($A4,'EV Distribution'!$A$2:$B$1048576,2,FALSE),0)*('EV Characterization'!I$4-'EV Characterization'!I$2)</f>
        <v>2.35778</v>
      </c>
      <c r="J4" s="2">
        <f>_xlfn.IFNA(VLOOKUP($A4,'EV Distribution'!$A$2:$B$1048576,2,FALSE),0)*('EV Characterization'!J$4-'EV Characterization'!J$2)</f>
        <v>2.0825786666666666</v>
      </c>
      <c r="K4" s="2">
        <f>_xlfn.IFNA(VLOOKUP($A4,'EV Distribution'!$A$2:$B$1048576,2,FALSE),0)*('EV Characterization'!K$4-'EV Characterization'!K$2)</f>
        <v>2.4659419999999996</v>
      </c>
      <c r="L4" s="2">
        <f>_xlfn.IFNA(VLOOKUP($A4,'EV Distribution'!$A$2:$B$1048576,2,FALSE),0)*('EV Characterization'!L$4-'EV Characterization'!L$2)</f>
        <v>2.5143806666666668</v>
      </c>
      <c r="M4" s="2">
        <f>_xlfn.IFNA(VLOOKUP($A4,'EV Distribution'!$A$2:$B$1048576,2,FALSE),0)*('EV Characterization'!M$4-'EV Characterization'!M$2)</f>
        <v>2.4689539999999996</v>
      </c>
      <c r="N4" s="2">
        <f>_xlfn.IFNA(VLOOKUP($A4,'EV Distribution'!$A$2:$B$1048576,2,FALSE),0)*('EV Characterization'!N$4-'EV Characterization'!N$2)</f>
        <v>2.2781313333333335</v>
      </c>
      <c r="O4" s="2">
        <f>_xlfn.IFNA(VLOOKUP($A4,'EV Distribution'!$A$2:$B$1048576,2,FALSE),0)*('EV Characterization'!O$4-'EV Characterization'!O$2)</f>
        <v>2.1665166666666664</v>
      </c>
      <c r="P4" s="2">
        <f>_xlfn.IFNA(VLOOKUP($A4,'EV Distribution'!$A$2:$B$1048576,2,FALSE),0)*('EV Characterization'!P$4-'EV Characterization'!P$2)</f>
        <v>2.1124200000000002</v>
      </c>
      <c r="Q4" s="2">
        <f>_xlfn.IFNA(VLOOKUP($A4,'EV Distribution'!$A$2:$B$1048576,2,FALSE),0)*('EV Characterization'!Q$4-'EV Characterization'!Q$2)</f>
        <v>1.986186</v>
      </c>
      <c r="R4" s="2">
        <f>_xlfn.IFNA(VLOOKUP($A4,'EV Distribution'!$A$2:$B$1048576,2,FALSE),0)*('EV Characterization'!R$4-'EV Characterization'!R$2)</f>
        <v>1.8896346666666666</v>
      </c>
      <c r="S4" s="2">
        <f>_xlfn.IFNA(VLOOKUP($A4,'EV Distribution'!$A$2:$B$1048576,2,FALSE),0)*('EV Characterization'!S$4-'EV Characterization'!S$2)</f>
        <v>1.8300226666666666</v>
      </c>
      <c r="T4" s="2">
        <f>_xlfn.IFNA(VLOOKUP($A4,'EV Distribution'!$A$2:$B$1048576,2,FALSE),0)*('EV Characterization'!T$4-'EV Characterization'!T$2)</f>
        <v>1.2887226666666667</v>
      </c>
      <c r="U4" s="2">
        <f>_xlfn.IFNA(VLOOKUP($A4,'EV Distribution'!$A$2:$B$1048576,2,FALSE),0)*('EV Characterization'!U$4-'EV Characterization'!U$2)</f>
        <v>1.3285293333333332</v>
      </c>
      <c r="V4" s="2">
        <f>_xlfn.IFNA(VLOOKUP($A4,'EV Distribution'!$A$2:$B$1048576,2,FALSE),0)*('EV Characterization'!V$4-'EV Characterization'!V$2)</f>
        <v>1.4013093333333333</v>
      </c>
      <c r="W4" s="2">
        <f>_xlfn.IFNA(VLOOKUP($A4,'EV Distribution'!$A$2:$B$1048576,2,FALSE),0)*('EV Characterization'!W$4-'EV Characterization'!W$2)</f>
        <v>1.5024693333333332</v>
      </c>
      <c r="X4" s="2">
        <f>_xlfn.IFNA(VLOOKUP($A4,'EV Distribution'!$A$2:$B$1048576,2,FALSE),0)*('EV Characterization'!X$4-'EV Characterization'!X$2)</f>
        <v>0.56747466666666679</v>
      </c>
      <c r="Y4" s="2">
        <f>_xlfn.IFNA(VLOOKUP($A4,'EV Distribution'!$A$2:$B$1048576,2,FALSE),0)*('EV Characterization'!Y$4-'EV Characterization'!Y$2)</f>
        <v>0.64025999999999983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0.71379333333333339</v>
      </c>
      <c r="C5" s="2">
        <f>_xlfn.IFNA(VLOOKUP($A5,'EV Distribution'!$A$2:$B$1048576,2,FALSE),0)*('EV Characterization'!C$4-'EV Characterization'!C$2)</f>
        <v>0.87382666666666664</v>
      </c>
      <c r="D5" s="2">
        <f>_xlfn.IFNA(VLOOKUP($A5,'EV Distribution'!$A$2:$B$1048576,2,FALSE),0)*('EV Characterization'!D$4-'EV Characterization'!D$2)</f>
        <v>1.1808413333333334</v>
      </c>
      <c r="E5" s="2">
        <f>_xlfn.IFNA(VLOOKUP($A5,'EV Distribution'!$A$2:$B$1048576,2,FALSE),0)*('EV Characterization'!E$4-'EV Characterization'!E$2)</f>
        <v>1.407052</v>
      </c>
      <c r="F5" s="2">
        <f>_xlfn.IFNA(VLOOKUP($A5,'EV Distribution'!$A$2:$B$1048576,2,FALSE),0)*('EV Characterization'!F$4-'EV Characterization'!F$2)</f>
        <v>1.6211960000000001</v>
      </c>
      <c r="G5" s="2">
        <f>_xlfn.IFNA(VLOOKUP($A5,'EV Distribution'!$A$2:$B$1048576,2,FALSE),0)*('EV Characterization'!G$4-'EV Characterization'!G$2)</f>
        <v>1.718371333333333</v>
      </c>
      <c r="H5" s="2">
        <f>_xlfn.IFNA(VLOOKUP($A5,'EV Distribution'!$A$2:$B$1048576,2,FALSE),0)*('EV Characterization'!H$4-'EV Characterization'!H$2)</f>
        <v>1.5915759999999997</v>
      </c>
      <c r="I5" s="2">
        <f>_xlfn.IFNA(VLOOKUP($A5,'EV Distribution'!$A$2:$B$1048576,2,FALSE),0)*('EV Characterization'!I$4-'EV Characterization'!I$2)</f>
        <v>2.35778</v>
      </c>
      <c r="J5" s="2">
        <f>_xlfn.IFNA(VLOOKUP($A5,'EV Distribution'!$A$2:$B$1048576,2,FALSE),0)*('EV Characterization'!J$4-'EV Characterization'!J$2)</f>
        <v>2.0825786666666666</v>
      </c>
      <c r="K5" s="2">
        <f>_xlfn.IFNA(VLOOKUP($A5,'EV Distribution'!$A$2:$B$1048576,2,FALSE),0)*('EV Characterization'!K$4-'EV Characterization'!K$2)</f>
        <v>2.4659419999999996</v>
      </c>
      <c r="L5" s="2">
        <f>_xlfn.IFNA(VLOOKUP($A5,'EV Distribution'!$A$2:$B$1048576,2,FALSE),0)*('EV Characterization'!L$4-'EV Characterization'!L$2)</f>
        <v>2.5143806666666668</v>
      </c>
      <c r="M5" s="2">
        <f>_xlfn.IFNA(VLOOKUP($A5,'EV Distribution'!$A$2:$B$1048576,2,FALSE),0)*('EV Characterization'!M$4-'EV Characterization'!M$2)</f>
        <v>2.4689539999999996</v>
      </c>
      <c r="N5" s="2">
        <f>_xlfn.IFNA(VLOOKUP($A5,'EV Distribution'!$A$2:$B$1048576,2,FALSE),0)*('EV Characterization'!N$4-'EV Characterization'!N$2)</f>
        <v>2.2781313333333335</v>
      </c>
      <c r="O5" s="2">
        <f>_xlfn.IFNA(VLOOKUP($A5,'EV Distribution'!$A$2:$B$1048576,2,FALSE),0)*('EV Characterization'!O$4-'EV Characterization'!O$2)</f>
        <v>2.1665166666666664</v>
      </c>
      <c r="P5" s="2">
        <f>_xlfn.IFNA(VLOOKUP($A5,'EV Distribution'!$A$2:$B$1048576,2,FALSE),0)*('EV Characterization'!P$4-'EV Characterization'!P$2)</f>
        <v>2.1124200000000002</v>
      </c>
      <c r="Q5" s="2">
        <f>_xlfn.IFNA(VLOOKUP($A5,'EV Distribution'!$A$2:$B$1048576,2,FALSE),0)*('EV Characterization'!Q$4-'EV Characterization'!Q$2)</f>
        <v>1.986186</v>
      </c>
      <c r="R5" s="2">
        <f>_xlfn.IFNA(VLOOKUP($A5,'EV Distribution'!$A$2:$B$1048576,2,FALSE),0)*('EV Characterization'!R$4-'EV Characterization'!R$2)</f>
        <v>1.8896346666666666</v>
      </c>
      <c r="S5" s="2">
        <f>_xlfn.IFNA(VLOOKUP($A5,'EV Distribution'!$A$2:$B$1048576,2,FALSE),0)*('EV Characterization'!S$4-'EV Characterization'!S$2)</f>
        <v>1.8300226666666666</v>
      </c>
      <c r="T5" s="2">
        <f>_xlfn.IFNA(VLOOKUP($A5,'EV Distribution'!$A$2:$B$1048576,2,FALSE),0)*('EV Characterization'!T$4-'EV Characterization'!T$2)</f>
        <v>1.2887226666666667</v>
      </c>
      <c r="U5" s="2">
        <f>_xlfn.IFNA(VLOOKUP($A5,'EV Distribution'!$A$2:$B$1048576,2,FALSE),0)*('EV Characterization'!U$4-'EV Characterization'!U$2)</f>
        <v>1.3285293333333332</v>
      </c>
      <c r="V5" s="2">
        <f>_xlfn.IFNA(VLOOKUP($A5,'EV Distribution'!$A$2:$B$1048576,2,FALSE),0)*('EV Characterization'!V$4-'EV Characterization'!V$2)</f>
        <v>1.4013093333333333</v>
      </c>
      <c r="W5" s="2">
        <f>_xlfn.IFNA(VLOOKUP($A5,'EV Distribution'!$A$2:$B$1048576,2,FALSE),0)*('EV Characterization'!W$4-'EV Characterization'!W$2)</f>
        <v>1.5024693333333332</v>
      </c>
      <c r="X5" s="2">
        <f>_xlfn.IFNA(VLOOKUP($A5,'EV Distribution'!$A$2:$B$1048576,2,FALSE),0)*('EV Characterization'!X$4-'EV Characterization'!X$2)</f>
        <v>0.56747466666666679</v>
      </c>
      <c r="Y5" s="2">
        <f>_xlfn.IFNA(VLOOKUP($A5,'EV Distribution'!$A$2:$B$1048576,2,FALSE),0)*('EV Characterization'!Y$4-'EV Characterization'!Y$2)</f>
        <v>0.64025999999999983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0.71379333333333339</v>
      </c>
      <c r="C6" s="2">
        <f>_xlfn.IFNA(VLOOKUP($A6,'EV Distribution'!$A$2:$B$1048576,2,FALSE),0)*('EV Characterization'!C$4-'EV Characterization'!C$2)</f>
        <v>0.87382666666666664</v>
      </c>
      <c r="D6" s="2">
        <f>_xlfn.IFNA(VLOOKUP($A6,'EV Distribution'!$A$2:$B$1048576,2,FALSE),0)*('EV Characterization'!D$4-'EV Characterization'!D$2)</f>
        <v>1.1808413333333334</v>
      </c>
      <c r="E6" s="2">
        <f>_xlfn.IFNA(VLOOKUP($A6,'EV Distribution'!$A$2:$B$1048576,2,FALSE),0)*('EV Characterization'!E$4-'EV Characterization'!E$2)</f>
        <v>1.407052</v>
      </c>
      <c r="F6" s="2">
        <f>_xlfn.IFNA(VLOOKUP($A6,'EV Distribution'!$A$2:$B$1048576,2,FALSE),0)*('EV Characterization'!F$4-'EV Characterization'!F$2)</f>
        <v>1.6211960000000001</v>
      </c>
      <c r="G6" s="2">
        <f>_xlfn.IFNA(VLOOKUP($A6,'EV Distribution'!$A$2:$B$1048576,2,FALSE),0)*('EV Characterization'!G$4-'EV Characterization'!G$2)</f>
        <v>1.718371333333333</v>
      </c>
      <c r="H6" s="2">
        <f>_xlfn.IFNA(VLOOKUP($A6,'EV Distribution'!$A$2:$B$1048576,2,FALSE),0)*('EV Characterization'!H$4-'EV Characterization'!H$2)</f>
        <v>1.5915759999999997</v>
      </c>
      <c r="I6" s="2">
        <f>_xlfn.IFNA(VLOOKUP($A6,'EV Distribution'!$A$2:$B$1048576,2,FALSE),0)*('EV Characterization'!I$4-'EV Characterization'!I$2)</f>
        <v>2.35778</v>
      </c>
      <c r="J6" s="2">
        <f>_xlfn.IFNA(VLOOKUP($A6,'EV Distribution'!$A$2:$B$1048576,2,FALSE),0)*('EV Characterization'!J$4-'EV Characterization'!J$2)</f>
        <v>2.0825786666666666</v>
      </c>
      <c r="K6" s="2">
        <f>_xlfn.IFNA(VLOOKUP($A6,'EV Distribution'!$A$2:$B$1048576,2,FALSE),0)*('EV Characterization'!K$4-'EV Characterization'!K$2)</f>
        <v>2.4659419999999996</v>
      </c>
      <c r="L6" s="2">
        <f>_xlfn.IFNA(VLOOKUP($A6,'EV Distribution'!$A$2:$B$1048576,2,FALSE),0)*('EV Characterization'!L$4-'EV Characterization'!L$2)</f>
        <v>2.5143806666666668</v>
      </c>
      <c r="M6" s="2">
        <f>_xlfn.IFNA(VLOOKUP($A6,'EV Distribution'!$A$2:$B$1048576,2,FALSE),0)*('EV Characterization'!M$4-'EV Characterization'!M$2)</f>
        <v>2.4689539999999996</v>
      </c>
      <c r="N6" s="2">
        <f>_xlfn.IFNA(VLOOKUP($A6,'EV Distribution'!$A$2:$B$1048576,2,FALSE),0)*('EV Characterization'!N$4-'EV Characterization'!N$2)</f>
        <v>2.2781313333333335</v>
      </c>
      <c r="O6" s="2">
        <f>_xlfn.IFNA(VLOOKUP($A6,'EV Distribution'!$A$2:$B$1048576,2,FALSE),0)*('EV Characterization'!O$4-'EV Characterization'!O$2)</f>
        <v>2.1665166666666664</v>
      </c>
      <c r="P6" s="2">
        <f>_xlfn.IFNA(VLOOKUP($A6,'EV Distribution'!$A$2:$B$1048576,2,FALSE),0)*('EV Characterization'!P$4-'EV Characterization'!P$2)</f>
        <v>2.1124200000000002</v>
      </c>
      <c r="Q6" s="2">
        <f>_xlfn.IFNA(VLOOKUP($A6,'EV Distribution'!$A$2:$B$1048576,2,FALSE),0)*('EV Characterization'!Q$4-'EV Characterization'!Q$2)</f>
        <v>1.986186</v>
      </c>
      <c r="R6" s="2">
        <f>_xlfn.IFNA(VLOOKUP($A6,'EV Distribution'!$A$2:$B$1048576,2,FALSE),0)*('EV Characterization'!R$4-'EV Characterization'!R$2)</f>
        <v>1.8896346666666666</v>
      </c>
      <c r="S6" s="2">
        <f>_xlfn.IFNA(VLOOKUP($A6,'EV Distribution'!$A$2:$B$1048576,2,FALSE),0)*('EV Characterization'!S$4-'EV Characterization'!S$2)</f>
        <v>1.8300226666666666</v>
      </c>
      <c r="T6" s="2">
        <f>_xlfn.IFNA(VLOOKUP($A6,'EV Distribution'!$A$2:$B$1048576,2,FALSE),0)*('EV Characterization'!T$4-'EV Characterization'!T$2)</f>
        <v>1.2887226666666667</v>
      </c>
      <c r="U6" s="2">
        <f>_xlfn.IFNA(VLOOKUP($A6,'EV Distribution'!$A$2:$B$1048576,2,FALSE),0)*('EV Characterization'!U$4-'EV Characterization'!U$2)</f>
        <v>1.3285293333333332</v>
      </c>
      <c r="V6" s="2">
        <f>_xlfn.IFNA(VLOOKUP($A6,'EV Distribution'!$A$2:$B$1048576,2,FALSE),0)*('EV Characterization'!V$4-'EV Characterization'!V$2)</f>
        <v>1.4013093333333333</v>
      </c>
      <c r="W6" s="2">
        <f>_xlfn.IFNA(VLOOKUP($A6,'EV Distribution'!$A$2:$B$1048576,2,FALSE),0)*('EV Characterization'!W$4-'EV Characterization'!W$2)</f>
        <v>1.5024693333333332</v>
      </c>
      <c r="X6" s="2">
        <f>_xlfn.IFNA(VLOOKUP($A6,'EV Distribution'!$A$2:$B$1048576,2,FALSE),0)*('EV Characterization'!X$4-'EV Characterization'!X$2)</f>
        <v>0.56747466666666679</v>
      </c>
      <c r="Y6" s="2">
        <f>_xlfn.IFNA(VLOOKUP($A6,'EV Distribution'!$A$2:$B$1048576,2,FALSE),0)*('EV Characterization'!Y$4-'EV Characterization'!Y$2)</f>
        <v>0.64025999999999983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0.71379333333333339</v>
      </c>
      <c r="C7" s="2">
        <f>_xlfn.IFNA(VLOOKUP($A7,'EV Distribution'!$A$2:$B$1048576,2,FALSE),0)*('EV Characterization'!C$4-'EV Characterization'!C$2)</f>
        <v>0.87382666666666664</v>
      </c>
      <c r="D7" s="2">
        <f>_xlfn.IFNA(VLOOKUP($A7,'EV Distribution'!$A$2:$B$1048576,2,FALSE),0)*('EV Characterization'!D$4-'EV Characterization'!D$2)</f>
        <v>1.1808413333333334</v>
      </c>
      <c r="E7" s="2">
        <f>_xlfn.IFNA(VLOOKUP($A7,'EV Distribution'!$A$2:$B$1048576,2,FALSE),0)*('EV Characterization'!E$4-'EV Characterization'!E$2)</f>
        <v>1.407052</v>
      </c>
      <c r="F7" s="2">
        <f>_xlfn.IFNA(VLOOKUP($A7,'EV Distribution'!$A$2:$B$1048576,2,FALSE),0)*('EV Characterization'!F$4-'EV Characterization'!F$2)</f>
        <v>1.6211960000000001</v>
      </c>
      <c r="G7" s="2">
        <f>_xlfn.IFNA(VLOOKUP($A7,'EV Distribution'!$A$2:$B$1048576,2,FALSE),0)*('EV Characterization'!G$4-'EV Characterization'!G$2)</f>
        <v>1.718371333333333</v>
      </c>
      <c r="H7" s="2">
        <f>_xlfn.IFNA(VLOOKUP($A7,'EV Distribution'!$A$2:$B$1048576,2,FALSE),0)*('EV Characterization'!H$4-'EV Characterization'!H$2)</f>
        <v>1.5915759999999997</v>
      </c>
      <c r="I7" s="2">
        <f>_xlfn.IFNA(VLOOKUP($A7,'EV Distribution'!$A$2:$B$1048576,2,FALSE),0)*('EV Characterization'!I$4-'EV Characterization'!I$2)</f>
        <v>2.35778</v>
      </c>
      <c r="J7" s="2">
        <f>_xlfn.IFNA(VLOOKUP($A7,'EV Distribution'!$A$2:$B$1048576,2,FALSE),0)*('EV Characterization'!J$4-'EV Characterization'!J$2)</f>
        <v>2.0825786666666666</v>
      </c>
      <c r="K7" s="2">
        <f>_xlfn.IFNA(VLOOKUP($A7,'EV Distribution'!$A$2:$B$1048576,2,FALSE),0)*('EV Characterization'!K$4-'EV Characterization'!K$2)</f>
        <v>2.4659419999999996</v>
      </c>
      <c r="L7" s="2">
        <f>_xlfn.IFNA(VLOOKUP($A7,'EV Distribution'!$A$2:$B$1048576,2,FALSE),0)*('EV Characterization'!L$4-'EV Characterization'!L$2)</f>
        <v>2.5143806666666668</v>
      </c>
      <c r="M7" s="2">
        <f>_xlfn.IFNA(VLOOKUP($A7,'EV Distribution'!$A$2:$B$1048576,2,FALSE),0)*('EV Characterization'!M$4-'EV Characterization'!M$2)</f>
        <v>2.4689539999999996</v>
      </c>
      <c r="N7" s="2">
        <f>_xlfn.IFNA(VLOOKUP($A7,'EV Distribution'!$A$2:$B$1048576,2,FALSE),0)*('EV Characterization'!N$4-'EV Characterization'!N$2)</f>
        <v>2.2781313333333335</v>
      </c>
      <c r="O7" s="2">
        <f>_xlfn.IFNA(VLOOKUP($A7,'EV Distribution'!$A$2:$B$1048576,2,FALSE),0)*('EV Characterization'!O$4-'EV Characterization'!O$2)</f>
        <v>2.1665166666666664</v>
      </c>
      <c r="P7" s="2">
        <f>_xlfn.IFNA(VLOOKUP($A7,'EV Distribution'!$A$2:$B$1048576,2,FALSE),0)*('EV Characterization'!P$4-'EV Characterization'!P$2)</f>
        <v>2.1124200000000002</v>
      </c>
      <c r="Q7" s="2">
        <f>_xlfn.IFNA(VLOOKUP($A7,'EV Distribution'!$A$2:$B$1048576,2,FALSE),0)*('EV Characterization'!Q$4-'EV Characterization'!Q$2)</f>
        <v>1.986186</v>
      </c>
      <c r="R7" s="2">
        <f>_xlfn.IFNA(VLOOKUP($A7,'EV Distribution'!$A$2:$B$1048576,2,FALSE),0)*('EV Characterization'!R$4-'EV Characterization'!R$2)</f>
        <v>1.8896346666666666</v>
      </c>
      <c r="S7" s="2">
        <f>_xlfn.IFNA(VLOOKUP($A7,'EV Distribution'!$A$2:$B$1048576,2,FALSE),0)*('EV Characterization'!S$4-'EV Characterization'!S$2)</f>
        <v>1.8300226666666666</v>
      </c>
      <c r="T7" s="2">
        <f>_xlfn.IFNA(VLOOKUP($A7,'EV Distribution'!$A$2:$B$1048576,2,FALSE),0)*('EV Characterization'!T$4-'EV Characterization'!T$2)</f>
        <v>1.2887226666666667</v>
      </c>
      <c r="U7" s="2">
        <f>_xlfn.IFNA(VLOOKUP($A7,'EV Distribution'!$A$2:$B$1048576,2,FALSE),0)*('EV Characterization'!U$4-'EV Characterization'!U$2)</f>
        <v>1.3285293333333332</v>
      </c>
      <c r="V7" s="2">
        <f>_xlfn.IFNA(VLOOKUP($A7,'EV Distribution'!$A$2:$B$1048576,2,FALSE),0)*('EV Characterization'!V$4-'EV Characterization'!V$2)</f>
        <v>1.4013093333333333</v>
      </c>
      <c r="W7" s="2">
        <f>_xlfn.IFNA(VLOOKUP($A7,'EV Distribution'!$A$2:$B$1048576,2,FALSE),0)*('EV Characterization'!W$4-'EV Characterization'!W$2)</f>
        <v>1.5024693333333332</v>
      </c>
      <c r="X7" s="2">
        <f>_xlfn.IFNA(VLOOKUP($A7,'EV Distribution'!$A$2:$B$1048576,2,FALSE),0)*('EV Characterization'!X$4-'EV Characterization'!X$2)</f>
        <v>0.56747466666666679</v>
      </c>
      <c r="Y7" s="2">
        <f>_xlfn.IFNA(VLOOKUP($A7,'EV Distribution'!$A$2:$B$1048576,2,FALSE),0)*('EV Characterization'!Y$4-'EV Characterization'!Y$2)</f>
        <v>0.64025999999999983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0.71379333333333339</v>
      </c>
      <c r="C8" s="2">
        <f>_xlfn.IFNA(VLOOKUP($A8,'EV Distribution'!$A$2:$B$1048576,2,FALSE),0)*('EV Characterization'!C$4-'EV Characterization'!C$2)</f>
        <v>0.87382666666666664</v>
      </c>
      <c r="D8" s="2">
        <f>_xlfn.IFNA(VLOOKUP($A8,'EV Distribution'!$A$2:$B$1048576,2,FALSE),0)*('EV Characterization'!D$4-'EV Characterization'!D$2)</f>
        <v>1.1808413333333334</v>
      </c>
      <c r="E8" s="2">
        <f>_xlfn.IFNA(VLOOKUP($A8,'EV Distribution'!$A$2:$B$1048576,2,FALSE),0)*('EV Characterization'!E$4-'EV Characterization'!E$2)</f>
        <v>1.407052</v>
      </c>
      <c r="F8" s="2">
        <f>_xlfn.IFNA(VLOOKUP($A8,'EV Distribution'!$A$2:$B$1048576,2,FALSE),0)*('EV Characterization'!F$4-'EV Characterization'!F$2)</f>
        <v>1.6211960000000001</v>
      </c>
      <c r="G8" s="2">
        <f>_xlfn.IFNA(VLOOKUP($A8,'EV Distribution'!$A$2:$B$1048576,2,FALSE),0)*('EV Characterization'!G$4-'EV Characterization'!G$2)</f>
        <v>1.718371333333333</v>
      </c>
      <c r="H8" s="2">
        <f>_xlfn.IFNA(VLOOKUP($A8,'EV Distribution'!$A$2:$B$1048576,2,FALSE),0)*('EV Characterization'!H$4-'EV Characterization'!H$2)</f>
        <v>1.5915759999999997</v>
      </c>
      <c r="I8" s="2">
        <f>_xlfn.IFNA(VLOOKUP($A8,'EV Distribution'!$A$2:$B$1048576,2,FALSE),0)*('EV Characterization'!I$4-'EV Characterization'!I$2)</f>
        <v>2.35778</v>
      </c>
      <c r="J8" s="2">
        <f>_xlfn.IFNA(VLOOKUP($A8,'EV Distribution'!$A$2:$B$1048576,2,FALSE),0)*('EV Characterization'!J$4-'EV Characterization'!J$2)</f>
        <v>2.0825786666666666</v>
      </c>
      <c r="K8" s="2">
        <f>_xlfn.IFNA(VLOOKUP($A8,'EV Distribution'!$A$2:$B$1048576,2,FALSE),0)*('EV Characterization'!K$4-'EV Characterization'!K$2)</f>
        <v>2.4659419999999996</v>
      </c>
      <c r="L8" s="2">
        <f>_xlfn.IFNA(VLOOKUP($A8,'EV Distribution'!$A$2:$B$1048576,2,FALSE),0)*('EV Characterization'!L$4-'EV Characterization'!L$2)</f>
        <v>2.5143806666666668</v>
      </c>
      <c r="M8" s="2">
        <f>_xlfn.IFNA(VLOOKUP($A8,'EV Distribution'!$A$2:$B$1048576,2,FALSE),0)*('EV Characterization'!M$4-'EV Characterization'!M$2)</f>
        <v>2.4689539999999996</v>
      </c>
      <c r="N8" s="2">
        <f>_xlfn.IFNA(VLOOKUP($A8,'EV Distribution'!$A$2:$B$1048576,2,FALSE),0)*('EV Characterization'!N$4-'EV Characterization'!N$2)</f>
        <v>2.2781313333333335</v>
      </c>
      <c r="O8" s="2">
        <f>_xlfn.IFNA(VLOOKUP($A8,'EV Distribution'!$A$2:$B$1048576,2,FALSE),0)*('EV Characterization'!O$4-'EV Characterization'!O$2)</f>
        <v>2.1665166666666664</v>
      </c>
      <c r="P8" s="2">
        <f>_xlfn.IFNA(VLOOKUP($A8,'EV Distribution'!$A$2:$B$1048576,2,FALSE),0)*('EV Characterization'!P$4-'EV Characterization'!P$2)</f>
        <v>2.1124200000000002</v>
      </c>
      <c r="Q8" s="2">
        <f>_xlfn.IFNA(VLOOKUP($A8,'EV Distribution'!$A$2:$B$1048576,2,FALSE),0)*('EV Characterization'!Q$4-'EV Characterization'!Q$2)</f>
        <v>1.986186</v>
      </c>
      <c r="R8" s="2">
        <f>_xlfn.IFNA(VLOOKUP($A8,'EV Distribution'!$A$2:$B$1048576,2,FALSE),0)*('EV Characterization'!R$4-'EV Characterization'!R$2)</f>
        <v>1.8896346666666666</v>
      </c>
      <c r="S8" s="2">
        <f>_xlfn.IFNA(VLOOKUP($A8,'EV Distribution'!$A$2:$B$1048576,2,FALSE),0)*('EV Characterization'!S$4-'EV Characterization'!S$2)</f>
        <v>1.8300226666666666</v>
      </c>
      <c r="T8" s="2">
        <f>_xlfn.IFNA(VLOOKUP($A8,'EV Distribution'!$A$2:$B$1048576,2,FALSE),0)*('EV Characterization'!T$4-'EV Characterization'!T$2)</f>
        <v>1.2887226666666667</v>
      </c>
      <c r="U8" s="2">
        <f>_xlfn.IFNA(VLOOKUP($A8,'EV Distribution'!$A$2:$B$1048576,2,FALSE),0)*('EV Characterization'!U$4-'EV Characterization'!U$2)</f>
        <v>1.3285293333333332</v>
      </c>
      <c r="V8" s="2">
        <f>_xlfn.IFNA(VLOOKUP($A8,'EV Distribution'!$A$2:$B$1048576,2,FALSE),0)*('EV Characterization'!V$4-'EV Characterization'!V$2)</f>
        <v>1.4013093333333333</v>
      </c>
      <c r="W8" s="2">
        <f>_xlfn.IFNA(VLOOKUP($A8,'EV Distribution'!$A$2:$B$1048576,2,FALSE),0)*('EV Characterization'!W$4-'EV Characterization'!W$2)</f>
        <v>1.5024693333333332</v>
      </c>
      <c r="X8" s="2">
        <f>_xlfn.IFNA(VLOOKUP($A8,'EV Distribution'!$A$2:$B$1048576,2,FALSE),0)*('EV Characterization'!X$4-'EV Characterization'!X$2)</f>
        <v>0.56747466666666679</v>
      </c>
      <c r="Y8" s="2">
        <f>_xlfn.IFNA(VLOOKUP($A8,'EV Distribution'!$A$2:$B$1048576,2,FALSE),0)*('EV Characterization'!Y$4-'EV Characterization'!Y$2)</f>
        <v>0.64025999999999983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0.71379333333333339</v>
      </c>
      <c r="C9" s="2">
        <f>_xlfn.IFNA(VLOOKUP($A9,'EV Distribution'!$A$2:$B$1048576,2,FALSE),0)*('EV Characterization'!C$4-'EV Characterization'!C$2)</f>
        <v>0.87382666666666664</v>
      </c>
      <c r="D9" s="2">
        <f>_xlfn.IFNA(VLOOKUP($A9,'EV Distribution'!$A$2:$B$1048576,2,FALSE),0)*('EV Characterization'!D$4-'EV Characterization'!D$2)</f>
        <v>1.1808413333333334</v>
      </c>
      <c r="E9" s="2">
        <f>_xlfn.IFNA(VLOOKUP($A9,'EV Distribution'!$A$2:$B$1048576,2,FALSE),0)*('EV Characterization'!E$4-'EV Characterization'!E$2)</f>
        <v>1.407052</v>
      </c>
      <c r="F9" s="2">
        <f>_xlfn.IFNA(VLOOKUP($A9,'EV Distribution'!$A$2:$B$1048576,2,FALSE),0)*('EV Characterization'!F$4-'EV Characterization'!F$2)</f>
        <v>1.6211960000000001</v>
      </c>
      <c r="G9" s="2">
        <f>_xlfn.IFNA(VLOOKUP($A9,'EV Distribution'!$A$2:$B$1048576,2,FALSE),0)*('EV Characterization'!G$4-'EV Characterization'!G$2)</f>
        <v>1.718371333333333</v>
      </c>
      <c r="H9" s="2">
        <f>_xlfn.IFNA(VLOOKUP($A9,'EV Distribution'!$A$2:$B$1048576,2,FALSE),0)*('EV Characterization'!H$4-'EV Characterization'!H$2)</f>
        <v>1.5915759999999997</v>
      </c>
      <c r="I9" s="2">
        <f>_xlfn.IFNA(VLOOKUP($A9,'EV Distribution'!$A$2:$B$1048576,2,FALSE),0)*('EV Characterization'!I$4-'EV Characterization'!I$2)</f>
        <v>2.35778</v>
      </c>
      <c r="J9" s="2">
        <f>_xlfn.IFNA(VLOOKUP($A9,'EV Distribution'!$A$2:$B$1048576,2,FALSE),0)*('EV Characterization'!J$4-'EV Characterization'!J$2)</f>
        <v>2.0825786666666666</v>
      </c>
      <c r="K9" s="2">
        <f>_xlfn.IFNA(VLOOKUP($A9,'EV Distribution'!$A$2:$B$1048576,2,FALSE),0)*('EV Characterization'!K$4-'EV Characterization'!K$2)</f>
        <v>2.4659419999999996</v>
      </c>
      <c r="L9" s="2">
        <f>_xlfn.IFNA(VLOOKUP($A9,'EV Distribution'!$A$2:$B$1048576,2,FALSE),0)*('EV Characterization'!L$4-'EV Characterization'!L$2)</f>
        <v>2.5143806666666668</v>
      </c>
      <c r="M9" s="2">
        <f>_xlfn.IFNA(VLOOKUP($A9,'EV Distribution'!$A$2:$B$1048576,2,FALSE),0)*('EV Characterization'!M$4-'EV Characterization'!M$2)</f>
        <v>2.4689539999999996</v>
      </c>
      <c r="N9" s="2">
        <f>_xlfn.IFNA(VLOOKUP($A9,'EV Distribution'!$A$2:$B$1048576,2,FALSE),0)*('EV Characterization'!N$4-'EV Characterization'!N$2)</f>
        <v>2.2781313333333335</v>
      </c>
      <c r="O9" s="2">
        <f>_xlfn.IFNA(VLOOKUP($A9,'EV Distribution'!$A$2:$B$1048576,2,FALSE),0)*('EV Characterization'!O$4-'EV Characterization'!O$2)</f>
        <v>2.1665166666666664</v>
      </c>
      <c r="P9" s="2">
        <f>_xlfn.IFNA(VLOOKUP($A9,'EV Distribution'!$A$2:$B$1048576,2,FALSE),0)*('EV Characterization'!P$4-'EV Characterization'!P$2)</f>
        <v>2.1124200000000002</v>
      </c>
      <c r="Q9" s="2">
        <f>_xlfn.IFNA(VLOOKUP($A9,'EV Distribution'!$A$2:$B$1048576,2,FALSE),0)*('EV Characterization'!Q$4-'EV Characterization'!Q$2)</f>
        <v>1.986186</v>
      </c>
      <c r="R9" s="2">
        <f>_xlfn.IFNA(VLOOKUP($A9,'EV Distribution'!$A$2:$B$1048576,2,FALSE),0)*('EV Characterization'!R$4-'EV Characterization'!R$2)</f>
        <v>1.8896346666666666</v>
      </c>
      <c r="S9" s="2">
        <f>_xlfn.IFNA(VLOOKUP($A9,'EV Distribution'!$A$2:$B$1048576,2,FALSE),0)*('EV Characterization'!S$4-'EV Characterization'!S$2)</f>
        <v>1.8300226666666666</v>
      </c>
      <c r="T9" s="2">
        <f>_xlfn.IFNA(VLOOKUP($A9,'EV Distribution'!$A$2:$B$1048576,2,FALSE),0)*('EV Characterization'!T$4-'EV Characterization'!T$2)</f>
        <v>1.2887226666666667</v>
      </c>
      <c r="U9" s="2">
        <f>_xlfn.IFNA(VLOOKUP($A9,'EV Distribution'!$A$2:$B$1048576,2,FALSE),0)*('EV Characterization'!U$4-'EV Characterization'!U$2)</f>
        <v>1.3285293333333332</v>
      </c>
      <c r="V9" s="2">
        <f>_xlfn.IFNA(VLOOKUP($A9,'EV Distribution'!$A$2:$B$1048576,2,FALSE),0)*('EV Characterization'!V$4-'EV Characterization'!V$2)</f>
        <v>1.4013093333333333</v>
      </c>
      <c r="W9" s="2">
        <f>_xlfn.IFNA(VLOOKUP($A9,'EV Distribution'!$A$2:$B$1048576,2,FALSE),0)*('EV Characterization'!W$4-'EV Characterization'!W$2)</f>
        <v>1.5024693333333332</v>
      </c>
      <c r="X9" s="2">
        <f>_xlfn.IFNA(VLOOKUP($A9,'EV Distribution'!$A$2:$B$1048576,2,FALSE),0)*('EV Characterization'!X$4-'EV Characterization'!X$2)</f>
        <v>0.56747466666666679</v>
      </c>
      <c r="Y9" s="2">
        <f>_xlfn.IFNA(VLOOKUP($A9,'EV Distribution'!$A$2:$B$1048576,2,FALSE),0)*('EV Characterization'!Y$4-'EV Characterization'!Y$2)</f>
        <v>0.64025999999999983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0.71379333333333339</v>
      </c>
      <c r="C10" s="2">
        <f>_xlfn.IFNA(VLOOKUP($A10,'EV Distribution'!$A$2:$B$1048576,2,FALSE),0)*('EV Characterization'!C$4-'EV Characterization'!C$2)</f>
        <v>0.87382666666666664</v>
      </c>
      <c r="D10" s="2">
        <f>_xlfn.IFNA(VLOOKUP($A10,'EV Distribution'!$A$2:$B$1048576,2,FALSE),0)*('EV Characterization'!D$4-'EV Characterization'!D$2)</f>
        <v>1.1808413333333334</v>
      </c>
      <c r="E10" s="2">
        <f>_xlfn.IFNA(VLOOKUP($A10,'EV Distribution'!$A$2:$B$1048576,2,FALSE),0)*('EV Characterization'!E$4-'EV Characterization'!E$2)</f>
        <v>1.407052</v>
      </c>
      <c r="F10" s="2">
        <f>_xlfn.IFNA(VLOOKUP($A10,'EV Distribution'!$A$2:$B$1048576,2,FALSE),0)*('EV Characterization'!F$4-'EV Characterization'!F$2)</f>
        <v>1.6211960000000001</v>
      </c>
      <c r="G10" s="2">
        <f>_xlfn.IFNA(VLOOKUP($A10,'EV Distribution'!$A$2:$B$1048576,2,FALSE),0)*('EV Characterization'!G$4-'EV Characterization'!G$2)</f>
        <v>1.718371333333333</v>
      </c>
      <c r="H10" s="2">
        <f>_xlfn.IFNA(VLOOKUP($A10,'EV Distribution'!$A$2:$B$1048576,2,FALSE),0)*('EV Characterization'!H$4-'EV Characterization'!H$2)</f>
        <v>1.5915759999999997</v>
      </c>
      <c r="I10" s="2">
        <f>_xlfn.IFNA(VLOOKUP($A10,'EV Distribution'!$A$2:$B$1048576,2,FALSE),0)*('EV Characterization'!I$4-'EV Characterization'!I$2)</f>
        <v>2.35778</v>
      </c>
      <c r="J10" s="2">
        <f>_xlfn.IFNA(VLOOKUP($A10,'EV Distribution'!$A$2:$B$1048576,2,FALSE),0)*('EV Characterization'!J$4-'EV Characterization'!J$2)</f>
        <v>2.0825786666666666</v>
      </c>
      <c r="K10" s="2">
        <f>_xlfn.IFNA(VLOOKUP($A10,'EV Distribution'!$A$2:$B$1048576,2,FALSE),0)*('EV Characterization'!K$4-'EV Characterization'!K$2)</f>
        <v>2.4659419999999996</v>
      </c>
      <c r="L10" s="2">
        <f>_xlfn.IFNA(VLOOKUP($A10,'EV Distribution'!$A$2:$B$1048576,2,FALSE),0)*('EV Characterization'!L$4-'EV Characterization'!L$2)</f>
        <v>2.5143806666666668</v>
      </c>
      <c r="M10" s="2">
        <f>_xlfn.IFNA(VLOOKUP($A10,'EV Distribution'!$A$2:$B$1048576,2,FALSE),0)*('EV Characterization'!M$4-'EV Characterization'!M$2)</f>
        <v>2.4689539999999996</v>
      </c>
      <c r="N10" s="2">
        <f>_xlfn.IFNA(VLOOKUP($A10,'EV Distribution'!$A$2:$B$1048576,2,FALSE),0)*('EV Characterization'!N$4-'EV Characterization'!N$2)</f>
        <v>2.2781313333333335</v>
      </c>
      <c r="O10" s="2">
        <f>_xlfn.IFNA(VLOOKUP($A10,'EV Distribution'!$A$2:$B$1048576,2,FALSE),0)*('EV Characterization'!O$4-'EV Characterization'!O$2)</f>
        <v>2.1665166666666664</v>
      </c>
      <c r="P10" s="2">
        <f>_xlfn.IFNA(VLOOKUP($A10,'EV Distribution'!$A$2:$B$1048576,2,FALSE),0)*('EV Characterization'!P$4-'EV Characterization'!P$2)</f>
        <v>2.1124200000000002</v>
      </c>
      <c r="Q10" s="2">
        <f>_xlfn.IFNA(VLOOKUP($A10,'EV Distribution'!$A$2:$B$1048576,2,FALSE),0)*('EV Characterization'!Q$4-'EV Characterization'!Q$2)</f>
        <v>1.986186</v>
      </c>
      <c r="R10" s="2">
        <f>_xlfn.IFNA(VLOOKUP($A10,'EV Distribution'!$A$2:$B$1048576,2,FALSE),0)*('EV Characterization'!R$4-'EV Characterization'!R$2)</f>
        <v>1.8896346666666666</v>
      </c>
      <c r="S10" s="2">
        <f>_xlfn.IFNA(VLOOKUP($A10,'EV Distribution'!$A$2:$B$1048576,2,FALSE),0)*('EV Characterization'!S$4-'EV Characterization'!S$2)</f>
        <v>1.8300226666666666</v>
      </c>
      <c r="T10" s="2">
        <f>_xlfn.IFNA(VLOOKUP($A10,'EV Distribution'!$A$2:$B$1048576,2,FALSE),0)*('EV Characterization'!T$4-'EV Characterization'!T$2)</f>
        <v>1.2887226666666667</v>
      </c>
      <c r="U10" s="2">
        <f>_xlfn.IFNA(VLOOKUP($A10,'EV Distribution'!$A$2:$B$1048576,2,FALSE),0)*('EV Characterization'!U$4-'EV Characterization'!U$2)</f>
        <v>1.3285293333333332</v>
      </c>
      <c r="V10" s="2">
        <f>_xlfn.IFNA(VLOOKUP($A10,'EV Distribution'!$A$2:$B$1048576,2,FALSE),0)*('EV Characterization'!V$4-'EV Characterization'!V$2)</f>
        <v>1.4013093333333333</v>
      </c>
      <c r="W10" s="2">
        <f>_xlfn.IFNA(VLOOKUP($A10,'EV Distribution'!$A$2:$B$1048576,2,FALSE),0)*('EV Characterization'!W$4-'EV Characterization'!W$2)</f>
        <v>1.5024693333333332</v>
      </c>
      <c r="X10" s="2">
        <f>_xlfn.IFNA(VLOOKUP($A10,'EV Distribution'!$A$2:$B$1048576,2,FALSE),0)*('EV Characterization'!X$4-'EV Characterization'!X$2)</f>
        <v>0.56747466666666679</v>
      </c>
      <c r="Y10" s="2">
        <f>_xlfn.IFNA(VLOOKUP($A10,'EV Distribution'!$A$2:$B$1048576,2,FALSE),0)*('EV Characterization'!Y$4-'EV Characterization'!Y$2)</f>
        <v>0.64025999999999983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0.71379333333333339</v>
      </c>
      <c r="C11" s="2">
        <f>_xlfn.IFNA(VLOOKUP($A11,'EV Distribution'!$A$2:$B$1048576,2,FALSE),0)*('EV Characterization'!C$4-'EV Characterization'!C$2)</f>
        <v>0.87382666666666664</v>
      </c>
      <c r="D11" s="2">
        <f>_xlfn.IFNA(VLOOKUP($A11,'EV Distribution'!$A$2:$B$1048576,2,FALSE),0)*('EV Characterization'!D$4-'EV Characterization'!D$2)</f>
        <v>1.1808413333333334</v>
      </c>
      <c r="E11" s="2">
        <f>_xlfn.IFNA(VLOOKUP($A11,'EV Distribution'!$A$2:$B$1048576,2,FALSE),0)*('EV Characterization'!E$4-'EV Characterization'!E$2)</f>
        <v>1.407052</v>
      </c>
      <c r="F11" s="2">
        <f>_xlfn.IFNA(VLOOKUP($A11,'EV Distribution'!$A$2:$B$1048576,2,FALSE),0)*('EV Characterization'!F$4-'EV Characterization'!F$2)</f>
        <v>1.6211960000000001</v>
      </c>
      <c r="G11" s="2">
        <f>_xlfn.IFNA(VLOOKUP($A11,'EV Distribution'!$A$2:$B$1048576,2,FALSE),0)*('EV Characterization'!G$4-'EV Characterization'!G$2)</f>
        <v>1.718371333333333</v>
      </c>
      <c r="H11" s="2">
        <f>_xlfn.IFNA(VLOOKUP($A11,'EV Distribution'!$A$2:$B$1048576,2,FALSE),0)*('EV Characterization'!H$4-'EV Characterization'!H$2)</f>
        <v>1.5915759999999997</v>
      </c>
      <c r="I11" s="2">
        <f>_xlfn.IFNA(VLOOKUP($A11,'EV Distribution'!$A$2:$B$1048576,2,FALSE),0)*('EV Characterization'!I$4-'EV Characterization'!I$2)</f>
        <v>2.35778</v>
      </c>
      <c r="J11" s="2">
        <f>_xlfn.IFNA(VLOOKUP($A11,'EV Distribution'!$A$2:$B$1048576,2,FALSE),0)*('EV Characterization'!J$4-'EV Characterization'!J$2)</f>
        <v>2.0825786666666666</v>
      </c>
      <c r="K11" s="2">
        <f>_xlfn.IFNA(VLOOKUP($A11,'EV Distribution'!$A$2:$B$1048576,2,FALSE),0)*('EV Characterization'!K$4-'EV Characterization'!K$2)</f>
        <v>2.4659419999999996</v>
      </c>
      <c r="L11" s="2">
        <f>_xlfn.IFNA(VLOOKUP($A11,'EV Distribution'!$A$2:$B$1048576,2,FALSE),0)*('EV Characterization'!L$4-'EV Characterization'!L$2)</f>
        <v>2.5143806666666668</v>
      </c>
      <c r="M11" s="2">
        <f>_xlfn.IFNA(VLOOKUP($A11,'EV Distribution'!$A$2:$B$1048576,2,FALSE),0)*('EV Characterization'!M$4-'EV Characterization'!M$2)</f>
        <v>2.4689539999999996</v>
      </c>
      <c r="N11" s="2">
        <f>_xlfn.IFNA(VLOOKUP($A11,'EV Distribution'!$A$2:$B$1048576,2,FALSE),0)*('EV Characterization'!N$4-'EV Characterization'!N$2)</f>
        <v>2.2781313333333335</v>
      </c>
      <c r="O11" s="2">
        <f>_xlfn.IFNA(VLOOKUP($A11,'EV Distribution'!$A$2:$B$1048576,2,FALSE),0)*('EV Characterization'!O$4-'EV Characterization'!O$2)</f>
        <v>2.1665166666666664</v>
      </c>
      <c r="P11" s="2">
        <f>_xlfn.IFNA(VLOOKUP($A11,'EV Distribution'!$A$2:$B$1048576,2,FALSE),0)*('EV Characterization'!P$4-'EV Characterization'!P$2)</f>
        <v>2.1124200000000002</v>
      </c>
      <c r="Q11" s="2">
        <f>_xlfn.IFNA(VLOOKUP($A11,'EV Distribution'!$A$2:$B$1048576,2,FALSE),0)*('EV Characterization'!Q$4-'EV Characterization'!Q$2)</f>
        <v>1.986186</v>
      </c>
      <c r="R11" s="2">
        <f>_xlfn.IFNA(VLOOKUP($A11,'EV Distribution'!$A$2:$B$1048576,2,FALSE),0)*('EV Characterization'!R$4-'EV Characterization'!R$2)</f>
        <v>1.8896346666666666</v>
      </c>
      <c r="S11" s="2">
        <f>_xlfn.IFNA(VLOOKUP($A11,'EV Distribution'!$A$2:$B$1048576,2,FALSE),0)*('EV Characterization'!S$4-'EV Characterization'!S$2)</f>
        <v>1.8300226666666666</v>
      </c>
      <c r="T11" s="2">
        <f>_xlfn.IFNA(VLOOKUP($A11,'EV Distribution'!$A$2:$B$1048576,2,FALSE),0)*('EV Characterization'!T$4-'EV Characterization'!T$2)</f>
        <v>1.2887226666666667</v>
      </c>
      <c r="U11" s="2">
        <f>_xlfn.IFNA(VLOOKUP($A11,'EV Distribution'!$A$2:$B$1048576,2,FALSE),0)*('EV Characterization'!U$4-'EV Characterization'!U$2)</f>
        <v>1.3285293333333332</v>
      </c>
      <c r="V11" s="2">
        <f>_xlfn.IFNA(VLOOKUP($A11,'EV Distribution'!$A$2:$B$1048576,2,FALSE),0)*('EV Characterization'!V$4-'EV Characterization'!V$2)</f>
        <v>1.4013093333333333</v>
      </c>
      <c r="W11" s="2">
        <f>_xlfn.IFNA(VLOOKUP($A11,'EV Distribution'!$A$2:$B$1048576,2,FALSE),0)*('EV Characterization'!W$4-'EV Characterization'!W$2)</f>
        <v>1.5024693333333332</v>
      </c>
      <c r="X11" s="2">
        <f>_xlfn.IFNA(VLOOKUP($A11,'EV Distribution'!$A$2:$B$1048576,2,FALSE),0)*('EV Characterization'!X$4-'EV Characterization'!X$2)</f>
        <v>0.56747466666666679</v>
      </c>
      <c r="Y11" s="2">
        <f>_xlfn.IFNA(VLOOKUP($A11,'EV Distribution'!$A$2:$B$1048576,2,FALSE),0)*('EV Characterization'!Y$4-'EV Characterization'!Y$2)</f>
        <v>0.64025999999999983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0.71379333333333339</v>
      </c>
      <c r="C12" s="2">
        <f>_xlfn.IFNA(VLOOKUP($A12,'EV Distribution'!$A$2:$B$1048576,2,FALSE),0)*('EV Characterization'!C$4-'EV Characterization'!C$2)</f>
        <v>0.87382666666666664</v>
      </c>
      <c r="D12" s="2">
        <f>_xlfn.IFNA(VLOOKUP($A12,'EV Distribution'!$A$2:$B$1048576,2,FALSE),0)*('EV Characterization'!D$4-'EV Characterization'!D$2)</f>
        <v>1.1808413333333334</v>
      </c>
      <c r="E12" s="2">
        <f>_xlfn.IFNA(VLOOKUP($A12,'EV Distribution'!$A$2:$B$1048576,2,FALSE),0)*('EV Characterization'!E$4-'EV Characterization'!E$2)</f>
        <v>1.407052</v>
      </c>
      <c r="F12" s="2">
        <f>_xlfn.IFNA(VLOOKUP($A12,'EV Distribution'!$A$2:$B$1048576,2,FALSE),0)*('EV Characterization'!F$4-'EV Characterization'!F$2)</f>
        <v>1.6211960000000001</v>
      </c>
      <c r="G12" s="2">
        <f>_xlfn.IFNA(VLOOKUP($A12,'EV Distribution'!$A$2:$B$1048576,2,FALSE),0)*('EV Characterization'!G$4-'EV Characterization'!G$2)</f>
        <v>1.718371333333333</v>
      </c>
      <c r="H12" s="2">
        <f>_xlfn.IFNA(VLOOKUP($A12,'EV Distribution'!$A$2:$B$1048576,2,FALSE),0)*('EV Characterization'!H$4-'EV Characterization'!H$2)</f>
        <v>1.5915759999999997</v>
      </c>
      <c r="I12" s="2">
        <f>_xlfn.IFNA(VLOOKUP($A12,'EV Distribution'!$A$2:$B$1048576,2,FALSE),0)*('EV Characterization'!I$4-'EV Characterization'!I$2)</f>
        <v>2.35778</v>
      </c>
      <c r="J12" s="2">
        <f>_xlfn.IFNA(VLOOKUP($A12,'EV Distribution'!$A$2:$B$1048576,2,FALSE),0)*('EV Characterization'!J$4-'EV Characterization'!J$2)</f>
        <v>2.0825786666666666</v>
      </c>
      <c r="K12" s="2">
        <f>_xlfn.IFNA(VLOOKUP($A12,'EV Distribution'!$A$2:$B$1048576,2,FALSE),0)*('EV Characterization'!K$4-'EV Characterization'!K$2)</f>
        <v>2.4659419999999996</v>
      </c>
      <c r="L12" s="2">
        <f>_xlfn.IFNA(VLOOKUP($A12,'EV Distribution'!$A$2:$B$1048576,2,FALSE),0)*('EV Characterization'!L$4-'EV Characterization'!L$2)</f>
        <v>2.5143806666666668</v>
      </c>
      <c r="M12" s="2">
        <f>_xlfn.IFNA(VLOOKUP($A12,'EV Distribution'!$A$2:$B$1048576,2,FALSE),0)*('EV Characterization'!M$4-'EV Characterization'!M$2)</f>
        <v>2.4689539999999996</v>
      </c>
      <c r="N12" s="2">
        <f>_xlfn.IFNA(VLOOKUP($A12,'EV Distribution'!$A$2:$B$1048576,2,FALSE),0)*('EV Characterization'!N$4-'EV Characterization'!N$2)</f>
        <v>2.2781313333333335</v>
      </c>
      <c r="O12" s="2">
        <f>_xlfn.IFNA(VLOOKUP($A12,'EV Distribution'!$A$2:$B$1048576,2,FALSE),0)*('EV Characterization'!O$4-'EV Characterization'!O$2)</f>
        <v>2.1665166666666664</v>
      </c>
      <c r="P12" s="2">
        <f>_xlfn.IFNA(VLOOKUP($A12,'EV Distribution'!$A$2:$B$1048576,2,FALSE),0)*('EV Characterization'!P$4-'EV Characterization'!P$2)</f>
        <v>2.1124200000000002</v>
      </c>
      <c r="Q12" s="2">
        <f>_xlfn.IFNA(VLOOKUP($A12,'EV Distribution'!$A$2:$B$1048576,2,FALSE),0)*('EV Characterization'!Q$4-'EV Characterization'!Q$2)</f>
        <v>1.986186</v>
      </c>
      <c r="R12" s="2">
        <f>_xlfn.IFNA(VLOOKUP($A12,'EV Distribution'!$A$2:$B$1048576,2,FALSE),0)*('EV Characterization'!R$4-'EV Characterization'!R$2)</f>
        <v>1.8896346666666666</v>
      </c>
      <c r="S12" s="2">
        <f>_xlfn.IFNA(VLOOKUP($A12,'EV Distribution'!$A$2:$B$1048576,2,FALSE),0)*('EV Characterization'!S$4-'EV Characterization'!S$2)</f>
        <v>1.8300226666666666</v>
      </c>
      <c r="T12" s="2">
        <f>_xlfn.IFNA(VLOOKUP($A12,'EV Distribution'!$A$2:$B$1048576,2,FALSE),0)*('EV Characterization'!T$4-'EV Characterization'!T$2)</f>
        <v>1.2887226666666667</v>
      </c>
      <c r="U12" s="2">
        <f>_xlfn.IFNA(VLOOKUP($A12,'EV Distribution'!$A$2:$B$1048576,2,FALSE),0)*('EV Characterization'!U$4-'EV Characterization'!U$2)</f>
        <v>1.3285293333333332</v>
      </c>
      <c r="V12" s="2">
        <f>_xlfn.IFNA(VLOOKUP($A12,'EV Distribution'!$A$2:$B$1048576,2,FALSE),0)*('EV Characterization'!V$4-'EV Characterization'!V$2)</f>
        <v>1.4013093333333333</v>
      </c>
      <c r="W12" s="2">
        <f>_xlfn.IFNA(VLOOKUP($A12,'EV Distribution'!$A$2:$B$1048576,2,FALSE),0)*('EV Characterization'!W$4-'EV Characterization'!W$2)</f>
        <v>1.5024693333333332</v>
      </c>
      <c r="X12" s="2">
        <f>_xlfn.IFNA(VLOOKUP($A12,'EV Distribution'!$A$2:$B$1048576,2,FALSE),0)*('EV Characterization'!X$4-'EV Characterization'!X$2)</f>
        <v>0.56747466666666679</v>
      </c>
      <c r="Y12" s="2">
        <f>_xlfn.IFNA(VLOOKUP($A12,'EV Distribution'!$A$2:$B$1048576,2,FALSE),0)*('EV Characterization'!Y$4-'EV Characterization'!Y$2)</f>
        <v>0.64025999999999983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0.71379333333333339</v>
      </c>
      <c r="C13" s="2">
        <f>_xlfn.IFNA(VLOOKUP($A13,'EV Distribution'!$A$2:$B$1048576,2,FALSE),0)*('EV Characterization'!C$4-'EV Characterization'!C$2)</f>
        <v>0.87382666666666664</v>
      </c>
      <c r="D13" s="2">
        <f>_xlfn.IFNA(VLOOKUP($A13,'EV Distribution'!$A$2:$B$1048576,2,FALSE),0)*('EV Characterization'!D$4-'EV Characterization'!D$2)</f>
        <v>1.1808413333333334</v>
      </c>
      <c r="E13" s="2">
        <f>_xlfn.IFNA(VLOOKUP($A13,'EV Distribution'!$A$2:$B$1048576,2,FALSE),0)*('EV Characterization'!E$4-'EV Characterization'!E$2)</f>
        <v>1.407052</v>
      </c>
      <c r="F13" s="2">
        <f>_xlfn.IFNA(VLOOKUP($A13,'EV Distribution'!$A$2:$B$1048576,2,FALSE),0)*('EV Characterization'!F$4-'EV Characterization'!F$2)</f>
        <v>1.6211960000000001</v>
      </c>
      <c r="G13" s="2">
        <f>_xlfn.IFNA(VLOOKUP($A13,'EV Distribution'!$A$2:$B$1048576,2,FALSE),0)*('EV Characterization'!G$4-'EV Characterization'!G$2)</f>
        <v>1.718371333333333</v>
      </c>
      <c r="H13" s="2">
        <f>_xlfn.IFNA(VLOOKUP($A13,'EV Distribution'!$A$2:$B$1048576,2,FALSE),0)*('EV Characterization'!H$4-'EV Characterization'!H$2)</f>
        <v>1.5915759999999997</v>
      </c>
      <c r="I13" s="2">
        <f>_xlfn.IFNA(VLOOKUP($A13,'EV Distribution'!$A$2:$B$1048576,2,FALSE),0)*('EV Characterization'!I$4-'EV Characterization'!I$2)</f>
        <v>2.35778</v>
      </c>
      <c r="J13" s="2">
        <f>_xlfn.IFNA(VLOOKUP($A13,'EV Distribution'!$A$2:$B$1048576,2,FALSE),0)*('EV Characterization'!J$4-'EV Characterization'!J$2)</f>
        <v>2.0825786666666666</v>
      </c>
      <c r="K13" s="2">
        <f>_xlfn.IFNA(VLOOKUP($A13,'EV Distribution'!$A$2:$B$1048576,2,FALSE),0)*('EV Characterization'!K$4-'EV Characterization'!K$2)</f>
        <v>2.4659419999999996</v>
      </c>
      <c r="L13" s="2">
        <f>_xlfn.IFNA(VLOOKUP($A13,'EV Distribution'!$A$2:$B$1048576,2,FALSE),0)*('EV Characterization'!L$4-'EV Characterization'!L$2)</f>
        <v>2.5143806666666668</v>
      </c>
      <c r="M13" s="2">
        <f>_xlfn.IFNA(VLOOKUP($A13,'EV Distribution'!$A$2:$B$1048576,2,FALSE),0)*('EV Characterization'!M$4-'EV Characterization'!M$2)</f>
        <v>2.4689539999999996</v>
      </c>
      <c r="N13" s="2">
        <f>_xlfn.IFNA(VLOOKUP($A13,'EV Distribution'!$A$2:$B$1048576,2,FALSE),0)*('EV Characterization'!N$4-'EV Characterization'!N$2)</f>
        <v>2.2781313333333335</v>
      </c>
      <c r="O13" s="2">
        <f>_xlfn.IFNA(VLOOKUP($A13,'EV Distribution'!$A$2:$B$1048576,2,FALSE),0)*('EV Characterization'!O$4-'EV Characterization'!O$2)</f>
        <v>2.1665166666666664</v>
      </c>
      <c r="P13" s="2">
        <f>_xlfn.IFNA(VLOOKUP($A13,'EV Distribution'!$A$2:$B$1048576,2,FALSE),0)*('EV Characterization'!P$4-'EV Characterization'!P$2)</f>
        <v>2.1124200000000002</v>
      </c>
      <c r="Q13" s="2">
        <f>_xlfn.IFNA(VLOOKUP($A13,'EV Distribution'!$A$2:$B$1048576,2,FALSE),0)*('EV Characterization'!Q$4-'EV Characterization'!Q$2)</f>
        <v>1.986186</v>
      </c>
      <c r="R13" s="2">
        <f>_xlfn.IFNA(VLOOKUP($A13,'EV Distribution'!$A$2:$B$1048576,2,FALSE),0)*('EV Characterization'!R$4-'EV Characterization'!R$2)</f>
        <v>1.8896346666666666</v>
      </c>
      <c r="S13" s="2">
        <f>_xlfn.IFNA(VLOOKUP($A13,'EV Distribution'!$A$2:$B$1048576,2,FALSE),0)*('EV Characterization'!S$4-'EV Characterization'!S$2)</f>
        <v>1.8300226666666666</v>
      </c>
      <c r="T13" s="2">
        <f>_xlfn.IFNA(VLOOKUP($A13,'EV Distribution'!$A$2:$B$1048576,2,FALSE),0)*('EV Characterization'!T$4-'EV Characterization'!T$2)</f>
        <v>1.2887226666666667</v>
      </c>
      <c r="U13" s="2">
        <f>_xlfn.IFNA(VLOOKUP($A13,'EV Distribution'!$A$2:$B$1048576,2,FALSE),0)*('EV Characterization'!U$4-'EV Characterization'!U$2)</f>
        <v>1.3285293333333332</v>
      </c>
      <c r="V13" s="2">
        <f>_xlfn.IFNA(VLOOKUP($A13,'EV Distribution'!$A$2:$B$1048576,2,FALSE),0)*('EV Characterization'!V$4-'EV Characterization'!V$2)</f>
        <v>1.4013093333333333</v>
      </c>
      <c r="W13" s="2">
        <f>_xlfn.IFNA(VLOOKUP($A13,'EV Distribution'!$A$2:$B$1048576,2,FALSE),0)*('EV Characterization'!W$4-'EV Characterization'!W$2)</f>
        <v>1.5024693333333332</v>
      </c>
      <c r="X13" s="2">
        <f>_xlfn.IFNA(VLOOKUP($A13,'EV Distribution'!$A$2:$B$1048576,2,FALSE),0)*('EV Characterization'!X$4-'EV Characterization'!X$2)</f>
        <v>0.56747466666666679</v>
      </c>
      <c r="Y13" s="2">
        <f>_xlfn.IFNA(VLOOKUP($A13,'EV Distribution'!$A$2:$B$1048576,2,FALSE),0)*('EV Characterization'!Y$4-'EV Characterization'!Y$2)</f>
        <v>0.64025999999999983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0.71379333333333339</v>
      </c>
      <c r="C14" s="2">
        <f>_xlfn.IFNA(VLOOKUP($A14,'EV Distribution'!$A$2:$B$1048576,2,FALSE),0)*('EV Characterization'!C$4-'EV Characterization'!C$2)</f>
        <v>0.87382666666666664</v>
      </c>
      <c r="D14" s="2">
        <f>_xlfn.IFNA(VLOOKUP($A14,'EV Distribution'!$A$2:$B$1048576,2,FALSE),0)*('EV Characterization'!D$4-'EV Characterization'!D$2)</f>
        <v>1.1808413333333334</v>
      </c>
      <c r="E14" s="2">
        <f>_xlfn.IFNA(VLOOKUP($A14,'EV Distribution'!$A$2:$B$1048576,2,FALSE),0)*('EV Characterization'!E$4-'EV Characterization'!E$2)</f>
        <v>1.407052</v>
      </c>
      <c r="F14" s="2">
        <f>_xlfn.IFNA(VLOOKUP($A14,'EV Distribution'!$A$2:$B$1048576,2,FALSE),0)*('EV Characterization'!F$4-'EV Characterization'!F$2)</f>
        <v>1.6211960000000001</v>
      </c>
      <c r="G14" s="2">
        <f>_xlfn.IFNA(VLOOKUP($A14,'EV Distribution'!$A$2:$B$1048576,2,FALSE),0)*('EV Characterization'!G$4-'EV Characterization'!G$2)</f>
        <v>1.718371333333333</v>
      </c>
      <c r="H14" s="2">
        <f>_xlfn.IFNA(VLOOKUP($A14,'EV Distribution'!$A$2:$B$1048576,2,FALSE),0)*('EV Characterization'!H$4-'EV Characterization'!H$2)</f>
        <v>1.5915759999999997</v>
      </c>
      <c r="I14" s="2">
        <f>_xlfn.IFNA(VLOOKUP($A14,'EV Distribution'!$A$2:$B$1048576,2,FALSE),0)*('EV Characterization'!I$4-'EV Characterization'!I$2)</f>
        <v>2.35778</v>
      </c>
      <c r="J14" s="2">
        <f>_xlfn.IFNA(VLOOKUP($A14,'EV Distribution'!$A$2:$B$1048576,2,FALSE),0)*('EV Characterization'!J$4-'EV Characterization'!J$2)</f>
        <v>2.0825786666666666</v>
      </c>
      <c r="K14" s="2">
        <f>_xlfn.IFNA(VLOOKUP($A14,'EV Distribution'!$A$2:$B$1048576,2,FALSE),0)*('EV Characterization'!K$4-'EV Characterization'!K$2)</f>
        <v>2.4659419999999996</v>
      </c>
      <c r="L14" s="2">
        <f>_xlfn.IFNA(VLOOKUP($A14,'EV Distribution'!$A$2:$B$1048576,2,FALSE),0)*('EV Characterization'!L$4-'EV Characterization'!L$2)</f>
        <v>2.5143806666666668</v>
      </c>
      <c r="M14" s="2">
        <f>_xlfn.IFNA(VLOOKUP($A14,'EV Distribution'!$A$2:$B$1048576,2,FALSE),0)*('EV Characterization'!M$4-'EV Characterization'!M$2)</f>
        <v>2.4689539999999996</v>
      </c>
      <c r="N14" s="2">
        <f>_xlfn.IFNA(VLOOKUP($A14,'EV Distribution'!$A$2:$B$1048576,2,FALSE),0)*('EV Characterization'!N$4-'EV Characterization'!N$2)</f>
        <v>2.2781313333333335</v>
      </c>
      <c r="O14" s="2">
        <f>_xlfn.IFNA(VLOOKUP($A14,'EV Distribution'!$A$2:$B$1048576,2,FALSE),0)*('EV Characterization'!O$4-'EV Characterization'!O$2)</f>
        <v>2.1665166666666664</v>
      </c>
      <c r="P14" s="2">
        <f>_xlfn.IFNA(VLOOKUP($A14,'EV Distribution'!$A$2:$B$1048576,2,FALSE),0)*('EV Characterization'!P$4-'EV Characterization'!P$2)</f>
        <v>2.1124200000000002</v>
      </c>
      <c r="Q14" s="2">
        <f>_xlfn.IFNA(VLOOKUP($A14,'EV Distribution'!$A$2:$B$1048576,2,FALSE),0)*('EV Characterization'!Q$4-'EV Characterization'!Q$2)</f>
        <v>1.986186</v>
      </c>
      <c r="R14" s="2">
        <f>_xlfn.IFNA(VLOOKUP($A14,'EV Distribution'!$A$2:$B$1048576,2,FALSE),0)*('EV Characterization'!R$4-'EV Characterization'!R$2)</f>
        <v>1.8896346666666666</v>
      </c>
      <c r="S14" s="2">
        <f>_xlfn.IFNA(VLOOKUP($A14,'EV Distribution'!$A$2:$B$1048576,2,FALSE),0)*('EV Characterization'!S$4-'EV Characterization'!S$2)</f>
        <v>1.8300226666666666</v>
      </c>
      <c r="T14" s="2">
        <f>_xlfn.IFNA(VLOOKUP($A14,'EV Distribution'!$A$2:$B$1048576,2,FALSE),0)*('EV Characterization'!T$4-'EV Characterization'!T$2)</f>
        <v>1.2887226666666667</v>
      </c>
      <c r="U14" s="2">
        <f>_xlfn.IFNA(VLOOKUP($A14,'EV Distribution'!$A$2:$B$1048576,2,FALSE),0)*('EV Characterization'!U$4-'EV Characterization'!U$2)</f>
        <v>1.3285293333333332</v>
      </c>
      <c r="V14" s="2">
        <f>_xlfn.IFNA(VLOOKUP($A14,'EV Distribution'!$A$2:$B$1048576,2,FALSE),0)*('EV Characterization'!V$4-'EV Characterization'!V$2)</f>
        <v>1.4013093333333333</v>
      </c>
      <c r="W14" s="2">
        <f>_xlfn.IFNA(VLOOKUP($A14,'EV Distribution'!$A$2:$B$1048576,2,FALSE),0)*('EV Characterization'!W$4-'EV Characterization'!W$2)</f>
        <v>1.5024693333333332</v>
      </c>
      <c r="X14" s="2">
        <f>_xlfn.IFNA(VLOOKUP($A14,'EV Distribution'!$A$2:$B$1048576,2,FALSE),0)*('EV Characterization'!X$4-'EV Characterization'!X$2)</f>
        <v>0.56747466666666679</v>
      </c>
      <c r="Y14" s="2">
        <f>_xlfn.IFNA(VLOOKUP($A14,'EV Distribution'!$A$2:$B$1048576,2,FALSE),0)*('EV Characterization'!Y$4-'EV Characterization'!Y$2)</f>
        <v>0.64025999999999983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0.71379333333333339</v>
      </c>
      <c r="C15" s="2">
        <f>_xlfn.IFNA(VLOOKUP($A15,'EV Distribution'!$A$2:$B$1048576,2,FALSE),0)*('EV Characterization'!C$4-'EV Characterization'!C$2)</f>
        <v>0.87382666666666664</v>
      </c>
      <c r="D15" s="2">
        <f>_xlfn.IFNA(VLOOKUP($A15,'EV Distribution'!$A$2:$B$1048576,2,FALSE),0)*('EV Characterization'!D$4-'EV Characterization'!D$2)</f>
        <v>1.1808413333333334</v>
      </c>
      <c r="E15" s="2">
        <f>_xlfn.IFNA(VLOOKUP($A15,'EV Distribution'!$A$2:$B$1048576,2,FALSE),0)*('EV Characterization'!E$4-'EV Characterization'!E$2)</f>
        <v>1.407052</v>
      </c>
      <c r="F15" s="2">
        <f>_xlfn.IFNA(VLOOKUP($A15,'EV Distribution'!$A$2:$B$1048576,2,FALSE),0)*('EV Characterization'!F$4-'EV Characterization'!F$2)</f>
        <v>1.6211960000000001</v>
      </c>
      <c r="G15" s="2">
        <f>_xlfn.IFNA(VLOOKUP($A15,'EV Distribution'!$A$2:$B$1048576,2,FALSE),0)*('EV Characterization'!G$4-'EV Characterization'!G$2)</f>
        <v>1.718371333333333</v>
      </c>
      <c r="H15" s="2">
        <f>_xlfn.IFNA(VLOOKUP($A15,'EV Distribution'!$A$2:$B$1048576,2,FALSE),0)*('EV Characterization'!H$4-'EV Characterization'!H$2)</f>
        <v>1.5915759999999997</v>
      </c>
      <c r="I15" s="2">
        <f>_xlfn.IFNA(VLOOKUP($A15,'EV Distribution'!$A$2:$B$1048576,2,FALSE),0)*('EV Characterization'!I$4-'EV Characterization'!I$2)</f>
        <v>2.35778</v>
      </c>
      <c r="J15" s="2">
        <f>_xlfn.IFNA(VLOOKUP($A15,'EV Distribution'!$A$2:$B$1048576,2,FALSE),0)*('EV Characterization'!J$4-'EV Characterization'!J$2)</f>
        <v>2.0825786666666666</v>
      </c>
      <c r="K15" s="2">
        <f>_xlfn.IFNA(VLOOKUP($A15,'EV Distribution'!$A$2:$B$1048576,2,FALSE),0)*('EV Characterization'!K$4-'EV Characterization'!K$2)</f>
        <v>2.4659419999999996</v>
      </c>
      <c r="L15" s="2">
        <f>_xlfn.IFNA(VLOOKUP($A15,'EV Distribution'!$A$2:$B$1048576,2,FALSE),0)*('EV Characterization'!L$4-'EV Characterization'!L$2)</f>
        <v>2.5143806666666668</v>
      </c>
      <c r="M15" s="2">
        <f>_xlfn.IFNA(VLOOKUP($A15,'EV Distribution'!$A$2:$B$1048576,2,FALSE),0)*('EV Characterization'!M$4-'EV Characterization'!M$2)</f>
        <v>2.4689539999999996</v>
      </c>
      <c r="N15" s="2">
        <f>_xlfn.IFNA(VLOOKUP($A15,'EV Distribution'!$A$2:$B$1048576,2,FALSE),0)*('EV Characterization'!N$4-'EV Characterization'!N$2)</f>
        <v>2.2781313333333335</v>
      </c>
      <c r="O15" s="2">
        <f>_xlfn.IFNA(VLOOKUP($A15,'EV Distribution'!$A$2:$B$1048576,2,FALSE),0)*('EV Characterization'!O$4-'EV Characterization'!O$2)</f>
        <v>2.1665166666666664</v>
      </c>
      <c r="P15" s="2">
        <f>_xlfn.IFNA(VLOOKUP($A15,'EV Distribution'!$A$2:$B$1048576,2,FALSE),0)*('EV Characterization'!P$4-'EV Characterization'!P$2)</f>
        <v>2.1124200000000002</v>
      </c>
      <c r="Q15" s="2">
        <f>_xlfn.IFNA(VLOOKUP($A15,'EV Distribution'!$A$2:$B$1048576,2,FALSE),0)*('EV Characterization'!Q$4-'EV Characterization'!Q$2)</f>
        <v>1.986186</v>
      </c>
      <c r="R15" s="2">
        <f>_xlfn.IFNA(VLOOKUP($A15,'EV Distribution'!$A$2:$B$1048576,2,FALSE),0)*('EV Characterization'!R$4-'EV Characterization'!R$2)</f>
        <v>1.8896346666666666</v>
      </c>
      <c r="S15" s="2">
        <f>_xlfn.IFNA(VLOOKUP($A15,'EV Distribution'!$A$2:$B$1048576,2,FALSE),0)*('EV Characterization'!S$4-'EV Characterization'!S$2)</f>
        <v>1.8300226666666666</v>
      </c>
      <c r="T15" s="2">
        <f>_xlfn.IFNA(VLOOKUP($A15,'EV Distribution'!$A$2:$B$1048576,2,FALSE),0)*('EV Characterization'!T$4-'EV Characterization'!T$2)</f>
        <v>1.2887226666666667</v>
      </c>
      <c r="U15" s="2">
        <f>_xlfn.IFNA(VLOOKUP($A15,'EV Distribution'!$A$2:$B$1048576,2,FALSE),0)*('EV Characterization'!U$4-'EV Characterization'!U$2)</f>
        <v>1.3285293333333332</v>
      </c>
      <c r="V15" s="2">
        <f>_xlfn.IFNA(VLOOKUP($A15,'EV Distribution'!$A$2:$B$1048576,2,FALSE),0)*('EV Characterization'!V$4-'EV Characterization'!V$2)</f>
        <v>1.4013093333333333</v>
      </c>
      <c r="W15" s="2">
        <f>_xlfn.IFNA(VLOOKUP($A15,'EV Distribution'!$A$2:$B$1048576,2,FALSE),0)*('EV Characterization'!W$4-'EV Characterization'!W$2)</f>
        <v>1.5024693333333332</v>
      </c>
      <c r="X15" s="2">
        <f>_xlfn.IFNA(VLOOKUP($A15,'EV Distribution'!$A$2:$B$1048576,2,FALSE),0)*('EV Characterization'!X$4-'EV Characterization'!X$2)</f>
        <v>0.56747466666666679</v>
      </c>
      <c r="Y15" s="2">
        <f>_xlfn.IFNA(VLOOKUP($A15,'EV Distribution'!$A$2:$B$1048576,2,FALSE),0)*('EV Characterization'!Y$4-'EV Characterization'!Y$2)</f>
        <v>0.64025999999999983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0.71379333333333339</v>
      </c>
      <c r="C16" s="2">
        <f>_xlfn.IFNA(VLOOKUP($A16,'EV Distribution'!$A$2:$B$1048576,2,FALSE),0)*('EV Characterization'!C$4-'EV Characterization'!C$2)</f>
        <v>0.87382666666666664</v>
      </c>
      <c r="D16" s="2">
        <f>_xlfn.IFNA(VLOOKUP($A16,'EV Distribution'!$A$2:$B$1048576,2,FALSE),0)*('EV Characterization'!D$4-'EV Characterization'!D$2)</f>
        <v>1.1808413333333334</v>
      </c>
      <c r="E16" s="2">
        <f>_xlfn.IFNA(VLOOKUP($A16,'EV Distribution'!$A$2:$B$1048576,2,FALSE),0)*('EV Characterization'!E$4-'EV Characterization'!E$2)</f>
        <v>1.407052</v>
      </c>
      <c r="F16" s="2">
        <f>_xlfn.IFNA(VLOOKUP($A16,'EV Distribution'!$A$2:$B$1048576,2,FALSE),0)*('EV Characterization'!F$4-'EV Characterization'!F$2)</f>
        <v>1.6211960000000001</v>
      </c>
      <c r="G16" s="2">
        <f>_xlfn.IFNA(VLOOKUP($A16,'EV Distribution'!$A$2:$B$1048576,2,FALSE),0)*('EV Characterization'!G$4-'EV Characterization'!G$2)</f>
        <v>1.718371333333333</v>
      </c>
      <c r="H16" s="2">
        <f>_xlfn.IFNA(VLOOKUP($A16,'EV Distribution'!$A$2:$B$1048576,2,FALSE),0)*('EV Characterization'!H$4-'EV Characterization'!H$2)</f>
        <v>1.5915759999999997</v>
      </c>
      <c r="I16" s="2">
        <f>_xlfn.IFNA(VLOOKUP($A16,'EV Distribution'!$A$2:$B$1048576,2,FALSE),0)*('EV Characterization'!I$4-'EV Characterization'!I$2)</f>
        <v>2.35778</v>
      </c>
      <c r="J16" s="2">
        <f>_xlfn.IFNA(VLOOKUP($A16,'EV Distribution'!$A$2:$B$1048576,2,FALSE),0)*('EV Characterization'!J$4-'EV Characterization'!J$2)</f>
        <v>2.0825786666666666</v>
      </c>
      <c r="K16" s="2">
        <f>_xlfn.IFNA(VLOOKUP($A16,'EV Distribution'!$A$2:$B$1048576,2,FALSE),0)*('EV Characterization'!K$4-'EV Characterization'!K$2)</f>
        <v>2.4659419999999996</v>
      </c>
      <c r="L16" s="2">
        <f>_xlfn.IFNA(VLOOKUP($A16,'EV Distribution'!$A$2:$B$1048576,2,FALSE),0)*('EV Characterization'!L$4-'EV Characterization'!L$2)</f>
        <v>2.5143806666666668</v>
      </c>
      <c r="M16" s="2">
        <f>_xlfn.IFNA(VLOOKUP($A16,'EV Distribution'!$A$2:$B$1048576,2,FALSE),0)*('EV Characterization'!M$4-'EV Characterization'!M$2)</f>
        <v>2.4689539999999996</v>
      </c>
      <c r="N16" s="2">
        <f>_xlfn.IFNA(VLOOKUP($A16,'EV Distribution'!$A$2:$B$1048576,2,FALSE),0)*('EV Characterization'!N$4-'EV Characterization'!N$2)</f>
        <v>2.2781313333333335</v>
      </c>
      <c r="O16" s="2">
        <f>_xlfn.IFNA(VLOOKUP($A16,'EV Distribution'!$A$2:$B$1048576,2,FALSE),0)*('EV Characterization'!O$4-'EV Characterization'!O$2)</f>
        <v>2.1665166666666664</v>
      </c>
      <c r="P16" s="2">
        <f>_xlfn.IFNA(VLOOKUP($A16,'EV Distribution'!$A$2:$B$1048576,2,FALSE),0)*('EV Characterization'!P$4-'EV Characterization'!P$2)</f>
        <v>2.1124200000000002</v>
      </c>
      <c r="Q16" s="2">
        <f>_xlfn.IFNA(VLOOKUP($A16,'EV Distribution'!$A$2:$B$1048576,2,FALSE),0)*('EV Characterization'!Q$4-'EV Characterization'!Q$2)</f>
        <v>1.986186</v>
      </c>
      <c r="R16" s="2">
        <f>_xlfn.IFNA(VLOOKUP($A16,'EV Distribution'!$A$2:$B$1048576,2,FALSE),0)*('EV Characterization'!R$4-'EV Characterization'!R$2)</f>
        <v>1.8896346666666666</v>
      </c>
      <c r="S16" s="2">
        <f>_xlfn.IFNA(VLOOKUP($A16,'EV Distribution'!$A$2:$B$1048576,2,FALSE),0)*('EV Characterization'!S$4-'EV Characterization'!S$2)</f>
        <v>1.8300226666666666</v>
      </c>
      <c r="T16" s="2">
        <f>_xlfn.IFNA(VLOOKUP($A16,'EV Distribution'!$A$2:$B$1048576,2,FALSE),0)*('EV Characterization'!T$4-'EV Characterization'!T$2)</f>
        <v>1.2887226666666667</v>
      </c>
      <c r="U16" s="2">
        <f>_xlfn.IFNA(VLOOKUP($A16,'EV Distribution'!$A$2:$B$1048576,2,FALSE),0)*('EV Characterization'!U$4-'EV Characterization'!U$2)</f>
        <v>1.3285293333333332</v>
      </c>
      <c r="V16" s="2">
        <f>_xlfn.IFNA(VLOOKUP($A16,'EV Distribution'!$A$2:$B$1048576,2,FALSE),0)*('EV Characterization'!V$4-'EV Characterization'!V$2)</f>
        <v>1.4013093333333333</v>
      </c>
      <c r="W16" s="2">
        <f>_xlfn.IFNA(VLOOKUP($A16,'EV Distribution'!$A$2:$B$1048576,2,FALSE),0)*('EV Characterization'!W$4-'EV Characterization'!W$2)</f>
        <v>1.5024693333333332</v>
      </c>
      <c r="X16" s="2">
        <f>_xlfn.IFNA(VLOOKUP($A16,'EV Distribution'!$A$2:$B$1048576,2,FALSE),0)*('EV Characterization'!X$4-'EV Characterization'!X$2)</f>
        <v>0.56747466666666679</v>
      </c>
      <c r="Y16" s="2">
        <f>_xlfn.IFNA(VLOOKUP($A16,'EV Distribution'!$A$2:$B$1048576,2,FALSE),0)*('EV Characterization'!Y$4-'EV Characterization'!Y$2)</f>
        <v>0.64025999999999983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B84B-BD20-4AA8-A364-FB72BA5A9A27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2.2802793333333331</v>
      </c>
      <c r="C2" s="2">
        <f>_xlfn.IFNA(VLOOKUP($A2,'EV Distribution'!$A$2:$B$1048576,2,FALSE),0)*('EV Characterization'!C$2-'EV Characterization'!C$3)</f>
        <v>2.3961533333333334</v>
      </c>
      <c r="D2" s="2">
        <f>_xlfn.IFNA(VLOOKUP($A2,'EV Distribution'!$A$2:$B$1048576,2,FALSE),0)*('EV Characterization'!D$2-'EV Characterization'!D$3)</f>
        <v>2.5054866666666671</v>
      </c>
      <c r="E2" s="2">
        <f>_xlfn.IFNA(VLOOKUP($A2,'EV Distribution'!$A$2:$B$1048576,2,FALSE),0)*('EV Characterization'!E$2-'EV Characterization'!E$3)</f>
        <v>2.6563666666666665</v>
      </c>
      <c r="F2" s="2">
        <f>_xlfn.IFNA(VLOOKUP($A2,'EV Distribution'!$A$2:$B$1048576,2,FALSE),0)*('EV Characterization'!F$2-'EV Characterization'!F$3)</f>
        <v>2.7947333333333333</v>
      </c>
      <c r="G2" s="2">
        <f>_xlfn.IFNA(VLOOKUP($A2,'EV Distribution'!$A$2:$B$1048576,2,FALSE),0)*('EV Characterization'!G$2-'EV Characterization'!G$3)</f>
        <v>2.9020600000000001</v>
      </c>
      <c r="H2" s="2">
        <f>_xlfn.IFNA(VLOOKUP($A2,'EV Distribution'!$A$2:$B$1048576,2,FALSE),0)*('EV Characterization'!H$2-'EV Characterization'!H$3)</f>
        <v>2.8541733333333337</v>
      </c>
      <c r="I2" s="2">
        <f>_xlfn.IFNA(VLOOKUP($A2,'EV Distribution'!$A$2:$B$1048576,2,FALSE),0)*('EV Characterization'!I$2-'EV Characterization'!I$3)</f>
        <v>2.709613333333333</v>
      </c>
      <c r="J2" s="2">
        <f>_xlfn.IFNA(VLOOKUP($A2,'EV Distribution'!$A$2:$B$1048576,2,FALSE),0)*('EV Characterization'!J$2-'EV Characterization'!J$3)</f>
        <v>2.4063213333333331</v>
      </c>
      <c r="K2" s="2">
        <f>_xlfn.IFNA(VLOOKUP($A2,'EV Distribution'!$A$2:$B$1048576,2,FALSE),0)*('EV Characterization'!K$2-'EV Characterization'!K$3)</f>
        <v>3.6770813333333336</v>
      </c>
      <c r="L2" s="2">
        <f>_xlfn.IFNA(VLOOKUP($A2,'EV Distribution'!$A$2:$B$1048576,2,FALSE),0)*('EV Characterization'!L$2-'EV Characterization'!L$3)</f>
        <v>3.6047499999999997</v>
      </c>
      <c r="M2" s="2">
        <f>_xlfn.IFNA(VLOOKUP($A2,'EV Distribution'!$A$2:$B$1048576,2,FALSE),0)*('EV Characterization'!M$2-'EV Characterization'!M$3)</f>
        <v>3.4651446666666668</v>
      </c>
      <c r="N2" s="2">
        <f>_xlfn.IFNA(VLOOKUP($A2,'EV Distribution'!$A$2:$B$1048576,2,FALSE),0)*('EV Characterization'!N$2-'EV Characterization'!N$3)</f>
        <v>3.2290160000000001</v>
      </c>
      <c r="O2" s="2">
        <f>_xlfn.IFNA(VLOOKUP($A2,'EV Distribution'!$A$2:$B$1048576,2,FALSE),0)*('EV Characterization'!O$2-'EV Characterization'!O$3)</f>
        <v>3.0769560000000005</v>
      </c>
      <c r="P2" s="2">
        <f>_xlfn.IFNA(VLOOKUP($A2,'EV Distribution'!$A$2:$B$1048576,2,FALSE),0)*('EV Characterization'!P$2-'EV Characterization'!P$3)</f>
        <v>2.9796879999999994</v>
      </c>
      <c r="Q2" s="2">
        <f>_xlfn.IFNA(VLOOKUP($A2,'EV Distribution'!$A$2:$B$1048576,2,FALSE),0)*('EV Characterization'!Q$2-'EV Characterization'!Q$3)</f>
        <v>2.8099539999999998</v>
      </c>
      <c r="R2" s="2">
        <f>_xlfn.IFNA(VLOOKUP($A2,'EV Distribution'!$A$2:$B$1048576,2,FALSE),0)*('EV Characterization'!R$2-'EV Characterization'!R$3)</f>
        <v>2.7170773333333336</v>
      </c>
      <c r="S2" s="2">
        <f>_xlfn.IFNA(VLOOKUP($A2,'EV Distribution'!$A$2:$B$1048576,2,FALSE),0)*('EV Characterization'!S$2-'EV Characterization'!S$3)</f>
        <v>2.6186980000000002</v>
      </c>
      <c r="T2" s="2">
        <f>_xlfn.IFNA(VLOOKUP($A2,'EV Distribution'!$A$2:$B$1048576,2,FALSE),0)*('EV Characterization'!T$2-'EV Characterization'!T$3)</f>
        <v>1.5886866666666668</v>
      </c>
      <c r="U2" s="2">
        <f>_xlfn.IFNA(VLOOKUP($A2,'EV Distribution'!$A$2:$B$1048576,2,FALSE),0)*('EV Characterization'!U$2-'EV Characterization'!U$3)</f>
        <v>1.6707553333333331</v>
      </c>
      <c r="V2" s="2">
        <f>_xlfn.IFNA(VLOOKUP($A2,'EV Distribution'!$A$2:$B$1048576,2,FALSE),0)*('EV Characterization'!V$2-'EV Characterization'!V$3)</f>
        <v>1.7617613333333333</v>
      </c>
      <c r="W2" s="2">
        <f>_xlfn.IFNA(VLOOKUP($A2,'EV Distribution'!$A$2:$B$1048576,2,FALSE),0)*('EV Characterization'!W$2-'EV Characterization'!W$3)</f>
        <v>1.8505806666666667</v>
      </c>
      <c r="X2" s="2">
        <f>_xlfn.IFNA(VLOOKUP($A2,'EV Distribution'!$A$2:$B$1048576,2,FALSE),0)*('EV Characterization'!X$2-'EV Characterization'!X$3)</f>
        <v>1.9680466666666665</v>
      </c>
      <c r="Y2" s="2">
        <f>_xlfn.IFNA(VLOOKUP($A2,'EV Distribution'!$A$2:$B$1048576,2,FALSE),0)*('EV Characterization'!Y$2-'EV Characterization'!Y$3)</f>
        <v>2.1440606666666668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2.2802793333333331</v>
      </c>
      <c r="C3" s="2">
        <f>_xlfn.IFNA(VLOOKUP($A3,'EV Distribution'!$A$2:$B$1048576,2,FALSE),0)*('EV Characterization'!C$2-'EV Characterization'!C$3)</f>
        <v>2.3961533333333334</v>
      </c>
      <c r="D3" s="2">
        <f>_xlfn.IFNA(VLOOKUP($A3,'EV Distribution'!$A$2:$B$1048576,2,FALSE),0)*('EV Characterization'!D$2-'EV Characterization'!D$3)</f>
        <v>2.5054866666666671</v>
      </c>
      <c r="E3" s="2">
        <f>_xlfn.IFNA(VLOOKUP($A3,'EV Distribution'!$A$2:$B$1048576,2,FALSE),0)*('EV Characterization'!E$2-'EV Characterization'!E$3)</f>
        <v>2.6563666666666665</v>
      </c>
      <c r="F3" s="2">
        <f>_xlfn.IFNA(VLOOKUP($A3,'EV Distribution'!$A$2:$B$1048576,2,FALSE),0)*('EV Characterization'!F$2-'EV Characterization'!F$3)</f>
        <v>2.7947333333333333</v>
      </c>
      <c r="G3" s="2">
        <f>_xlfn.IFNA(VLOOKUP($A3,'EV Distribution'!$A$2:$B$1048576,2,FALSE),0)*('EV Characterization'!G$2-'EV Characterization'!G$3)</f>
        <v>2.9020600000000001</v>
      </c>
      <c r="H3" s="2">
        <f>_xlfn.IFNA(VLOOKUP($A3,'EV Distribution'!$A$2:$B$1048576,2,FALSE),0)*('EV Characterization'!H$2-'EV Characterization'!H$3)</f>
        <v>2.8541733333333337</v>
      </c>
      <c r="I3" s="2">
        <f>_xlfn.IFNA(VLOOKUP($A3,'EV Distribution'!$A$2:$B$1048576,2,FALSE),0)*('EV Characterization'!I$2-'EV Characterization'!I$3)</f>
        <v>2.709613333333333</v>
      </c>
      <c r="J3" s="2">
        <f>_xlfn.IFNA(VLOOKUP($A3,'EV Distribution'!$A$2:$B$1048576,2,FALSE),0)*('EV Characterization'!J$2-'EV Characterization'!J$3)</f>
        <v>2.4063213333333331</v>
      </c>
      <c r="K3" s="2">
        <f>_xlfn.IFNA(VLOOKUP($A3,'EV Distribution'!$A$2:$B$1048576,2,FALSE),0)*('EV Characterization'!K$2-'EV Characterization'!K$3)</f>
        <v>3.6770813333333336</v>
      </c>
      <c r="L3" s="2">
        <f>_xlfn.IFNA(VLOOKUP($A3,'EV Distribution'!$A$2:$B$1048576,2,FALSE),0)*('EV Characterization'!L$2-'EV Characterization'!L$3)</f>
        <v>3.6047499999999997</v>
      </c>
      <c r="M3" s="2">
        <f>_xlfn.IFNA(VLOOKUP($A3,'EV Distribution'!$A$2:$B$1048576,2,FALSE),0)*('EV Characterization'!M$2-'EV Characterization'!M$3)</f>
        <v>3.4651446666666668</v>
      </c>
      <c r="N3" s="2">
        <f>_xlfn.IFNA(VLOOKUP($A3,'EV Distribution'!$A$2:$B$1048576,2,FALSE),0)*('EV Characterization'!N$2-'EV Characterization'!N$3)</f>
        <v>3.2290160000000001</v>
      </c>
      <c r="O3" s="2">
        <f>_xlfn.IFNA(VLOOKUP($A3,'EV Distribution'!$A$2:$B$1048576,2,FALSE),0)*('EV Characterization'!O$2-'EV Characterization'!O$3)</f>
        <v>3.0769560000000005</v>
      </c>
      <c r="P3" s="2">
        <f>_xlfn.IFNA(VLOOKUP($A3,'EV Distribution'!$A$2:$B$1048576,2,FALSE),0)*('EV Characterization'!P$2-'EV Characterization'!P$3)</f>
        <v>2.9796879999999994</v>
      </c>
      <c r="Q3" s="2">
        <f>_xlfn.IFNA(VLOOKUP($A3,'EV Distribution'!$A$2:$B$1048576,2,FALSE),0)*('EV Characterization'!Q$2-'EV Characterization'!Q$3)</f>
        <v>2.8099539999999998</v>
      </c>
      <c r="R3" s="2">
        <f>_xlfn.IFNA(VLOOKUP($A3,'EV Distribution'!$A$2:$B$1048576,2,FALSE),0)*('EV Characterization'!R$2-'EV Characterization'!R$3)</f>
        <v>2.7170773333333336</v>
      </c>
      <c r="S3" s="2">
        <f>_xlfn.IFNA(VLOOKUP($A3,'EV Distribution'!$A$2:$B$1048576,2,FALSE),0)*('EV Characterization'!S$2-'EV Characterization'!S$3)</f>
        <v>2.6186980000000002</v>
      </c>
      <c r="T3" s="2">
        <f>_xlfn.IFNA(VLOOKUP($A3,'EV Distribution'!$A$2:$B$1048576,2,FALSE),0)*('EV Characterization'!T$2-'EV Characterization'!T$3)</f>
        <v>1.5886866666666668</v>
      </c>
      <c r="U3" s="2">
        <f>_xlfn.IFNA(VLOOKUP($A3,'EV Distribution'!$A$2:$B$1048576,2,FALSE),0)*('EV Characterization'!U$2-'EV Characterization'!U$3)</f>
        <v>1.6707553333333331</v>
      </c>
      <c r="V3" s="2">
        <f>_xlfn.IFNA(VLOOKUP($A3,'EV Distribution'!$A$2:$B$1048576,2,FALSE),0)*('EV Characterization'!V$2-'EV Characterization'!V$3)</f>
        <v>1.7617613333333333</v>
      </c>
      <c r="W3" s="2">
        <f>_xlfn.IFNA(VLOOKUP($A3,'EV Distribution'!$A$2:$B$1048576,2,FALSE),0)*('EV Characterization'!W$2-'EV Characterization'!W$3)</f>
        <v>1.8505806666666667</v>
      </c>
      <c r="X3" s="2">
        <f>_xlfn.IFNA(VLOOKUP($A3,'EV Distribution'!$A$2:$B$1048576,2,FALSE),0)*('EV Characterization'!X$2-'EV Characterization'!X$3)</f>
        <v>1.9680466666666665</v>
      </c>
      <c r="Y3" s="2">
        <f>_xlfn.IFNA(VLOOKUP($A3,'EV Distribution'!$A$2:$B$1048576,2,FALSE),0)*('EV Characterization'!Y$2-'EV Characterization'!Y$3)</f>
        <v>2.1440606666666668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2.2802793333333331</v>
      </c>
      <c r="C4" s="2">
        <f>_xlfn.IFNA(VLOOKUP($A4,'EV Distribution'!$A$2:$B$1048576,2,FALSE),0)*('EV Characterization'!C$2-'EV Characterization'!C$3)</f>
        <v>2.3961533333333334</v>
      </c>
      <c r="D4" s="2">
        <f>_xlfn.IFNA(VLOOKUP($A4,'EV Distribution'!$A$2:$B$1048576,2,FALSE),0)*('EV Characterization'!D$2-'EV Characterization'!D$3)</f>
        <v>2.5054866666666671</v>
      </c>
      <c r="E4" s="2">
        <f>_xlfn.IFNA(VLOOKUP($A4,'EV Distribution'!$A$2:$B$1048576,2,FALSE),0)*('EV Characterization'!E$2-'EV Characterization'!E$3)</f>
        <v>2.6563666666666665</v>
      </c>
      <c r="F4" s="2">
        <f>_xlfn.IFNA(VLOOKUP($A4,'EV Distribution'!$A$2:$B$1048576,2,FALSE),0)*('EV Characterization'!F$2-'EV Characterization'!F$3)</f>
        <v>2.7947333333333333</v>
      </c>
      <c r="G4" s="2">
        <f>_xlfn.IFNA(VLOOKUP($A4,'EV Distribution'!$A$2:$B$1048576,2,FALSE),0)*('EV Characterization'!G$2-'EV Characterization'!G$3)</f>
        <v>2.9020600000000001</v>
      </c>
      <c r="H4" s="2">
        <f>_xlfn.IFNA(VLOOKUP($A4,'EV Distribution'!$A$2:$B$1048576,2,FALSE),0)*('EV Characterization'!H$2-'EV Characterization'!H$3)</f>
        <v>2.8541733333333337</v>
      </c>
      <c r="I4" s="2">
        <f>_xlfn.IFNA(VLOOKUP($A4,'EV Distribution'!$A$2:$B$1048576,2,FALSE),0)*('EV Characterization'!I$2-'EV Characterization'!I$3)</f>
        <v>2.709613333333333</v>
      </c>
      <c r="J4" s="2">
        <f>_xlfn.IFNA(VLOOKUP($A4,'EV Distribution'!$A$2:$B$1048576,2,FALSE),0)*('EV Characterization'!J$2-'EV Characterization'!J$3)</f>
        <v>2.4063213333333331</v>
      </c>
      <c r="K4" s="2">
        <f>_xlfn.IFNA(VLOOKUP($A4,'EV Distribution'!$A$2:$B$1048576,2,FALSE),0)*('EV Characterization'!K$2-'EV Characterization'!K$3)</f>
        <v>3.6770813333333336</v>
      </c>
      <c r="L4" s="2">
        <f>_xlfn.IFNA(VLOOKUP($A4,'EV Distribution'!$A$2:$B$1048576,2,FALSE),0)*('EV Characterization'!L$2-'EV Characterization'!L$3)</f>
        <v>3.6047499999999997</v>
      </c>
      <c r="M4" s="2">
        <f>_xlfn.IFNA(VLOOKUP($A4,'EV Distribution'!$A$2:$B$1048576,2,FALSE),0)*('EV Characterization'!M$2-'EV Characterization'!M$3)</f>
        <v>3.4651446666666668</v>
      </c>
      <c r="N4" s="2">
        <f>_xlfn.IFNA(VLOOKUP($A4,'EV Distribution'!$A$2:$B$1048576,2,FALSE),0)*('EV Characterization'!N$2-'EV Characterization'!N$3)</f>
        <v>3.2290160000000001</v>
      </c>
      <c r="O4" s="2">
        <f>_xlfn.IFNA(VLOOKUP($A4,'EV Distribution'!$A$2:$B$1048576,2,FALSE),0)*('EV Characterization'!O$2-'EV Characterization'!O$3)</f>
        <v>3.0769560000000005</v>
      </c>
      <c r="P4" s="2">
        <f>_xlfn.IFNA(VLOOKUP($A4,'EV Distribution'!$A$2:$B$1048576,2,FALSE),0)*('EV Characterization'!P$2-'EV Characterization'!P$3)</f>
        <v>2.9796879999999994</v>
      </c>
      <c r="Q4" s="2">
        <f>_xlfn.IFNA(VLOOKUP($A4,'EV Distribution'!$A$2:$B$1048576,2,FALSE),0)*('EV Characterization'!Q$2-'EV Characterization'!Q$3)</f>
        <v>2.8099539999999998</v>
      </c>
      <c r="R4" s="2">
        <f>_xlfn.IFNA(VLOOKUP($A4,'EV Distribution'!$A$2:$B$1048576,2,FALSE),0)*('EV Characterization'!R$2-'EV Characterization'!R$3)</f>
        <v>2.7170773333333336</v>
      </c>
      <c r="S4" s="2">
        <f>_xlfn.IFNA(VLOOKUP($A4,'EV Distribution'!$A$2:$B$1048576,2,FALSE),0)*('EV Characterization'!S$2-'EV Characterization'!S$3)</f>
        <v>2.6186980000000002</v>
      </c>
      <c r="T4" s="2">
        <f>_xlfn.IFNA(VLOOKUP($A4,'EV Distribution'!$A$2:$B$1048576,2,FALSE),0)*('EV Characterization'!T$2-'EV Characterization'!T$3)</f>
        <v>1.5886866666666668</v>
      </c>
      <c r="U4" s="2">
        <f>_xlfn.IFNA(VLOOKUP($A4,'EV Distribution'!$A$2:$B$1048576,2,FALSE),0)*('EV Characterization'!U$2-'EV Characterization'!U$3)</f>
        <v>1.6707553333333331</v>
      </c>
      <c r="V4" s="2">
        <f>_xlfn.IFNA(VLOOKUP($A4,'EV Distribution'!$A$2:$B$1048576,2,FALSE),0)*('EV Characterization'!V$2-'EV Characterization'!V$3)</f>
        <v>1.7617613333333333</v>
      </c>
      <c r="W4" s="2">
        <f>_xlfn.IFNA(VLOOKUP($A4,'EV Distribution'!$A$2:$B$1048576,2,FALSE),0)*('EV Characterization'!W$2-'EV Characterization'!W$3)</f>
        <v>1.8505806666666667</v>
      </c>
      <c r="X4" s="2">
        <f>_xlfn.IFNA(VLOOKUP($A4,'EV Distribution'!$A$2:$B$1048576,2,FALSE),0)*('EV Characterization'!X$2-'EV Characterization'!X$3)</f>
        <v>1.9680466666666665</v>
      </c>
      <c r="Y4" s="2">
        <f>_xlfn.IFNA(VLOOKUP($A4,'EV Distribution'!$A$2:$B$1048576,2,FALSE),0)*('EV Characterization'!Y$2-'EV Characterization'!Y$3)</f>
        <v>2.1440606666666668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2.2802793333333331</v>
      </c>
      <c r="C5" s="2">
        <f>_xlfn.IFNA(VLOOKUP($A5,'EV Distribution'!$A$2:$B$1048576,2,FALSE),0)*('EV Characterization'!C$2-'EV Characterization'!C$3)</f>
        <v>2.3961533333333334</v>
      </c>
      <c r="D5" s="2">
        <f>_xlfn.IFNA(VLOOKUP($A5,'EV Distribution'!$A$2:$B$1048576,2,FALSE),0)*('EV Characterization'!D$2-'EV Characterization'!D$3)</f>
        <v>2.5054866666666671</v>
      </c>
      <c r="E5" s="2">
        <f>_xlfn.IFNA(VLOOKUP($A5,'EV Distribution'!$A$2:$B$1048576,2,FALSE),0)*('EV Characterization'!E$2-'EV Characterization'!E$3)</f>
        <v>2.6563666666666665</v>
      </c>
      <c r="F5" s="2">
        <f>_xlfn.IFNA(VLOOKUP($A5,'EV Distribution'!$A$2:$B$1048576,2,FALSE),0)*('EV Characterization'!F$2-'EV Characterization'!F$3)</f>
        <v>2.7947333333333333</v>
      </c>
      <c r="G5" s="2">
        <f>_xlfn.IFNA(VLOOKUP($A5,'EV Distribution'!$A$2:$B$1048576,2,FALSE),0)*('EV Characterization'!G$2-'EV Characterization'!G$3)</f>
        <v>2.9020600000000001</v>
      </c>
      <c r="H5" s="2">
        <f>_xlfn.IFNA(VLOOKUP($A5,'EV Distribution'!$A$2:$B$1048576,2,FALSE),0)*('EV Characterization'!H$2-'EV Characterization'!H$3)</f>
        <v>2.8541733333333337</v>
      </c>
      <c r="I5" s="2">
        <f>_xlfn.IFNA(VLOOKUP($A5,'EV Distribution'!$A$2:$B$1048576,2,FALSE),0)*('EV Characterization'!I$2-'EV Characterization'!I$3)</f>
        <v>2.709613333333333</v>
      </c>
      <c r="J5" s="2">
        <f>_xlfn.IFNA(VLOOKUP($A5,'EV Distribution'!$A$2:$B$1048576,2,FALSE),0)*('EV Characterization'!J$2-'EV Characterization'!J$3)</f>
        <v>2.4063213333333331</v>
      </c>
      <c r="K5" s="2">
        <f>_xlfn.IFNA(VLOOKUP($A5,'EV Distribution'!$A$2:$B$1048576,2,FALSE),0)*('EV Characterization'!K$2-'EV Characterization'!K$3)</f>
        <v>3.6770813333333336</v>
      </c>
      <c r="L5" s="2">
        <f>_xlfn.IFNA(VLOOKUP($A5,'EV Distribution'!$A$2:$B$1048576,2,FALSE),0)*('EV Characterization'!L$2-'EV Characterization'!L$3)</f>
        <v>3.6047499999999997</v>
      </c>
      <c r="M5" s="2">
        <f>_xlfn.IFNA(VLOOKUP($A5,'EV Distribution'!$A$2:$B$1048576,2,FALSE),0)*('EV Characterization'!M$2-'EV Characterization'!M$3)</f>
        <v>3.4651446666666668</v>
      </c>
      <c r="N5" s="2">
        <f>_xlfn.IFNA(VLOOKUP($A5,'EV Distribution'!$A$2:$B$1048576,2,FALSE),0)*('EV Characterization'!N$2-'EV Characterization'!N$3)</f>
        <v>3.2290160000000001</v>
      </c>
      <c r="O5" s="2">
        <f>_xlfn.IFNA(VLOOKUP($A5,'EV Distribution'!$A$2:$B$1048576,2,FALSE),0)*('EV Characterization'!O$2-'EV Characterization'!O$3)</f>
        <v>3.0769560000000005</v>
      </c>
      <c r="P5" s="2">
        <f>_xlfn.IFNA(VLOOKUP($A5,'EV Distribution'!$A$2:$B$1048576,2,FALSE),0)*('EV Characterization'!P$2-'EV Characterization'!P$3)</f>
        <v>2.9796879999999994</v>
      </c>
      <c r="Q5" s="2">
        <f>_xlfn.IFNA(VLOOKUP($A5,'EV Distribution'!$A$2:$B$1048576,2,FALSE),0)*('EV Characterization'!Q$2-'EV Characterization'!Q$3)</f>
        <v>2.8099539999999998</v>
      </c>
      <c r="R5" s="2">
        <f>_xlfn.IFNA(VLOOKUP($A5,'EV Distribution'!$A$2:$B$1048576,2,FALSE),0)*('EV Characterization'!R$2-'EV Characterization'!R$3)</f>
        <v>2.7170773333333336</v>
      </c>
      <c r="S5" s="2">
        <f>_xlfn.IFNA(VLOOKUP($A5,'EV Distribution'!$A$2:$B$1048576,2,FALSE),0)*('EV Characterization'!S$2-'EV Characterization'!S$3)</f>
        <v>2.6186980000000002</v>
      </c>
      <c r="T5" s="2">
        <f>_xlfn.IFNA(VLOOKUP($A5,'EV Distribution'!$A$2:$B$1048576,2,FALSE),0)*('EV Characterization'!T$2-'EV Characterization'!T$3)</f>
        <v>1.5886866666666668</v>
      </c>
      <c r="U5" s="2">
        <f>_xlfn.IFNA(VLOOKUP($A5,'EV Distribution'!$A$2:$B$1048576,2,FALSE),0)*('EV Characterization'!U$2-'EV Characterization'!U$3)</f>
        <v>1.6707553333333331</v>
      </c>
      <c r="V5" s="2">
        <f>_xlfn.IFNA(VLOOKUP($A5,'EV Distribution'!$A$2:$B$1048576,2,FALSE),0)*('EV Characterization'!V$2-'EV Characterization'!V$3)</f>
        <v>1.7617613333333333</v>
      </c>
      <c r="W5" s="2">
        <f>_xlfn.IFNA(VLOOKUP($A5,'EV Distribution'!$A$2:$B$1048576,2,FALSE),0)*('EV Characterization'!W$2-'EV Characterization'!W$3)</f>
        <v>1.8505806666666667</v>
      </c>
      <c r="X5" s="2">
        <f>_xlfn.IFNA(VLOOKUP($A5,'EV Distribution'!$A$2:$B$1048576,2,FALSE),0)*('EV Characterization'!X$2-'EV Characterization'!X$3)</f>
        <v>1.9680466666666665</v>
      </c>
      <c r="Y5" s="2">
        <f>_xlfn.IFNA(VLOOKUP($A5,'EV Distribution'!$A$2:$B$1048576,2,FALSE),0)*('EV Characterization'!Y$2-'EV Characterization'!Y$3)</f>
        <v>2.1440606666666668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2.2802793333333331</v>
      </c>
      <c r="C6" s="2">
        <f>_xlfn.IFNA(VLOOKUP($A6,'EV Distribution'!$A$2:$B$1048576,2,FALSE),0)*('EV Characterization'!C$2-'EV Characterization'!C$3)</f>
        <v>2.3961533333333334</v>
      </c>
      <c r="D6" s="2">
        <f>_xlfn.IFNA(VLOOKUP($A6,'EV Distribution'!$A$2:$B$1048576,2,FALSE),0)*('EV Characterization'!D$2-'EV Characterization'!D$3)</f>
        <v>2.5054866666666671</v>
      </c>
      <c r="E6" s="2">
        <f>_xlfn.IFNA(VLOOKUP($A6,'EV Distribution'!$A$2:$B$1048576,2,FALSE),0)*('EV Characterization'!E$2-'EV Characterization'!E$3)</f>
        <v>2.6563666666666665</v>
      </c>
      <c r="F6" s="2">
        <f>_xlfn.IFNA(VLOOKUP($A6,'EV Distribution'!$A$2:$B$1048576,2,FALSE),0)*('EV Characterization'!F$2-'EV Characterization'!F$3)</f>
        <v>2.7947333333333333</v>
      </c>
      <c r="G6" s="2">
        <f>_xlfn.IFNA(VLOOKUP($A6,'EV Distribution'!$A$2:$B$1048576,2,FALSE),0)*('EV Characterization'!G$2-'EV Characterization'!G$3)</f>
        <v>2.9020600000000001</v>
      </c>
      <c r="H6" s="2">
        <f>_xlfn.IFNA(VLOOKUP($A6,'EV Distribution'!$A$2:$B$1048576,2,FALSE),0)*('EV Characterization'!H$2-'EV Characterization'!H$3)</f>
        <v>2.8541733333333337</v>
      </c>
      <c r="I6" s="2">
        <f>_xlfn.IFNA(VLOOKUP($A6,'EV Distribution'!$A$2:$B$1048576,2,FALSE),0)*('EV Characterization'!I$2-'EV Characterization'!I$3)</f>
        <v>2.709613333333333</v>
      </c>
      <c r="J6" s="2">
        <f>_xlfn.IFNA(VLOOKUP($A6,'EV Distribution'!$A$2:$B$1048576,2,FALSE),0)*('EV Characterization'!J$2-'EV Characterization'!J$3)</f>
        <v>2.4063213333333331</v>
      </c>
      <c r="K6" s="2">
        <f>_xlfn.IFNA(VLOOKUP($A6,'EV Distribution'!$A$2:$B$1048576,2,FALSE),0)*('EV Characterization'!K$2-'EV Characterization'!K$3)</f>
        <v>3.6770813333333336</v>
      </c>
      <c r="L6" s="2">
        <f>_xlfn.IFNA(VLOOKUP($A6,'EV Distribution'!$A$2:$B$1048576,2,FALSE),0)*('EV Characterization'!L$2-'EV Characterization'!L$3)</f>
        <v>3.6047499999999997</v>
      </c>
      <c r="M6" s="2">
        <f>_xlfn.IFNA(VLOOKUP($A6,'EV Distribution'!$A$2:$B$1048576,2,FALSE),0)*('EV Characterization'!M$2-'EV Characterization'!M$3)</f>
        <v>3.4651446666666668</v>
      </c>
      <c r="N6" s="2">
        <f>_xlfn.IFNA(VLOOKUP($A6,'EV Distribution'!$A$2:$B$1048576,2,FALSE),0)*('EV Characterization'!N$2-'EV Characterization'!N$3)</f>
        <v>3.2290160000000001</v>
      </c>
      <c r="O6" s="2">
        <f>_xlfn.IFNA(VLOOKUP($A6,'EV Distribution'!$A$2:$B$1048576,2,FALSE),0)*('EV Characterization'!O$2-'EV Characterization'!O$3)</f>
        <v>3.0769560000000005</v>
      </c>
      <c r="P6" s="2">
        <f>_xlfn.IFNA(VLOOKUP($A6,'EV Distribution'!$A$2:$B$1048576,2,FALSE),0)*('EV Characterization'!P$2-'EV Characterization'!P$3)</f>
        <v>2.9796879999999994</v>
      </c>
      <c r="Q6" s="2">
        <f>_xlfn.IFNA(VLOOKUP($A6,'EV Distribution'!$A$2:$B$1048576,2,FALSE),0)*('EV Characterization'!Q$2-'EV Characterization'!Q$3)</f>
        <v>2.8099539999999998</v>
      </c>
      <c r="R6" s="2">
        <f>_xlfn.IFNA(VLOOKUP($A6,'EV Distribution'!$A$2:$B$1048576,2,FALSE),0)*('EV Characterization'!R$2-'EV Characterization'!R$3)</f>
        <v>2.7170773333333336</v>
      </c>
      <c r="S6" s="2">
        <f>_xlfn.IFNA(VLOOKUP($A6,'EV Distribution'!$A$2:$B$1048576,2,FALSE),0)*('EV Characterization'!S$2-'EV Characterization'!S$3)</f>
        <v>2.6186980000000002</v>
      </c>
      <c r="T6" s="2">
        <f>_xlfn.IFNA(VLOOKUP($A6,'EV Distribution'!$A$2:$B$1048576,2,FALSE),0)*('EV Characterization'!T$2-'EV Characterization'!T$3)</f>
        <v>1.5886866666666668</v>
      </c>
      <c r="U6" s="2">
        <f>_xlfn.IFNA(VLOOKUP($A6,'EV Distribution'!$A$2:$B$1048576,2,FALSE),0)*('EV Characterization'!U$2-'EV Characterization'!U$3)</f>
        <v>1.6707553333333331</v>
      </c>
      <c r="V6" s="2">
        <f>_xlfn.IFNA(VLOOKUP($A6,'EV Distribution'!$A$2:$B$1048576,2,FALSE),0)*('EV Characterization'!V$2-'EV Characterization'!V$3)</f>
        <v>1.7617613333333333</v>
      </c>
      <c r="W6" s="2">
        <f>_xlfn.IFNA(VLOOKUP($A6,'EV Distribution'!$A$2:$B$1048576,2,FALSE),0)*('EV Characterization'!W$2-'EV Characterization'!W$3)</f>
        <v>1.8505806666666667</v>
      </c>
      <c r="X6" s="2">
        <f>_xlfn.IFNA(VLOOKUP($A6,'EV Distribution'!$A$2:$B$1048576,2,FALSE),0)*('EV Characterization'!X$2-'EV Characterization'!X$3)</f>
        <v>1.9680466666666665</v>
      </c>
      <c r="Y6" s="2">
        <f>_xlfn.IFNA(VLOOKUP($A6,'EV Distribution'!$A$2:$B$1048576,2,FALSE),0)*('EV Characterization'!Y$2-'EV Characterization'!Y$3)</f>
        <v>2.1440606666666668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2.2802793333333331</v>
      </c>
      <c r="C7" s="2">
        <f>_xlfn.IFNA(VLOOKUP($A7,'EV Distribution'!$A$2:$B$1048576,2,FALSE),0)*('EV Characterization'!C$2-'EV Characterization'!C$3)</f>
        <v>2.3961533333333334</v>
      </c>
      <c r="D7" s="2">
        <f>_xlfn.IFNA(VLOOKUP($A7,'EV Distribution'!$A$2:$B$1048576,2,FALSE),0)*('EV Characterization'!D$2-'EV Characterization'!D$3)</f>
        <v>2.5054866666666671</v>
      </c>
      <c r="E7" s="2">
        <f>_xlfn.IFNA(VLOOKUP($A7,'EV Distribution'!$A$2:$B$1048576,2,FALSE),0)*('EV Characterization'!E$2-'EV Characterization'!E$3)</f>
        <v>2.6563666666666665</v>
      </c>
      <c r="F7" s="2">
        <f>_xlfn.IFNA(VLOOKUP($A7,'EV Distribution'!$A$2:$B$1048576,2,FALSE),0)*('EV Characterization'!F$2-'EV Characterization'!F$3)</f>
        <v>2.7947333333333333</v>
      </c>
      <c r="G7" s="2">
        <f>_xlfn.IFNA(VLOOKUP($A7,'EV Distribution'!$A$2:$B$1048576,2,FALSE),0)*('EV Characterization'!G$2-'EV Characterization'!G$3)</f>
        <v>2.9020600000000001</v>
      </c>
      <c r="H7" s="2">
        <f>_xlfn.IFNA(VLOOKUP($A7,'EV Distribution'!$A$2:$B$1048576,2,FALSE),0)*('EV Characterization'!H$2-'EV Characterization'!H$3)</f>
        <v>2.8541733333333337</v>
      </c>
      <c r="I7" s="2">
        <f>_xlfn.IFNA(VLOOKUP($A7,'EV Distribution'!$A$2:$B$1048576,2,FALSE),0)*('EV Characterization'!I$2-'EV Characterization'!I$3)</f>
        <v>2.709613333333333</v>
      </c>
      <c r="J7" s="2">
        <f>_xlfn.IFNA(VLOOKUP($A7,'EV Distribution'!$A$2:$B$1048576,2,FALSE),0)*('EV Characterization'!J$2-'EV Characterization'!J$3)</f>
        <v>2.4063213333333331</v>
      </c>
      <c r="K7" s="2">
        <f>_xlfn.IFNA(VLOOKUP($A7,'EV Distribution'!$A$2:$B$1048576,2,FALSE),0)*('EV Characterization'!K$2-'EV Characterization'!K$3)</f>
        <v>3.6770813333333336</v>
      </c>
      <c r="L7" s="2">
        <f>_xlfn.IFNA(VLOOKUP($A7,'EV Distribution'!$A$2:$B$1048576,2,FALSE),0)*('EV Characterization'!L$2-'EV Characterization'!L$3)</f>
        <v>3.6047499999999997</v>
      </c>
      <c r="M7" s="2">
        <f>_xlfn.IFNA(VLOOKUP($A7,'EV Distribution'!$A$2:$B$1048576,2,FALSE),0)*('EV Characterization'!M$2-'EV Characterization'!M$3)</f>
        <v>3.4651446666666668</v>
      </c>
      <c r="N7" s="2">
        <f>_xlfn.IFNA(VLOOKUP($A7,'EV Distribution'!$A$2:$B$1048576,2,FALSE),0)*('EV Characterization'!N$2-'EV Characterization'!N$3)</f>
        <v>3.2290160000000001</v>
      </c>
      <c r="O7" s="2">
        <f>_xlfn.IFNA(VLOOKUP($A7,'EV Distribution'!$A$2:$B$1048576,2,FALSE),0)*('EV Characterization'!O$2-'EV Characterization'!O$3)</f>
        <v>3.0769560000000005</v>
      </c>
      <c r="P7" s="2">
        <f>_xlfn.IFNA(VLOOKUP($A7,'EV Distribution'!$A$2:$B$1048576,2,FALSE),0)*('EV Characterization'!P$2-'EV Characterization'!P$3)</f>
        <v>2.9796879999999994</v>
      </c>
      <c r="Q7" s="2">
        <f>_xlfn.IFNA(VLOOKUP($A7,'EV Distribution'!$A$2:$B$1048576,2,FALSE),0)*('EV Characterization'!Q$2-'EV Characterization'!Q$3)</f>
        <v>2.8099539999999998</v>
      </c>
      <c r="R7" s="2">
        <f>_xlfn.IFNA(VLOOKUP($A7,'EV Distribution'!$A$2:$B$1048576,2,FALSE),0)*('EV Characterization'!R$2-'EV Characterization'!R$3)</f>
        <v>2.7170773333333336</v>
      </c>
      <c r="S7" s="2">
        <f>_xlfn.IFNA(VLOOKUP($A7,'EV Distribution'!$A$2:$B$1048576,2,FALSE),0)*('EV Characterization'!S$2-'EV Characterization'!S$3)</f>
        <v>2.6186980000000002</v>
      </c>
      <c r="T7" s="2">
        <f>_xlfn.IFNA(VLOOKUP($A7,'EV Distribution'!$A$2:$B$1048576,2,FALSE),0)*('EV Characterization'!T$2-'EV Characterization'!T$3)</f>
        <v>1.5886866666666668</v>
      </c>
      <c r="U7" s="2">
        <f>_xlfn.IFNA(VLOOKUP($A7,'EV Distribution'!$A$2:$B$1048576,2,FALSE),0)*('EV Characterization'!U$2-'EV Characterization'!U$3)</f>
        <v>1.6707553333333331</v>
      </c>
      <c r="V7" s="2">
        <f>_xlfn.IFNA(VLOOKUP($A7,'EV Distribution'!$A$2:$B$1048576,2,FALSE),0)*('EV Characterization'!V$2-'EV Characterization'!V$3)</f>
        <v>1.7617613333333333</v>
      </c>
      <c r="W7" s="2">
        <f>_xlfn.IFNA(VLOOKUP($A7,'EV Distribution'!$A$2:$B$1048576,2,FALSE),0)*('EV Characterization'!W$2-'EV Characterization'!W$3)</f>
        <v>1.8505806666666667</v>
      </c>
      <c r="X7" s="2">
        <f>_xlfn.IFNA(VLOOKUP($A7,'EV Distribution'!$A$2:$B$1048576,2,FALSE),0)*('EV Characterization'!X$2-'EV Characterization'!X$3)</f>
        <v>1.9680466666666665</v>
      </c>
      <c r="Y7" s="2">
        <f>_xlfn.IFNA(VLOOKUP($A7,'EV Distribution'!$A$2:$B$1048576,2,FALSE),0)*('EV Characterization'!Y$2-'EV Characterization'!Y$3)</f>
        <v>2.1440606666666668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2.2802793333333331</v>
      </c>
      <c r="C8" s="2">
        <f>_xlfn.IFNA(VLOOKUP($A8,'EV Distribution'!$A$2:$B$1048576,2,FALSE),0)*('EV Characterization'!C$2-'EV Characterization'!C$3)</f>
        <v>2.3961533333333334</v>
      </c>
      <c r="D8" s="2">
        <f>_xlfn.IFNA(VLOOKUP($A8,'EV Distribution'!$A$2:$B$1048576,2,FALSE),0)*('EV Characterization'!D$2-'EV Characterization'!D$3)</f>
        <v>2.5054866666666671</v>
      </c>
      <c r="E8" s="2">
        <f>_xlfn.IFNA(VLOOKUP($A8,'EV Distribution'!$A$2:$B$1048576,2,FALSE),0)*('EV Characterization'!E$2-'EV Characterization'!E$3)</f>
        <v>2.6563666666666665</v>
      </c>
      <c r="F8" s="2">
        <f>_xlfn.IFNA(VLOOKUP($A8,'EV Distribution'!$A$2:$B$1048576,2,FALSE),0)*('EV Characterization'!F$2-'EV Characterization'!F$3)</f>
        <v>2.7947333333333333</v>
      </c>
      <c r="G8" s="2">
        <f>_xlfn.IFNA(VLOOKUP($A8,'EV Distribution'!$A$2:$B$1048576,2,FALSE),0)*('EV Characterization'!G$2-'EV Characterization'!G$3)</f>
        <v>2.9020600000000001</v>
      </c>
      <c r="H8" s="2">
        <f>_xlfn.IFNA(VLOOKUP($A8,'EV Distribution'!$A$2:$B$1048576,2,FALSE),0)*('EV Characterization'!H$2-'EV Characterization'!H$3)</f>
        <v>2.8541733333333337</v>
      </c>
      <c r="I8" s="2">
        <f>_xlfn.IFNA(VLOOKUP($A8,'EV Distribution'!$A$2:$B$1048576,2,FALSE),0)*('EV Characterization'!I$2-'EV Characterization'!I$3)</f>
        <v>2.709613333333333</v>
      </c>
      <c r="J8" s="2">
        <f>_xlfn.IFNA(VLOOKUP($A8,'EV Distribution'!$A$2:$B$1048576,2,FALSE),0)*('EV Characterization'!J$2-'EV Characterization'!J$3)</f>
        <v>2.4063213333333331</v>
      </c>
      <c r="K8" s="2">
        <f>_xlfn.IFNA(VLOOKUP($A8,'EV Distribution'!$A$2:$B$1048576,2,FALSE),0)*('EV Characterization'!K$2-'EV Characterization'!K$3)</f>
        <v>3.6770813333333336</v>
      </c>
      <c r="L8" s="2">
        <f>_xlfn.IFNA(VLOOKUP($A8,'EV Distribution'!$A$2:$B$1048576,2,FALSE),0)*('EV Characterization'!L$2-'EV Characterization'!L$3)</f>
        <v>3.6047499999999997</v>
      </c>
      <c r="M8" s="2">
        <f>_xlfn.IFNA(VLOOKUP($A8,'EV Distribution'!$A$2:$B$1048576,2,FALSE),0)*('EV Characterization'!M$2-'EV Characterization'!M$3)</f>
        <v>3.4651446666666668</v>
      </c>
      <c r="N8" s="2">
        <f>_xlfn.IFNA(VLOOKUP($A8,'EV Distribution'!$A$2:$B$1048576,2,FALSE),0)*('EV Characterization'!N$2-'EV Characterization'!N$3)</f>
        <v>3.2290160000000001</v>
      </c>
      <c r="O8" s="2">
        <f>_xlfn.IFNA(VLOOKUP($A8,'EV Distribution'!$A$2:$B$1048576,2,FALSE),0)*('EV Characterization'!O$2-'EV Characterization'!O$3)</f>
        <v>3.0769560000000005</v>
      </c>
      <c r="P8" s="2">
        <f>_xlfn.IFNA(VLOOKUP($A8,'EV Distribution'!$A$2:$B$1048576,2,FALSE),0)*('EV Characterization'!P$2-'EV Characterization'!P$3)</f>
        <v>2.9796879999999994</v>
      </c>
      <c r="Q8" s="2">
        <f>_xlfn.IFNA(VLOOKUP($A8,'EV Distribution'!$A$2:$B$1048576,2,FALSE),0)*('EV Characterization'!Q$2-'EV Characterization'!Q$3)</f>
        <v>2.8099539999999998</v>
      </c>
      <c r="R8" s="2">
        <f>_xlfn.IFNA(VLOOKUP($A8,'EV Distribution'!$A$2:$B$1048576,2,FALSE),0)*('EV Characterization'!R$2-'EV Characterization'!R$3)</f>
        <v>2.7170773333333336</v>
      </c>
      <c r="S8" s="2">
        <f>_xlfn.IFNA(VLOOKUP($A8,'EV Distribution'!$A$2:$B$1048576,2,FALSE),0)*('EV Characterization'!S$2-'EV Characterization'!S$3)</f>
        <v>2.6186980000000002</v>
      </c>
      <c r="T8" s="2">
        <f>_xlfn.IFNA(VLOOKUP($A8,'EV Distribution'!$A$2:$B$1048576,2,FALSE),0)*('EV Characterization'!T$2-'EV Characterization'!T$3)</f>
        <v>1.5886866666666668</v>
      </c>
      <c r="U8" s="2">
        <f>_xlfn.IFNA(VLOOKUP($A8,'EV Distribution'!$A$2:$B$1048576,2,FALSE),0)*('EV Characterization'!U$2-'EV Characterization'!U$3)</f>
        <v>1.6707553333333331</v>
      </c>
      <c r="V8" s="2">
        <f>_xlfn.IFNA(VLOOKUP($A8,'EV Distribution'!$A$2:$B$1048576,2,FALSE),0)*('EV Characterization'!V$2-'EV Characterization'!V$3)</f>
        <v>1.7617613333333333</v>
      </c>
      <c r="W8" s="2">
        <f>_xlfn.IFNA(VLOOKUP($A8,'EV Distribution'!$A$2:$B$1048576,2,FALSE),0)*('EV Characterization'!W$2-'EV Characterization'!W$3)</f>
        <v>1.8505806666666667</v>
      </c>
      <c r="X8" s="2">
        <f>_xlfn.IFNA(VLOOKUP($A8,'EV Distribution'!$A$2:$B$1048576,2,FALSE),0)*('EV Characterization'!X$2-'EV Characterization'!X$3)</f>
        <v>1.9680466666666665</v>
      </c>
      <c r="Y8" s="2">
        <f>_xlfn.IFNA(VLOOKUP($A8,'EV Distribution'!$A$2:$B$1048576,2,FALSE),0)*('EV Characterization'!Y$2-'EV Characterization'!Y$3)</f>
        <v>2.1440606666666668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2.2802793333333331</v>
      </c>
      <c r="C9" s="2">
        <f>_xlfn.IFNA(VLOOKUP($A9,'EV Distribution'!$A$2:$B$1048576,2,FALSE),0)*('EV Characterization'!C$2-'EV Characterization'!C$3)</f>
        <v>2.3961533333333334</v>
      </c>
      <c r="D9" s="2">
        <f>_xlfn.IFNA(VLOOKUP($A9,'EV Distribution'!$A$2:$B$1048576,2,FALSE),0)*('EV Characterization'!D$2-'EV Characterization'!D$3)</f>
        <v>2.5054866666666671</v>
      </c>
      <c r="E9" s="2">
        <f>_xlfn.IFNA(VLOOKUP($A9,'EV Distribution'!$A$2:$B$1048576,2,FALSE),0)*('EV Characterization'!E$2-'EV Characterization'!E$3)</f>
        <v>2.6563666666666665</v>
      </c>
      <c r="F9" s="2">
        <f>_xlfn.IFNA(VLOOKUP($A9,'EV Distribution'!$A$2:$B$1048576,2,FALSE),0)*('EV Characterization'!F$2-'EV Characterization'!F$3)</f>
        <v>2.7947333333333333</v>
      </c>
      <c r="G9" s="2">
        <f>_xlfn.IFNA(VLOOKUP($A9,'EV Distribution'!$A$2:$B$1048576,2,FALSE),0)*('EV Characterization'!G$2-'EV Characterization'!G$3)</f>
        <v>2.9020600000000001</v>
      </c>
      <c r="H9" s="2">
        <f>_xlfn.IFNA(VLOOKUP($A9,'EV Distribution'!$A$2:$B$1048576,2,FALSE),0)*('EV Characterization'!H$2-'EV Characterization'!H$3)</f>
        <v>2.8541733333333337</v>
      </c>
      <c r="I9" s="2">
        <f>_xlfn.IFNA(VLOOKUP($A9,'EV Distribution'!$A$2:$B$1048576,2,FALSE),0)*('EV Characterization'!I$2-'EV Characterization'!I$3)</f>
        <v>2.709613333333333</v>
      </c>
      <c r="J9" s="2">
        <f>_xlfn.IFNA(VLOOKUP($A9,'EV Distribution'!$A$2:$B$1048576,2,FALSE),0)*('EV Characterization'!J$2-'EV Characterization'!J$3)</f>
        <v>2.4063213333333331</v>
      </c>
      <c r="K9" s="2">
        <f>_xlfn.IFNA(VLOOKUP($A9,'EV Distribution'!$A$2:$B$1048576,2,FALSE),0)*('EV Characterization'!K$2-'EV Characterization'!K$3)</f>
        <v>3.6770813333333336</v>
      </c>
      <c r="L9" s="2">
        <f>_xlfn.IFNA(VLOOKUP($A9,'EV Distribution'!$A$2:$B$1048576,2,FALSE),0)*('EV Characterization'!L$2-'EV Characterization'!L$3)</f>
        <v>3.6047499999999997</v>
      </c>
      <c r="M9" s="2">
        <f>_xlfn.IFNA(VLOOKUP($A9,'EV Distribution'!$A$2:$B$1048576,2,FALSE),0)*('EV Characterization'!M$2-'EV Characterization'!M$3)</f>
        <v>3.4651446666666668</v>
      </c>
      <c r="N9" s="2">
        <f>_xlfn.IFNA(VLOOKUP($A9,'EV Distribution'!$A$2:$B$1048576,2,FALSE),0)*('EV Characterization'!N$2-'EV Characterization'!N$3)</f>
        <v>3.2290160000000001</v>
      </c>
      <c r="O9" s="2">
        <f>_xlfn.IFNA(VLOOKUP($A9,'EV Distribution'!$A$2:$B$1048576,2,FALSE),0)*('EV Characterization'!O$2-'EV Characterization'!O$3)</f>
        <v>3.0769560000000005</v>
      </c>
      <c r="P9" s="2">
        <f>_xlfn.IFNA(VLOOKUP($A9,'EV Distribution'!$A$2:$B$1048576,2,FALSE),0)*('EV Characterization'!P$2-'EV Characterization'!P$3)</f>
        <v>2.9796879999999994</v>
      </c>
      <c r="Q9" s="2">
        <f>_xlfn.IFNA(VLOOKUP($A9,'EV Distribution'!$A$2:$B$1048576,2,FALSE),0)*('EV Characterization'!Q$2-'EV Characterization'!Q$3)</f>
        <v>2.8099539999999998</v>
      </c>
      <c r="R9" s="2">
        <f>_xlfn.IFNA(VLOOKUP($A9,'EV Distribution'!$A$2:$B$1048576,2,FALSE),0)*('EV Characterization'!R$2-'EV Characterization'!R$3)</f>
        <v>2.7170773333333336</v>
      </c>
      <c r="S9" s="2">
        <f>_xlfn.IFNA(VLOOKUP($A9,'EV Distribution'!$A$2:$B$1048576,2,FALSE),0)*('EV Characterization'!S$2-'EV Characterization'!S$3)</f>
        <v>2.6186980000000002</v>
      </c>
      <c r="T9" s="2">
        <f>_xlfn.IFNA(VLOOKUP($A9,'EV Distribution'!$A$2:$B$1048576,2,FALSE),0)*('EV Characterization'!T$2-'EV Characterization'!T$3)</f>
        <v>1.5886866666666668</v>
      </c>
      <c r="U9" s="2">
        <f>_xlfn.IFNA(VLOOKUP($A9,'EV Distribution'!$A$2:$B$1048576,2,FALSE),0)*('EV Characterization'!U$2-'EV Characterization'!U$3)</f>
        <v>1.6707553333333331</v>
      </c>
      <c r="V9" s="2">
        <f>_xlfn.IFNA(VLOOKUP($A9,'EV Distribution'!$A$2:$B$1048576,2,FALSE),0)*('EV Characterization'!V$2-'EV Characterization'!V$3)</f>
        <v>1.7617613333333333</v>
      </c>
      <c r="W9" s="2">
        <f>_xlfn.IFNA(VLOOKUP($A9,'EV Distribution'!$A$2:$B$1048576,2,FALSE),0)*('EV Characterization'!W$2-'EV Characterization'!W$3)</f>
        <v>1.8505806666666667</v>
      </c>
      <c r="X9" s="2">
        <f>_xlfn.IFNA(VLOOKUP($A9,'EV Distribution'!$A$2:$B$1048576,2,FALSE),0)*('EV Characterization'!X$2-'EV Characterization'!X$3)</f>
        <v>1.9680466666666665</v>
      </c>
      <c r="Y9" s="2">
        <f>_xlfn.IFNA(VLOOKUP($A9,'EV Distribution'!$A$2:$B$1048576,2,FALSE),0)*('EV Characterization'!Y$2-'EV Characterization'!Y$3)</f>
        <v>2.1440606666666668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2.2802793333333331</v>
      </c>
      <c r="C10" s="2">
        <f>_xlfn.IFNA(VLOOKUP($A10,'EV Distribution'!$A$2:$B$1048576,2,FALSE),0)*('EV Characterization'!C$2-'EV Characterization'!C$3)</f>
        <v>2.3961533333333334</v>
      </c>
      <c r="D10" s="2">
        <f>_xlfn.IFNA(VLOOKUP($A10,'EV Distribution'!$A$2:$B$1048576,2,FALSE),0)*('EV Characterization'!D$2-'EV Characterization'!D$3)</f>
        <v>2.5054866666666671</v>
      </c>
      <c r="E10" s="2">
        <f>_xlfn.IFNA(VLOOKUP($A10,'EV Distribution'!$A$2:$B$1048576,2,FALSE),0)*('EV Characterization'!E$2-'EV Characterization'!E$3)</f>
        <v>2.6563666666666665</v>
      </c>
      <c r="F10" s="2">
        <f>_xlfn.IFNA(VLOOKUP($A10,'EV Distribution'!$A$2:$B$1048576,2,FALSE),0)*('EV Characterization'!F$2-'EV Characterization'!F$3)</f>
        <v>2.7947333333333333</v>
      </c>
      <c r="G10" s="2">
        <f>_xlfn.IFNA(VLOOKUP($A10,'EV Distribution'!$A$2:$B$1048576,2,FALSE),0)*('EV Characterization'!G$2-'EV Characterization'!G$3)</f>
        <v>2.9020600000000001</v>
      </c>
      <c r="H10" s="2">
        <f>_xlfn.IFNA(VLOOKUP($A10,'EV Distribution'!$A$2:$B$1048576,2,FALSE),0)*('EV Characterization'!H$2-'EV Characterization'!H$3)</f>
        <v>2.8541733333333337</v>
      </c>
      <c r="I10" s="2">
        <f>_xlfn.IFNA(VLOOKUP($A10,'EV Distribution'!$A$2:$B$1048576,2,FALSE),0)*('EV Characterization'!I$2-'EV Characterization'!I$3)</f>
        <v>2.709613333333333</v>
      </c>
      <c r="J10" s="2">
        <f>_xlfn.IFNA(VLOOKUP($A10,'EV Distribution'!$A$2:$B$1048576,2,FALSE),0)*('EV Characterization'!J$2-'EV Characterization'!J$3)</f>
        <v>2.4063213333333331</v>
      </c>
      <c r="K10" s="2">
        <f>_xlfn.IFNA(VLOOKUP($A10,'EV Distribution'!$A$2:$B$1048576,2,FALSE),0)*('EV Characterization'!K$2-'EV Characterization'!K$3)</f>
        <v>3.6770813333333336</v>
      </c>
      <c r="L10" s="2">
        <f>_xlfn.IFNA(VLOOKUP($A10,'EV Distribution'!$A$2:$B$1048576,2,FALSE),0)*('EV Characterization'!L$2-'EV Characterization'!L$3)</f>
        <v>3.6047499999999997</v>
      </c>
      <c r="M10" s="2">
        <f>_xlfn.IFNA(VLOOKUP($A10,'EV Distribution'!$A$2:$B$1048576,2,FALSE),0)*('EV Characterization'!M$2-'EV Characterization'!M$3)</f>
        <v>3.4651446666666668</v>
      </c>
      <c r="N10" s="2">
        <f>_xlfn.IFNA(VLOOKUP($A10,'EV Distribution'!$A$2:$B$1048576,2,FALSE),0)*('EV Characterization'!N$2-'EV Characterization'!N$3)</f>
        <v>3.2290160000000001</v>
      </c>
      <c r="O10" s="2">
        <f>_xlfn.IFNA(VLOOKUP($A10,'EV Distribution'!$A$2:$B$1048576,2,FALSE),0)*('EV Characterization'!O$2-'EV Characterization'!O$3)</f>
        <v>3.0769560000000005</v>
      </c>
      <c r="P10" s="2">
        <f>_xlfn.IFNA(VLOOKUP($A10,'EV Distribution'!$A$2:$B$1048576,2,FALSE),0)*('EV Characterization'!P$2-'EV Characterization'!P$3)</f>
        <v>2.9796879999999994</v>
      </c>
      <c r="Q10" s="2">
        <f>_xlfn.IFNA(VLOOKUP($A10,'EV Distribution'!$A$2:$B$1048576,2,FALSE),0)*('EV Characterization'!Q$2-'EV Characterization'!Q$3)</f>
        <v>2.8099539999999998</v>
      </c>
      <c r="R10" s="2">
        <f>_xlfn.IFNA(VLOOKUP($A10,'EV Distribution'!$A$2:$B$1048576,2,FALSE),0)*('EV Characterization'!R$2-'EV Characterization'!R$3)</f>
        <v>2.7170773333333336</v>
      </c>
      <c r="S10" s="2">
        <f>_xlfn.IFNA(VLOOKUP($A10,'EV Distribution'!$A$2:$B$1048576,2,FALSE),0)*('EV Characterization'!S$2-'EV Characterization'!S$3)</f>
        <v>2.6186980000000002</v>
      </c>
      <c r="T10" s="2">
        <f>_xlfn.IFNA(VLOOKUP($A10,'EV Distribution'!$A$2:$B$1048576,2,FALSE),0)*('EV Characterization'!T$2-'EV Characterization'!T$3)</f>
        <v>1.5886866666666668</v>
      </c>
      <c r="U10" s="2">
        <f>_xlfn.IFNA(VLOOKUP($A10,'EV Distribution'!$A$2:$B$1048576,2,FALSE),0)*('EV Characterization'!U$2-'EV Characterization'!U$3)</f>
        <v>1.6707553333333331</v>
      </c>
      <c r="V10" s="2">
        <f>_xlfn.IFNA(VLOOKUP($A10,'EV Distribution'!$A$2:$B$1048576,2,FALSE),0)*('EV Characterization'!V$2-'EV Characterization'!V$3)</f>
        <v>1.7617613333333333</v>
      </c>
      <c r="W10" s="2">
        <f>_xlfn.IFNA(VLOOKUP($A10,'EV Distribution'!$A$2:$B$1048576,2,FALSE),0)*('EV Characterization'!W$2-'EV Characterization'!W$3)</f>
        <v>1.8505806666666667</v>
      </c>
      <c r="X10" s="2">
        <f>_xlfn.IFNA(VLOOKUP($A10,'EV Distribution'!$A$2:$B$1048576,2,FALSE),0)*('EV Characterization'!X$2-'EV Characterization'!X$3)</f>
        <v>1.9680466666666665</v>
      </c>
      <c r="Y10" s="2">
        <f>_xlfn.IFNA(VLOOKUP($A10,'EV Distribution'!$A$2:$B$1048576,2,FALSE),0)*('EV Characterization'!Y$2-'EV Characterization'!Y$3)</f>
        <v>2.1440606666666668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2.2802793333333331</v>
      </c>
      <c r="C11" s="2">
        <f>_xlfn.IFNA(VLOOKUP($A11,'EV Distribution'!$A$2:$B$1048576,2,FALSE),0)*('EV Characterization'!C$2-'EV Characterization'!C$3)</f>
        <v>2.3961533333333334</v>
      </c>
      <c r="D11" s="2">
        <f>_xlfn.IFNA(VLOOKUP($A11,'EV Distribution'!$A$2:$B$1048576,2,FALSE),0)*('EV Characterization'!D$2-'EV Characterization'!D$3)</f>
        <v>2.5054866666666671</v>
      </c>
      <c r="E11" s="2">
        <f>_xlfn.IFNA(VLOOKUP($A11,'EV Distribution'!$A$2:$B$1048576,2,FALSE),0)*('EV Characterization'!E$2-'EV Characterization'!E$3)</f>
        <v>2.6563666666666665</v>
      </c>
      <c r="F11" s="2">
        <f>_xlfn.IFNA(VLOOKUP($A11,'EV Distribution'!$A$2:$B$1048576,2,FALSE),0)*('EV Characterization'!F$2-'EV Characterization'!F$3)</f>
        <v>2.7947333333333333</v>
      </c>
      <c r="G11" s="2">
        <f>_xlfn.IFNA(VLOOKUP($A11,'EV Distribution'!$A$2:$B$1048576,2,FALSE),0)*('EV Characterization'!G$2-'EV Characterization'!G$3)</f>
        <v>2.9020600000000001</v>
      </c>
      <c r="H11" s="2">
        <f>_xlfn.IFNA(VLOOKUP($A11,'EV Distribution'!$A$2:$B$1048576,2,FALSE),0)*('EV Characterization'!H$2-'EV Characterization'!H$3)</f>
        <v>2.8541733333333337</v>
      </c>
      <c r="I11" s="2">
        <f>_xlfn.IFNA(VLOOKUP($A11,'EV Distribution'!$A$2:$B$1048576,2,FALSE),0)*('EV Characterization'!I$2-'EV Characterization'!I$3)</f>
        <v>2.709613333333333</v>
      </c>
      <c r="J11" s="2">
        <f>_xlfn.IFNA(VLOOKUP($A11,'EV Distribution'!$A$2:$B$1048576,2,FALSE),0)*('EV Characterization'!J$2-'EV Characterization'!J$3)</f>
        <v>2.4063213333333331</v>
      </c>
      <c r="K11" s="2">
        <f>_xlfn.IFNA(VLOOKUP($A11,'EV Distribution'!$A$2:$B$1048576,2,FALSE),0)*('EV Characterization'!K$2-'EV Characterization'!K$3)</f>
        <v>3.6770813333333336</v>
      </c>
      <c r="L11" s="2">
        <f>_xlfn.IFNA(VLOOKUP($A11,'EV Distribution'!$A$2:$B$1048576,2,FALSE),0)*('EV Characterization'!L$2-'EV Characterization'!L$3)</f>
        <v>3.6047499999999997</v>
      </c>
      <c r="M11" s="2">
        <f>_xlfn.IFNA(VLOOKUP($A11,'EV Distribution'!$A$2:$B$1048576,2,FALSE),0)*('EV Characterization'!M$2-'EV Characterization'!M$3)</f>
        <v>3.4651446666666668</v>
      </c>
      <c r="N11" s="2">
        <f>_xlfn.IFNA(VLOOKUP($A11,'EV Distribution'!$A$2:$B$1048576,2,FALSE),0)*('EV Characterization'!N$2-'EV Characterization'!N$3)</f>
        <v>3.2290160000000001</v>
      </c>
      <c r="O11" s="2">
        <f>_xlfn.IFNA(VLOOKUP($A11,'EV Distribution'!$A$2:$B$1048576,2,FALSE),0)*('EV Characterization'!O$2-'EV Characterization'!O$3)</f>
        <v>3.0769560000000005</v>
      </c>
      <c r="P11" s="2">
        <f>_xlfn.IFNA(VLOOKUP($A11,'EV Distribution'!$A$2:$B$1048576,2,FALSE),0)*('EV Characterization'!P$2-'EV Characterization'!P$3)</f>
        <v>2.9796879999999994</v>
      </c>
      <c r="Q11" s="2">
        <f>_xlfn.IFNA(VLOOKUP($A11,'EV Distribution'!$A$2:$B$1048576,2,FALSE),0)*('EV Characterization'!Q$2-'EV Characterization'!Q$3)</f>
        <v>2.8099539999999998</v>
      </c>
      <c r="R11" s="2">
        <f>_xlfn.IFNA(VLOOKUP($A11,'EV Distribution'!$A$2:$B$1048576,2,FALSE),0)*('EV Characterization'!R$2-'EV Characterization'!R$3)</f>
        <v>2.7170773333333336</v>
      </c>
      <c r="S11" s="2">
        <f>_xlfn.IFNA(VLOOKUP($A11,'EV Distribution'!$A$2:$B$1048576,2,FALSE),0)*('EV Characterization'!S$2-'EV Characterization'!S$3)</f>
        <v>2.6186980000000002</v>
      </c>
      <c r="T11" s="2">
        <f>_xlfn.IFNA(VLOOKUP($A11,'EV Distribution'!$A$2:$B$1048576,2,FALSE),0)*('EV Characterization'!T$2-'EV Characterization'!T$3)</f>
        <v>1.5886866666666668</v>
      </c>
      <c r="U11" s="2">
        <f>_xlfn.IFNA(VLOOKUP($A11,'EV Distribution'!$A$2:$B$1048576,2,FALSE),0)*('EV Characterization'!U$2-'EV Characterization'!U$3)</f>
        <v>1.6707553333333331</v>
      </c>
      <c r="V11" s="2">
        <f>_xlfn.IFNA(VLOOKUP($A11,'EV Distribution'!$A$2:$B$1048576,2,FALSE),0)*('EV Characterization'!V$2-'EV Characterization'!V$3)</f>
        <v>1.7617613333333333</v>
      </c>
      <c r="W11" s="2">
        <f>_xlfn.IFNA(VLOOKUP($A11,'EV Distribution'!$A$2:$B$1048576,2,FALSE),0)*('EV Characterization'!W$2-'EV Characterization'!W$3)</f>
        <v>1.8505806666666667</v>
      </c>
      <c r="X11" s="2">
        <f>_xlfn.IFNA(VLOOKUP($A11,'EV Distribution'!$A$2:$B$1048576,2,FALSE),0)*('EV Characterization'!X$2-'EV Characterization'!X$3)</f>
        <v>1.9680466666666665</v>
      </c>
      <c r="Y11" s="2">
        <f>_xlfn.IFNA(VLOOKUP($A11,'EV Distribution'!$A$2:$B$1048576,2,FALSE),0)*('EV Characterization'!Y$2-'EV Characterization'!Y$3)</f>
        <v>2.1440606666666668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2.2802793333333331</v>
      </c>
      <c r="C12" s="2">
        <f>_xlfn.IFNA(VLOOKUP($A12,'EV Distribution'!$A$2:$B$1048576,2,FALSE),0)*('EV Characterization'!C$2-'EV Characterization'!C$3)</f>
        <v>2.3961533333333334</v>
      </c>
      <c r="D12" s="2">
        <f>_xlfn.IFNA(VLOOKUP($A12,'EV Distribution'!$A$2:$B$1048576,2,FALSE),0)*('EV Characterization'!D$2-'EV Characterization'!D$3)</f>
        <v>2.5054866666666671</v>
      </c>
      <c r="E12" s="2">
        <f>_xlfn.IFNA(VLOOKUP($A12,'EV Distribution'!$A$2:$B$1048576,2,FALSE),0)*('EV Characterization'!E$2-'EV Characterization'!E$3)</f>
        <v>2.6563666666666665</v>
      </c>
      <c r="F12" s="2">
        <f>_xlfn.IFNA(VLOOKUP($A12,'EV Distribution'!$A$2:$B$1048576,2,FALSE),0)*('EV Characterization'!F$2-'EV Characterization'!F$3)</f>
        <v>2.7947333333333333</v>
      </c>
      <c r="G12" s="2">
        <f>_xlfn.IFNA(VLOOKUP($A12,'EV Distribution'!$A$2:$B$1048576,2,FALSE),0)*('EV Characterization'!G$2-'EV Characterization'!G$3)</f>
        <v>2.9020600000000001</v>
      </c>
      <c r="H12" s="2">
        <f>_xlfn.IFNA(VLOOKUP($A12,'EV Distribution'!$A$2:$B$1048576,2,FALSE),0)*('EV Characterization'!H$2-'EV Characterization'!H$3)</f>
        <v>2.8541733333333337</v>
      </c>
      <c r="I12" s="2">
        <f>_xlfn.IFNA(VLOOKUP($A12,'EV Distribution'!$A$2:$B$1048576,2,FALSE),0)*('EV Characterization'!I$2-'EV Characterization'!I$3)</f>
        <v>2.709613333333333</v>
      </c>
      <c r="J12" s="2">
        <f>_xlfn.IFNA(VLOOKUP($A12,'EV Distribution'!$A$2:$B$1048576,2,FALSE),0)*('EV Characterization'!J$2-'EV Characterization'!J$3)</f>
        <v>2.4063213333333331</v>
      </c>
      <c r="K12" s="2">
        <f>_xlfn.IFNA(VLOOKUP($A12,'EV Distribution'!$A$2:$B$1048576,2,FALSE),0)*('EV Characterization'!K$2-'EV Characterization'!K$3)</f>
        <v>3.6770813333333336</v>
      </c>
      <c r="L12" s="2">
        <f>_xlfn.IFNA(VLOOKUP($A12,'EV Distribution'!$A$2:$B$1048576,2,FALSE),0)*('EV Characterization'!L$2-'EV Characterization'!L$3)</f>
        <v>3.6047499999999997</v>
      </c>
      <c r="M12" s="2">
        <f>_xlfn.IFNA(VLOOKUP($A12,'EV Distribution'!$A$2:$B$1048576,2,FALSE),0)*('EV Characterization'!M$2-'EV Characterization'!M$3)</f>
        <v>3.4651446666666668</v>
      </c>
      <c r="N12" s="2">
        <f>_xlfn.IFNA(VLOOKUP($A12,'EV Distribution'!$A$2:$B$1048576,2,FALSE),0)*('EV Characterization'!N$2-'EV Characterization'!N$3)</f>
        <v>3.2290160000000001</v>
      </c>
      <c r="O12" s="2">
        <f>_xlfn.IFNA(VLOOKUP($A12,'EV Distribution'!$A$2:$B$1048576,2,FALSE),0)*('EV Characterization'!O$2-'EV Characterization'!O$3)</f>
        <v>3.0769560000000005</v>
      </c>
      <c r="P12" s="2">
        <f>_xlfn.IFNA(VLOOKUP($A12,'EV Distribution'!$A$2:$B$1048576,2,FALSE),0)*('EV Characterization'!P$2-'EV Characterization'!P$3)</f>
        <v>2.9796879999999994</v>
      </c>
      <c r="Q12" s="2">
        <f>_xlfn.IFNA(VLOOKUP($A12,'EV Distribution'!$A$2:$B$1048576,2,FALSE),0)*('EV Characterization'!Q$2-'EV Characterization'!Q$3)</f>
        <v>2.8099539999999998</v>
      </c>
      <c r="R12" s="2">
        <f>_xlfn.IFNA(VLOOKUP($A12,'EV Distribution'!$A$2:$B$1048576,2,FALSE),0)*('EV Characterization'!R$2-'EV Characterization'!R$3)</f>
        <v>2.7170773333333336</v>
      </c>
      <c r="S12" s="2">
        <f>_xlfn.IFNA(VLOOKUP($A12,'EV Distribution'!$A$2:$B$1048576,2,FALSE),0)*('EV Characterization'!S$2-'EV Characterization'!S$3)</f>
        <v>2.6186980000000002</v>
      </c>
      <c r="T12" s="2">
        <f>_xlfn.IFNA(VLOOKUP($A12,'EV Distribution'!$A$2:$B$1048576,2,FALSE),0)*('EV Characterization'!T$2-'EV Characterization'!T$3)</f>
        <v>1.5886866666666668</v>
      </c>
      <c r="U12" s="2">
        <f>_xlfn.IFNA(VLOOKUP($A12,'EV Distribution'!$A$2:$B$1048576,2,FALSE),0)*('EV Characterization'!U$2-'EV Characterization'!U$3)</f>
        <v>1.6707553333333331</v>
      </c>
      <c r="V12" s="2">
        <f>_xlfn.IFNA(VLOOKUP($A12,'EV Distribution'!$A$2:$B$1048576,2,FALSE),0)*('EV Characterization'!V$2-'EV Characterization'!V$3)</f>
        <v>1.7617613333333333</v>
      </c>
      <c r="W12" s="2">
        <f>_xlfn.IFNA(VLOOKUP($A12,'EV Distribution'!$A$2:$B$1048576,2,FALSE),0)*('EV Characterization'!W$2-'EV Characterization'!W$3)</f>
        <v>1.8505806666666667</v>
      </c>
      <c r="X12" s="2">
        <f>_xlfn.IFNA(VLOOKUP($A12,'EV Distribution'!$A$2:$B$1048576,2,FALSE),0)*('EV Characterization'!X$2-'EV Characterization'!X$3)</f>
        <v>1.9680466666666665</v>
      </c>
      <c r="Y12" s="2">
        <f>_xlfn.IFNA(VLOOKUP($A12,'EV Distribution'!$A$2:$B$1048576,2,FALSE),0)*('EV Characterization'!Y$2-'EV Characterization'!Y$3)</f>
        <v>2.1440606666666668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2.2802793333333331</v>
      </c>
      <c r="C13" s="2">
        <f>_xlfn.IFNA(VLOOKUP($A13,'EV Distribution'!$A$2:$B$1048576,2,FALSE),0)*('EV Characterization'!C$2-'EV Characterization'!C$3)</f>
        <v>2.3961533333333334</v>
      </c>
      <c r="D13" s="2">
        <f>_xlfn.IFNA(VLOOKUP($A13,'EV Distribution'!$A$2:$B$1048576,2,FALSE),0)*('EV Characterization'!D$2-'EV Characterization'!D$3)</f>
        <v>2.5054866666666671</v>
      </c>
      <c r="E13" s="2">
        <f>_xlfn.IFNA(VLOOKUP($A13,'EV Distribution'!$A$2:$B$1048576,2,FALSE),0)*('EV Characterization'!E$2-'EV Characterization'!E$3)</f>
        <v>2.6563666666666665</v>
      </c>
      <c r="F13" s="2">
        <f>_xlfn.IFNA(VLOOKUP($A13,'EV Distribution'!$A$2:$B$1048576,2,FALSE),0)*('EV Characterization'!F$2-'EV Characterization'!F$3)</f>
        <v>2.7947333333333333</v>
      </c>
      <c r="G13" s="2">
        <f>_xlfn.IFNA(VLOOKUP($A13,'EV Distribution'!$A$2:$B$1048576,2,FALSE),0)*('EV Characterization'!G$2-'EV Characterization'!G$3)</f>
        <v>2.9020600000000001</v>
      </c>
      <c r="H13" s="2">
        <f>_xlfn.IFNA(VLOOKUP($A13,'EV Distribution'!$A$2:$B$1048576,2,FALSE),0)*('EV Characterization'!H$2-'EV Characterization'!H$3)</f>
        <v>2.8541733333333337</v>
      </c>
      <c r="I13" s="2">
        <f>_xlfn.IFNA(VLOOKUP($A13,'EV Distribution'!$A$2:$B$1048576,2,FALSE),0)*('EV Characterization'!I$2-'EV Characterization'!I$3)</f>
        <v>2.709613333333333</v>
      </c>
      <c r="J13" s="2">
        <f>_xlfn.IFNA(VLOOKUP($A13,'EV Distribution'!$A$2:$B$1048576,2,FALSE),0)*('EV Characterization'!J$2-'EV Characterization'!J$3)</f>
        <v>2.4063213333333331</v>
      </c>
      <c r="K13" s="2">
        <f>_xlfn.IFNA(VLOOKUP($A13,'EV Distribution'!$A$2:$B$1048576,2,FALSE),0)*('EV Characterization'!K$2-'EV Characterization'!K$3)</f>
        <v>3.6770813333333336</v>
      </c>
      <c r="L13" s="2">
        <f>_xlfn.IFNA(VLOOKUP($A13,'EV Distribution'!$A$2:$B$1048576,2,FALSE),0)*('EV Characterization'!L$2-'EV Characterization'!L$3)</f>
        <v>3.6047499999999997</v>
      </c>
      <c r="M13" s="2">
        <f>_xlfn.IFNA(VLOOKUP($A13,'EV Distribution'!$A$2:$B$1048576,2,FALSE),0)*('EV Characterization'!M$2-'EV Characterization'!M$3)</f>
        <v>3.4651446666666668</v>
      </c>
      <c r="N13" s="2">
        <f>_xlfn.IFNA(VLOOKUP($A13,'EV Distribution'!$A$2:$B$1048576,2,FALSE),0)*('EV Characterization'!N$2-'EV Characterization'!N$3)</f>
        <v>3.2290160000000001</v>
      </c>
      <c r="O13" s="2">
        <f>_xlfn.IFNA(VLOOKUP($A13,'EV Distribution'!$A$2:$B$1048576,2,FALSE),0)*('EV Characterization'!O$2-'EV Characterization'!O$3)</f>
        <v>3.0769560000000005</v>
      </c>
      <c r="P13" s="2">
        <f>_xlfn.IFNA(VLOOKUP($A13,'EV Distribution'!$A$2:$B$1048576,2,FALSE),0)*('EV Characterization'!P$2-'EV Characterization'!P$3)</f>
        <v>2.9796879999999994</v>
      </c>
      <c r="Q13" s="2">
        <f>_xlfn.IFNA(VLOOKUP($A13,'EV Distribution'!$A$2:$B$1048576,2,FALSE),0)*('EV Characterization'!Q$2-'EV Characterization'!Q$3)</f>
        <v>2.8099539999999998</v>
      </c>
      <c r="R13" s="2">
        <f>_xlfn.IFNA(VLOOKUP($A13,'EV Distribution'!$A$2:$B$1048576,2,FALSE),0)*('EV Characterization'!R$2-'EV Characterization'!R$3)</f>
        <v>2.7170773333333336</v>
      </c>
      <c r="S13" s="2">
        <f>_xlfn.IFNA(VLOOKUP($A13,'EV Distribution'!$A$2:$B$1048576,2,FALSE),0)*('EV Characterization'!S$2-'EV Characterization'!S$3)</f>
        <v>2.6186980000000002</v>
      </c>
      <c r="T13" s="2">
        <f>_xlfn.IFNA(VLOOKUP($A13,'EV Distribution'!$A$2:$B$1048576,2,FALSE),0)*('EV Characterization'!T$2-'EV Characterization'!T$3)</f>
        <v>1.5886866666666668</v>
      </c>
      <c r="U13" s="2">
        <f>_xlfn.IFNA(VLOOKUP($A13,'EV Distribution'!$A$2:$B$1048576,2,FALSE),0)*('EV Characterization'!U$2-'EV Characterization'!U$3)</f>
        <v>1.6707553333333331</v>
      </c>
      <c r="V13" s="2">
        <f>_xlfn.IFNA(VLOOKUP($A13,'EV Distribution'!$A$2:$B$1048576,2,FALSE),0)*('EV Characterization'!V$2-'EV Characterization'!V$3)</f>
        <v>1.7617613333333333</v>
      </c>
      <c r="W13" s="2">
        <f>_xlfn.IFNA(VLOOKUP($A13,'EV Distribution'!$A$2:$B$1048576,2,FALSE),0)*('EV Characterization'!W$2-'EV Characterization'!W$3)</f>
        <v>1.8505806666666667</v>
      </c>
      <c r="X13" s="2">
        <f>_xlfn.IFNA(VLOOKUP($A13,'EV Distribution'!$A$2:$B$1048576,2,FALSE),0)*('EV Characterization'!X$2-'EV Characterization'!X$3)</f>
        <v>1.9680466666666665</v>
      </c>
      <c r="Y13" s="2">
        <f>_xlfn.IFNA(VLOOKUP($A13,'EV Distribution'!$A$2:$B$1048576,2,FALSE),0)*('EV Characterization'!Y$2-'EV Characterization'!Y$3)</f>
        <v>2.1440606666666668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2.2802793333333331</v>
      </c>
      <c r="C14" s="2">
        <f>_xlfn.IFNA(VLOOKUP($A14,'EV Distribution'!$A$2:$B$1048576,2,FALSE),0)*('EV Characterization'!C$2-'EV Characterization'!C$3)</f>
        <v>2.3961533333333334</v>
      </c>
      <c r="D14" s="2">
        <f>_xlfn.IFNA(VLOOKUP($A14,'EV Distribution'!$A$2:$B$1048576,2,FALSE),0)*('EV Characterization'!D$2-'EV Characterization'!D$3)</f>
        <v>2.5054866666666671</v>
      </c>
      <c r="E14" s="2">
        <f>_xlfn.IFNA(VLOOKUP($A14,'EV Distribution'!$A$2:$B$1048576,2,FALSE),0)*('EV Characterization'!E$2-'EV Characterization'!E$3)</f>
        <v>2.6563666666666665</v>
      </c>
      <c r="F14" s="2">
        <f>_xlfn.IFNA(VLOOKUP($A14,'EV Distribution'!$A$2:$B$1048576,2,FALSE),0)*('EV Characterization'!F$2-'EV Characterization'!F$3)</f>
        <v>2.7947333333333333</v>
      </c>
      <c r="G14" s="2">
        <f>_xlfn.IFNA(VLOOKUP($A14,'EV Distribution'!$A$2:$B$1048576,2,FALSE),0)*('EV Characterization'!G$2-'EV Characterization'!G$3)</f>
        <v>2.9020600000000001</v>
      </c>
      <c r="H14" s="2">
        <f>_xlfn.IFNA(VLOOKUP($A14,'EV Distribution'!$A$2:$B$1048576,2,FALSE),0)*('EV Characterization'!H$2-'EV Characterization'!H$3)</f>
        <v>2.8541733333333337</v>
      </c>
      <c r="I14" s="2">
        <f>_xlfn.IFNA(VLOOKUP($A14,'EV Distribution'!$A$2:$B$1048576,2,FALSE),0)*('EV Characterization'!I$2-'EV Characterization'!I$3)</f>
        <v>2.709613333333333</v>
      </c>
      <c r="J14" s="2">
        <f>_xlfn.IFNA(VLOOKUP($A14,'EV Distribution'!$A$2:$B$1048576,2,FALSE),0)*('EV Characterization'!J$2-'EV Characterization'!J$3)</f>
        <v>2.4063213333333331</v>
      </c>
      <c r="K14" s="2">
        <f>_xlfn.IFNA(VLOOKUP($A14,'EV Distribution'!$A$2:$B$1048576,2,FALSE),0)*('EV Characterization'!K$2-'EV Characterization'!K$3)</f>
        <v>3.6770813333333336</v>
      </c>
      <c r="L14" s="2">
        <f>_xlfn.IFNA(VLOOKUP($A14,'EV Distribution'!$A$2:$B$1048576,2,FALSE),0)*('EV Characterization'!L$2-'EV Characterization'!L$3)</f>
        <v>3.6047499999999997</v>
      </c>
      <c r="M14" s="2">
        <f>_xlfn.IFNA(VLOOKUP($A14,'EV Distribution'!$A$2:$B$1048576,2,FALSE),0)*('EV Characterization'!M$2-'EV Characterization'!M$3)</f>
        <v>3.4651446666666668</v>
      </c>
      <c r="N14" s="2">
        <f>_xlfn.IFNA(VLOOKUP($A14,'EV Distribution'!$A$2:$B$1048576,2,FALSE),0)*('EV Characterization'!N$2-'EV Characterization'!N$3)</f>
        <v>3.2290160000000001</v>
      </c>
      <c r="O14" s="2">
        <f>_xlfn.IFNA(VLOOKUP($A14,'EV Distribution'!$A$2:$B$1048576,2,FALSE),0)*('EV Characterization'!O$2-'EV Characterization'!O$3)</f>
        <v>3.0769560000000005</v>
      </c>
      <c r="P14" s="2">
        <f>_xlfn.IFNA(VLOOKUP($A14,'EV Distribution'!$A$2:$B$1048576,2,FALSE),0)*('EV Characterization'!P$2-'EV Characterization'!P$3)</f>
        <v>2.9796879999999994</v>
      </c>
      <c r="Q14" s="2">
        <f>_xlfn.IFNA(VLOOKUP($A14,'EV Distribution'!$A$2:$B$1048576,2,FALSE),0)*('EV Characterization'!Q$2-'EV Characterization'!Q$3)</f>
        <v>2.8099539999999998</v>
      </c>
      <c r="R14" s="2">
        <f>_xlfn.IFNA(VLOOKUP($A14,'EV Distribution'!$A$2:$B$1048576,2,FALSE),0)*('EV Characterization'!R$2-'EV Characterization'!R$3)</f>
        <v>2.7170773333333336</v>
      </c>
      <c r="S14" s="2">
        <f>_xlfn.IFNA(VLOOKUP($A14,'EV Distribution'!$A$2:$B$1048576,2,FALSE),0)*('EV Characterization'!S$2-'EV Characterization'!S$3)</f>
        <v>2.6186980000000002</v>
      </c>
      <c r="T14" s="2">
        <f>_xlfn.IFNA(VLOOKUP($A14,'EV Distribution'!$A$2:$B$1048576,2,FALSE),0)*('EV Characterization'!T$2-'EV Characterization'!T$3)</f>
        <v>1.5886866666666668</v>
      </c>
      <c r="U14" s="2">
        <f>_xlfn.IFNA(VLOOKUP($A14,'EV Distribution'!$A$2:$B$1048576,2,FALSE),0)*('EV Characterization'!U$2-'EV Characterization'!U$3)</f>
        <v>1.6707553333333331</v>
      </c>
      <c r="V14" s="2">
        <f>_xlfn.IFNA(VLOOKUP($A14,'EV Distribution'!$A$2:$B$1048576,2,FALSE),0)*('EV Characterization'!V$2-'EV Characterization'!V$3)</f>
        <v>1.7617613333333333</v>
      </c>
      <c r="W14" s="2">
        <f>_xlfn.IFNA(VLOOKUP($A14,'EV Distribution'!$A$2:$B$1048576,2,FALSE),0)*('EV Characterization'!W$2-'EV Characterization'!W$3)</f>
        <v>1.8505806666666667</v>
      </c>
      <c r="X14" s="2">
        <f>_xlfn.IFNA(VLOOKUP($A14,'EV Distribution'!$A$2:$B$1048576,2,FALSE),0)*('EV Characterization'!X$2-'EV Characterization'!X$3)</f>
        <v>1.9680466666666665</v>
      </c>
      <c r="Y14" s="2">
        <f>_xlfn.IFNA(VLOOKUP($A14,'EV Distribution'!$A$2:$B$1048576,2,FALSE),0)*('EV Characterization'!Y$2-'EV Characterization'!Y$3)</f>
        <v>2.1440606666666668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2.2802793333333331</v>
      </c>
      <c r="C15" s="2">
        <f>_xlfn.IFNA(VLOOKUP($A15,'EV Distribution'!$A$2:$B$1048576,2,FALSE),0)*('EV Characterization'!C$2-'EV Characterization'!C$3)</f>
        <v>2.3961533333333334</v>
      </c>
      <c r="D15" s="2">
        <f>_xlfn.IFNA(VLOOKUP($A15,'EV Distribution'!$A$2:$B$1048576,2,FALSE),0)*('EV Characterization'!D$2-'EV Characterization'!D$3)</f>
        <v>2.5054866666666671</v>
      </c>
      <c r="E15" s="2">
        <f>_xlfn.IFNA(VLOOKUP($A15,'EV Distribution'!$A$2:$B$1048576,2,FALSE),0)*('EV Characterization'!E$2-'EV Characterization'!E$3)</f>
        <v>2.6563666666666665</v>
      </c>
      <c r="F15" s="2">
        <f>_xlfn.IFNA(VLOOKUP($A15,'EV Distribution'!$A$2:$B$1048576,2,FALSE),0)*('EV Characterization'!F$2-'EV Characterization'!F$3)</f>
        <v>2.7947333333333333</v>
      </c>
      <c r="G15" s="2">
        <f>_xlfn.IFNA(VLOOKUP($A15,'EV Distribution'!$A$2:$B$1048576,2,FALSE),0)*('EV Characterization'!G$2-'EV Characterization'!G$3)</f>
        <v>2.9020600000000001</v>
      </c>
      <c r="H15" s="2">
        <f>_xlfn.IFNA(VLOOKUP($A15,'EV Distribution'!$A$2:$B$1048576,2,FALSE),0)*('EV Characterization'!H$2-'EV Characterization'!H$3)</f>
        <v>2.8541733333333337</v>
      </c>
      <c r="I15" s="2">
        <f>_xlfn.IFNA(VLOOKUP($A15,'EV Distribution'!$A$2:$B$1048576,2,FALSE),0)*('EV Characterization'!I$2-'EV Characterization'!I$3)</f>
        <v>2.709613333333333</v>
      </c>
      <c r="J15" s="2">
        <f>_xlfn.IFNA(VLOOKUP($A15,'EV Distribution'!$A$2:$B$1048576,2,FALSE),0)*('EV Characterization'!J$2-'EV Characterization'!J$3)</f>
        <v>2.4063213333333331</v>
      </c>
      <c r="K15" s="2">
        <f>_xlfn.IFNA(VLOOKUP($A15,'EV Distribution'!$A$2:$B$1048576,2,FALSE),0)*('EV Characterization'!K$2-'EV Characterization'!K$3)</f>
        <v>3.6770813333333336</v>
      </c>
      <c r="L15" s="2">
        <f>_xlfn.IFNA(VLOOKUP($A15,'EV Distribution'!$A$2:$B$1048576,2,FALSE),0)*('EV Characterization'!L$2-'EV Characterization'!L$3)</f>
        <v>3.6047499999999997</v>
      </c>
      <c r="M15" s="2">
        <f>_xlfn.IFNA(VLOOKUP($A15,'EV Distribution'!$A$2:$B$1048576,2,FALSE),0)*('EV Characterization'!M$2-'EV Characterization'!M$3)</f>
        <v>3.4651446666666668</v>
      </c>
      <c r="N15" s="2">
        <f>_xlfn.IFNA(VLOOKUP($A15,'EV Distribution'!$A$2:$B$1048576,2,FALSE),0)*('EV Characterization'!N$2-'EV Characterization'!N$3)</f>
        <v>3.2290160000000001</v>
      </c>
      <c r="O15" s="2">
        <f>_xlfn.IFNA(VLOOKUP($A15,'EV Distribution'!$A$2:$B$1048576,2,FALSE),0)*('EV Characterization'!O$2-'EV Characterization'!O$3)</f>
        <v>3.0769560000000005</v>
      </c>
      <c r="P15" s="2">
        <f>_xlfn.IFNA(VLOOKUP($A15,'EV Distribution'!$A$2:$B$1048576,2,FALSE),0)*('EV Characterization'!P$2-'EV Characterization'!P$3)</f>
        <v>2.9796879999999994</v>
      </c>
      <c r="Q15" s="2">
        <f>_xlfn.IFNA(VLOOKUP($A15,'EV Distribution'!$A$2:$B$1048576,2,FALSE),0)*('EV Characterization'!Q$2-'EV Characterization'!Q$3)</f>
        <v>2.8099539999999998</v>
      </c>
      <c r="R15" s="2">
        <f>_xlfn.IFNA(VLOOKUP($A15,'EV Distribution'!$A$2:$B$1048576,2,FALSE),0)*('EV Characterization'!R$2-'EV Characterization'!R$3)</f>
        <v>2.7170773333333336</v>
      </c>
      <c r="S15" s="2">
        <f>_xlfn.IFNA(VLOOKUP($A15,'EV Distribution'!$A$2:$B$1048576,2,FALSE),0)*('EV Characterization'!S$2-'EV Characterization'!S$3)</f>
        <v>2.6186980000000002</v>
      </c>
      <c r="T15" s="2">
        <f>_xlfn.IFNA(VLOOKUP($A15,'EV Distribution'!$A$2:$B$1048576,2,FALSE),0)*('EV Characterization'!T$2-'EV Characterization'!T$3)</f>
        <v>1.5886866666666668</v>
      </c>
      <c r="U15" s="2">
        <f>_xlfn.IFNA(VLOOKUP($A15,'EV Distribution'!$A$2:$B$1048576,2,FALSE),0)*('EV Characterization'!U$2-'EV Characterization'!U$3)</f>
        <v>1.6707553333333331</v>
      </c>
      <c r="V15" s="2">
        <f>_xlfn.IFNA(VLOOKUP($A15,'EV Distribution'!$A$2:$B$1048576,2,FALSE),0)*('EV Characterization'!V$2-'EV Characterization'!V$3)</f>
        <v>1.7617613333333333</v>
      </c>
      <c r="W15" s="2">
        <f>_xlfn.IFNA(VLOOKUP($A15,'EV Distribution'!$A$2:$B$1048576,2,FALSE),0)*('EV Characterization'!W$2-'EV Characterization'!W$3)</f>
        <v>1.8505806666666667</v>
      </c>
      <c r="X15" s="2">
        <f>_xlfn.IFNA(VLOOKUP($A15,'EV Distribution'!$A$2:$B$1048576,2,FALSE),0)*('EV Characterization'!X$2-'EV Characterization'!X$3)</f>
        <v>1.9680466666666665</v>
      </c>
      <c r="Y15" s="2">
        <f>_xlfn.IFNA(VLOOKUP($A15,'EV Distribution'!$A$2:$B$1048576,2,FALSE),0)*('EV Characterization'!Y$2-'EV Characterization'!Y$3)</f>
        <v>2.1440606666666668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2.2802793333333331</v>
      </c>
      <c r="C16" s="2">
        <f>_xlfn.IFNA(VLOOKUP($A16,'EV Distribution'!$A$2:$B$1048576,2,FALSE),0)*('EV Characterization'!C$2-'EV Characterization'!C$3)</f>
        <v>2.3961533333333334</v>
      </c>
      <c r="D16" s="2">
        <f>_xlfn.IFNA(VLOOKUP($A16,'EV Distribution'!$A$2:$B$1048576,2,FALSE),0)*('EV Characterization'!D$2-'EV Characterization'!D$3)</f>
        <v>2.5054866666666671</v>
      </c>
      <c r="E16" s="2">
        <f>_xlfn.IFNA(VLOOKUP($A16,'EV Distribution'!$A$2:$B$1048576,2,FALSE),0)*('EV Characterization'!E$2-'EV Characterization'!E$3)</f>
        <v>2.6563666666666665</v>
      </c>
      <c r="F16" s="2">
        <f>_xlfn.IFNA(VLOOKUP($A16,'EV Distribution'!$A$2:$B$1048576,2,FALSE),0)*('EV Characterization'!F$2-'EV Characterization'!F$3)</f>
        <v>2.7947333333333333</v>
      </c>
      <c r="G16" s="2">
        <f>_xlfn.IFNA(VLOOKUP($A16,'EV Distribution'!$A$2:$B$1048576,2,FALSE),0)*('EV Characterization'!G$2-'EV Characterization'!G$3)</f>
        <v>2.9020600000000001</v>
      </c>
      <c r="H16" s="2">
        <f>_xlfn.IFNA(VLOOKUP($A16,'EV Distribution'!$A$2:$B$1048576,2,FALSE),0)*('EV Characterization'!H$2-'EV Characterization'!H$3)</f>
        <v>2.8541733333333337</v>
      </c>
      <c r="I16" s="2">
        <f>_xlfn.IFNA(VLOOKUP($A16,'EV Distribution'!$A$2:$B$1048576,2,FALSE),0)*('EV Characterization'!I$2-'EV Characterization'!I$3)</f>
        <v>2.709613333333333</v>
      </c>
      <c r="J16" s="2">
        <f>_xlfn.IFNA(VLOOKUP($A16,'EV Distribution'!$A$2:$B$1048576,2,FALSE),0)*('EV Characterization'!J$2-'EV Characterization'!J$3)</f>
        <v>2.4063213333333331</v>
      </c>
      <c r="K16" s="2">
        <f>_xlfn.IFNA(VLOOKUP($A16,'EV Distribution'!$A$2:$B$1048576,2,FALSE),0)*('EV Characterization'!K$2-'EV Characterization'!K$3)</f>
        <v>3.6770813333333336</v>
      </c>
      <c r="L16" s="2">
        <f>_xlfn.IFNA(VLOOKUP($A16,'EV Distribution'!$A$2:$B$1048576,2,FALSE),0)*('EV Characterization'!L$2-'EV Characterization'!L$3)</f>
        <v>3.6047499999999997</v>
      </c>
      <c r="M16" s="2">
        <f>_xlfn.IFNA(VLOOKUP($A16,'EV Distribution'!$A$2:$B$1048576,2,FALSE),0)*('EV Characterization'!M$2-'EV Characterization'!M$3)</f>
        <v>3.4651446666666668</v>
      </c>
      <c r="N16" s="2">
        <f>_xlfn.IFNA(VLOOKUP($A16,'EV Distribution'!$A$2:$B$1048576,2,FALSE),0)*('EV Characterization'!N$2-'EV Characterization'!N$3)</f>
        <v>3.2290160000000001</v>
      </c>
      <c r="O16" s="2">
        <f>_xlfn.IFNA(VLOOKUP($A16,'EV Distribution'!$A$2:$B$1048576,2,FALSE),0)*('EV Characterization'!O$2-'EV Characterization'!O$3)</f>
        <v>3.0769560000000005</v>
      </c>
      <c r="P16" s="2">
        <f>_xlfn.IFNA(VLOOKUP($A16,'EV Distribution'!$A$2:$B$1048576,2,FALSE),0)*('EV Characterization'!P$2-'EV Characterization'!P$3)</f>
        <v>2.9796879999999994</v>
      </c>
      <c r="Q16" s="2">
        <f>_xlfn.IFNA(VLOOKUP($A16,'EV Distribution'!$A$2:$B$1048576,2,FALSE),0)*('EV Characterization'!Q$2-'EV Characterization'!Q$3)</f>
        <v>2.8099539999999998</v>
      </c>
      <c r="R16" s="2">
        <f>_xlfn.IFNA(VLOOKUP($A16,'EV Distribution'!$A$2:$B$1048576,2,FALSE),0)*('EV Characterization'!R$2-'EV Characterization'!R$3)</f>
        <v>2.7170773333333336</v>
      </c>
      <c r="S16" s="2">
        <f>_xlfn.IFNA(VLOOKUP($A16,'EV Distribution'!$A$2:$B$1048576,2,FALSE),0)*('EV Characterization'!S$2-'EV Characterization'!S$3)</f>
        <v>2.6186980000000002</v>
      </c>
      <c r="T16" s="2">
        <f>_xlfn.IFNA(VLOOKUP($A16,'EV Distribution'!$A$2:$B$1048576,2,FALSE),0)*('EV Characterization'!T$2-'EV Characterization'!T$3)</f>
        <v>1.5886866666666668</v>
      </c>
      <c r="U16" s="2">
        <f>_xlfn.IFNA(VLOOKUP($A16,'EV Distribution'!$A$2:$B$1048576,2,FALSE),0)*('EV Characterization'!U$2-'EV Characterization'!U$3)</f>
        <v>1.6707553333333331</v>
      </c>
      <c r="V16" s="2">
        <f>_xlfn.IFNA(VLOOKUP($A16,'EV Distribution'!$A$2:$B$1048576,2,FALSE),0)*('EV Characterization'!V$2-'EV Characterization'!V$3)</f>
        <v>1.7617613333333333</v>
      </c>
      <c r="W16" s="2">
        <f>_xlfn.IFNA(VLOOKUP($A16,'EV Distribution'!$A$2:$B$1048576,2,FALSE),0)*('EV Characterization'!W$2-'EV Characterization'!W$3)</f>
        <v>1.8505806666666667</v>
      </c>
      <c r="X16" s="2">
        <f>_xlfn.IFNA(VLOOKUP($A16,'EV Distribution'!$A$2:$B$1048576,2,FALSE),0)*('EV Characterization'!X$2-'EV Characterization'!X$3)</f>
        <v>1.9680466666666665</v>
      </c>
      <c r="Y16" s="2">
        <f>_xlfn.IFNA(VLOOKUP($A16,'EV Distribution'!$A$2:$B$1048576,2,FALSE),0)*('EV Characterization'!Y$2-'EV Characterization'!Y$3)</f>
        <v>2.1440606666666668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3C77-CD69-489E-8198-B361F0412E2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Winter'!B$2:B$6)</f>
        <v>19.983049826297229</v>
      </c>
      <c r="C2" s="3">
        <f>AVERAGE('[2]Csr, Winter'!C$2:C$6)</f>
        <v>19.144518966446796</v>
      </c>
      <c r="D2" s="3">
        <f>AVERAGE('[2]Csr, Winter'!D$2:D$6)</f>
        <v>18.073708090017288</v>
      </c>
      <c r="E2" s="3">
        <f>AVERAGE('[2]Csr, Winter'!E$2:E$6)</f>
        <v>19.144518966446793</v>
      </c>
      <c r="F2" s="3">
        <f>AVERAGE('[2]Csr, Winter'!F$2:F$6)</f>
        <v>18.95637215301775</v>
      </c>
      <c r="G2" s="3">
        <f>AVERAGE('[2]Csr, Winter'!G$2:G$6)</f>
        <v>20.145645837902578</v>
      </c>
      <c r="H2" s="3">
        <f>AVERAGE('[2]Csr, Winter'!H$2:H$6)</f>
        <v>21.023664300571454</v>
      </c>
      <c r="I2" s="3">
        <f>AVERAGE('[2]Csr, Winter'!I$2:I$6)</f>
        <v>9.8951287062683004</v>
      </c>
      <c r="J2" s="3">
        <f>AVERAGE('[2]Csr, Winter'!J$2:J$6)</f>
        <v>5.8697160189530511</v>
      </c>
      <c r="K2" s="3">
        <f>AVERAGE('[2]Csr, Winter'!K$2:K$6)</f>
        <v>2.8268478017672587</v>
      </c>
      <c r="L2" s="3">
        <f>AVERAGE('[2]Csr, Winter'!L$2:L$6)</f>
        <v>3.8256518730572524</v>
      </c>
      <c r="M2" s="3">
        <f>AVERAGE('[2]Csr, Winter'!M$2:M$6)</f>
        <v>3.6467962602913695</v>
      </c>
      <c r="N2" s="3">
        <f>AVERAGE('[2]Csr, Winter'!N$2:N$6)</f>
        <v>4.506232321633922</v>
      </c>
      <c r="O2" s="3">
        <f>AVERAGE('[2]Csr, Winter'!O$2:O$6)</f>
        <v>5.1148059650710795</v>
      </c>
      <c r="P2" s="3">
        <f>AVERAGE('[2]Csr, Winter'!P$2:P$6)</f>
        <v>6.0834136342057947</v>
      </c>
      <c r="Q2" s="3">
        <f>AVERAGE('[2]Csr, Winter'!Q$2:Q$6)</f>
        <v>6.2854972486295839</v>
      </c>
      <c r="R2" s="3">
        <f>AVERAGE('[2]Csr, Winter'!R$2:R$6)</f>
        <v>5.8488108174609357</v>
      </c>
      <c r="S2" s="3">
        <f>AVERAGE('[2]Csr, Winter'!S$2:S$6)</f>
        <v>3.6212454584676719</v>
      </c>
      <c r="T2" s="3">
        <f>AVERAGE('[2]Csr, Winter'!T$2:T$6)</f>
        <v>4.6897335347313849</v>
      </c>
      <c r="U2" s="3">
        <f>AVERAGE('[2]Csr, Winter'!U$2:U$6)</f>
        <v>4.8337471450104079</v>
      </c>
      <c r="V2" s="3">
        <f>AVERAGE('[2]Csr, Winter'!V$2:V$6)</f>
        <v>3.1125522221595121</v>
      </c>
      <c r="W2" s="3">
        <f>AVERAGE('[2]Csr, Winter'!W$2:W$6)</f>
        <v>3.0777102196726522</v>
      </c>
      <c r="X2" s="3">
        <f>AVERAGE('[2]Csr, Winter'!X$2:X$6)</f>
        <v>6.3923460562559544</v>
      </c>
      <c r="Y2" s="3">
        <f>AVERAGE('[2]Csr, Winter'!Y$2:Y$6)</f>
        <v>13.047168531246253</v>
      </c>
    </row>
    <row r="3" spans="1:25" x14ac:dyDescent="0.25">
      <c r="A3">
        <v>3</v>
      </c>
      <c r="B3" s="3">
        <f>AVERAGE('[2]Csr, Winter'!B$2:B$6)</f>
        <v>19.983049826297229</v>
      </c>
      <c r="C3" s="3">
        <f>AVERAGE('[2]Csr, Winter'!C$2:C$6)</f>
        <v>19.144518966446796</v>
      </c>
      <c r="D3" s="3">
        <f>AVERAGE('[2]Csr, Winter'!D$2:D$6)</f>
        <v>18.073708090017288</v>
      </c>
      <c r="E3" s="3">
        <f>AVERAGE('[2]Csr, Winter'!E$2:E$6)</f>
        <v>19.144518966446793</v>
      </c>
      <c r="F3" s="3">
        <f>AVERAGE('[2]Csr, Winter'!F$2:F$6)</f>
        <v>18.95637215301775</v>
      </c>
      <c r="G3" s="3">
        <f>AVERAGE('[2]Csr, Winter'!G$2:G$6)</f>
        <v>20.145645837902578</v>
      </c>
      <c r="H3" s="3">
        <f>AVERAGE('[2]Csr, Winter'!H$2:H$6)</f>
        <v>21.023664300571454</v>
      </c>
      <c r="I3" s="3">
        <f>AVERAGE('[2]Csr, Winter'!I$2:I$6)</f>
        <v>9.8951287062683004</v>
      </c>
      <c r="J3" s="3">
        <f>AVERAGE('[2]Csr, Winter'!J$2:J$6)</f>
        <v>5.8697160189530511</v>
      </c>
      <c r="K3" s="3">
        <f>AVERAGE('[2]Csr, Winter'!K$2:K$6)</f>
        <v>2.8268478017672587</v>
      </c>
      <c r="L3" s="3">
        <f>AVERAGE('[2]Csr, Winter'!L$2:L$6)</f>
        <v>3.8256518730572524</v>
      </c>
      <c r="M3" s="3">
        <f>AVERAGE('[2]Csr, Winter'!M$2:M$6)</f>
        <v>3.6467962602913695</v>
      </c>
      <c r="N3" s="3">
        <f>AVERAGE('[2]Csr, Winter'!N$2:N$6)</f>
        <v>4.506232321633922</v>
      </c>
      <c r="O3" s="3">
        <f>AVERAGE('[2]Csr, Winter'!O$2:O$6)</f>
        <v>5.1148059650710795</v>
      </c>
      <c r="P3" s="3">
        <f>AVERAGE('[2]Csr, Winter'!P$2:P$6)</f>
        <v>6.0834136342057947</v>
      </c>
      <c r="Q3" s="3">
        <f>AVERAGE('[2]Csr, Winter'!Q$2:Q$6)</f>
        <v>6.2854972486295839</v>
      </c>
      <c r="R3" s="3">
        <f>AVERAGE('[2]Csr, Winter'!R$2:R$6)</f>
        <v>5.8488108174609357</v>
      </c>
      <c r="S3" s="3">
        <f>AVERAGE('[2]Csr, Winter'!S$2:S$6)</f>
        <v>3.6212454584676719</v>
      </c>
      <c r="T3" s="3">
        <f>AVERAGE('[2]Csr, Winter'!T$2:T$6)</f>
        <v>4.6897335347313849</v>
      </c>
      <c r="U3" s="3">
        <f>AVERAGE('[2]Csr, Winter'!U$2:U$6)</f>
        <v>4.8337471450104079</v>
      </c>
      <c r="V3" s="3">
        <f>AVERAGE('[2]Csr, Winter'!V$2:V$6)</f>
        <v>3.1125522221595121</v>
      </c>
      <c r="W3" s="3">
        <f>AVERAGE('[2]Csr, Winter'!W$2:W$6)</f>
        <v>3.0777102196726522</v>
      </c>
      <c r="X3" s="3">
        <f>AVERAGE('[2]Csr, Winter'!X$2:X$6)</f>
        <v>6.3923460562559544</v>
      </c>
      <c r="Y3" s="3">
        <f>AVERAGE('[2]Csr, Winter'!Y$2:Y$6)</f>
        <v>13.047168531246253</v>
      </c>
    </row>
    <row r="4" spans="1:25" x14ac:dyDescent="0.25">
      <c r="A4">
        <v>4</v>
      </c>
      <c r="B4" s="3">
        <f>AVERAGE('[2]Csr, Winter'!B$2:B$6)</f>
        <v>19.983049826297229</v>
      </c>
      <c r="C4" s="3">
        <f>AVERAGE('[2]Csr, Winter'!C$2:C$6)</f>
        <v>19.144518966446796</v>
      </c>
      <c r="D4" s="3">
        <f>AVERAGE('[2]Csr, Winter'!D$2:D$6)</f>
        <v>18.073708090017288</v>
      </c>
      <c r="E4" s="3">
        <f>AVERAGE('[2]Csr, Winter'!E$2:E$6)</f>
        <v>19.144518966446793</v>
      </c>
      <c r="F4" s="3">
        <f>AVERAGE('[2]Csr, Winter'!F$2:F$6)</f>
        <v>18.95637215301775</v>
      </c>
      <c r="G4" s="3">
        <f>AVERAGE('[2]Csr, Winter'!G$2:G$6)</f>
        <v>20.145645837902578</v>
      </c>
      <c r="H4" s="3">
        <f>AVERAGE('[2]Csr, Winter'!H$2:H$6)</f>
        <v>21.023664300571454</v>
      </c>
      <c r="I4" s="3">
        <f>AVERAGE('[2]Csr, Winter'!I$2:I$6)</f>
        <v>9.8951287062683004</v>
      </c>
      <c r="J4" s="3">
        <f>AVERAGE('[2]Csr, Winter'!J$2:J$6)</f>
        <v>5.8697160189530511</v>
      </c>
      <c r="K4" s="3">
        <f>AVERAGE('[2]Csr, Winter'!K$2:K$6)</f>
        <v>2.8268478017672587</v>
      </c>
      <c r="L4" s="3">
        <f>AVERAGE('[2]Csr, Winter'!L$2:L$6)</f>
        <v>3.8256518730572524</v>
      </c>
      <c r="M4" s="3">
        <f>AVERAGE('[2]Csr, Winter'!M$2:M$6)</f>
        <v>3.6467962602913695</v>
      </c>
      <c r="N4" s="3">
        <f>AVERAGE('[2]Csr, Winter'!N$2:N$6)</f>
        <v>4.506232321633922</v>
      </c>
      <c r="O4" s="3">
        <f>AVERAGE('[2]Csr, Winter'!O$2:O$6)</f>
        <v>5.1148059650710795</v>
      </c>
      <c r="P4" s="3">
        <f>AVERAGE('[2]Csr, Winter'!P$2:P$6)</f>
        <v>6.0834136342057947</v>
      </c>
      <c r="Q4" s="3">
        <f>AVERAGE('[2]Csr, Winter'!Q$2:Q$6)</f>
        <v>6.2854972486295839</v>
      </c>
      <c r="R4" s="3">
        <f>AVERAGE('[2]Csr, Winter'!R$2:R$6)</f>
        <v>5.8488108174609357</v>
      </c>
      <c r="S4" s="3">
        <f>AVERAGE('[2]Csr, Winter'!S$2:S$6)</f>
        <v>3.6212454584676719</v>
      </c>
      <c r="T4" s="3">
        <f>AVERAGE('[2]Csr, Winter'!T$2:T$6)</f>
        <v>4.6897335347313849</v>
      </c>
      <c r="U4" s="3">
        <f>AVERAGE('[2]Csr, Winter'!U$2:U$6)</f>
        <v>4.8337471450104079</v>
      </c>
      <c r="V4" s="3">
        <f>AVERAGE('[2]Csr, Winter'!V$2:V$6)</f>
        <v>3.1125522221595121</v>
      </c>
      <c r="W4" s="3">
        <f>AVERAGE('[2]Csr, Winter'!W$2:W$6)</f>
        <v>3.0777102196726522</v>
      </c>
      <c r="X4" s="3">
        <f>AVERAGE('[2]Csr, Winter'!X$2:X$6)</f>
        <v>6.3923460562559544</v>
      </c>
      <c r="Y4" s="3">
        <f>AVERAGE('[2]Csr, Winter'!Y$2:Y$6)</f>
        <v>13.047168531246253</v>
      </c>
    </row>
    <row r="5" spans="1:25" x14ac:dyDescent="0.25">
      <c r="A5">
        <v>5</v>
      </c>
      <c r="B5" s="3">
        <f>AVERAGE('[2]Csr, Winter'!B$2:B$6)</f>
        <v>19.983049826297229</v>
      </c>
      <c r="C5" s="3">
        <f>AVERAGE('[2]Csr, Winter'!C$2:C$6)</f>
        <v>19.144518966446796</v>
      </c>
      <c r="D5" s="3">
        <f>AVERAGE('[2]Csr, Winter'!D$2:D$6)</f>
        <v>18.073708090017288</v>
      </c>
      <c r="E5" s="3">
        <f>AVERAGE('[2]Csr, Winter'!E$2:E$6)</f>
        <v>19.144518966446793</v>
      </c>
      <c r="F5" s="3">
        <f>AVERAGE('[2]Csr, Winter'!F$2:F$6)</f>
        <v>18.95637215301775</v>
      </c>
      <c r="G5" s="3">
        <f>AVERAGE('[2]Csr, Winter'!G$2:G$6)</f>
        <v>20.145645837902578</v>
      </c>
      <c r="H5" s="3">
        <f>AVERAGE('[2]Csr, Winter'!H$2:H$6)</f>
        <v>21.023664300571454</v>
      </c>
      <c r="I5" s="3">
        <f>AVERAGE('[2]Csr, Winter'!I$2:I$6)</f>
        <v>9.8951287062683004</v>
      </c>
      <c r="J5" s="3">
        <f>AVERAGE('[2]Csr, Winter'!J$2:J$6)</f>
        <v>5.8697160189530511</v>
      </c>
      <c r="K5" s="3">
        <f>AVERAGE('[2]Csr, Winter'!K$2:K$6)</f>
        <v>2.8268478017672587</v>
      </c>
      <c r="L5" s="3">
        <f>AVERAGE('[2]Csr, Winter'!L$2:L$6)</f>
        <v>3.8256518730572524</v>
      </c>
      <c r="M5" s="3">
        <f>AVERAGE('[2]Csr, Winter'!M$2:M$6)</f>
        <v>3.6467962602913695</v>
      </c>
      <c r="N5" s="3">
        <f>AVERAGE('[2]Csr, Winter'!N$2:N$6)</f>
        <v>4.506232321633922</v>
      </c>
      <c r="O5" s="3">
        <f>AVERAGE('[2]Csr, Winter'!O$2:O$6)</f>
        <v>5.1148059650710795</v>
      </c>
      <c r="P5" s="3">
        <f>AVERAGE('[2]Csr, Winter'!P$2:P$6)</f>
        <v>6.0834136342057947</v>
      </c>
      <c r="Q5" s="3">
        <f>AVERAGE('[2]Csr, Winter'!Q$2:Q$6)</f>
        <v>6.2854972486295839</v>
      </c>
      <c r="R5" s="3">
        <f>AVERAGE('[2]Csr, Winter'!R$2:R$6)</f>
        <v>5.8488108174609357</v>
      </c>
      <c r="S5" s="3">
        <f>AVERAGE('[2]Csr, Winter'!S$2:S$6)</f>
        <v>3.6212454584676719</v>
      </c>
      <c r="T5" s="3">
        <f>AVERAGE('[2]Csr, Winter'!T$2:T$6)</f>
        <v>4.6897335347313849</v>
      </c>
      <c r="U5" s="3">
        <f>AVERAGE('[2]Csr, Winter'!U$2:U$6)</f>
        <v>4.8337471450104079</v>
      </c>
      <c r="V5" s="3">
        <f>AVERAGE('[2]Csr, Winter'!V$2:V$6)</f>
        <v>3.1125522221595121</v>
      </c>
      <c r="W5" s="3">
        <f>AVERAGE('[2]Csr, Winter'!W$2:W$6)</f>
        <v>3.0777102196726522</v>
      </c>
      <c r="X5" s="3">
        <f>AVERAGE('[2]Csr, Winter'!X$2:X$6)</f>
        <v>6.3923460562559544</v>
      </c>
      <c r="Y5" s="3">
        <f>AVERAGE('[2]Csr, Winter'!Y$2:Y$6)</f>
        <v>13.047168531246253</v>
      </c>
    </row>
    <row r="6" spans="1:25" x14ac:dyDescent="0.25">
      <c r="A6">
        <v>6</v>
      </c>
      <c r="B6" s="3">
        <f>AVERAGE('[2]Csr, Winter'!B$2:B$6)</f>
        <v>19.983049826297229</v>
      </c>
      <c r="C6" s="3">
        <f>AVERAGE('[2]Csr, Winter'!C$2:C$6)</f>
        <v>19.144518966446796</v>
      </c>
      <c r="D6" s="3">
        <f>AVERAGE('[2]Csr, Winter'!D$2:D$6)</f>
        <v>18.073708090017288</v>
      </c>
      <c r="E6" s="3">
        <f>AVERAGE('[2]Csr, Winter'!E$2:E$6)</f>
        <v>19.144518966446793</v>
      </c>
      <c r="F6" s="3">
        <f>AVERAGE('[2]Csr, Winter'!F$2:F$6)</f>
        <v>18.95637215301775</v>
      </c>
      <c r="G6" s="3">
        <f>AVERAGE('[2]Csr, Winter'!G$2:G$6)</f>
        <v>20.145645837902578</v>
      </c>
      <c r="H6" s="3">
        <f>AVERAGE('[2]Csr, Winter'!H$2:H$6)</f>
        <v>21.023664300571454</v>
      </c>
      <c r="I6" s="3">
        <f>AVERAGE('[2]Csr, Winter'!I$2:I$6)</f>
        <v>9.8951287062683004</v>
      </c>
      <c r="J6" s="3">
        <f>AVERAGE('[2]Csr, Winter'!J$2:J$6)</f>
        <v>5.8697160189530511</v>
      </c>
      <c r="K6" s="3">
        <f>AVERAGE('[2]Csr, Winter'!K$2:K$6)</f>
        <v>2.8268478017672587</v>
      </c>
      <c r="L6" s="3">
        <f>AVERAGE('[2]Csr, Winter'!L$2:L$6)</f>
        <v>3.8256518730572524</v>
      </c>
      <c r="M6" s="3">
        <f>AVERAGE('[2]Csr, Winter'!M$2:M$6)</f>
        <v>3.6467962602913695</v>
      </c>
      <c r="N6" s="3">
        <f>AVERAGE('[2]Csr, Winter'!N$2:N$6)</f>
        <v>4.506232321633922</v>
      </c>
      <c r="O6" s="3">
        <f>AVERAGE('[2]Csr, Winter'!O$2:O$6)</f>
        <v>5.1148059650710795</v>
      </c>
      <c r="P6" s="3">
        <f>AVERAGE('[2]Csr, Winter'!P$2:P$6)</f>
        <v>6.0834136342057947</v>
      </c>
      <c r="Q6" s="3">
        <f>AVERAGE('[2]Csr, Winter'!Q$2:Q$6)</f>
        <v>6.2854972486295839</v>
      </c>
      <c r="R6" s="3">
        <f>AVERAGE('[2]Csr, Winter'!R$2:R$6)</f>
        <v>5.8488108174609357</v>
      </c>
      <c r="S6" s="3">
        <f>AVERAGE('[2]Csr, Winter'!S$2:S$6)</f>
        <v>3.6212454584676719</v>
      </c>
      <c r="T6" s="3">
        <f>AVERAGE('[2]Csr, Winter'!T$2:T$6)</f>
        <v>4.6897335347313849</v>
      </c>
      <c r="U6" s="3">
        <f>AVERAGE('[2]Csr, Winter'!U$2:U$6)</f>
        <v>4.8337471450104079</v>
      </c>
      <c r="V6" s="3">
        <f>AVERAGE('[2]Csr, Winter'!V$2:V$6)</f>
        <v>3.1125522221595121</v>
      </c>
      <c r="W6" s="3">
        <f>AVERAGE('[2]Csr, Winter'!W$2:W$6)</f>
        <v>3.0777102196726522</v>
      </c>
      <c r="X6" s="3">
        <f>AVERAGE('[2]Csr, Winter'!X$2:X$6)</f>
        <v>6.3923460562559544</v>
      </c>
      <c r="Y6" s="3">
        <f>AVERAGE('[2]Csr, Winter'!Y$2:Y$6)</f>
        <v>13.047168531246253</v>
      </c>
    </row>
    <row r="7" spans="1:25" x14ac:dyDescent="0.25">
      <c r="A7">
        <v>7</v>
      </c>
      <c r="B7" s="3">
        <f>AVERAGE('[2]Csr, Winter'!B$2:B$6)</f>
        <v>19.983049826297229</v>
      </c>
      <c r="C7" s="3">
        <f>AVERAGE('[2]Csr, Winter'!C$2:C$6)</f>
        <v>19.144518966446796</v>
      </c>
      <c r="D7" s="3">
        <f>AVERAGE('[2]Csr, Winter'!D$2:D$6)</f>
        <v>18.073708090017288</v>
      </c>
      <c r="E7" s="3">
        <f>AVERAGE('[2]Csr, Winter'!E$2:E$6)</f>
        <v>19.144518966446793</v>
      </c>
      <c r="F7" s="3">
        <f>AVERAGE('[2]Csr, Winter'!F$2:F$6)</f>
        <v>18.95637215301775</v>
      </c>
      <c r="G7" s="3">
        <f>AVERAGE('[2]Csr, Winter'!G$2:G$6)</f>
        <v>20.145645837902578</v>
      </c>
      <c r="H7" s="3">
        <f>AVERAGE('[2]Csr, Winter'!H$2:H$6)</f>
        <v>21.023664300571454</v>
      </c>
      <c r="I7" s="3">
        <f>AVERAGE('[2]Csr, Winter'!I$2:I$6)</f>
        <v>9.8951287062683004</v>
      </c>
      <c r="J7" s="3">
        <f>AVERAGE('[2]Csr, Winter'!J$2:J$6)</f>
        <v>5.8697160189530511</v>
      </c>
      <c r="K7" s="3">
        <f>AVERAGE('[2]Csr, Winter'!K$2:K$6)</f>
        <v>2.8268478017672587</v>
      </c>
      <c r="L7" s="3">
        <f>AVERAGE('[2]Csr, Winter'!L$2:L$6)</f>
        <v>3.8256518730572524</v>
      </c>
      <c r="M7" s="3">
        <f>AVERAGE('[2]Csr, Winter'!M$2:M$6)</f>
        <v>3.6467962602913695</v>
      </c>
      <c r="N7" s="3">
        <f>AVERAGE('[2]Csr, Winter'!N$2:N$6)</f>
        <v>4.506232321633922</v>
      </c>
      <c r="O7" s="3">
        <f>AVERAGE('[2]Csr, Winter'!O$2:O$6)</f>
        <v>5.1148059650710795</v>
      </c>
      <c r="P7" s="3">
        <f>AVERAGE('[2]Csr, Winter'!P$2:P$6)</f>
        <v>6.0834136342057947</v>
      </c>
      <c r="Q7" s="3">
        <f>AVERAGE('[2]Csr, Winter'!Q$2:Q$6)</f>
        <v>6.2854972486295839</v>
      </c>
      <c r="R7" s="3">
        <f>AVERAGE('[2]Csr, Winter'!R$2:R$6)</f>
        <v>5.8488108174609357</v>
      </c>
      <c r="S7" s="3">
        <f>AVERAGE('[2]Csr, Winter'!S$2:S$6)</f>
        <v>3.6212454584676719</v>
      </c>
      <c r="T7" s="3">
        <f>AVERAGE('[2]Csr, Winter'!T$2:T$6)</f>
        <v>4.6897335347313849</v>
      </c>
      <c r="U7" s="3">
        <f>AVERAGE('[2]Csr, Winter'!U$2:U$6)</f>
        <v>4.8337471450104079</v>
      </c>
      <c r="V7" s="3">
        <f>AVERAGE('[2]Csr, Winter'!V$2:V$6)</f>
        <v>3.1125522221595121</v>
      </c>
      <c r="W7" s="3">
        <f>AVERAGE('[2]Csr, Winter'!W$2:W$6)</f>
        <v>3.0777102196726522</v>
      </c>
      <c r="X7" s="3">
        <f>AVERAGE('[2]Csr, Winter'!X$2:X$6)</f>
        <v>6.3923460562559544</v>
      </c>
      <c r="Y7" s="3">
        <f>AVERAGE('[2]Csr, Winter'!Y$2:Y$6)</f>
        <v>13.047168531246253</v>
      </c>
    </row>
    <row r="8" spans="1:25" x14ac:dyDescent="0.25">
      <c r="A8">
        <v>8</v>
      </c>
      <c r="B8" s="3">
        <f>AVERAGE('[2]Csr, Winter'!B$2:B$6)</f>
        <v>19.983049826297229</v>
      </c>
      <c r="C8" s="3">
        <f>AVERAGE('[2]Csr, Winter'!C$2:C$6)</f>
        <v>19.144518966446796</v>
      </c>
      <c r="D8" s="3">
        <f>AVERAGE('[2]Csr, Winter'!D$2:D$6)</f>
        <v>18.073708090017288</v>
      </c>
      <c r="E8" s="3">
        <f>AVERAGE('[2]Csr, Winter'!E$2:E$6)</f>
        <v>19.144518966446793</v>
      </c>
      <c r="F8" s="3">
        <f>AVERAGE('[2]Csr, Winter'!F$2:F$6)</f>
        <v>18.95637215301775</v>
      </c>
      <c r="G8" s="3">
        <f>AVERAGE('[2]Csr, Winter'!G$2:G$6)</f>
        <v>20.145645837902578</v>
      </c>
      <c r="H8" s="3">
        <f>AVERAGE('[2]Csr, Winter'!H$2:H$6)</f>
        <v>21.023664300571454</v>
      </c>
      <c r="I8" s="3">
        <f>AVERAGE('[2]Csr, Winter'!I$2:I$6)</f>
        <v>9.8951287062683004</v>
      </c>
      <c r="J8" s="3">
        <f>AVERAGE('[2]Csr, Winter'!J$2:J$6)</f>
        <v>5.8697160189530511</v>
      </c>
      <c r="K8" s="3">
        <f>AVERAGE('[2]Csr, Winter'!K$2:K$6)</f>
        <v>2.8268478017672587</v>
      </c>
      <c r="L8" s="3">
        <f>AVERAGE('[2]Csr, Winter'!L$2:L$6)</f>
        <v>3.8256518730572524</v>
      </c>
      <c r="M8" s="3">
        <f>AVERAGE('[2]Csr, Winter'!M$2:M$6)</f>
        <v>3.6467962602913695</v>
      </c>
      <c r="N8" s="3">
        <f>AVERAGE('[2]Csr, Winter'!N$2:N$6)</f>
        <v>4.506232321633922</v>
      </c>
      <c r="O8" s="3">
        <f>AVERAGE('[2]Csr, Winter'!O$2:O$6)</f>
        <v>5.1148059650710795</v>
      </c>
      <c r="P8" s="3">
        <f>AVERAGE('[2]Csr, Winter'!P$2:P$6)</f>
        <v>6.0834136342057947</v>
      </c>
      <c r="Q8" s="3">
        <f>AVERAGE('[2]Csr, Winter'!Q$2:Q$6)</f>
        <v>6.2854972486295839</v>
      </c>
      <c r="R8" s="3">
        <f>AVERAGE('[2]Csr, Winter'!R$2:R$6)</f>
        <v>5.8488108174609357</v>
      </c>
      <c r="S8" s="3">
        <f>AVERAGE('[2]Csr, Winter'!S$2:S$6)</f>
        <v>3.6212454584676719</v>
      </c>
      <c r="T8" s="3">
        <f>AVERAGE('[2]Csr, Winter'!T$2:T$6)</f>
        <v>4.6897335347313849</v>
      </c>
      <c r="U8" s="3">
        <f>AVERAGE('[2]Csr, Winter'!U$2:U$6)</f>
        <v>4.8337471450104079</v>
      </c>
      <c r="V8" s="3">
        <f>AVERAGE('[2]Csr, Winter'!V$2:V$6)</f>
        <v>3.1125522221595121</v>
      </c>
      <c r="W8" s="3">
        <f>AVERAGE('[2]Csr, Winter'!W$2:W$6)</f>
        <v>3.0777102196726522</v>
      </c>
      <c r="X8" s="3">
        <f>AVERAGE('[2]Csr, Winter'!X$2:X$6)</f>
        <v>6.3923460562559544</v>
      </c>
      <c r="Y8" s="3">
        <f>AVERAGE('[2]Csr, Winter'!Y$2:Y$6)</f>
        <v>13.047168531246253</v>
      </c>
    </row>
    <row r="9" spans="1:25" x14ac:dyDescent="0.25">
      <c r="A9">
        <v>9</v>
      </c>
      <c r="B9" s="3">
        <f>AVERAGE('[2]Csr, Winter'!B$2:B$6)</f>
        <v>19.983049826297229</v>
      </c>
      <c r="C9" s="3">
        <f>AVERAGE('[2]Csr, Winter'!C$2:C$6)</f>
        <v>19.144518966446796</v>
      </c>
      <c r="D9" s="3">
        <f>AVERAGE('[2]Csr, Winter'!D$2:D$6)</f>
        <v>18.073708090017288</v>
      </c>
      <c r="E9" s="3">
        <f>AVERAGE('[2]Csr, Winter'!E$2:E$6)</f>
        <v>19.144518966446793</v>
      </c>
      <c r="F9" s="3">
        <f>AVERAGE('[2]Csr, Winter'!F$2:F$6)</f>
        <v>18.95637215301775</v>
      </c>
      <c r="G9" s="3">
        <f>AVERAGE('[2]Csr, Winter'!G$2:G$6)</f>
        <v>20.145645837902578</v>
      </c>
      <c r="H9" s="3">
        <f>AVERAGE('[2]Csr, Winter'!H$2:H$6)</f>
        <v>21.023664300571454</v>
      </c>
      <c r="I9" s="3">
        <f>AVERAGE('[2]Csr, Winter'!I$2:I$6)</f>
        <v>9.8951287062683004</v>
      </c>
      <c r="J9" s="3">
        <f>AVERAGE('[2]Csr, Winter'!J$2:J$6)</f>
        <v>5.8697160189530511</v>
      </c>
      <c r="K9" s="3">
        <f>AVERAGE('[2]Csr, Winter'!K$2:K$6)</f>
        <v>2.8268478017672587</v>
      </c>
      <c r="L9" s="3">
        <f>AVERAGE('[2]Csr, Winter'!L$2:L$6)</f>
        <v>3.8256518730572524</v>
      </c>
      <c r="M9" s="3">
        <f>AVERAGE('[2]Csr, Winter'!M$2:M$6)</f>
        <v>3.6467962602913695</v>
      </c>
      <c r="N9" s="3">
        <f>AVERAGE('[2]Csr, Winter'!N$2:N$6)</f>
        <v>4.506232321633922</v>
      </c>
      <c r="O9" s="3">
        <f>AVERAGE('[2]Csr, Winter'!O$2:O$6)</f>
        <v>5.1148059650710795</v>
      </c>
      <c r="P9" s="3">
        <f>AVERAGE('[2]Csr, Winter'!P$2:P$6)</f>
        <v>6.0834136342057947</v>
      </c>
      <c r="Q9" s="3">
        <f>AVERAGE('[2]Csr, Winter'!Q$2:Q$6)</f>
        <v>6.2854972486295839</v>
      </c>
      <c r="R9" s="3">
        <f>AVERAGE('[2]Csr, Winter'!R$2:R$6)</f>
        <v>5.8488108174609357</v>
      </c>
      <c r="S9" s="3">
        <f>AVERAGE('[2]Csr, Winter'!S$2:S$6)</f>
        <v>3.6212454584676719</v>
      </c>
      <c r="T9" s="3">
        <f>AVERAGE('[2]Csr, Winter'!T$2:T$6)</f>
        <v>4.6897335347313849</v>
      </c>
      <c r="U9" s="3">
        <f>AVERAGE('[2]Csr, Winter'!U$2:U$6)</f>
        <v>4.8337471450104079</v>
      </c>
      <c r="V9" s="3">
        <f>AVERAGE('[2]Csr, Winter'!V$2:V$6)</f>
        <v>3.1125522221595121</v>
      </c>
      <c r="W9" s="3">
        <f>AVERAGE('[2]Csr, Winter'!W$2:W$6)</f>
        <v>3.0777102196726522</v>
      </c>
      <c r="X9" s="3">
        <f>AVERAGE('[2]Csr, Winter'!X$2:X$6)</f>
        <v>6.3923460562559544</v>
      </c>
      <c r="Y9" s="3">
        <f>AVERAGE('[2]Csr, Winter'!Y$2:Y$6)</f>
        <v>13.047168531246253</v>
      </c>
    </row>
    <row r="10" spans="1:25" x14ac:dyDescent="0.25">
      <c r="A10">
        <v>20</v>
      </c>
      <c r="B10" s="3">
        <f>AVERAGE('[2]Csr, Winter'!B$2:B$6)</f>
        <v>19.983049826297229</v>
      </c>
      <c r="C10" s="3">
        <f>AVERAGE('[2]Csr, Winter'!C$2:C$6)</f>
        <v>19.144518966446796</v>
      </c>
      <c r="D10" s="3">
        <f>AVERAGE('[2]Csr, Winter'!D$2:D$6)</f>
        <v>18.073708090017288</v>
      </c>
      <c r="E10" s="3">
        <f>AVERAGE('[2]Csr, Winter'!E$2:E$6)</f>
        <v>19.144518966446793</v>
      </c>
      <c r="F10" s="3">
        <f>AVERAGE('[2]Csr, Winter'!F$2:F$6)</f>
        <v>18.95637215301775</v>
      </c>
      <c r="G10" s="3">
        <f>AVERAGE('[2]Csr, Winter'!G$2:G$6)</f>
        <v>20.145645837902578</v>
      </c>
      <c r="H10" s="3">
        <f>AVERAGE('[2]Csr, Winter'!H$2:H$6)</f>
        <v>21.023664300571454</v>
      </c>
      <c r="I10" s="3">
        <f>AVERAGE('[2]Csr, Winter'!I$2:I$6)</f>
        <v>9.8951287062683004</v>
      </c>
      <c r="J10" s="3">
        <f>AVERAGE('[2]Csr, Winter'!J$2:J$6)</f>
        <v>5.8697160189530511</v>
      </c>
      <c r="K10" s="3">
        <f>AVERAGE('[2]Csr, Winter'!K$2:K$6)</f>
        <v>2.8268478017672587</v>
      </c>
      <c r="L10" s="3">
        <f>AVERAGE('[2]Csr, Winter'!L$2:L$6)</f>
        <v>3.8256518730572524</v>
      </c>
      <c r="M10" s="3">
        <f>AVERAGE('[2]Csr, Winter'!M$2:M$6)</f>
        <v>3.6467962602913695</v>
      </c>
      <c r="N10" s="3">
        <f>AVERAGE('[2]Csr, Winter'!N$2:N$6)</f>
        <v>4.506232321633922</v>
      </c>
      <c r="O10" s="3">
        <f>AVERAGE('[2]Csr, Winter'!O$2:O$6)</f>
        <v>5.1148059650710795</v>
      </c>
      <c r="P10" s="3">
        <f>AVERAGE('[2]Csr, Winter'!P$2:P$6)</f>
        <v>6.0834136342057947</v>
      </c>
      <c r="Q10" s="3">
        <f>AVERAGE('[2]Csr, Winter'!Q$2:Q$6)</f>
        <v>6.2854972486295839</v>
      </c>
      <c r="R10" s="3">
        <f>AVERAGE('[2]Csr, Winter'!R$2:R$6)</f>
        <v>5.8488108174609357</v>
      </c>
      <c r="S10" s="3">
        <f>AVERAGE('[2]Csr, Winter'!S$2:S$6)</f>
        <v>3.6212454584676719</v>
      </c>
      <c r="T10" s="3">
        <f>AVERAGE('[2]Csr, Winter'!T$2:T$6)</f>
        <v>4.6897335347313849</v>
      </c>
      <c r="U10" s="3">
        <f>AVERAGE('[2]Csr, Winter'!U$2:U$6)</f>
        <v>4.8337471450104079</v>
      </c>
      <c r="V10" s="3">
        <f>AVERAGE('[2]Csr, Winter'!V$2:V$6)</f>
        <v>3.1125522221595121</v>
      </c>
      <c r="W10" s="3">
        <f>AVERAGE('[2]Csr, Winter'!W$2:W$6)</f>
        <v>3.0777102196726522</v>
      </c>
      <c r="X10" s="3">
        <f>AVERAGE('[2]Csr, Winter'!X$2:X$6)</f>
        <v>6.3923460562559544</v>
      </c>
      <c r="Y10" s="3">
        <f>AVERAGE('[2]Csr, Winter'!Y$2:Y$6)</f>
        <v>13.047168531246253</v>
      </c>
    </row>
    <row r="11" spans="1:25" x14ac:dyDescent="0.25">
      <c r="A11">
        <v>21</v>
      </c>
      <c r="B11" s="3">
        <f>AVERAGE('[2]Csr, Winter'!B$2:B$6)</f>
        <v>19.983049826297229</v>
      </c>
      <c r="C11" s="3">
        <f>AVERAGE('[2]Csr, Winter'!C$2:C$6)</f>
        <v>19.144518966446796</v>
      </c>
      <c r="D11" s="3">
        <f>AVERAGE('[2]Csr, Winter'!D$2:D$6)</f>
        <v>18.073708090017288</v>
      </c>
      <c r="E11" s="3">
        <f>AVERAGE('[2]Csr, Winter'!E$2:E$6)</f>
        <v>19.144518966446793</v>
      </c>
      <c r="F11" s="3">
        <f>AVERAGE('[2]Csr, Winter'!F$2:F$6)</f>
        <v>18.95637215301775</v>
      </c>
      <c r="G11" s="3">
        <f>AVERAGE('[2]Csr, Winter'!G$2:G$6)</f>
        <v>20.145645837902578</v>
      </c>
      <c r="H11" s="3">
        <f>AVERAGE('[2]Csr, Winter'!H$2:H$6)</f>
        <v>21.023664300571454</v>
      </c>
      <c r="I11" s="3">
        <f>AVERAGE('[2]Csr, Winter'!I$2:I$6)</f>
        <v>9.8951287062683004</v>
      </c>
      <c r="J11" s="3">
        <f>AVERAGE('[2]Csr, Winter'!J$2:J$6)</f>
        <v>5.8697160189530511</v>
      </c>
      <c r="K11" s="3">
        <f>AVERAGE('[2]Csr, Winter'!K$2:K$6)</f>
        <v>2.8268478017672587</v>
      </c>
      <c r="L11" s="3">
        <f>AVERAGE('[2]Csr, Winter'!L$2:L$6)</f>
        <v>3.8256518730572524</v>
      </c>
      <c r="M11" s="3">
        <f>AVERAGE('[2]Csr, Winter'!M$2:M$6)</f>
        <v>3.6467962602913695</v>
      </c>
      <c r="N11" s="3">
        <f>AVERAGE('[2]Csr, Winter'!N$2:N$6)</f>
        <v>4.506232321633922</v>
      </c>
      <c r="O11" s="3">
        <f>AVERAGE('[2]Csr, Winter'!O$2:O$6)</f>
        <v>5.1148059650710795</v>
      </c>
      <c r="P11" s="3">
        <f>AVERAGE('[2]Csr, Winter'!P$2:P$6)</f>
        <v>6.0834136342057947</v>
      </c>
      <c r="Q11" s="3">
        <f>AVERAGE('[2]Csr, Winter'!Q$2:Q$6)</f>
        <v>6.2854972486295839</v>
      </c>
      <c r="R11" s="3">
        <f>AVERAGE('[2]Csr, Winter'!R$2:R$6)</f>
        <v>5.8488108174609357</v>
      </c>
      <c r="S11" s="3">
        <f>AVERAGE('[2]Csr, Winter'!S$2:S$6)</f>
        <v>3.6212454584676719</v>
      </c>
      <c r="T11" s="3">
        <f>AVERAGE('[2]Csr, Winter'!T$2:T$6)</f>
        <v>4.6897335347313849</v>
      </c>
      <c r="U11" s="3">
        <f>AVERAGE('[2]Csr, Winter'!U$2:U$6)</f>
        <v>4.8337471450104079</v>
      </c>
      <c r="V11" s="3">
        <f>AVERAGE('[2]Csr, Winter'!V$2:V$6)</f>
        <v>3.1125522221595121</v>
      </c>
      <c r="W11" s="3">
        <f>AVERAGE('[2]Csr, Winter'!W$2:W$6)</f>
        <v>3.0777102196726522</v>
      </c>
      <c r="X11" s="3">
        <f>AVERAGE('[2]Csr, Winter'!X$2:X$6)</f>
        <v>6.3923460562559544</v>
      </c>
      <c r="Y11" s="3">
        <f>AVERAGE('[2]Csr, Winter'!Y$2:Y$6)</f>
        <v>13.047168531246253</v>
      </c>
    </row>
    <row r="12" spans="1:25" x14ac:dyDescent="0.25">
      <c r="A12">
        <v>22</v>
      </c>
      <c r="B12" s="3">
        <f>AVERAGE('[2]Csr, Winter'!B$2:B$6)</f>
        <v>19.983049826297229</v>
      </c>
      <c r="C12" s="3">
        <f>AVERAGE('[2]Csr, Winter'!C$2:C$6)</f>
        <v>19.144518966446796</v>
      </c>
      <c r="D12" s="3">
        <f>AVERAGE('[2]Csr, Winter'!D$2:D$6)</f>
        <v>18.073708090017288</v>
      </c>
      <c r="E12" s="3">
        <f>AVERAGE('[2]Csr, Winter'!E$2:E$6)</f>
        <v>19.144518966446793</v>
      </c>
      <c r="F12" s="3">
        <f>AVERAGE('[2]Csr, Winter'!F$2:F$6)</f>
        <v>18.95637215301775</v>
      </c>
      <c r="G12" s="3">
        <f>AVERAGE('[2]Csr, Winter'!G$2:G$6)</f>
        <v>20.145645837902578</v>
      </c>
      <c r="H12" s="3">
        <f>AVERAGE('[2]Csr, Winter'!H$2:H$6)</f>
        <v>21.023664300571454</v>
      </c>
      <c r="I12" s="3">
        <f>AVERAGE('[2]Csr, Winter'!I$2:I$6)</f>
        <v>9.8951287062683004</v>
      </c>
      <c r="J12" s="3">
        <f>AVERAGE('[2]Csr, Winter'!J$2:J$6)</f>
        <v>5.8697160189530511</v>
      </c>
      <c r="K12" s="3">
        <f>AVERAGE('[2]Csr, Winter'!K$2:K$6)</f>
        <v>2.8268478017672587</v>
      </c>
      <c r="L12" s="3">
        <f>AVERAGE('[2]Csr, Winter'!L$2:L$6)</f>
        <v>3.8256518730572524</v>
      </c>
      <c r="M12" s="3">
        <f>AVERAGE('[2]Csr, Winter'!M$2:M$6)</f>
        <v>3.6467962602913695</v>
      </c>
      <c r="N12" s="3">
        <f>AVERAGE('[2]Csr, Winter'!N$2:N$6)</f>
        <v>4.506232321633922</v>
      </c>
      <c r="O12" s="3">
        <f>AVERAGE('[2]Csr, Winter'!O$2:O$6)</f>
        <v>5.1148059650710795</v>
      </c>
      <c r="P12" s="3">
        <f>AVERAGE('[2]Csr, Winter'!P$2:P$6)</f>
        <v>6.0834136342057947</v>
      </c>
      <c r="Q12" s="3">
        <f>AVERAGE('[2]Csr, Winter'!Q$2:Q$6)</f>
        <v>6.2854972486295839</v>
      </c>
      <c r="R12" s="3">
        <f>AVERAGE('[2]Csr, Winter'!R$2:R$6)</f>
        <v>5.8488108174609357</v>
      </c>
      <c r="S12" s="3">
        <f>AVERAGE('[2]Csr, Winter'!S$2:S$6)</f>
        <v>3.6212454584676719</v>
      </c>
      <c r="T12" s="3">
        <f>AVERAGE('[2]Csr, Winter'!T$2:T$6)</f>
        <v>4.6897335347313849</v>
      </c>
      <c r="U12" s="3">
        <f>AVERAGE('[2]Csr, Winter'!U$2:U$6)</f>
        <v>4.8337471450104079</v>
      </c>
      <c r="V12" s="3">
        <f>AVERAGE('[2]Csr, Winter'!V$2:V$6)</f>
        <v>3.1125522221595121</v>
      </c>
      <c r="W12" s="3">
        <f>AVERAGE('[2]Csr, Winter'!W$2:W$6)</f>
        <v>3.0777102196726522</v>
      </c>
      <c r="X12" s="3">
        <f>AVERAGE('[2]Csr, Winter'!X$2:X$6)</f>
        <v>6.3923460562559544</v>
      </c>
      <c r="Y12" s="3">
        <f>AVERAGE('[2]Csr, Winter'!Y$2:Y$6)</f>
        <v>13.047168531246253</v>
      </c>
    </row>
    <row r="13" spans="1:25" x14ac:dyDescent="0.25">
      <c r="A13">
        <v>23</v>
      </c>
      <c r="B13" s="3">
        <f>AVERAGE('[2]Csr, Winter'!B$2:B$6)</f>
        <v>19.983049826297229</v>
      </c>
      <c r="C13" s="3">
        <f>AVERAGE('[2]Csr, Winter'!C$2:C$6)</f>
        <v>19.144518966446796</v>
      </c>
      <c r="D13" s="3">
        <f>AVERAGE('[2]Csr, Winter'!D$2:D$6)</f>
        <v>18.073708090017288</v>
      </c>
      <c r="E13" s="3">
        <f>AVERAGE('[2]Csr, Winter'!E$2:E$6)</f>
        <v>19.144518966446793</v>
      </c>
      <c r="F13" s="3">
        <f>AVERAGE('[2]Csr, Winter'!F$2:F$6)</f>
        <v>18.95637215301775</v>
      </c>
      <c r="G13" s="3">
        <f>AVERAGE('[2]Csr, Winter'!G$2:G$6)</f>
        <v>20.145645837902578</v>
      </c>
      <c r="H13" s="3">
        <f>AVERAGE('[2]Csr, Winter'!H$2:H$6)</f>
        <v>21.023664300571454</v>
      </c>
      <c r="I13" s="3">
        <f>AVERAGE('[2]Csr, Winter'!I$2:I$6)</f>
        <v>9.8951287062683004</v>
      </c>
      <c r="J13" s="3">
        <f>AVERAGE('[2]Csr, Winter'!J$2:J$6)</f>
        <v>5.8697160189530511</v>
      </c>
      <c r="K13" s="3">
        <f>AVERAGE('[2]Csr, Winter'!K$2:K$6)</f>
        <v>2.8268478017672587</v>
      </c>
      <c r="L13" s="3">
        <f>AVERAGE('[2]Csr, Winter'!L$2:L$6)</f>
        <v>3.8256518730572524</v>
      </c>
      <c r="M13" s="3">
        <f>AVERAGE('[2]Csr, Winter'!M$2:M$6)</f>
        <v>3.6467962602913695</v>
      </c>
      <c r="N13" s="3">
        <f>AVERAGE('[2]Csr, Winter'!N$2:N$6)</f>
        <v>4.506232321633922</v>
      </c>
      <c r="O13" s="3">
        <f>AVERAGE('[2]Csr, Winter'!O$2:O$6)</f>
        <v>5.1148059650710795</v>
      </c>
      <c r="P13" s="3">
        <f>AVERAGE('[2]Csr, Winter'!P$2:P$6)</f>
        <v>6.0834136342057947</v>
      </c>
      <c r="Q13" s="3">
        <f>AVERAGE('[2]Csr, Winter'!Q$2:Q$6)</f>
        <v>6.2854972486295839</v>
      </c>
      <c r="R13" s="3">
        <f>AVERAGE('[2]Csr, Winter'!R$2:R$6)</f>
        <v>5.8488108174609357</v>
      </c>
      <c r="S13" s="3">
        <f>AVERAGE('[2]Csr, Winter'!S$2:S$6)</f>
        <v>3.6212454584676719</v>
      </c>
      <c r="T13" s="3">
        <f>AVERAGE('[2]Csr, Winter'!T$2:T$6)</f>
        <v>4.6897335347313849</v>
      </c>
      <c r="U13" s="3">
        <f>AVERAGE('[2]Csr, Winter'!U$2:U$6)</f>
        <v>4.8337471450104079</v>
      </c>
      <c r="V13" s="3">
        <f>AVERAGE('[2]Csr, Winter'!V$2:V$6)</f>
        <v>3.1125522221595121</v>
      </c>
      <c r="W13" s="3">
        <f>AVERAGE('[2]Csr, Winter'!W$2:W$6)</f>
        <v>3.0777102196726522</v>
      </c>
      <c r="X13" s="3">
        <f>AVERAGE('[2]Csr, Winter'!X$2:X$6)</f>
        <v>6.3923460562559544</v>
      </c>
      <c r="Y13" s="3">
        <f>AVERAGE('[2]Csr, Winter'!Y$2:Y$6)</f>
        <v>13.047168531246253</v>
      </c>
    </row>
    <row r="14" spans="1:25" x14ac:dyDescent="0.25">
      <c r="A14">
        <v>24</v>
      </c>
      <c r="B14" s="3">
        <f>AVERAGE('[2]Csr, Winter'!B$2:B$6)</f>
        <v>19.983049826297229</v>
      </c>
      <c r="C14" s="3">
        <f>AVERAGE('[2]Csr, Winter'!C$2:C$6)</f>
        <v>19.144518966446796</v>
      </c>
      <c r="D14" s="3">
        <f>AVERAGE('[2]Csr, Winter'!D$2:D$6)</f>
        <v>18.073708090017288</v>
      </c>
      <c r="E14" s="3">
        <f>AVERAGE('[2]Csr, Winter'!E$2:E$6)</f>
        <v>19.144518966446793</v>
      </c>
      <c r="F14" s="3">
        <f>AVERAGE('[2]Csr, Winter'!F$2:F$6)</f>
        <v>18.95637215301775</v>
      </c>
      <c r="G14" s="3">
        <f>AVERAGE('[2]Csr, Winter'!G$2:G$6)</f>
        <v>20.145645837902578</v>
      </c>
      <c r="H14" s="3">
        <f>AVERAGE('[2]Csr, Winter'!H$2:H$6)</f>
        <v>21.023664300571454</v>
      </c>
      <c r="I14" s="3">
        <f>AVERAGE('[2]Csr, Winter'!I$2:I$6)</f>
        <v>9.8951287062683004</v>
      </c>
      <c r="J14" s="3">
        <f>AVERAGE('[2]Csr, Winter'!J$2:J$6)</f>
        <v>5.8697160189530511</v>
      </c>
      <c r="K14" s="3">
        <f>AVERAGE('[2]Csr, Winter'!K$2:K$6)</f>
        <v>2.8268478017672587</v>
      </c>
      <c r="L14" s="3">
        <f>AVERAGE('[2]Csr, Winter'!L$2:L$6)</f>
        <v>3.8256518730572524</v>
      </c>
      <c r="M14" s="3">
        <f>AVERAGE('[2]Csr, Winter'!M$2:M$6)</f>
        <v>3.6467962602913695</v>
      </c>
      <c r="N14" s="3">
        <f>AVERAGE('[2]Csr, Winter'!N$2:N$6)</f>
        <v>4.506232321633922</v>
      </c>
      <c r="O14" s="3">
        <f>AVERAGE('[2]Csr, Winter'!O$2:O$6)</f>
        <v>5.1148059650710795</v>
      </c>
      <c r="P14" s="3">
        <f>AVERAGE('[2]Csr, Winter'!P$2:P$6)</f>
        <v>6.0834136342057947</v>
      </c>
      <c r="Q14" s="3">
        <f>AVERAGE('[2]Csr, Winter'!Q$2:Q$6)</f>
        <v>6.2854972486295839</v>
      </c>
      <c r="R14" s="3">
        <f>AVERAGE('[2]Csr, Winter'!R$2:R$6)</f>
        <v>5.8488108174609357</v>
      </c>
      <c r="S14" s="3">
        <f>AVERAGE('[2]Csr, Winter'!S$2:S$6)</f>
        <v>3.6212454584676719</v>
      </c>
      <c r="T14" s="3">
        <f>AVERAGE('[2]Csr, Winter'!T$2:T$6)</f>
        <v>4.6897335347313849</v>
      </c>
      <c r="U14" s="3">
        <f>AVERAGE('[2]Csr, Winter'!U$2:U$6)</f>
        <v>4.8337471450104079</v>
      </c>
      <c r="V14" s="3">
        <f>AVERAGE('[2]Csr, Winter'!V$2:V$6)</f>
        <v>3.1125522221595121</v>
      </c>
      <c r="W14" s="3">
        <f>AVERAGE('[2]Csr, Winter'!W$2:W$6)</f>
        <v>3.0777102196726522</v>
      </c>
      <c r="X14" s="3">
        <f>AVERAGE('[2]Csr, Winter'!X$2:X$6)</f>
        <v>6.3923460562559544</v>
      </c>
      <c r="Y14" s="3">
        <f>AVERAGE('[2]Csr, Winter'!Y$2:Y$6)</f>
        <v>13.047168531246253</v>
      </c>
    </row>
    <row r="15" spans="1:25" x14ac:dyDescent="0.25">
      <c r="A15">
        <v>25</v>
      </c>
      <c r="B15" s="3">
        <f>AVERAGE('[2]Csr, Winter'!B$2:B$6)</f>
        <v>19.983049826297229</v>
      </c>
      <c r="C15" s="3">
        <f>AVERAGE('[2]Csr, Winter'!C$2:C$6)</f>
        <v>19.144518966446796</v>
      </c>
      <c r="D15" s="3">
        <f>AVERAGE('[2]Csr, Winter'!D$2:D$6)</f>
        <v>18.073708090017288</v>
      </c>
      <c r="E15" s="3">
        <f>AVERAGE('[2]Csr, Winter'!E$2:E$6)</f>
        <v>19.144518966446793</v>
      </c>
      <c r="F15" s="3">
        <f>AVERAGE('[2]Csr, Winter'!F$2:F$6)</f>
        <v>18.95637215301775</v>
      </c>
      <c r="G15" s="3">
        <f>AVERAGE('[2]Csr, Winter'!G$2:G$6)</f>
        <v>20.145645837902578</v>
      </c>
      <c r="H15" s="3">
        <f>AVERAGE('[2]Csr, Winter'!H$2:H$6)</f>
        <v>21.023664300571454</v>
      </c>
      <c r="I15" s="3">
        <f>AVERAGE('[2]Csr, Winter'!I$2:I$6)</f>
        <v>9.8951287062683004</v>
      </c>
      <c r="J15" s="3">
        <f>AVERAGE('[2]Csr, Winter'!J$2:J$6)</f>
        <v>5.8697160189530511</v>
      </c>
      <c r="K15" s="3">
        <f>AVERAGE('[2]Csr, Winter'!K$2:K$6)</f>
        <v>2.8268478017672587</v>
      </c>
      <c r="L15" s="3">
        <f>AVERAGE('[2]Csr, Winter'!L$2:L$6)</f>
        <v>3.8256518730572524</v>
      </c>
      <c r="M15" s="3">
        <f>AVERAGE('[2]Csr, Winter'!M$2:M$6)</f>
        <v>3.6467962602913695</v>
      </c>
      <c r="N15" s="3">
        <f>AVERAGE('[2]Csr, Winter'!N$2:N$6)</f>
        <v>4.506232321633922</v>
      </c>
      <c r="O15" s="3">
        <f>AVERAGE('[2]Csr, Winter'!O$2:O$6)</f>
        <v>5.1148059650710795</v>
      </c>
      <c r="P15" s="3">
        <f>AVERAGE('[2]Csr, Winter'!P$2:P$6)</f>
        <v>6.0834136342057947</v>
      </c>
      <c r="Q15" s="3">
        <f>AVERAGE('[2]Csr, Winter'!Q$2:Q$6)</f>
        <v>6.2854972486295839</v>
      </c>
      <c r="R15" s="3">
        <f>AVERAGE('[2]Csr, Winter'!R$2:R$6)</f>
        <v>5.8488108174609357</v>
      </c>
      <c r="S15" s="3">
        <f>AVERAGE('[2]Csr, Winter'!S$2:S$6)</f>
        <v>3.6212454584676719</v>
      </c>
      <c r="T15" s="3">
        <f>AVERAGE('[2]Csr, Winter'!T$2:T$6)</f>
        <v>4.6897335347313849</v>
      </c>
      <c r="U15" s="3">
        <f>AVERAGE('[2]Csr, Winter'!U$2:U$6)</f>
        <v>4.8337471450104079</v>
      </c>
      <c r="V15" s="3">
        <f>AVERAGE('[2]Csr, Winter'!V$2:V$6)</f>
        <v>3.1125522221595121</v>
      </c>
      <c r="W15" s="3">
        <f>AVERAGE('[2]Csr, Winter'!W$2:W$6)</f>
        <v>3.0777102196726522</v>
      </c>
      <c r="X15" s="3">
        <f>AVERAGE('[2]Csr, Winter'!X$2:X$6)</f>
        <v>6.3923460562559544</v>
      </c>
      <c r="Y15" s="3">
        <f>AVERAGE('[2]Csr, Winter'!Y$2:Y$6)</f>
        <v>13.047168531246253</v>
      </c>
    </row>
    <row r="16" spans="1:25" x14ac:dyDescent="0.25">
      <c r="A16">
        <v>26</v>
      </c>
      <c r="B16" s="3">
        <f>AVERAGE('[2]Csr, Winter'!B$2:B$6)</f>
        <v>19.983049826297229</v>
      </c>
      <c r="C16" s="3">
        <f>AVERAGE('[2]Csr, Winter'!C$2:C$6)</f>
        <v>19.144518966446796</v>
      </c>
      <c r="D16" s="3">
        <f>AVERAGE('[2]Csr, Winter'!D$2:D$6)</f>
        <v>18.073708090017288</v>
      </c>
      <c r="E16" s="3">
        <f>AVERAGE('[2]Csr, Winter'!E$2:E$6)</f>
        <v>19.144518966446793</v>
      </c>
      <c r="F16" s="3">
        <f>AVERAGE('[2]Csr, Winter'!F$2:F$6)</f>
        <v>18.95637215301775</v>
      </c>
      <c r="G16" s="3">
        <f>AVERAGE('[2]Csr, Winter'!G$2:G$6)</f>
        <v>20.145645837902578</v>
      </c>
      <c r="H16" s="3">
        <f>AVERAGE('[2]Csr, Winter'!H$2:H$6)</f>
        <v>21.023664300571454</v>
      </c>
      <c r="I16" s="3">
        <f>AVERAGE('[2]Csr, Winter'!I$2:I$6)</f>
        <v>9.8951287062683004</v>
      </c>
      <c r="J16" s="3">
        <f>AVERAGE('[2]Csr, Winter'!J$2:J$6)</f>
        <v>5.8697160189530511</v>
      </c>
      <c r="K16" s="3">
        <f>AVERAGE('[2]Csr, Winter'!K$2:K$6)</f>
        <v>2.8268478017672587</v>
      </c>
      <c r="L16" s="3">
        <f>AVERAGE('[2]Csr, Winter'!L$2:L$6)</f>
        <v>3.8256518730572524</v>
      </c>
      <c r="M16" s="3">
        <f>AVERAGE('[2]Csr, Winter'!M$2:M$6)</f>
        <v>3.6467962602913695</v>
      </c>
      <c r="N16" s="3">
        <f>AVERAGE('[2]Csr, Winter'!N$2:N$6)</f>
        <v>4.506232321633922</v>
      </c>
      <c r="O16" s="3">
        <f>AVERAGE('[2]Csr, Winter'!O$2:O$6)</f>
        <v>5.1148059650710795</v>
      </c>
      <c r="P16" s="3">
        <f>AVERAGE('[2]Csr, Winter'!P$2:P$6)</f>
        <v>6.0834136342057947</v>
      </c>
      <c r="Q16" s="3">
        <f>AVERAGE('[2]Csr, Winter'!Q$2:Q$6)</f>
        <v>6.2854972486295839</v>
      </c>
      <c r="R16" s="3">
        <f>AVERAGE('[2]Csr, Winter'!R$2:R$6)</f>
        <v>5.8488108174609357</v>
      </c>
      <c r="S16" s="3">
        <f>AVERAGE('[2]Csr, Winter'!S$2:S$6)</f>
        <v>3.6212454584676719</v>
      </c>
      <c r="T16" s="3">
        <f>AVERAGE('[2]Csr, Winter'!T$2:T$6)</f>
        <v>4.6897335347313849</v>
      </c>
      <c r="U16" s="3">
        <f>AVERAGE('[2]Csr, Winter'!U$2:U$6)</f>
        <v>4.8337471450104079</v>
      </c>
      <c r="V16" s="3">
        <f>AVERAGE('[2]Csr, Winter'!V$2:V$6)</f>
        <v>3.1125522221595121</v>
      </c>
      <c r="W16" s="3">
        <f>AVERAGE('[2]Csr, Winter'!W$2:W$6)</f>
        <v>3.0777102196726522</v>
      </c>
      <c r="X16" s="3">
        <f>AVERAGE('[2]Csr, Winter'!X$2:X$6)</f>
        <v>6.3923460562559544</v>
      </c>
      <c r="Y16" s="3">
        <f>AVERAGE('[2]Csr, Winter'!Y$2:Y$6)</f>
        <v>13.047168531246253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5841-57A2-44C1-B8B1-A484F53E017E}">
  <dimension ref="A1:Y7"/>
  <sheetViews>
    <sheetView workbookViewId="0">
      <selection activeCell="A3" sqref="A3:A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3ED0-77DA-47B7-9B14-012B341CFD6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7856-F4F2-46B0-A9A7-252D8A1B7EA8}">
  <dimension ref="A1:Y2"/>
  <sheetViews>
    <sheetView workbookViewId="0"/>
  </sheetViews>
  <sheetFormatPr defaultRowHeight="15" x14ac:dyDescent="0.25"/>
  <cols>
    <col min="1" max="1" width="17.8554687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 t="s">
        <v>7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6198-30DC-438C-B0DE-5A7583829C67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3270-F3E7-4653-8246-FF660D159A99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CCE9-B483-43B3-850B-5B29F6D99905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5F96-3D61-4DFD-B712-B8AC67C4F701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7918-0B2F-4BFA-8C3B-A1AC7F5CCD0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S1'!B2*((1+Main!$B$4)^(Main!$B$3-2020))+(_xlfn.IFNA(VLOOKUP($A2,'EV Distribution'!$A$2:$B$1048576,2,FALSE),0)*'EV Characterization'!B$2)</f>
        <v>0.96720056425740708</v>
      </c>
      <c r="C2" s="2">
        <f>'[1]Pc, Summer, S1'!C2*((1+Main!$B$4)^(Main!$B$3-2020))+(_xlfn.IFNA(VLOOKUP($A2,'EV Distribution'!$A$2:$B$1048576,2,FALSE),0)*'EV Characterization'!C$2)</f>
        <v>0.93920572106064526</v>
      </c>
      <c r="D2" s="2">
        <f>'[1]Pc, Summer, S1'!D2*((1+Main!$B$4)^(Main!$B$3-2020))+(_xlfn.IFNA(VLOOKUP($A2,'EV Distribution'!$A$2:$B$1048576,2,FALSE),0)*'EV Characterization'!D$2)</f>
        <v>0.82598858043202572</v>
      </c>
      <c r="E2" s="2">
        <f>'[1]Pc, Summer, S1'!E2*((1+Main!$B$4)^(Main!$B$3-2020))+(_xlfn.IFNA(VLOOKUP($A2,'EV Distribution'!$A$2:$B$1048576,2,FALSE),0)*'EV Characterization'!E$2)</f>
        <v>0.77973773768796395</v>
      </c>
      <c r="F2" s="2">
        <f>'[1]Pc, Summer, S1'!F2*((1+Main!$B$4)^(Main!$B$3-2020))+(_xlfn.IFNA(VLOOKUP($A2,'EV Distribution'!$A$2:$B$1048576,2,FALSE),0)*'EV Characterization'!F$2)</f>
        <v>0.73571708425201154</v>
      </c>
      <c r="G2" s="2">
        <f>'[1]Pc, Summer, S1'!G2*((1+Main!$B$4)^(Main!$B$3-2020))+(_xlfn.IFNA(VLOOKUP($A2,'EV Distribution'!$A$2:$B$1048576,2,FALSE),0)*'EV Characterization'!G$2)</f>
        <v>0.74156768849466081</v>
      </c>
      <c r="H2" s="2">
        <f>'[1]Pc, Summer, S1'!H2*((1+Main!$B$4)^(Main!$B$3-2020))+(_xlfn.IFNA(VLOOKUP($A2,'EV Distribution'!$A$2:$B$1048576,2,FALSE),0)*'EV Characterization'!H$2)</f>
        <v>0.78057380815871902</v>
      </c>
      <c r="I2" s="2">
        <f>'[1]Pc, Summer, S1'!I2*((1+Main!$B$4)^(Main!$B$3-2020))+(_xlfn.IFNA(VLOOKUP($A2,'EV Distribution'!$A$2:$B$1048576,2,FALSE),0)*'EV Characterization'!I$2)</f>
        <v>0.3715447819046892</v>
      </c>
      <c r="J2" s="2">
        <f>'[1]Pc, Summer, S1'!J2*((1+Main!$B$4)^(Main!$B$3-2020))+(_xlfn.IFNA(VLOOKUP($A2,'EV Distribution'!$A$2:$B$1048576,2,FALSE),0)*'EV Characterization'!J$2)</f>
        <v>0.38388048330140412</v>
      </c>
      <c r="K2" s="2">
        <f>'[1]Pc, Summer, S1'!K2*((1+Main!$B$4)^(Main!$B$3-2020))+(_xlfn.IFNA(VLOOKUP($A2,'EV Distribution'!$A$2:$B$1048576,2,FALSE),0)*'EV Characterization'!K$2)</f>
        <v>0.41758988095788208</v>
      </c>
      <c r="L2" s="2">
        <f>'[1]Pc, Summer, S1'!L2*((1+Main!$B$4)^(Main!$B$3-2020))+(_xlfn.IFNA(VLOOKUP($A2,'EV Distribution'!$A$2:$B$1048576,2,FALSE),0)*'EV Characterization'!L$2)</f>
        <v>0.38010850955376396</v>
      </c>
      <c r="M2" s="2">
        <f>'[1]Pc, Summer, S1'!M2*((1+Main!$B$4)^(Main!$B$3-2020))+(_xlfn.IFNA(VLOOKUP($A2,'EV Distribution'!$A$2:$B$1048576,2,FALSE),0)*'EV Characterization'!M$2)</f>
        <v>0.37227903956545133</v>
      </c>
      <c r="N2" s="2">
        <f>'[1]Pc, Summer, S1'!N2*((1+Main!$B$4)^(Main!$B$3-2020))+(_xlfn.IFNA(VLOOKUP($A2,'EV Distribution'!$A$2:$B$1048576,2,FALSE),0)*'EV Characterization'!N$2)</f>
        <v>0.39737644973324793</v>
      </c>
      <c r="O2" s="2">
        <f>'[1]Pc, Summer, S1'!O2*((1+Main!$B$4)^(Main!$B$3-2020))+(_xlfn.IFNA(VLOOKUP($A2,'EV Distribution'!$A$2:$B$1048576,2,FALSE),0)*'EV Characterization'!O$2)</f>
        <v>0.40303258730076402</v>
      </c>
      <c r="P2" s="2">
        <f>'[1]Pc, Summer, S1'!P2*((1+Main!$B$4)^(Main!$B$3-2020))+(_xlfn.IFNA(VLOOKUP($A2,'EV Distribution'!$A$2:$B$1048576,2,FALSE),0)*'EV Characterization'!P$2)</f>
        <v>0.37884830135655007</v>
      </c>
      <c r="Q2" s="2">
        <f>'[1]Pc, Summer, S1'!Q2*((1+Main!$B$4)^(Main!$B$3-2020))+(_xlfn.IFNA(VLOOKUP($A2,'EV Distribution'!$A$2:$B$1048576,2,FALSE),0)*'EV Characterization'!Q$2)</f>
        <v>0.39274405103276111</v>
      </c>
      <c r="R2" s="2">
        <f>'[1]Pc, Summer, S1'!R2*((1+Main!$B$4)^(Main!$B$3-2020))+(_xlfn.IFNA(VLOOKUP($A2,'EV Distribution'!$A$2:$B$1048576,2,FALSE),0)*'EV Characterization'!R$2)</f>
        <v>0.4196699184074163</v>
      </c>
      <c r="S2" s="2">
        <f>'[1]Pc, Summer, S1'!S2*((1+Main!$B$4)^(Main!$B$3-2020))+(_xlfn.IFNA(VLOOKUP($A2,'EV Distribution'!$A$2:$B$1048576,2,FALSE),0)*'EV Characterization'!S$2)</f>
        <v>0.41534029256580285</v>
      </c>
      <c r="T2" s="2">
        <f>'[1]Pc, Summer, S1'!T2*((1+Main!$B$4)^(Main!$B$3-2020))+(_xlfn.IFNA(VLOOKUP($A2,'EV Distribution'!$A$2:$B$1048576,2,FALSE),0)*'EV Characterization'!T$2)</f>
        <v>0.37329040614536069</v>
      </c>
      <c r="U2" s="2">
        <f>'[1]Pc, Summer, S1'!U2*((1+Main!$B$4)^(Main!$B$3-2020))+(_xlfn.IFNA(VLOOKUP($A2,'EV Distribution'!$A$2:$B$1048576,2,FALSE),0)*'EV Characterization'!U$2)</f>
        <v>0.392429059373814</v>
      </c>
      <c r="V2" s="2">
        <f>'[1]Pc, Summer, S1'!V2*((1+Main!$B$4)^(Main!$B$3-2020))+(_xlfn.IFNA(VLOOKUP($A2,'EV Distribution'!$A$2:$B$1048576,2,FALSE),0)*'EV Characterization'!V$2)</f>
        <v>0.40307027341509394</v>
      </c>
      <c r="W2" s="2">
        <f>'[1]Pc, Summer, S1'!W2*((1+Main!$B$4)^(Main!$B$3-2020))+(_xlfn.IFNA(VLOOKUP($A2,'EV Distribution'!$A$2:$B$1048576,2,FALSE),0)*'EV Characterization'!W$2)</f>
        <v>0.39647372340245834</v>
      </c>
      <c r="X2" s="2">
        <f>'[1]Pc, Summer, S1'!X2*((1+Main!$B$4)^(Main!$B$3-2020))+(_xlfn.IFNA(VLOOKUP($A2,'EV Distribution'!$A$2:$B$1048576,2,FALSE),0)*'EV Characterization'!X$2)</f>
        <v>0.88574618885318956</v>
      </c>
      <c r="Y2" s="2">
        <f>'[1]Pc, Summer, S1'!Y2*((1+Main!$B$4)^(Main!$B$3-2020))+(_xlfn.IFNA(VLOOKUP($A2,'EV Distribution'!$A$2:$B$1048576,2,FALSE),0)*'EV Characterization'!Y$2)</f>
        <v>0.92807603158714647</v>
      </c>
    </row>
    <row r="3" spans="1:25" x14ac:dyDescent="0.25">
      <c r="A3">
        <v>3</v>
      </c>
      <c r="B3" s="2">
        <f>'[1]Pc, Summer, S1'!B3*((1+Main!$B$4)^(Main!$B$3-2020))+(_xlfn.IFNA(VLOOKUP($A3,'EV Distribution'!$A$2:$B$1048576,2,FALSE),0)*'EV Characterization'!B$2)</f>
        <v>1.1347669905017426</v>
      </c>
      <c r="C3" s="2">
        <f>'[1]Pc, Summer, S1'!C3*((1+Main!$B$4)^(Main!$B$3-2020))+(_xlfn.IFNA(VLOOKUP($A3,'EV Distribution'!$A$2:$B$1048576,2,FALSE),0)*'EV Characterization'!C$2)</f>
        <v>1.0867062398645084</v>
      </c>
      <c r="D3" s="2">
        <f>'[1]Pc, Summer, S1'!D3*((1+Main!$B$4)^(Main!$B$3-2020))+(_xlfn.IFNA(VLOOKUP($A3,'EV Distribution'!$A$2:$B$1048576,2,FALSE),0)*'EV Characterization'!D$2)</f>
        <v>0.96737155444670631</v>
      </c>
      <c r="E3" s="2">
        <f>'[1]Pc, Summer, S1'!E3*((1+Main!$B$4)^(Main!$B$3-2020))+(_xlfn.IFNA(VLOOKUP($A3,'EV Distribution'!$A$2:$B$1048576,2,FALSE),0)*'EV Characterization'!E$2)</f>
        <v>0.89344456318881171</v>
      </c>
      <c r="F3" s="2">
        <f>'[1]Pc, Summer, S1'!F3*((1+Main!$B$4)^(Main!$B$3-2020))+(_xlfn.IFNA(VLOOKUP($A3,'EV Distribution'!$A$2:$B$1048576,2,FALSE),0)*'EV Characterization'!F$2)</f>
        <v>0.83927446103503145</v>
      </c>
      <c r="G3" s="2">
        <f>'[1]Pc, Summer, S1'!G3*((1+Main!$B$4)^(Main!$B$3-2020))+(_xlfn.IFNA(VLOOKUP($A3,'EV Distribution'!$A$2:$B$1048576,2,FALSE),0)*'EV Characterization'!G$2)</f>
        <v>0.85796942034096801</v>
      </c>
      <c r="H3" s="2">
        <f>'[1]Pc, Summer, S1'!H3*((1+Main!$B$4)^(Main!$B$3-2020))+(_xlfn.IFNA(VLOOKUP($A3,'EV Distribution'!$A$2:$B$1048576,2,FALSE),0)*'EV Characterization'!H$2)</f>
        <v>0.91893733200248162</v>
      </c>
      <c r="I3" s="2">
        <f>'[1]Pc, Summer, S1'!I3*((1+Main!$B$4)^(Main!$B$3-2020))+(_xlfn.IFNA(VLOOKUP($A3,'EV Distribution'!$A$2:$B$1048576,2,FALSE),0)*'EV Characterization'!I$2)</f>
        <v>0.58160401189695765</v>
      </c>
      <c r="J3" s="2">
        <f>'[1]Pc, Summer, S1'!J3*((1+Main!$B$4)^(Main!$B$3-2020))+(_xlfn.IFNA(VLOOKUP($A3,'EV Distribution'!$A$2:$B$1048576,2,FALSE),0)*'EV Characterization'!J$2)</f>
        <v>0.61742246348256158</v>
      </c>
      <c r="K3" s="2">
        <f>'[1]Pc, Summer, S1'!K3*((1+Main!$B$4)^(Main!$B$3-2020))+(_xlfn.IFNA(VLOOKUP($A3,'EV Distribution'!$A$2:$B$1048576,2,FALSE),0)*'EV Characterization'!K$2)</f>
        <v>0.68754554389508271</v>
      </c>
      <c r="L3" s="2">
        <f>'[1]Pc, Summer, S1'!L3*((1+Main!$B$4)^(Main!$B$3-2020))+(_xlfn.IFNA(VLOOKUP($A3,'EV Distribution'!$A$2:$B$1048576,2,FALSE),0)*'EV Characterization'!L$2)</f>
        <v>0.60717069224259668</v>
      </c>
      <c r="M3" s="2">
        <f>'[1]Pc, Summer, S1'!M3*((1+Main!$B$4)^(Main!$B$3-2020))+(_xlfn.IFNA(VLOOKUP($A3,'EV Distribution'!$A$2:$B$1048576,2,FALSE),0)*'EV Characterization'!M$2)</f>
        <v>0.62042822336588288</v>
      </c>
      <c r="N3" s="2">
        <f>'[1]Pc, Summer, S1'!N3*((1+Main!$B$4)^(Main!$B$3-2020))+(_xlfn.IFNA(VLOOKUP($A3,'EV Distribution'!$A$2:$B$1048576,2,FALSE),0)*'EV Characterization'!N$2)</f>
        <v>0.63639890395219378</v>
      </c>
      <c r="O3" s="2">
        <f>'[1]Pc, Summer, S1'!O3*((1+Main!$B$4)^(Main!$B$3-2020))+(_xlfn.IFNA(VLOOKUP($A3,'EV Distribution'!$A$2:$B$1048576,2,FALSE),0)*'EV Characterization'!O$2)</f>
        <v>0.63484087989026816</v>
      </c>
      <c r="P3" s="2">
        <f>'[1]Pc, Summer, S1'!P3*((1+Main!$B$4)^(Main!$B$3-2020))+(_xlfn.IFNA(VLOOKUP($A3,'EV Distribution'!$A$2:$B$1048576,2,FALSE),0)*'EV Characterization'!P$2)</f>
        <v>0.56198791317001695</v>
      </c>
      <c r="Q3" s="2">
        <f>'[1]Pc, Summer, S1'!Q3*((1+Main!$B$4)^(Main!$B$3-2020))+(_xlfn.IFNA(VLOOKUP($A3,'EV Distribution'!$A$2:$B$1048576,2,FALSE),0)*'EV Characterization'!Q$2)</f>
        <v>0.58647725519507199</v>
      </c>
      <c r="R3" s="2">
        <f>'[1]Pc, Summer, S1'!R3*((1+Main!$B$4)^(Main!$B$3-2020))+(_xlfn.IFNA(VLOOKUP($A3,'EV Distribution'!$A$2:$B$1048576,2,FALSE),0)*'EV Characterization'!R$2)</f>
        <v>0.63658345332467814</v>
      </c>
      <c r="S3" s="2">
        <f>'[1]Pc, Summer, S1'!S3*((1+Main!$B$4)^(Main!$B$3-2020))+(_xlfn.IFNA(VLOOKUP($A3,'EV Distribution'!$A$2:$B$1048576,2,FALSE),0)*'EV Characterization'!S$2)</f>
        <v>0.6379034174543039</v>
      </c>
      <c r="T3" s="2">
        <f>'[1]Pc, Summer, S1'!T3*((1+Main!$B$4)^(Main!$B$3-2020))+(_xlfn.IFNA(VLOOKUP($A3,'EV Distribution'!$A$2:$B$1048576,2,FALSE),0)*'EV Characterization'!T$2)</f>
        <v>0.6291653975393201</v>
      </c>
      <c r="U3" s="2">
        <f>'[1]Pc, Summer, S1'!U3*((1+Main!$B$4)^(Main!$B$3-2020))+(_xlfn.IFNA(VLOOKUP($A3,'EV Distribution'!$A$2:$B$1048576,2,FALSE),0)*'EV Characterization'!U$2)</f>
        <v>0.6769712995488506</v>
      </c>
      <c r="V3" s="2">
        <f>'[1]Pc, Summer, S1'!V3*((1+Main!$B$4)^(Main!$B$3-2020))+(_xlfn.IFNA(VLOOKUP($A3,'EV Distribution'!$A$2:$B$1048576,2,FALSE),0)*'EV Characterization'!V$2)</f>
        <v>0.71239956613316247</v>
      </c>
      <c r="W3" s="2">
        <f>'[1]Pc, Summer, S1'!W3*((1+Main!$B$4)^(Main!$B$3-2020))+(_xlfn.IFNA(VLOOKUP($A3,'EV Distribution'!$A$2:$B$1048576,2,FALSE),0)*'EV Characterization'!W$2)</f>
        <v>0.66421399643058798</v>
      </c>
      <c r="X3" s="2">
        <f>'[1]Pc, Summer, S1'!X3*((1+Main!$B$4)^(Main!$B$3-2020))+(_xlfn.IFNA(VLOOKUP($A3,'EV Distribution'!$A$2:$B$1048576,2,FALSE),0)*'EV Characterization'!X$2)</f>
        <v>1.1005466617697146</v>
      </c>
      <c r="Y3" s="2">
        <f>'[1]Pc, Summer, S1'!Y3*((1+Main!$B$4)^(Main!$B$3-2020))+(_xlfn.IFNA(VLOOKUP($A3,'EV Distribution'!$A$2:$B$1048576,2,FALSE),0)*'EV Characterization'!Y$2)</f>
        <v>1.117106838925348</v>
      </c>
    </row>
    <row r="4" spans="1:25" x14ac:dyDescent="0.25">
      <c r="A4">
        <v>4</v>
      </c>
      <c r="B4" s="2">
        <f>'[1]Pc, Summer, S1'!B4*((1+Main!$B$4)^(Main!$B$3-2020))+(_xlfn.IFNA(VLOOKUP($A4,'EV Distribution'!$A$2:$B$1048576,2,FALSE),0)*'EV Characterization'!B$2)</f>
        <v>1.8936899479993894</v>
      </c>
      <c r="C4" s="2">
        <f>'[1]Pc, Summer, S1'!C4*((1+Main!$B$4)^(Main!$B$3-2020))+(_xlfn.IFNA(VLOOKUP($A4,'EV Distribution'!$A$2:$B$1048576,2,FALSE),0)*'EV Characterization'!C$2)</f>
        <v>1.7990909846177212</v>
      </c>
      <c r="D4" s="2">
        <f>'[1]Pc, Summer, S1'!D4*((1+Main!$B$4)^(Main!$B$3-2020))+(_xlfn.IFNA(VLOOKUP($A4,'EV Distribution'!$A$2:$B$1048576,2,FALSE),0)*'EV Characterization'!D$2)</f>
        <v>1.6086098956387174</v>
      </c>
      <c r="E4" s="2">
        <f>'[1]Pc, Summer, S1'!E4*((1+Main!$B$4)^(Main!$B$3-2020))+(_xlfn.IFNA(VLOOKUP($A4,'EV Distribution'!$A$2:$B$1048576,2,FALSE),0)*'EV Characterization'!E$2)</f>
        <v>1.6073907378831711</v>
      </c>
      <c r="F4" s="2">
        <f>'[1]Pc, Summer, S1'!F4*((1+Main!$B$4)^(Main!$B$3-2020))+(_xlfn.IFNA(VLOOKUP($A4,'EV Distribution'!$A$2:$B$1048576,2,FALSE),0)*'EV Characterization'!F$2)</f>
        <v>1.5451536200938119</v>
      </c>
      <c r="G4" s="2">
        <f>'[1]Pc, Summer, S1'!G4*((1+Main!$B$4)^(Main!$B$3-2020))+(_xlfn.IFNA(VLOOKUP($A4,'EV Distribution'!$A$2:$B$1048576,2,FALSE),0)*'EV Characterization'!G$2)</f>
        <v>1.5691039784664922</v>
      </c>
      <c r="H4" s="2">
        <f>'[1]Pc, Summer, S1'!H4*((1+Main!$B$4)^(Main!$B$3-2020))+(_xlfn.IFNA(VLOOKUP($A4,'EV Distribution'!$A$2:$B$1048576,2,FALSE),0)*'EV Characterization'!H$2)</f>
        <v>2.0392441146268547</v>
      </c>
      <c r="I4" s="2">
        <f>'[1]Pc, Summer, S1'!I4*((1+Main!$B$4)^(Main!$B$3-2020))+(_xlfn.IFNA(VLOOKUP($A4,'EV Distribution'!$A$2:$B$1048576,2,FALSE),0)*'EV Characterization'!I$2)</f>
        <v>1.994557315397534</v>
      </c>
      <c r="J4" s="2">
        <f>'[1]Pc, Summer, S1'!J4*((1+Main!$B$4)^(Main!$B$3-2020))+(_xlfn.IFNA(VLOOKUP($A4,'EV Distribution'!$A$2:$B$1048576,2,FALSE),0)*'EV Characterization'!J$2)</f>
        <v>2.0792551709095357</v>
      </c>
      <c r="K4" s="2">
        <f>'[1]Pc, Summer, S1'!K4*((1+Main!$B$4)^(Main!$B$3-2020))+(_xlfn.IFNA(VLOOKUP($A4,'EV Distribution'!$A$2:$B$1048576,2,FALSE),0)*'EV Characterization'!K$2)</f>
        <v>1.9938689422923559</v>
      </c>
      <c r="L4" s="2">
        <f>'[1]Pc, Summer, S1'!L4*((1+Main!$B$4)^(Main!$B$3-2020))+(_xlfn.IFNA(VLOOKUP($A4,'EV Distribution'!$A$2:$B$1048576,2,FALSE),0)*'EV Characterization'!L$2)</f>
        <v>1.9212385759020119</v>
      </c>
      <c r="M4" s="2">
        <f>'[1]Pc, Summer, S1'!M4*((1+Main!$B$4)^(Main!$B$3-2020))+(_xlfn.IFNA(VLOOKUP($A4,'EV Distribution'!$A$2:$B$1048576,2,FALSE),0)*'EV Characterization'!M$2)</f>
        <v>2.0447469394111746</v>
      </c>
      <c r="N4" s="2">
        <f>'[1]Pc, Summer, S1'!N4*((1+Main!$B$4)^(Main!$B$3-2020))+(_xlfn.IFNA(VLOOKUP($A4,'EV Distribution'!$A$2:$B$1048576,2,FALSE),0)*'EV Characterization'!N$2)</f>
        <v>2.1495800396660263</v>
      </c>
      <c r="O4" s="2">
        <f>'[1]Pc, Summer, S1'!O4*((1+Main!$B$4)^(Main!$B$3-2020))+(_xlfn.IFNA(VLOOKUP($A4,'EV Distribution'!$A$2:$B$1048576,2,FALSE),0)*'EV Characterization'!O$2)</f>
        <v>2.0154338753793555</v>
      </c>
      <c r="P4" s="2">
        <f>'[1]Pc, Summer, S1'!P4*((1+Main!$B$4)^(Main!$B$3-2020))+(_xlfn.IFNA(VLOOKUP($A4,'EV Distribution'!$A$2:$B$1048576,2,FALSE),0)*'EV Characterization'!P$2)</f>
        <v>1.8458489288789721</v>
      </c>
      <c r="Q4" s="2">
        <f>'[1]Pc, Summer, S1'!Q4*((1+Main!$B$4)^(Main!$B$3-2020))+(_xlfn.IFNA(VLOOKUP($A4,'EV Distribution'!$A$2:$B$1048576,2,FALSE),0)*'EV Characterization'!Q$2)</f>
        <v>1.7642489130785104</v>
      </c>
      <c r="R4" s="2">
        <f>'[1]Pc, Summer, S1'!R4*((1+Main!$B$4)^(Main!$B$3-2020))+(_xlfn.IFNA(VLOOKUP($A4,'EV Distribution'!$A$2:$B$1048576,2,FALSE),0)*'EV Characterization'!R$2)</f>
        <v>1.8235649573127253</v>
      </c>
      <c r="S4" s="2">
        <f>'[1]Pc, Summer, S1'!S4*((1+Main!$B$4)^(Main!$B$3-2020))+(_xlfn.IFNA(VLOOKUP($A4,'EV Distribution'!$A$2:$B$1048576,2,FALSE),0)*'EV Characterization'!S$2)</f>
        <v>1.772752317263516</v>
      </c>
      <c r="T4" s="2">
        <f>'[1]Pc, Summer, S1'!T4*((1+Main!$B$4)^(Main!$B$3-2020))+(_xlfn.IFNA(VLOOKUP($A4,'EV Distribution'!$A$2:$B$1048576,2,FALSE),0)*'EV Characterization'!T$2)</f>
        <v>1.7057021406417086</v>
      </c>
      <c r="U4" s="2">
        <f>'[1]Pc, Summer, S1'!U4*((1+Main!$B$4)^(Main!$B$3-2020))+(_xlfn.IFNA(VLOOKUP($A4,'EV Distribution'!$A$2:$B$1048576,2,FALSE),0)*'EV Characterization'!U$2)</f>
        <v>1.8676493911463012</v>
      </c>
      <c r="V4" s="2">
        <f>'[1]Pc, Summer, S1'!V4*((1+Main!$B$4)^(Main!$B$3-2020))+(_xlfn.IFNA(VLOOKUP($A4,'EV Distribution'!$A$2:$B$1048576,2,FALSE),0)*'EV Characterization'!V$2)</f>
        <v>1.9605444282529203</v>
      </c>
      <c r="W4" s="2">
        <f>'[1]Pc, Summer, S1'!W4*((1+Main!$B$4)^(Main!$B$3-2020))+(_xlfn.IFNA(VLOOKUP($A4,'EV Distribution'!$A$2:$B$1048576,2,FALSE),0)*'EV Characterization'!W$2)</f>
        <v>1.8374313929050394</v>
      </c>
      <c r="X4" s="2">
        <f>'[1]Pc, Summer, S1'!X4*((1+Main!$B$4)^(Main!$B$3-2020))+(_xlfn.IFNA(VLOOKUP($A4,'EV Distribution'!$A$2:$B$1048576,2,FALSE),0)*'EV Characterization'!X$2)</f>
        <v>2.1375069527803454</v>
      </c>
      <c r="Y4" s="2">
        <f>'[1]Pc, Summer, S1'!Y4*((1+Main!$B$4)^(Main!$B$3-2020))+(_xlfn.IFNA(VLOOKUP($A4,'EV Distribution'!$A$2:$B$1048576,2,FALSE),0)*'EV Characterization'!Y$2)</f>
        <v>1.9424166535753922</v>
      </c>
    </row>
    <row r="5" spans="1:25" x14ac:dyDescent="0.25">
      <c r="A5">
        <v>5</v>
      </c>
      <c r="B5" s="2">
        <f>'[1]Pc, Summer, S1'!B5*((1+Main!$B$4)^(Main!$B$3-2020))+(_xlfn.IFNA(VLOOKUP($A5,'EV Distribution'!$A$2:$B$1048576,2,FALSE),0)*'EV Characterization'!B$2)</f>
        <v>2.1339017287396196</v>
      </c>
      <c r="C5" s="2">
        <f>'[1]Pc, Summer, S1'!C5*((1+Main!$B$4)^(Main!$B$3-2020))+(_xlfn.IFNA(VLOOKUP($A5,'EV Distribution'!$A$2:$B$1048576,2,FALSE),0)*'EV Characterization'!C$2)</f>
        <v>1.8091022769793876</v>
      </c>
      <c r="D5" s="2">
        <f>'[1]Pc, Summer, S1'!D5*((1+Main!$B$4)^(Main!$B$3-2020))+(_xlfn.IFNA(VLOOKUP($A5,'EV Distribution'!$A$2:$B$1048576,2,FALSE),0)*'EV Characterization'!D$2)</f>
        <v>1.4569273973702441</v>
      </c>
      <c r="E5" s="2">
        <f>'[1]Pc, Summer, S1'!E5*((1+Main!$B$4)^(Main!$B$3-2020))+(_xlfn.IFNA(VLOOKUP($A5,'EV Distribution'!$A$2:$B$1048576,2,FALSE),0)*'EV Characterization'!E$2)</f>
        <v>1.4152260765777536</v>
      </c>
      <c r="F5" s="2">
        <f>'[1]Pc, Summer, S1'!F5*((1+Main!$B$4)^(Main!$B$3-2020))+(_xlfn.IFNA(VLOOKUP($A5,'EV Distribution'!$A$2:$B$1048576,2,FALSE),0)*'EV Characterization'!F$2)</f>
        <v>1.3126280348661215</v>
      </c>
      <c r="G5" s="2">
        <f>'[1]Pc, Summer, S1'!G5*((1+Main!$B$4)^(Main!$B$3-2020))+(_xlfn.IFNA(VLOOKUP($A5,'EV Distribution'!$A$2:$B$1048576,2,FALSE),0)*'EV Characterization'!G$2)</f>
        <v>1.2700626626910321</v>
      </c>
      <c r="H5" s="2">
        <f>'[1]Pc, Summer, S1'!H5*((1+Main!$B$4)^(Main!$B$3-2020))+(_xlfn.IFNA(VLOOKUP($A5,'EV Distribution'!$A$2:$B$1048576,2,FALSE),0)*'EV Characterization'!H$2)</f>
        <v>2.2321820916137058</v>
      </c>
      <c r="I5" s="2">
        <f>'[1]Pc, Summer, S1'!I5*((1+Main!$B$4)^(Main!$B$3-2020))+(_xlfn.IFNA(VLOOKUP($A5,'EV Distribution'!$A$2:$B$1048576,2,FALSE),0)*'EV Characterization'!I$2)</f>
        <v>3.1026566475173585</v>
      </c>
      <c r="J5" s="2">
        <f>'[1]Pc, Summer, S1'!J5*((1+Main!$B$4)^(Main!$B$3-2020))+(_xlfn.IFNA(VLOOKUP($A5,'EV Distribution'!$A$2:$B$1048576,2,FALSE),0)*'EV Characterization'!J$2)</f>
        <v>3.735673917039112</v>
      </c>
      <c r="K5" s="2">
        <f>'[1]Pc, Summer, S1'!K5*((1+Main!$B$4)^(Main!$B$3-2020))+(_xlfn.IFNA(VLOOKUP($A5,'EV Distribution'!$A$2:$B$1048576,2,FALSE),0)*'EV Characterization'!K$2)</f>
        <v>3.8483449757202837</v>
      </c>
      <c r="L5" s="2">
        <f>'[1]Pc, Summer, S1'!L5*((1+Main!$B$4)^(Main!$B$3-2020))+(_xlfn.IFNA(VLOOKUP($A5,'EV Distribution'!$A$2:$B$1048576,2,FALSE),0)*'EV Characterization'!L$2)</f>
        <v>3.7587506919335181</v>
      </c>
      <c r="M5" s="2">
        <f>'[1]Pc, Summer, S1'!M5*((1+Main!$B$4)^(Main!$B$3-2020))+(_xlfn.IFNA(VLOOKUP($A5,'EV Distribution'!$A$2:$B$1048576,2,FALSE),0)*'EV Characterization'!M$2)</f>
        <v>3.3647680191492504</v>
      </c>
      <c r="N5" s="2">
        <f>'[1]Pc, Summer, S1'!N5*((1+Main!$B$4)^(Main!$B$3-2020))+(_xlfn.IFNA(VLOOKUP($A5,'EV Distribution'!$A$2:$B$1048576,2,FALSE),0)*'EV Characterization'!N$2)</f>
        <v>3.8177264246475717</v>
      </c>
      <c r="O5" s="2">
        <f>'[1]Pc, Summer, S1'!O5*((1+Main!$B$4)^(Main!$B$3-2020))+(_xlfn.IFNA(VLOOKUP($A5,'EV Distribution'!$A$2:$B$1048576,2,FALSE),0)*'EV Characterization'!O$2)</f>
        <v>3.6268950624199499</v>
      </c>
      <c r="P5" s="2">
        <f>'[1]Pc, Summer, S1'!P5*((1+Main!$B$4)^(Main!$B$3-2020))+(_xlfn.IFNA(VLOOKUP($A5,'EV Distribution'!$A$2:$B$1048576,2,FALSE),0)*'EV Characterization'!P$2)</f>
        <v>3.3156313910544295</v>
      </c>
      <c r="Q5" s="2">
        <f>'[1]Pc, Summer, S1'!Q5*((1+Main!$B$4)^(Main!$B$3-2020))+(_xlfn.IFNA(VLOOKUP($A5,'EV Distribution'!$A$2:$B$1048576,2,FALSE),0)*'EV Characterization'!Q$2)</f>
        <v>3.0649871819758672</v>
      </c>
      <c r="R5" s="2">
        <f>'[1]Pc, Summer, S1'!R5*((1+Main!$B$4)^(Main!$B$3-2020))+(_xlfn.IFNA(VLOOKUP($A5,'EV Distribution'!$A$2:$B$1048576,2,FALSE),0)*'EV Characterization'!R$2)</f>
        <v>2.8195037155238145</v>
      </c>
      <c r="S5" s="2">
        <f>'[1]Pc, Summer, S1'!S5*((1+Main!$B$4)^(Main!$B$3-2020))+(_xlfn.IFNA(VLOOKUP($A5,'EV Distribution'!$A$2:$B$1048576,2,FALSE),0)*'EV Characterization'!S$2)</f>
        <v>2.5302397955316613</v>
      </c>
      <c r="T5" s="2">
        <f>'[1]Pc, Summer, S1'!T5*((1+Main!$B$4)^(Main!$B$3-2020))+(_xlfn.IFNA(VLOOKUP($A5,'EV Distribution'!$A$2:$B$1048576,2,FALSE),0)*'EV Characterization'!T$2)</f>
        <v>3.1473058305476624</v>
      </c>
      <c r="U5" s="2">
        <f>'[1]Pc, Summer, S1'!U5*((1+Main!$B$4)^(Main!$B$3-2020))+(_xlfn.IFNA(VLOOKUP($A5,'EV Distribution'!$A$2:$B$1048576,2,FALSE),0)*'EV Characterization'!U$2)</f>
        <v>3.6795189572176867</v>
      </c>
      <c r="V5" s="2">
        <f>'[1]Pc, Summer, S1'!V5*((1+Main!$B$4)^(Main!$B$3-2020))+(_xlfn.IFNA(VLOOKUP($A5,'EV Distribution'!$A$2:$B$1048576,2,FALSE),0)*'EV Characterization'!V$2)</f>
        <v>4.2168067459987189</v>
      </c>
      <c r="W5" s="2">
        <f>'[1]Pc, Summer, S1'!W5*((1+Main!$B$4)^(Main!$B$3-2020))+(_xlfn.IFNA(VLOOKUP($A5,'EV Distribution'!$A$2:$B$1048576,2,FALSE),0)*'EV Characterization'!W$2)</f>
        <v>4.0246627094662628</v>
      </c>
      <c r="X5" s="2">
        <f>'[1]Pc, Summer, S1'!X5*((1+Main!$B$4)^(Main!$B$3-2020))+(_xlfn.IFNA(VLOOKUP($A5,'EV Distribution'!$A$2:$B$1048576,2,FALSE),0)*'EV Characterization'!X$2)</f>
        <v>3.5625198776536102</v>
      </c>
      <c r="Y5" s="2">
        <f>'[1]Pc, Summer, S1'!Y5*((1+Main!$B$4)^(Main!$B$3-2020))+(_xlfn.IFNA(VLOOKUP($A5,'EV Distribution'!$A$2:$B$1048576,2,FALSE),0)*'EV Characterization'!Y$2)</f>
        <v>2.7845790173299925</v>
      </c>
    </row>
    <row r="6" spans="1:25" x14ac:dyDescent="0.25">
      <c r="A6">
        <v>6</v>
      </c>
      <c r="B6" s="2">
        <f>'[1]Pc, Summer, S1'!B6*((1+Main!$B$4)^(Main!$B$3-2020))+(_xlfn.IFNA(VLOOKUP($A6,'EV Distribution'!$A$2:$B$1048576,2,FALSE),0)*'EV Characterization'!B$2)</f>
        <v>1.4774013943991193</v>
      </c>
      <c r="C6" s="2">
        <f>'[1]Pc, Summer, S1'!C6*((1+Main!$B$4)^(Main!$B$3-2020))+(_xlfn.IFNA(VLOOKUP($A6,'EV Distribution'!$A$2:$B$1048576,2,FALSE),0)*'EV Characterization'!C$2)</f>
        <v>1.3779557688183073</v>
      </c>
      <c r="D6" s="2">
        <f>'[1]Pc, Summer, S1'!D6*((1+Main!$B$4)^(Main!$B$3-2020))+(_xlfn.IFNA(VLOOKUP($A6,'EV Distribution'!$A$2:$B$1048576,2,FALSE),0)*'EV Characterization'!D$2)</f>
        <v>1.2237672648406346</v>
      </c>
      <c r="E6" s="2">
        <f>'[1]Pc, Summer, S1'!E6*((1+Main!$B$4)^(Main!$B$3-2020))+(_xlfn.IFNA(VLOOKUP($A6,'EV Distribution'!$A$2:$B$1048576,2,FALSE),0)*'EV Characterization'!E$2)</f>
        <v>1.1668944611854082</v>
      </c>
      <c r="F6" s="2">
        <f>'[1]Pc, Summer, S1'!F6*((1+Main!$B$4)^(Main!$B$3-2020))+(_xlfn.IFNA(VLOOKUP($A6,'EV Distribution'!$A$2:$B$1048576,2,FALSE),0)*'EV Characterization'!F$2)</f>
        <v>1.1519665195608828</v>
      </c>
      <c r="G6" s="2">
        <f>'[1]Pc, Summer, S1'!G6*((1+Main!$B$4)^(Main!$B$3-2020))+(_xlfn.IFNA(VLOOKUP($A6,'EV Distribution'!$A$2:$B$1048576,2,FALSE),0)*'EV Characterization'!G$2)</f>
        <v>1.1568540819847277</v>
      </c>
      <c r="H6" s="2">
        <f>'[1]Pc, Summer, S1'!H6*((1+Main!$B$4)^(Main!$B$3-2020))+(_xlfn.IFNA(VLOOKUP($A6,'EV Distribution'!$A$2:$B$1048576,2,FALSE),0)*'EV Characterization'!H$2)</f>
        <v>1.2637823452309376</v>
      </c>
      <c r="I6" s="2">
        <f>'[1]Pc, Summer, S1'!I6*((1+Main!$B$4)^(Main!$B$3-2020))+(_xlfn.IFNA(VLOOKUP($A6,'EV Distribution'!$A$2:$B$1048576,2,FALSE),0)*'EV Characterization'!I$2)</f>
        <v>0.92274227090319338</v>
      </c>
      <c r="J6" s="2">
        <f>'[1]Pc, Summer, S1'!J6*((1+Main!$B$4)^(Main!$B$3-2020))+(_xlfn.IFNA(VLOOKUP($A6,'EV Distribution'!$A$2:$B$1048576,2,FALSE),0)*'EV Characterization'!J$2)</f>
        <v>0.99944603179618652</v>
      </c>
      <c r="K6" s="2">
        <f>'[1]Pc, Summer, S1'!K6*((1+Main!$B$4)^(Main!$B$3-2020))+(_xlfn.IFNA(VLOOKUP($A6,'EV Distribution'!$A$2:$B$1048576,2,FALSE),0)*'EV Characterization'!K$2)</f>
        <v>1.0632647887029294</v>
      </c>
      <c r="L6" s="2">
        <f>'[1]Pc, Summer, S1'!L6*((1+Main!$B$4)^(Main!$B$3-2020))+(_xlfn.IFNA(VLOOKUP($A6,'EV Distribution'!$A$2:$B$1048576,2,FALSE),0)*'EV Characterization'!L$2)</f>
        <v>1.0955055876804687</v>
      </c>
      <c r="M6" s="2">
        <f>'[1]Pc, Summer, S1'!M6*((1+Main!$B$4)^(Main!$B$3-2020))+(_xlfn.IFNA(VLOOKUP($A6,'EV Distribution'!$A$2:$B$1048576,2,FALSE),0)*'EV Characterization'!M$2)</f>
        <v>1.140315635078873</v>
      </c>
      <c r="N6" s="2">
        <f>'[1]Pc, Summer, S1'!N6*((1+Main!$B$4)^(Main!$B$3-2020))+(_xlfn.IFNA(VLOOKUP($A6,'EV Distribution'!$A$2:$B$1048576,2,FALSE),0)*'EV Characterization'!N$2)</f>
        <v>1.1822850398988198</v>
      </c>
      <c r="O6" s="2">
        <f>'[1]Pc, Summer, S1'!O6*((1+Main!$B$4)^(Main!$B$3-2020))+(_xlfn.IFNA(VLOOKUP($A6,'EV Distribution'!$A$2:$B$1048576,2,FALSE),0)*'EV Characterization'!O$2)</f>
        <v>1.143260087718728</v>
      </c>
      <c r="P6" s="2">
        <f>'[1]Pc, Summer, S1'!P6*((1+Main!$B$4)^(Main!$B$3-2020))+(_xlfn.IFNA(VLOOKUP($A6,'EV Distribution'!$A$2:$B$1048576,2,FALSE),0)*'EV Characterization'!P$2)</f>
        <v>1.1028419591654206</v>
      </c>
      <c r="Q6" s="2">
        <f>'[1]Pc, Summer, S1'!Q6*((1+Main!$B$4)^(Main!$B$3-2020))+(_xlfn.IFNA(VLOOKUP($A6,'EV Distribution'!$A$2:$B$1048576,2,FALSE),0)*'EV Characterization'!Q$2)</f>
        <v>1.097773349875532</v>
      </c>
      <c r="R6" s="2">
        <f>'[1]Pc, Summer, S1'!R6*((1+Main!$B$4)^(Main!$B$3-2020))+(_xlfn.IFNA(VLOOKUP($A6,'EV Distribution'!$A$2:$B$1048576,2,FALSE),0)*'EV Characterization'!R$2)</f>
        <v>1.1249837261686675</v>
      </c>
      <c r="S6" s="2">
        <f>'[1]Pc, Summer, S1'!S6*((1+Main!$B$4)^(Main!$B$3-2020))+(_xlfn.IFNA(VLOOKUP($A6,'EV Distribution'!$A$2:$B$1048576,2,FALSE),0)*'EV Characterization'!S$2)</f>
        <v>1.1186822135681687</v>
      </c>
      <c r="T6" s="2">
        <f>'[1]Pc, Summer, S1'!T6*((1+Main!$B$4)^(Main!$B$3-2020))+(_xlfn.IFNA(VLOOKUP($A6,'EV Distribution'!$A$2:$B$1048576,2,FALSE),0)*'EV Characterization'!T$2)</f>
        <v>1.1054357773407864</v>
      </c>
      <c r="U6" s="2">
        <f>'[1]Pc, Summer, S1'!U6*((1+Main!$B$4)^(Main!$B$3-2020))+(_xlfn.IFNA(VLOOKUP($A6,'EV Distribution'!$A$2:$B$1048576,2,FALSE),0)*'EV Characterization'!U$2)</f>
        <v>1.1434338566325137</v>
      </c>
      <c r="V6" s="2">
        <f>'[1]Pc, Summer, S1'!V6*((1+Main!$B$4)^(Main!$B$3-2020))+(_xlfn.IFNA(VLOOKUP($A6,'EV Distribution'!$A$2:$B$1048576,2,FALSE),0)*'EV Characterization'!V$2)</f>
        <v>1.251539132266325</v>
      </c>
      <c r="W6" s="2">
        <f>'[1]Pc, Summer, S1'!W6*((1+Main!$B$4)^(Main!$B$3-2020))+(_xlfn.IFNA(VLOOKUP($A6,'EV Distribution'!$A$2:$B$1048576,2,FALSE),0)*'EV Characterization'!W$2)</f>
        <v>1.1973950916590768</v>
      </c>
      <c r="X6" s="2">
        <f>'[1]Pc, Summer, S1'!X6*((1+Main!$B$4)^(Main!$B$3-2020))+(_xlfn.IFNA(VLOOKUP($A6,'EV Distribution'!$A$2:$B$1048576,2,FALSE),0)*'EV Characterization'!X$2)</f>
        <v>1.6487531833021969</v>
      </c>
      <c r="Y6" s="2">
        <f>'[1]Pc, Summer, S1'!Y6*((1+Main!$B$4)^(Main!$B$3-2020))+(_xlfn.IFNA(VLOOKUP($A6,'EV Distribution'!$A$2:$B$1048576,2,FALSE),0)*'EV Characterization'!Y$2)</f>
        <v>1.5802452031795302</v>
      </c>
    </row>
    <row r="7" spans="1:25" x14ac:dyDescent="0.25">
      <c r="A7">
        <v>7</v>
      </c>
      <c r="B7" s="2">
        <f>'[1]Pc, Summer, S1'!B7*((1+Main!$B$4)^(Main!$B$3-2020))+(_xlfn.IFNA(VLOOKUP($A7,'EV Distribution'!$A$2:$B$1048576,2,FALSE),0)*'EV Characterization'!B$2)</f>
        <v>0.93943113196605643</v>
      </c>
      <c r="C7" s="2">
        <f>'[1]Pc, Summer, S1'!C7*((1+Main!$B$4)^(Main!$B$3-2020))+(_xlfn.IFNA(VLOOKUP($A7,'EV Distribution'!$A$2:$B$1048576,2,FALSE),0)*'EV Characterization'!C$2)</f>
        <v>0.90615591579053523</v>
      </c>
      <c r="D7" s="2">
        <f>'[1]Pc, Summer, S1'!D7*((1+Main!$B$4)^(Main!$B$3-2020))+(_xlfn.IFNA(VLOOKUP($A7,'EV Distribution'!$A$2:$B$1048576,2,FALSE),0)*'EV Characterization'!D$2)</f>
        <v>0.78800055034034722</v>
      </c>
      <c r="E7" s="2">
        <f>'[1]Pc, Summer, S1'!E7*((1+Main!$B$4)^(Main!$B$3-2020))+(_xlfn.IFNA(VLOOKUP($A7,'EV Distribution'!$A$2:$B$1048576,2,FALSE),0)*'EV Characterization'!E$2)</f>
        <v>0.75262510977777808</v>
      </c>
      <c r="F7" s="2">
        <f>'[1]Pc, Summer, S1'!F7*((1+Main!$B$4)^(Main!$B$3-2020))+(_xlfn.IFNA(VLOOKUP($A7,'EV Distribution'!$A$2:$B$1048576,2,FALSE),0)*'EV Characterization'!F$2)</f>
        <v>0.71458968178285742</v>
      </c>
      <c r="G7" s="2">
        <f>'[1]Pc, Summer, S1'!G7*((1+Main!$B$4)^(Main!$B$3-2020))+(_xlfn.IFNA(VLOOKUP($A7,'EV Distribution'!$A$2:$B$1048576,2,FALSE),0)*'EV Characterization'!G$2)</f>
        <v>0.71808097458513376</v>
      </c>
      <c r="H7" s="2">
        <f>'[1]Pc, Summer, S1'!H7*((1+Main!$B$4)^(Main!$B$3-2020))+(_xlfn.IFNA(VLOOKUP($A7,'EV Distribution'!$A$2:$B$1048576,2,FALSE),0)*'EV Characterization'!H$2)</f>
        <v>0.77462236431285403</v>
      </c>
      <c r="I7" s="2">
        <f>'[1]Pc, Summer, S1'!I7*((1+Main!$B$4)^(Main!$B$3-2020))+(_xlfn.IFNA(VLOOKUP($A7,'EV Distribution'!$A$2:$B$1048576,2,FALSE),0)*'EV Characterization'!I$2)</f>
        <v>0.3710441132276453</v>
      </c>
      <c r="J7" s="2">
        <f>'[1]Pc, Summer, S1'!J7*((1+Main!$B$4)^(Main!$B$3-2020))+(_xlfn.IFNA(VLOOKUP($A7,'EV Distribution'!$A$2:$B$1048576,2,FALSE),0)*'EV Characterization'!J$2)</f>
        <v>0.3756526578692172</v>
      </c>
      <c r="K7" s="2">
        <f>'[1]Pc, Summer, S1'!K7*((1+Main!$B$4)^(Main!$B$3-2020))+(_xlfn.IFNA(VLOOKUP($A7,'EV Distribution'!$A$2:$B$1048576,2,FALSE),0)*'EV Characterization'!K$2)</f>
        <v>0.4113302279491331</v>
      </c>
      <c r="L7" s="2">
        <f>'[1]Pc, Summer, S1'!L7*((1+Main!$B$4)^(Main!$B$3-2020))+(_xlfn.IFNA(VLOOKUP($A7,'EV Distribution'!$A$2:$B$1048576,2,FALSE),0)*'EV Characterization'!L$2)</f>
        <v>0.37881124388993687</v>
      </c>
      <c r="M7" s="2">
        <f>'[1]Pc, Summer, S1'!M7*((1+Main!$B$4)^(Main!$B$3-2020))+(_xlfn.IFNA(VLOOKUP($A7,'EV Distribution'!$A$2:$B$1048576,2,FALSE),0)*'EV Characterization'!M$2)</f>
        <v>0.38190311639991459</v>
      </c>
      <c r="N7" s="2">
        <f>'[1]Pc, Summer, S1'!N7*((1+Main!$B$4)^(Main!$B$3-2020))+(_xlfn.IFNA(VLOOKUP($A7,'EV Distribution'!$A$2:$B$1048576,2,FALSE),0)*'EV Characterization'!N$2)</f>
        <v>0.39397675231730583</v>
      </c>
      <c r="O7" s="2">
        <f>'[1]Pc, Summer, S1'!O7*((1+Main!$B$4)^(Main!$B$3-2020))+(_xlfn.IFNA(VLOOKUP($A7,'EV Distribution'!$A$2:$B$1048576,2,FALSE),0)*'EV Characterization'!O$2)</f>
        <v>0.39316752538282707</v>
      </c>
      <c r="P7" s="2">
        <f>'[1]Pc, Summer, S1'!P7*((1+Main!$B$4)^(Main!$B$3-2020))+(_xlfn.IFNA(VLOOKUP($A7,'EV Distribution'!$A$2:$B$1048576,2,FALSE),0)*'EV Characterization'!P$2)</f>
        <v>0.37429528086697134</v>
      </c>
      <c r="Q7" s="2">
        <f>'[1]Pc, Summer, S1'!Q7*((1+Main!$B$4)^(Main!$B$3-2020))+(_xlfn.IFNA(VLOOKUP($A7,'EV Distribution'!$A$2:$B$1048576,2,FALSE),0)*'EV Characterization'!Q$2)</f>
        <v>0.37220358765762235</v>
      </c>
      <c r="R7" s="2">
        <f>'[1]Pc, Summer, S1'!R7*((1+Main!$B$4)^(Main!$B$3-2020))+(_xlfn.IFNA(VLOOKUP($A7,'EV Distribution'!$A$2:$B$1048576,2,FALSE),0)*'EV Characterization'!R$2)</f>
        <v>0.40778450796594656</v>
      </c>
      <c r="S7" s="2">
        <f>'[1]Pc, Summer, S1'!S7*((1+Main!$B$4)^(Main!$B$3-2020))+(_xlfn.IFNA(VLOOKUP($A7,'EV Distribution'!$A$2:$B$1048576,2,FALSE),0)*'EV Characterization'!S$2)</f>
        <v>0.40447862890811714</v>
      </c>
      <c r="T7" s="2">
        <f>'[1]Pc, Summer, S1'!T7*((1+Main!$B$4)^(Main!$B$3-2020))+(_xlfn.IFNA(VLOOKUP($A7,'EV Distribution'!$A$2:$B$1048576,2,FALSE),0)*'EV Characterization'!T$2)</f>
        <v>0.36128929206048788</v>
      </c>
      <c r="U7" s="2">
        <f>'[1]Pc, Summer, S1'!U7*((1+Main!$B$4)^(Main!$B$3-2020))+(_xlfn.IFNA(VLOOKUP($A7,'EV Distribution'!$A$2:$B$1048576,2,FALSE),0)*'EV Characterization'!U$2)</f>
        <v>0.38589346804772573</v>
      </c>
      <c r="V7" s="2">
        <f>'[1]Pc, Summer, S1'!V7*((1+Main!$B$4)^(Main!$B$3-2020))+(_xlfn.IFNA(VLOOKUP($A7,'EV Distribution'!$A$2:$B$1048576,2,FALSE),0)*'EV Characterization'!V$2)</f>
        <v>0.40677773862581951</v>
      </c>
      <c r="W7" s="2">
        <f>'[1]Pc, Summer, S1'!W7*((1+Main!$B$4)^(Main!$B$3-2020))+(_xlfn.IFNA(VLOOKUP($A7,'EV Distribution'!$A$2:$B$1048576,2,FALSE),0)*'EV Characterization'!W$2)</f>
        <v>0.38272569248779564</v>
      </c>
      <c r="X7" s="2">
        <f>'[1]Pc, Summer, S1'!X7*((1+Main!$B$4)^(Main!$B$3-2020))+(_xlfn.IFNA(VLOOKUP($A7,'EV Distribution'!$A$2:$B$1048576,2,FALSE),0)*'EV Characterization'!X$2)</f>
        <v>0.8716826435840147</v>
      </c>
      <c r="Y7" s="2">
        <f>'[1]Pc, Summer, S1'!Y7*((1+Main!$B$4)^(Main!$B$3-2020))+(_xlfn.IFNA(VLOOKUP($A7,'EV Distribution'!$A$2:$B$1048576,2,FALSE),0)*'EV Characterization'!Y$2)</f>
        <v>0.91968988530671125</v>
      </c>
    </row>
    <row r="8" spans="1:25" x14ac:dyDescent="0.25">
      <c r="A8">
        <v>8</v>
      </c>
      <c r="B8" s="2">
        <f>'[1]Pc, Summer, S1'!B8*((1+Main!$B$4)^(Main!$B$3-2020))+(_xlfn.IFNA(VLOOKUP($A8,'EV Distribution'!$A$2:$B$1048576,2,FALSE),0)*'EV Characterization'!B$2)</f>
        <v>1.5139641427327932</v>
      </c>
      <c r="C8" s="2">
        <f>'[1]Pc, Summer, S1'!C8*((1+Main!$B$4)^(Main!$B$3-2020))+(_xlfn.IFNA(VLOOKUP($A8,'EV Distribution'!$A$2:$B$1048576,2,FALSE),0)*'EV Characterization'!C$2)</f>
        <v>1.4098024789424322</v>
      </c>
      <c r="D8" s="2">
        <f>'[1]Pc, Summer, S1'!D8*((1+Main!$B$4)^(Main!$B$3-2020))+(_xlfn.IFNA(VLOOKUP($A8,'EV Distribution'!$A$2:$B$1048576,2,FALSE),0)*'EV Characterization'!D$2)</f>
        <v>1.2906641880515304</v>
      </c>
      <c r="E8" s="2">
        <f>'[1]Pc, Summer, S1'!E8*((1+Main!$B$4)^(Main!$B$3-2020))+(_xlfn.IFNA(VLOOKUP($A8,'EV Distribution'!$A$2:$B$1048576,2,FALSE),0)*'EV Characterization'!E$2)</f>
        <v>1.2630404313878567</v>
      </c>
      <c r="F8" s="2">
        <f>'[1]Pc, Summer, S1'!F8*((1+Main!$B$4)^(Main!$B$3-2020))+(_xlfn.IFNA(VLOOKUP($A8,'EV Distribution'!$A$2:$B$1048576,2,FALSE),0)*'EV Characterization'!F$2)</f>
        <v>1.2008770705045868</v>
      </c>
      <c r="G8" s="2">
        <f>'[1]Pc, Summer, S1'!G8*((1+Main!$B$4)^(Main!$B$3-2020))+(_xlfn.IFNA(VLOOKUP($A8,'EV Distribution'!$A$2:$B$1048576,2,FALSE),0)*'EV Characterization'!G$2)</f>
        <v>1.2640297750432254</v>
      </c>
      <c r="H8" s="2">
        <f>'[1]Pc, Summer, S1'!H8*((1+Main!$B$4)^(Main!$B$3-2020))+(_xlfn.IFNA(VLOOKUP($A8,'EV Distribution'!$A$2:$B$1048576,2,FALSE),0)*'EV Characterization'!H$2)</f>
        <v>1.5159535294135957</v>
      </c>
      <c r="I8" s="2">
        <f>'[1]Pc, Summer, S1'!I8*((1+Main!$B$4)^(Main!$B$3-2020))+(_xlfn.IFNA(VLOOKUP($A8,'EV Distribution'!$A$2:$B$1048576,2,FALSE),0)*'EV Characterization'!I$2)</f>
        <v>1.1934889955202486</v>
      </c>
      <c r="J8" s="2">
        <f>'[1]Pc, Summer, S1'!J8*((1+Main!$B$4)^(Main!$B$3-2020))+(_xlfn.IFNA(VLOOKUP($A8,'EV Distribution'!$A$2:$B$1048576,2,FALSE),0)*'EV Characterization'!J$2)</f>
        <v>1.3506934358247327</v>
      </c>
      <c r="K8" s="2">
        <f>'[1]Pc, Summer, S1'!K8*((1+Main!$B$4)^(Main!$B$3-2020))+(_xlfn.IFNA(VLOOKUP($A8,'EV Distribution'!$A$2:$B$1048576,2,FALSE),0)*'EV Characterization'!K$2)</f>
        <v>1.4541367819558757</v>
      </c>
      <c r="L8" s="2">
        <f>'[1]Pc, Summer, S1'!L8*((1+Main!$B$4)^(Main!$B$3-2020))+(_xlfn.IFNA(VLOOKUP($A8,'EV Distribution'!$A$2:$B$1048576,2,FALSE),0)*'EV Characterization'!L$2)</f>
        <v>1.415135144800324</v>
      </c>
      <c r="M8" s="2">
        <f>'[1]Pc, Summer, S1'!M8*((1+Main!$B$4)^(Main!$B$3-2020))+(_xlfn.IFNA(VLOOKUP($A8,'EV Distribution'!$A$2:$B$1048576,2,FALSE),0)*'EV Characterization'!M$2)</f>
        <v>1.4601822486662397</v>
      </c>
      <c r="N8" s="2">
        <f>'[1]Pc, Summer, S1'!N8*((1+Main!$B$4)^(Main!$B$3-2020))+(_xlfn.IFNA(VLOOKUP($A8,'EV Distribution'!$A$2:$B$1048576,2,FALSE),0)*'EV Characterization'!N$2)</f>
        <v>1.4378904455606663</v>
      </c>
      <c r="O8" s="2">
        <f>'[1]Pc, Summer, S1'!O8*((1+Main!$B$4)^(Main!$B$3-2020))+(_xlfn.IFNA(VLOOKUP($A8,'EV Distribution'!$A$2:$B$1048576,2,FALSE),0)*'EV Characterization'!O$2)</f>
        <v>1.4767173568976519</v>
      </c>
      <c r="P8" s="2">
        <f>'[1]Pc, Summer, S1'!P8*((1+Main!$B$4)^(Main!$B$3-2020))+(_xlfn.IFNA(VLOOKUP($A8,'EV Distribution'!$A$2:$B$1048576,2,FALSE),0)*'EV Characterization'!P$2)</f>
        <v>1.451174043994734</v>
      </c>
      <c r="Q8" s="2">
        <f>'[1]Pc, Summer, S1'!Q8*((1+Main!$B$4)^(Main!$B$3-2020))+(_xlfn.IFNA(VLOOKUP($A8,'EV Distribution'!$A$2:$B$1048576,2,FALSE),0)*'EV Characterization'!Q$2)</f>
        <v>1.367797645326811</v>
      </c>
      <c r="R8" s="2">
        <f>'[1]Pc, Summer, S1'!R8*((1+Main!$B$4)^(Main!$B$3-2020))+(_xlfn.IFNA(VLOOKUP($A8,'EV Distribution'!$A$2:$B$1048576,2,FALSE),0)*'EV Characterization'!R$2)</f>
        <v>1.4104015817448334</v>
      </c>
      <c r="S8" s="2">
        <f>'[1]Pc, Summer, S1'!S8*((1+Main!$B$4)^(Main!$B$3-2020))+(_xlfn.IFNA(VLOOKUP($A8,'EV Distribution'!$A$2:$B$1048576,2,FALSE),0)*'EV Characterization'!S$2)</f>
        <v>1.3668783984964743</v>
      </c>
      <c r="T8" s="2">
        <f>'[1]Pc, Summer, S1'!T8*((1+Main!$B$4)^(Main!$B$3-2020))+(_xlfn.IFNA(VLOOKUP($A8,'EV Distribution'!$A$2:$B$1048576,2,FALSE),0)*'EV Characterization'!T$2)</f>
        <v>1.3317055745987874</v>
      </c>
      <c r="U8" s="2">
        <f>'[1]Pc, Summer, S1'!U8*((1+Main!$B$4)^(Main!$B$3-2020))+(_xlfn.IFNA(VLOOKUP($A8,'EV Distribution'!$A$2:$B$1048576,2,FALSE),0)*'EV Characterization'!U$2)</f>
        <v>1.3636633777416209</v>
      </c>
      <c r="V8" s="2">
        <f>'[1]Pc, Summer, S1'!V8*((1+Main!$B$4)^(Main!$B$3-2020))+(_xlfn.IFNA(VLOOKUP($A8,'EV Distribution'!$A$2:$B$1048576,2,FALSE),0)*'EV Characterization'!V$2)</f>
        <v>1.3884161327103541</v>
      </c>
      <c r="W8" s="2">
        <f>'[1]Pc, Summer, S1'!W8*((1+Main!$B$4)^(Main!$B$3-2020))+(_xlfn.IFNA(VLOOKUP($A8,'EV Distribution'!$A$2:$B$1048576,2,FALSE),0)*'EV Characterization'!W$2)</f>
        <v>1.193359321428006</v>
      </c>
      <c r="X8" s="2">
        <f>'[1]Pc, Summer, S1'!X8*((1+Main!$B$4)^(Main!$B$3-2020))+(_xlfn.IFNA(VLOOKUP($A8,'EV Distribution'!$A$2:$B$1048576,2,FALSE),0)*'EV Characterization'!X$2)</f>
        <v>1.6504904080351448</v>
      </c>
      <c r="Y8" s="2">
        <f>'[1]Pc, Summer, S1'!Y8*((1+Main!$B$4)^(Main!$B$3-2020))+(_xlfn.IFNA(VLOOKUP($A8,'EV Distribution'!$A$2:$B$1048576,2,FALSE),0)*'EV Characterization'!Y$2)</f>
        <v>1.5611894104481572</v>
      </c>
    </row>
    <row r="9" spans="1:25" x14ac:dyDescent="0.25">
      <c r="A9">
        <v>9</v>
      </c>
      <c r="B9" s="2">
        <f>'[1]Pc, Summer, S1'!B9*((1+Main!$B$4)^(Main!$B$3-2020))+(_xlfn.IFNA(VLOOKUP($A9,'EV Distribution'!$A$2:$B$1048576,2,FALSE),0)*'EV Characterization'!B$2)</f>
        <v>1.0310226654132266</v>
      </c>
      <c r="C9" s="2">
        <f>'[1]Pc, Summer, S1'!C9*((1+Main!$B$4)^(Main!$B$3-2020))+(_xlfn.IFNA(VLOOKUP($A9,'EV Distribution'!$A$2:$B$1048576,2,FALSE),0)*'EV Characterization'!C$2)</f>
        <v>0.98666865218469824</v>
      </c>
      <c r="D9" s="2">
        <f>'[1]Pc, Summer, S1'!D9*((1+Main!$B$4)^(Main!$B$3-2020))+(_xlfn.IFNA(VLOOKUP($A9,'EV Distribution'!$A$2:$B$1048576,2,FALSE),0)*'EV Characterization'!D$2)</f>
        <v>0.87263136456429025</v>
      </c>
      <c r="E9" s="2">
        <f>'[1]Pc, Summer, S1'!E9*((1+Main!$B$4)^(Main!$B$3-2020))+(_xlfn.IFNA(VLOOKUP($A9,'EV Distribution'!$A$2:$B$1048576,2,FALSE),0)*'EV Characterization'!E$2)</f>
        <v>0.82782906970177139</v>
      </c>
      <c r="F9" s="2">
        <f>'[1]Pc, Summer, S1'!F9*((1+Main!$B$4)^(Main!$B$3-2020))+(_xlfn.IFNA(VLOOKUP($A9,'EV Distribution'!$A$2:$B$1048576,2,FALSE),0)*'EV Characterization'!F$2)</f>
        <v>0.79550098069744601</v>
      </c>
      <c r="G9" s="2">
        <f>'[1]Pc, Summer, S1'!G9*((1+Main!$B$4)^(Main!$B$3-2020))+(_xlfn.IFNA(VLOOKUP($A9,'EV Distribution'!$A$2:$B$1048576,2,FALSE),0)*'EV Characterization'!G$2)</f>
        <v>0.82082772597788334</v>
      </c>
      <c r="H9" s="2">
        <f>'[1]Pc, Summer, S1'!H9*((1+Main!$B$4)^(Main!$B$3-2020))+(_xlfn.IFNA(VLOOKUP($A9,'EV Distribution'!$A$2:$B$1048576,2,FALSE),0)*'EV Characterization'!H$2)</f>
        <v>1.0492000563341106</v>
      </c>
      <c r="I9" s="2">
        <f>'[1]Pc, Summer, S1'!I9*((1+Main!$B$4)^(Main!$B$3-2020))+(_xlfn.IFNA(VLOOKUP($A9,'EV Distribution'!$A$2:$B$1048576,2,FALSE),0)*'EV Characterization'!I$2)</f>
        <v>0.69918521865101635</v>
      </c>
      <c r="J9" s="2">
        <f>'[1]Pc, Summer, S1'!J9*((1+Main!$B$4)^(Main!$B$3-2020))+(_xlfn.IFNA(VLOOKUP($A9,'EV Distribution'!$A$2:$B$1048576,2,FALSE),0)*'EV Characterization'!J$2)</f>
        <v>0.73589596919021538</v>
      </c>
      <c r="K9" s="2">
        <f>'[1]Pc, Summer, S1'!K9*((1+Main!$B$4)^(Main!$B$3-2020))+(_xlfn.IFNA(VLOOKUP($A9,'EV Distribution'!$A$2:$B$1048576,2,FALSE),0)*'EV Characterization'!K$2)</f>
        <v>0.76409040057055388</v>
      </c>
      <c r="L9" s="2">
        <f>'[1]Pc, Summer, S1'!L9*((1+Main!$B$4)^(Main!$B$3-2020))+(_xlfn.IFNA(VLOOKUP($A9,'EV Distribution'!$A$2:$B$1048576,2,FALSE),0)*'EV Characterization'!L$2)</f>
        <v>0.75873144593251785</v>
      </c>
      <c r="M9" s="2">
        <f>'[1]Pc, Summer, S1'!M9*((1+Main!$B$4)^(Main!$B$3-2020))+(_xlfn.IFNA(VLOOKUP($A9,'EV Distribution'!$A$2:$B$1048576,2,FALSE),0)*'EV Characterization'!M$2)</f>
        <v>0.78625779099978654</v>
      </c>
      <c r="N9" s="2">
        <f>'[1]Pc, Summer, S1'!N9*((1+Main!$B$4)^(Main!$B$3-2020))+(_xlfn.IFNA(VLOOKUP($A9,'EV Distribution'!$A$2:$B$1048576,2,FALSE),0)*'EV Characterization'!N$2)</f>
        <v>0.79642481629103923</v>
      </c>
      <c r="O9" s="2">
        <f>'[1]Pc, Summer, S1'!O9*((1+Main!$B$4)^(Main!$B$3-2020))+(_xlfn.IFNA(VLOOKUP($A9,'EV Distribution'!$A$2:$B$1048576,2,FALSE),0)*'EV Characterization'!O$2)</f>
        <v>0.75968713539270238</v>
      </c>
      <c r="P9" s="2">
        <f>'[1]Pc, Summer, S1'!P9*((1+Main!$B$4)^(Main!$B$3-2020))+(_xlfn.IFNA(VLOOKUP($A9,'EV Distribution'!$A$2:$B$1048576,2,FALSE),0)*'EV Characterization'!P$2)</f>
        <v>0.6752924857220417</v>
      </c>
      <c r="Q9" s="2">
        <f>'[1]Pc, Summer, S1'!Q9*((1+Main!$B$4)^(Main!$B$3-2020))+(_xlfn.IFNA(VLOOKUP($A9,'EV Distribution'!$A$2:$B$1048576,2,FALSE),0)*'EV Characterization'!Q$2)</f>
        <v>0.65768479801768465</v>
      </c>
      <c r="R9" s="2">
        <f>'[1]Pc, Summer, S1'!R9*((1+Main!$B$4)^(Main!$B$3-2020))+(_xlfn.IFNA(VLOOKUP($A9,'EV Distribution'!$A$2:$B$1048576,2,FALSE),0)*'EV Characterization'!R$2)</f>
        <v>0.65622572381137378</v>
      </c>
      <c r="S9" s="2">
        <f>'[1]Pc, Summer, S1'!S9*((1+Main!$B$4)^(Main!$B$3-2020))+(_xlfn.IFNA(VLOOKUP($A9,'EV Distribution'!$A$2:$B$1048576,2,FALSE),0)*'EV Characterization'!S$2)</f>
        <v>0.64714265746034139</v>
      </c>
      <c r="T9" s="2">
        <f>'[1]Pc, Summer, S1'!T9*((1+Main!$B$4)^(Main!$B$3-2020))+(_xlfn.IFNA(VLOOKUP($A9,'EV Distribution'!$A$2:$B$1048576,2,FALSE),0)*'EV Characterization'!T$2)</f>
        <v>0.61224420325084994</v>
      </c>
      <c r="U9" s="2">
        <f>'[1]Pc, Summer, S1'!U9*((1+Main!$B$4)^(Main!$B$3-2020))+(_xlfn.IFNA(VLOOKUP($A9,'EV Distribution'!$A$2:$B$1048576,2,FALSE),0)*'EV Characterization'!U$2)</f>
        <v>0.64893343968036188</v>
      </c>
      <c r="V9" s="2">
        <f>'[1]Pc, Summer, S1'!V9*((1+Main!$B$4)^(Main!$B$3-2020))+(_xlfn.IFNA(VLOOKUP($A9,'EV Distribution'!$A$2:$B$1048576,2,FALSE),0)*'EV Characterization'!V$2)</f>
        <v>0.64193184292344641</v>
      </c>
      <c r="W9" s="2">
        <f>'[1]Pc, Summer, S1'!W9*((1+Main!$B$4)^(Main!$B$3-2020))+(_xlfn.IFNA(VLOOKUP($A9,'EV Distribution'!$A$2:$B$1048576,2,FALSE),0)*'EV Characterization'!W$2)</f>
        <v>0.58166806337623511</v>
      </c>
      <c r="X9" s="2">
        <f>'[1]Pc, Summer, S1'!X9*((1+Main!$B$4)^(Main!$B$3-2020))+(_xlfn.IFNA(VLOOKUP($A9,'EV Distribution'!$A$2:$B$1048576,2,FALSE),0)*'EV Characterization'!X$2)</f>
        <v>1.0134490180104729</v>
      </c>
      <c r="Y9" s="2">
        <f>'[1]Pc, Summer, S1'!Y9*((1+Main!$B$4)^(Main!$B$3-2020))+(_xlfn.IFNA(VLOOKUP($A9,'EV Distribution'!$A$2:$B$1048576,2,FALSE),0)*'EV Characterization'!Y$2)</f>
        <v>1.0272152983806426</v>
      </c>
    </row>
    <row r="10" spans="1:25" x14ac:dyDescent="0.25">
      <c r="A10">
        <v>20</v>
      </c>
      <c r="B10" s="2">
        <f>'[1]Pc, Summer, S1'!B10*((1+Main!$B$4)^(Main!$B$3-2020))+(_xlfn.IFNA(VLOOKUP($A10,'EV Distribution'!$A$2:$B$1048576,2,FALSE),0)*'EV Characterization'!B$2)</f>
        <v>1.8603452281865849</v>
      </c>
      <c r="C10" s="2">
        <f>'[1]Pc, Summer, S1'!C10*((1+Main!$B$4)^(Main!$B$3-2020))+(_xlfn.IFNA(VLOOKUP($A10,'EV Distribution'!$A$2:$B$1048576,2,FALSE),0)*'EV Characterization'!C$2)</f>
        <v>1.7455619736087558</v>
      </c>
      <c r="D10" s="2">
        <f>'[1]Pc, Summer, S1'!D10*((1+Main!$B$4)^(Main!$B$3-2020))+(_xlfn.IFNA(VLOOKUP($A10,'EV Distribution'!$A$2:$B$1048576,2,FALSE),0)*'EV Characterization'!D$2)</f>
        <v>1.6121944767350387</v>
      </c>
      <c r="E10" s="2">
        <f>'[1]Pc, Summer, S1'!E10*((1+Main!$B$4)^(Main!$B$3-2020))+(_xlfn.IFNA(VLOOKUP($A10,'EV Distribution'!$A$2:$B$1048576,2,FALSE),0)*'EV Characterization'!E$2)</f>
        <v>1.5062042690233837</v>
      </c>
      <c r="F10" s="2">
        <f>'[1]Pc, Summer, S1'!F10*((1+Main!$B$4)^(Main!$B$3-2020))+(_xlfn.IFNA(VLOOKUP($A10,'EV Distribution'!$A$2:$B$1048576,2,FALSE),0)*'EV Characterization'!F$2)</f>
        <v>1.4897638361233567</v>
      </c>
      <c r="G10" s="2">
        <f>'[1]Pc, Summer, S1'!G10*((1+Main!$B$4)^(Main!$B$3-2020))+(_xlfn.IFNA(VLOOKUP($A10,'EV Distribution'!$A$2:$B$1048576,2,FALSE),0)*'EV Characterization'!G$2)</f>
        <v>1.4750510499902818</v>
      </c>
      <c r="H10" s="2">
        <f>'[1]Pc, Summer, S1'!H10*((1+Main!$B$4)^(Main!$B$3-2020))+(_xlfn.IFNA(VLOOKUP($A10,'EV Distribution'!$A$2:$B$1048576,2,FALSE),0)*'EV Characterization'!H$2)</f>
        <v>1.5093784263083503</v>
      </c>
      <c r="I10" s="2">
        <f>'[1]Pc, Summer, S1'!I10*((1+Main!$B$4)^(Main!$B$3-2020))+(_xlfn.IFNA(VLOOKUP($A10,'EV Distribution'!$A$2:$B$1048576,2,FALSE),0)*'EV Characterization'!I$2)</f>
        <v>1.1837468760312999</v>
      </c>
      <c r="J10" s="2">
        <f>'[1]Pc, Summer, S1'!J10*((1+Main!$B$4)^(Main!$B$3-2020))+(_xlfn.IFNA(VLOOKUP($A10,'EV Distribution'!$A$2:$B$1048576,2,FALSE),0)*'EV Characterization'!J$2)</f>
        <v>1.0366209808981375</v>
      </c>
      <c r="K10" s="2">
        <f>'[1]Pc, Summer, S1'!K10*((1+Main!$B$4)^(Main!$B$3-2020))+(_xlfn.IFNA(VLOOKUP($A10,'EV Distribution'!$A$2:$B$1048576,2,FALSE),0)*'EV Characterization'!K$2)</f>
        <v>1.107252243399262</v>
      </c>
      <c r="L10" s="2">
        <f>'[1]Pc, Summer, S1'!L10*((1+Main!$B$4)^(Main!$B$3-2020))+(_xlfn.IFNA(VLOOKUP($A10,'EV Distribution'!$A$2:$B$1048576,2,FALSE),0)*'EV Characterization'!L$2)</f>
        <v>1.1845833182985306</v>
      </c>
      <c r="M10" s="2">
        <f>'[1]Pc, Summer, S1'!M10*((1+Main!$B$4)^(Main!$B$3-2020))+(_xlfn.IFNA(VLOOKUP($A10,'EV Distribution'!$A$2:$B$1048576,2,FALSE),0)*'EV Characterization'!M$2)</f>
        <v>1.2984401680574471</v>
      </c>
      <c r="N10" s="2">
        <f>'[1]Pc, Summer, S1'!N10*((1+Main!$B$4)^(Main!$B$3-2020))+(_xlfn.IFNA(VLOOKUP($A10,'EV Distribution'!$A$2:$B$1048576,2,FALSE),0)*'EV Characterization'!N$2)</f>
        <v>1.3646457882237824</v>
      </c>
      <c r="O10" s="2">
        <f>'[1]Pc, Summer, S1'!O10*((1+Main!$B$4)^(Main!$B$3-2020))+(_xlfn.IFNA(VLOOKUP($A10,'EV Distribution'!$A$2:$B$1048576,2,FALSE),0)*'EV Characterization'!O$2)</f>
        <v>1.3580273159170497</v>
      </c>
      <c r="P10" s="2">
        <f>'[1]Pc, Summer, S1'!P10*((1+Main!$B$4)^(Main!$B$3-2020))+(_xlfn.IFNA(VLOOKUP($A10,'EV Distribution'!$A$2:$B$1048576,2,FALSE),0)*'EV Characterization'!P$2)</f>
        <v>1.3165524076589934</v>
      </c>
      <c r="Q10" s="2">
        <f>'[1]Pc, Summer, S1'!Q10*((1+Main!$B$4)^(Main!$B$3-2020))+(_xlfn.IFNA(VLOOKUP($A10,'EV Distribution'!$A$2:$B$1048576,2,FALSE),0)*'EV Characterization'!Q$2)</f>
        <v>1.3727069309535807</v>
      </c>
      <c r="R10" s="2">
        <f>'[1]Pc, Summer, S1'!R10*((1+Main!$B$4)^(Main!$B$3-2020))+(_xlfn.IFNA(VLOOKUP($A10,'EV Distribution'!$A$2:$B$1048576,2,FALSE),0)*'EV Characterization'!R$2)</f>
        <v>1.4097187384424847</v>
      </c>
      <c r="S10" s="2">
        <f>'[1]Pc, Summer, S1'!S10*((1+Main!$B$4)^(Main!$B$3-2020))+(_xlfn.IFNA(VLOOKUP($A10,'EV Distribution'!$A$2:$B$1048576,2,FALSE),0)*'EV Characterization'!S$2)</f>
        <v>1.3719252594464519</v>
      </c>
      <c r="T10" s="2">
        <f>'[1]Pc, Summer, S1'!T10*((1+Main!$B$4)^(Main!$B$3-2020))+(_xlfn.IFNA(VLOOKUP($A10,'EV Distribution'!$A$2:$B$1048576,2,FALSE),0)*'EV Characterization'!T$2)</f>
        <v>1.3444528497779293</v>
      </c>
      <c r="U10" s="2">
        <f>'[1]Pc, Summer, S1'!U10*((1+Main!$B$4)^(Main!$B$3-2020))+(_xlfn.IFNA(VLOOKUP($A10,'EV Distribution'!$A$2:$B$1048576,2,FALSE),0)*'EV Characterization'!U$2)</f>
        <v>1.4489585736226731</v>
      </c>
      <c r="V10" s="2">
        <f>'[1]Pc, Summer, S1'!V10*((1+Main!$B$4)^(Main!$B$3-2020))+(_xlfn.IFNA(VLOOKUP($A10,'EV Distribution'!$A$2:$B$1048576,2,FALSE),0)*'EV Characterization'!V$2)</f>
        <v>1.5211089153329063</v>
      </c>
      <c r="W10" s="2">
        <f>'[1]Pc, Summer, S1'!W10*((1+Main!$B$4)^(Main!$B$3-2020))+(_xlfn.IFNA(VLOOKUP($A10,'EV Distribution'!$A$2:$B$1048576,2,FALSE),0)*'EV Characterization'!W$2)</f>
        <v>1.432817405219694</v>
      </c>
      <c r="X10" s="2">
        <f>'[1]Pc, Summer, S1'!X10*((1+Main!$B$4)^(Main!$B$3-2020))+(_xlfn.IFNA(VLOOKUP($A10,'EV Distribution'!$A$2:$B$1048576,2,FALSE),0)*'EV Characterization'!X$2)</f>
        <v>1.7246352577588056</v>
      </c>
      <c r="Y10" s="2">
        <f>'[1]Pc, Summer, S1'!Y10*((1+Main!$B$4)^(Main!$B$3-2020))+(_xlfn.IFNA(VLOOKUP($A10,'EV Distribution'!$A$2:$B$1048576,2,FALSE),0)*'EV Characterization'!Y$2)</f>
        <v>1.8351802418061589</v>
      </c>
    </row>
    <row r="11" spans="1:25" x14ac:dyDescent="0.25">
      <c r="A11">
        <v>21</v>
      </c>
      <c r="B11" s="2">
        <f>'[1]Pc, Summer, S1'!B11*((1+Main!$B$4)^(Main!$B$3-2020))+(_xlfn.IFNA(VLOOKUP($A11,'EV Distribution'!$A$2:$B$1048576,2,FALSE),0)*'EV Characterization'!B$2)</f>
        <v>1.0172667641927542</v>
      </c>
      <c r="C11" s="2">
        <f>'[1]Pc, Summer, S1'!C11*((1+Main!$B$4)^(Main!$B$3-2020))+(_xlfn.IFNA(VLOOKUP($A11,'EV Distribution'!$A$2:$B$1048576,2,FALSE),0)*'EV Characterization'!C$2)</f>
        <v>0.97101492405534795</v>
      </c>
      <c r="D11" s="2">
        <f>'[1]Pc, Summer, S1'!D11*((1+Main!$B$4)^(Main!$B$3-2020))+(_xlfn.IFNA(VLOOKUP($A11,'EV Distribution'!$A$2:$B$1048576,2,FALSE),0)*'EV Characterization'!D$2)</f>
        <v>0.85728540887678117</v>
      </c>
      <c r="E11" s="2">
        <f>'[1]Pc, Summer, S1'!E11*((1+Main!$B$4)^(Main!$B$3-2020))+(_xlfn.IFNA(VLOOKUP($A11,'EV Distribution'!$A$2:$B$1048576,2,FALSE),0)*'EV Characterization'!E$2)</f>
        <v>0.81716880394331715</v>
      </c>
      <c r="F11" s="2">
        <f>'[1]Pc, Summer, S1'!F11*((1+Main!$B$4)^(Main!$B$3-2020))+(_xlfn.IFNA(VLOOKUP($A11,'EV Distribution'!$A$2:$B$1048576,2,FALSE),0)*'EV Characterization'!F$2)</f>
        <v>0.77516585388389303</v>
      </c>
      <c r="G11" s="2">
        <f>'[1]Pc, Summer, S1'!G11*((1+Main!$B$4)^(Main!$B$3-2020))+(_xlfn.IFNA(VLOOKUP($A11,'EV Distribution'!$A$2:$B$1048576,2,FALSE),0)*'EV Characterization'!G$2)</f>
        <v>0.78466491135836891</v>
      </c>
      <c r="H11" s="2">
        <f>'[1]Pc, Summer, S1'!H11*((1+Main!$B$4)^(Main!$B$3-2020))+(_xlfn.IFNA(VLOOKUP($A11,'EV Distribution'!$A$2:$B$1048576,2,FALSE),0)*'EV Characterization'!H$2)</f>
        <v>0.87137805510297772</v>
      </c>
      <c r="I11" s="2">
        <f>'[1]Pc, Summer, S1'!I11*((1+Main!$B$4)^(Main!$B$3-2020))+(_xlfn.IFNA(VLOOKUP($A11,'EV Distribution'!$A$2:$B$1048576,2,FALSE),0)*'EV Characterization'!I$2)</f>
        <v>0.46955788983960306</v>
      </c>
      <c r="J11" s="2">
        <f>'[1]Pc, Summer, S1'!J11*((1+Main!$B$4)^(Main!$B$3-2020))+(_xlfn.IFNA(VLOOKUP($A11,'EV Distribution'!$A$2:$B$1048576,2,FALSE),0)*'EV Characterization'!J$2)</f>
        <v>0.48732516637780954</v>
      </c>
      <c r="K11" s="2">
        <f>'[1]Pc, Summer, S1'!K11*((1+Main!$B$4)^(Main!$B$3-2020))+(_xlfn.IFNA(VLOOKUP($A11,'EV Distribution'!$A$2:$B$1048576,2,FALSE),0)*'EV Characterization'!K$2)</f>
        <v>0.53879960857745124</v>
      </c>
      <c r="L11" s="2">
        <f>'[1]Pc, Summer, S1'!L11*((1+Main!$B$4)^(Main!$B$3-2020))+(_xlfn.IFNA(VLOOKUP($A11,'EV Distribution'!$A$2:$B$1048576,2,FALSE),0)*'EV Characterization'!L$2)</f>
        <v>0.49772243390814025</v>
      </c>
      <c r="M11" s="2">
        <f>'[1]Pc, Summer, S1'!M11*((1+Main!$B$4)^(Main!$B$3-2020))+(_xlfn.IFNA(VLOOKUP($A11,'EV Distribution'!$A$2:$B$1048576,2,FALSE),0)*'EV Characterization'!M$2)</f>
        <v>0.50028990633911741</v>
      </c>
      <c r="N11" s="2">
        <f>'[1]Pc, Summer, S1'!N11*((1+Main!$B$4)^(Main!$B$3-2020))+(_xlfn.IFNA(VLOOKUP($A11,'EV Distribution'!$A$2:$B$1048576,2,FALSE),0)*'EV Characterization'!N$2)</f>
        <v>0.53216134126653858</v>
      </c>
      <c r="O11" s="2">
        <f>'[1]Pc, Summer, S1'!O11*((1+Main!$B$4)^(Main!$B$3-2020))+(_xlfn.IFNA(VLOOKUP($A11,'EV Distribution'!$A$2:$B$1048576,2,FALSE),0)*'EV Characterization'!O$2)</f>
        <v>0.53014837990447794</v>
      </c>
      <c r="P11" s="2">
        <f>'[1]Pc, Summer, S1'!P11*((1+Main!$B$4)^(Main!$B$3-2020))+(_xlfn.IFNA(VLOOKUP($A11,'EV Distribution'!$A$2:$B$1048576,2,FALSE),0)*'EV Characterization'!P$2)</f>
        <v>0.51579776686474588</v>
      </c>
      <c r="Q11" s="2">
        <f>'[1]Pc, Summer, S1'!Q11*((1+Main!$B$4)^(Main!$B$3-2020))+(_xlfn.IFNA(VLOOKUP($A11,'EV Distribution'!$A$2:$B$1048576,2,FALSE),0)*'EV Characterization'!Q$2)</f>
        <v>0.4942047253180083</v>
      </c>
      <c r="R11" s="2">
        <f>'[1]Pc, Summer, S1'!R11*((1+Main!$B$4)^(Main!$B$3-2020))+(_xlfn.IFNA(VLOOKUP($A11,'EV Distribution'!$A$2:$B$1048576,2,FALSE),0)*'EV Characterization'!R$2)</f>
        <v>0.50914099608607644</v>
      </c>
      <c r="S11" s="2">
        <f>'[1]Pc, Summer, S1'!S11*((1+Main!$B$4)^(Main!$B$3-2020))+(_xlfn.IFNA(VLOOKUP($A11,'EV Distribution'!$A$2:$B$1048576,2,FALSE),0)*'EV Characterization'!S$2)</f>
        <v>0.51099726060724493</v>
      </c>
      <c r="T11" s="2">
        <f>'[1]Pc, Summer, S1'!T11*((1+Main!$B$4)^(Main!$B$3-2020))+(_xlfn.IFNA(VLOOKUP($A11,'EV Distribution'!$A$2:$B$1048576,2,FALSE),0)*'EV Characterization'!T$2)</f>
        <v>0.48914837437630876</v>
      </c>
      <c r="U11" s="2">
        <f>'[1]Pc, Summer, S1'!U11*((1+Main!$B$4)^(Main!$B$3-2020))+(_xlfn.IFNA(VLOOKUP($A11,'EV Distribution'!$A$2:$B$1048576,2,FALSE),0)*'EV Characterization'!U$2)</f>
        <v>0.53444412811878028</v>
      </c>
      <c r="V11" s="2">
        <f>'[1]Pc, Summer, S1'!V11*((1+Main!$B$4)^(Main!$B$3-2020))+(_xlfn.IFNA(VLOOKUP($A11,'EV Distribution'!$A$2:$B$1048576,2,FALSE),0)*'EV Characterization'!V$2)</f>
        <v>0.5750675981477863</v>
      </c>
      <c r="W11" s="2">
        <f>'[1]Pc, Summer, S1'!W11*((1+Main!$B$4)^(Main!$B$3-2020))+(_xlfn.IFNA(VLOOKUP($A11,'EV Distribution'!$A$2:$B$1048576,2,FALSE),0)*'EV Characterization'!W$2)</f>
        <v>0.5354210483648344</v>
      </c>
      <c r="X11" s="2">
        <f>'[1]Pc, Summer, S1'!X11*((1+Main!$B$4)^(Main!$B$3-2020))+(_xlfn.IFNA(VLOOKUP($A11,'EV Distribution'!$A$2:$B$1048576,2,FALSE),0)*'EV Characterization'!X$2)</f>
        <v>1.005544674452642</v>
      </c>
      <c r="Y11" s="2">
        <f>'[1]Pc, Summer, S1'!Y11*((1+Main!$B$4)^(Main!$B$3-2020))+(_xlfn.IFNA(VLOOKUP($A11,'EV Distribution'!$A$2:$B$1048576,2,FALSE),0)*'EV Characterization'!Y$2)</f>
        <v>1.0114122223236084</v>
      </c>
    </row>
    <row r="12" spans="1:25" x14ac:dyDescent="0.25">
      <c r="A12">
        <v>22</v>
      </c>
      <c r="B12" s="2">
        <f>'[1]Pc, Summer, S1'!B12*((1+Main!$B$4)^(Main!$B$3-2020))+(_xlfn.IFNA(VLOOKUP($A12,'EV Distribution'!$A$2:$B$1048576,2,FALSE),0)*'EV Characterization'!B$2)</f>
        <v>0.90786855393917598</v>
      </c>
      <c r="C12" s="2">
        <f>'[1]Pc, Summer, S1'!C12*((1+Main!$B$4)^(Main!$B$3-2020))+(_xlfn.IFNA(VLOOKUP($A12,'EV Distribution'!$A$2:$B$1048576,2,FALSE),0)*'EV Characterization'!C$2)</f>
        <v>0.86665241212648836</v>
      </c>
      <c r="D12" s="2">
        <f>'[1]Pc, Summer, S1'!D12*((1+Main!$B$4)^(Main!$B$3-2020))+(_xlfn.IFNA(VLOOKUP($A12,'EV Distribution'!$A$2:$B$1048576,2,FALSE),0)*'EV Characterization'!D$2)</f>
        <v>0.75259236218108394</v>
      </c>
      <c r="E12" s="2">
        <f>'[1]Pc, Summer, S1'!E12*((1+Main!$B$4)^(Main!$B$3-2020))+(_xlfn.IFNA(VLOOKUP($A12,'EV Distribution'!$A$2:$B$1048576,2,FALSE),0)*'EV Characterization'!E$2)</f>
        <v>0.70591993128263786</v>
      </c>
      <c r="F12" s="2">
        <f>'[1]Pc, Summer, S1'!F12*((1+Main!$B$4)^(Main!$B$3-2020))+(_xlfn.IFNA(VLOOKUP($A12,'EV Distribution'!$A$2:$B$1048576,2,FALSE),0)*'EV Characterization'!F$2)</f>
        <v>0.66521479128076189</v>
      </c>
      <c r="G12" s="2">
        <f>'[1]Pc, Summer, S1'!G12*((1+Main!$B$4)^(Main!$B$3-2020))+(_xlfn.IFNA(VLOOKUP($A12,'EV Distribution'!$A$2:$B$1048576,2,FALSE),0)*'EV Characterization'!G$2)</f>
        <v>0.68046971038549242</v>
      </c>
      <c r="H12" s="2">
        <f>'[1]Pc, Summer, S1'!H12*((1+Main!$B$4)^(Main!$B$3-2020))+(_xlfn.IFNA(VLOOKUP($A12,'EV Distribution'!$A$2:$B$1048576,2,FALSE),0)*'EV Characterization'!H$2)</f>
        <v>0.74869974263071759</v>
      </c>
      <c r="I12" s="2">
        <f>'[1]Pc, Summer, S1'!I12*((1+Main!$B$4)^(Main!$B$3-2020))+(_xlfn.IFNA(VLOOKUP($A12,'EV Distribution'!$A$2:$B$1048576,2,FALSE),0)*'EV Characterization'!I$2)</f>
        <v>0.32493536307759752</v>
      </c>
      <c r="J12" s="2">
        <f>'[1]Pc, Summer, S1'!J12*((1+Main!$B$4)^(Main!$B$3-2020))+(_xlfn.IFNA(VLOOKUP($A12,'EV Distribution'!$A$2:$B$1048576,2,FALSE),0)*'EV Characterization'!J$2)</f>
        <v>0.33628073550689197</v>
      </c>
      <c r="K12" s="2">
        <f>'[1]Pc, Summer, S1'!K12*((1+Main!$B$4)^(Main!$B$3-2020))+(_xlfn.IFNA(VLOOKUP($A12,'EV Distribution'!$A$2:$B$1048576,2,FALSE),0)*'EV Characterization'!K$2)</f>
        <v>0.38468550029808773</v>
      </c>
      <c r="L12" s="2">
        <f>'[1]Pc, Summer, S1'!L12*((1+Main!$B$4)^(Main!$B$3-2020))+(_xlfn.IFNA(VLOOKUP($A12,'EV Distribution'!$A$2:$B$1048576,2,FALSE),0)*'EV Characterization'!L$2)</f>
        <v>0.36502682559746397</v>
      </c>
      <c r="M12" s="2">
        <f>'[1]Pc, Summer, S1'!M12*((1+Main!$B$4)^(Main!$B$3-2020))+(_xlfn.IFNA(VLOOKUP($A12,'EV Distribution'!$A$2:$B$1048576,2,FALSE),0)*'EV Characterization'!M$2)</f>
        <v>0.35982882262447097</v>
      </c>
      <c r="N12" s="2">
        <f>'[1]Pc, Summer, S1'!N12*((1+Main!$B$4)^(Main!$B$3-2020))+(_xlfn.IFNA(VLOOKUP($A12,'EV Distribution'!$A$2:$B$1048576,2,FALSE),0)*'EV Characterization'!N$2)</f>
        <v>0.37159789214931926</v>
      </c>
      <c r="O12" s="2">
        <f>'[1]Pc, Summer, S1'!O12*((1+Main!$B$4)^(Main!$B$3-2020))+(_xlfn.IFNA(VLOOKUP($A12,'EV Distribution'!$A$2:$B$1048576,2,FALSE),0)*'EV Characterization'!O$2)</f>
        <v>0.37393592644652995</v>
      </c>
      <c r="P12" s="2">
        <f>'[1]Pc, Summer, S1'!P12*((1+Main!$B$4)^(Main!$B$3-2020))+(_xlfn.IFNA(VLOOKUP($A12,'EV Distribution'!$A$2:$B$1048576,2,FALSE),0)*'EV Characterization'!P$2)</f>
        <v>0.35602949450061216</v>
      </c>
      <c r="Q12" s="2">
        <f>'[1]Pc, Summer, S1'!Q12*((1+Main!$B$4)^(Main!$B$3-2020))+(_xlfn.IFNA(VLOOKUP($A12,'EV Distribution'!$A$2:$B$1048576,2,FALSE),0)*'EV Characterization'!Q$2)</f>
        <v>0.35009520634569857</v>
      </c>
      <c r="R12" s="2">
        <f>'[1]Pc, Summer, S1'!R12*((1+Main!$B$4)^(Main!$B$3-2020))+(_xlfn.IFNA(VLOOKUP($A12,'EV Distribution'!$A$2:$B$1048576,2,FALSE),0)*'EV Characterization'!R$2)</f>
        <v>0.37515115152759082</v>
      </c>
      <c r="S12" s="2">
        <f>'[1]Pc, Summer, S1'!S12*((1+Main!$B$4)^(Main!$B$3-2020))+(_xlfn.IFNA(VLOOKUP($A12,'EV Distribution'!$A$2:$B$1048576,2,FALSE),0)*'EV Characterization'!S$2)</f>
        <v>0.39268796873506101</v>
      </c>
      <c r="T12" s="2">
        <f>'[1]Pc, Summer, S1'!T12*((1+Main!$B$4)^(Main!$B$3-2020))+(_xlfn.IFNA(VLOOKUP($A12,'EV Distribution'!$A$2:$B$1048576,2,FALSE),0)*'EV Characterization'!T$2)</f>
        <v>0.37549719360815459</v>
      </c>
      <c r="U12" s="2">
        <f>'[1]Pc, Summer, S1'!U12*((1+Main!$B$4)^(Main!$B$3-2020))+(_xlfn.IFNA(VLOOKUP($A12,'EV Distribution'!$A$2:$B$1048576,2,FALSE),0)*'EV Characterization'!U$2)</f>
        <v>0.4046034017291732</v>
      </c>
      <c r="V12" s="2">
        <f>'[1]Pc, Summer, S1'!V12*((1+Main!$B$4)^(Main!$B$3-2020))+(_xlfn.IFNA(VLOOKUP($A12,'EV Distribution'!$A$2:$B$1048576,2,FALSE),0)*'EV Characterization'!V$2)</f>
        <v>0.44282978306658127</v>
      </c>
      <c r="W12" s="2">
        <f>'[1]Pc, Summer, S1'!W12*((1+Main!$B$4)^(Main!$B$3-2020))+(_xlfn.IFNA(VLOOKUP($A12,'EV Distribution'!$A$2:$B$1048576,2,FALSE),0)*'EV Characterization'!W$2)</f>
        <v>0.40971024634627023</v>
      </c>
      <c r="X12" s="2">
        <f>'[1]Pc, Summer, S1'!X12*((1+Main!$B$4)^(Main!$B$3-2020))+(_xlfn.IFNA(VLOOKUP($A12,'EV Distribution'!$A$2:$B$1048576,2,FALSE),0)*'EV Characterization'!X$2)</f>
        <v>0.89443288276025112</v>
      </c>
      <c r="Y12" s="2">
        <f>'[1]Pc, Summer, S1'!Y12*((1+Main!$B$4)^(Main!$B$3-2020))+(_xlfn.IFNA(VLOOKUP($A12,'EV Distribution'!$A$2:$B$1048576,2,FALSE),0)*'EV Characterization'!Y$2)</f>
        <v>0.91150044758954274</v>
      </c>
    </row>
    <row r="13" spans="1:25" x14ac:dyDescent="0.25">
      <c r="A13">
        <v>23</v>
      </c>
      <c r="B13" s="2">
        <f>'[1]Pc, Summer, S1'!B13*((1+Main!$B$4)^(Main!$B$3-2020))+(_xlfn.IFNA(VLOOKUP($A13,'EV Distribution'!$A$2:$B$1048576,2,FALSE),0)*'EV Characterization'!B$2)</f>
        <v>1.5916132226312212</v>
      </c>
      <c r="C13" s="2">
        <f>'[1]Pc, Summer, S1'!C13*((1+Main!$B$4)^(Main!$B$3-2020))+(_xlfn.IFNA(VLOOKUP($A13,'EV Distribution'!$A$2:$B$1048576,2,FALSE),0)*'EV Characterization'!C$2)</f>
        <v>1.578169572916293</v>
      </c>
      <c r="D13" s="2">
        <f>'[1]Pc, Summer, S1'!D13*((1+Main!$B$4)^(Main!$B$3-2020))+(_xlfn.IFNA(VLOOKUP($A13,'EV Distribution'!$A$2:$B$1048576,2,FALSE),0)*'EV Characterization'!D$2)</f>
        <v>1.5342326052794353</v>
      </c>
      <c r="E13" s="2">
        <f>'[1]Pc, Summer, S1'!E13*((1+Main!$B$4)^(Main!$B$3-2020))+(_xlfn.IFNA(VLOOKUP($A13,'EV Distribution'!$A$2:$B$1048576,2,FALSE),0)*'EV Characterization'!E$2)</f>
        <v>1.4092160323123444</v>
      </c>
      <c r="F13" s="2">
        <f>'[1]Pc, Summer, S1'!F13*((1+Main!$B$4)^(Main!$B$3-2020))+(_xlfn.IFNA(VLOOKUP($A13,'EV Distribution'!$A$2:$B$1048576,2,FALSE),0)*'EV Characterization'!F$2)</f>
        <v>1.3553358289978459</v>
      </c>
      <c r="G13" s="2">
        <f>'[1]Pc, Summer, S1'!G13*((1+Main!$B$4)^(Main!$B$3-2020))+(_xlfn.IFNA(VLOOKUP($A13,'EV Distribution'!$A$2:$B$1048576,2,FALSE),0)*'EV Characterization'!G$2)</f>
        <v>1.3309637736002529</v>
      </c>
      <c r="H13" s="2">
        <f>'[1]Pc, Summer, S1'!H13*((1+Main!$B$4)^(Main!$B$3-2020))+(_xlfn.IFNA(VLOOKUP($A13,'EV Distribution'!$A$2:$B$1048576,2,FALSE),0)*'EV Characterization'!H$2)</f>
        <v>1.3851231647790825</v>
      </c>
      <c r="I13" s="2">
        <f>'[1]Pc, Summer, S1'!I13*((1+Main!$B$4)^(Main!$B$3-2020))+(_xlfn.IFNA(VLOOKUP($A13,'EV Distribution'!$A$2:$B$1048576,2,FALSE),0)*'EV Characterization'!I$2)</f>
        <v>0.99879723978405122</v>
      </c>
      <c r="J13" s="2">
        <f>'[1]Pc, Summer, S1'!J13*((1+Main!$B$4)^(Main!$B$3-2020))+(_xlfn.IFNA(VLOOKUP($A13,'EV Distribution'!$A$2:$B$1048576,2,FALSE),0)*'EV Characterization'!J$2)</f>
        <v>0.89535151472349639</v>
      </c>
      <c r="K13" s="2">
        <f>'[1]Pc, Summer, S1'!K13*((1+Main!$B$4)^(Main!$B$3-2020))+(_xlfn.IFNA(VLOOKUP($A13,'EV Distribution'!$A$2:$B$1048576,2,FALSE),0)*'EV Characterization'!K$2)</f>
        <v>0.75040727576371602</v>
      </c>
      <c r="L13" s="2">
        <f>'[1]Pc, Summer, S1'!L13*((1+Main!$B$4)^(Main!$B$3-2020))+(_xlfn.IFNA(VLOOKUP($A13,'EV Distribution'!$A$2:$B$1048576,2,FALSE),0)*'EV Characterization'!L$2)</f>
        <v>0.9481168917953906</v>
      </c>
      <c r="M13" s="2">
        <f>'[1]Pc, Summer, S1'!M13*((1+Main!$B$4)^(Main!$B$3-2020))+(_xlfn.IFNA(VLOOKUP($A13,'EV Distribution'!$A$2:$B$1048576,2,FALSE),0)*'EV Characterization'!M$2)</f>
        <v>1.0215810493922144</v>
      </c>
      <c r="N13" s="2">
        <f>'[1]Pc, Summer, S1'!N13*((1+Main!$B$4)^(Main!$B$3-2020))+(_xlfn.IFNA(VLOOKUP($A13,'EV Distribution'!$A$2:$B$1048576,2,FALSE),0)*'EV Characterization'!N$2)</f>
        <v>1.0353274730675537</v>
      </c>
      <c r="O13" s="2">
        <f>'[1]Pc, Summer, S1'!O13*((1+Main!$B$4)^(Main!$B$3-2020))+(_xlfn.IFNA(VLOOKUP($A13,'EV Distribution'!$A$2:$B$1048576,2,FALSE),0)*'EV Characterization'!O$2)</f>
        <v>1.0799930982546015</v>
      </c>
      <c r="P13" s="2">
        <f>'[1]Pc, Summer, S1'!P13*((1+Main!$B$4)^(Main!$B$3-2020))+(_xlfn.IFNA(VLOOKUP($A13,'EV Distribution'!$A$2:$B$1048576,2,FALSE),0)*'EV Characterization'!P$2)</f>
        <v>0.88151053329162476</v>
      </c>
      <c r="Q13" s="2">
        <f>'[1]Pc, Summer, S1'!Q13*((1+Main!$B$4)^(Main!$B$3-2020))+(_xlfn.IFNA(VLOOKUP($A13,'EV Distribution'!$A$2:$B$1048576,2,FALSE),0)*'EV Characterization'!Q$2)</f>
        <v>1.1391578054805676</v>
      </c>
      <c r="R13" s="2">
        <f>'[1]Pc, Summer, S1'!R13*((1+Main!$B$4)^(Main!$B$3-2020))+(_xlfn.IFNA(VLOOKUP($A13,'EV Distribution'!$A$2:$B$1048576,2,FALSE),0)*'EV Characterization'!R$2)</f>
        <v>1.0775257420877971</v>
      </c>
      <c r="S13" s="2">
        <f>'[1]Pc, Summer, S1'!S13*((1+Main!$B$4)^(Main!$B$3-2020))+(_xlfn.IFNA(VLOOKUP($A13,'EV Distribution'!$A$2:$B$1048576,2,FALSE),0)*'EV Characterization'!S$2)</f>
        <v>1.055116062526199</v>
      </c>
      <c r="T13" s="2">
        <f>'[1]Pc, Summer, S1'!T13*((1+Main!$B$4)^(Main!$B$3-2020))+(_xlfn.IFNA(VLOOKUP($A13,'EV Distribution'!$A$2:$B$1048576,2,FALSE),0)*'EV Characterization'!T$2)</f>
        <v>1.035651402140191</v>
      </c>
      <c r="U13" s="2">
        <f>'[1]Pc, Summer, S1'!U13*((1+Main!$B$4)^(Main!$B$3-2020))+(_xlfn.IFNA(VLOOKUP($A13,'EV Distribution'!$A$2:$B$1048576,2,FALSE),0)*'EV Characterization'!U$2)</f>
        <v>1.1443656097626089</v>
      </c>
      <c r="V13" s="2">
        <f>'[1]Pc, Summer, S1'!V13*((1+Main!$B$4)^(Main!$B$3-2020))+(_xlfn.IFNA(VLOOKUP($A13,'EV Distribution'!$A$2:$B$1048576,2,FALSE),0)*'EV Characterization'!V$2)</f>
        <v>1.251539132266325</v>
      </c>
      <c r="W13" s="2">
        <f>'[1]Pc, Summer, S1'!W13*((1+Main!$B$4)^(Main!$B$3-2020))+(_xlfn.IFNA(VLOOKUP($A13,'EV Distribution'!$A$2:$B$1048576,2,FALSE),0)*'EV Characterization'!W$2)</f>
        <v>1.23945456110925</v>
      </c>
      <c r="X13" s="2">
        <f>'[1]Pc, Summer, S1'!X13*((1+Main!$B$4)^(Main!$B$3-2020))+(_xlfn.IFNA(VLOOKUP($A13,'EV Distribution'!$A$2:$B$1048576,2,FALSE),0)*'EV Characterization'!X$2)</f>
        <v>1.7360268437443915</v>
      </c>
      <c r="Y13" s="2">
        <f>'[1]Pc, Summer, S1'!Y13*((1+Main!$B$4)^(Main!$B$3-2020))+(_xlfn.IFNA(VLOOKUP($A13,'EV Distribution'!$A$2:$B$1048576,2,FALSE),0)*'EV Characterization'!Y$2)</f>
        <v>1.7957321560901134</v>
      </c>
    </row>
    <row r="14" spans="1:25" x14ac:dyDescent="0.25">
      <c r="A14">
        <v>24</v>
      </c>
      <c r="B14" s="2">
        <f>'[1]Pc, Summer, S1'!B14*((1+Main!$B$4)^(Main!$B$3-2020))+(_xlfn.IFNA(VLOOKUP($A14,'EV Distribution'!$A$2:$B$1048576,2,FALSE),0)*'EV Characterization'!B$2)</f>
        <v>1.2806034520729594</v>
      </c>
      <c r="C14" s="2">
        <f>'[1]Pc, Summer, S1'!C14*((1+Main!$B$4)^(Main!$B$3-2020))+(_xlfn.IFNA(VLOOKUP($A14,'EV Distribution'!$A$2:$B$1048576,2,FALSE),0)*'EV Characterization'!C$2)</f>
        <v>1.248545953245296</v>
      </c>
      <c r="D14" s="2">
        <f>'[1]Pc, Summer, S1'!D14*((1+Main!$B$4)^(Main!$B$3-2020))+(_xlfn.IFNA(VLOOKUP($A14,'EV Distribution'!$A$2:$B$1048576,2,FALSE),0)*'EV Characterization'!D$2)</f>
        <v>1.1350471840238574</v>
      </c>
      <c r="E14" s="2">
        <f>'[1]Pc, Summer, S1'!E14*((1+Main!$B$4)^(Main!$B$3-2020))+(_xlfn.IFNA(VLOOKUP($A14,'EV Distribution'!$A$2:$B$1048576,2,FALSE),0)*'EV Characterization'!E$2)</f>
        <v>1.0893930597143009</v>
      </c>
      <c r="F14" s="2">
        <f>'[1]Pc, Summer, S1'!F14*((1+Main!$B$4)^(Main!$B$3-2020))+(_xlfn.IFNA(VLOOKUP($A14,'EV Distribution'!$A$2:$B$1048576,2,FALSE),0)*'EV Characterization'!F$2)</f>
        <v>1.0435267250766096</v>
      </c>
      <c r="G14" s="2">
        <f>'[1]Pc, Summer, S1'!G14*((1+Main!$B$4)^(Main!$B$3-2020))+(_xlfn.IFNA(VLOOKUP($A14,'EV Distribution'!$A$2:$B$1048576,2,FALSE),0)*'EV Characterization'!G$2)</f>
        <v>1.0577107088284561</v>
      </c>
      <c r="H14" s="2">
        <f>'[1]Pc, Summer, S1'!H14*((1+Main!$B$4)^(Main!$B$3-2020))+(_xlfn.IFNA(VLOOKUP($A14,'EV Distribution'!$A$2:$B$1048576,2,FALSE),0)*'EV Characterization'!H$2)</f>
        <v>1.1778539244697499</v>
      </c>
      <c r="I14" s="2">
        <f>'[1]Pc, Summer, S1'!I14*((1+Main!$B$4)^(Main!$B$3-2020))+(_xlfn.IFNA(VLOOKUP($A14,'EV Distribution'!$A$2:$B$1048576,2,FALSE),0)*'EV Characterization'!I$2)</f>
        <v>0.7577907541765283</v>
      </c>
      <c r="J14" s="2">
        <f>'[1]Pc, Summer, S1'!J14*((1+Main!$B$4)^(Main!$B$3-2020))+(_xlfn.IFNA(VLOOKUP($A14,'EV Distribution'!$A$2:$B$1048576,2,FALSE),0)*'EV Characterization'!J$2)</f>
        <v>0.79324445766645313</v>
      </c>
      <c r="K14" s="2">
        <f>'[1]Pc, Summer, S1'!K14*((1+Main!$B$4)^(Main!$B$3-2020))+(_xlfn.IFNA(VLOOKUP($A14,'EV Distribution'!$A$2:$B$1048576,2,FALSE),0)*'EV Characterization'!K$2)</f>
        <v>0.79777299576693805</v>
      </c>
      <c r="L14" s="2">
        <f>'[1]Pc, Summer, S1'!L14*((1+Main!$B$4)^(Main!$B$3-2020))+(_xlfn.IFNA(VLOOKUP($A14,'EV Distribution'!$A$2:$B$1048576,2,FALSE),0)*'EV Characterization'!L$2)</f>
        <v>0.76876387108401045</v>
      </c>
      <c r="M14" s="2">
        <f>'[1]Pc, Summer, S1'!M14*((1+Main!$B$4)^(Main!$B$3-2020))+(_xlfn.IFNA(VLOOKUP($A14,'EV Distribution'!$A$2:$B$1048576,2,FALSE),0)*'EV Characterization'!M$2)</f>
        <v>0.76263132260160948</v>
      </c>
      <c r="N14" s="2">
        <f>'[1]Pc, Summer, S1'!N14*((1+Main!$B$4)^(Main!$B$3-2020))+(_xlfn.IFNA(VLOOKUP($A14,'EV Distribution'!$A$2:$B$1048576,2,FALSE),0)*'EV Characterization'!N$2)</f>
        <v>0.79938051369455043</v>
      </c>
      <c r="O14" s="2">
        <f>'[1]Pc, Summer, S1'!O14*((1+Main!$B$4)^(Main!$B$3-2020))+(_xlfn.IFNA(VLOOKUP($A14,'EV Distribution'!$A$2:$B$1048576,2,FALSE),0)*'EV Characterization'!O$2)</f>
        <v>0.80340502413071824</v>
      </c>
      <c r="P14" s="2">
        <f>'[1]Pc, Summer, S1'!P14*((1+Main!$B$4)^(Main!$B$3-2020))+(_xlfn.IFNA(VLOOKUP($A14,'EV Distribution'!$A$2:$B$1048576,2,FALSE),0)*'EV Characterization'!P$2)</f>
        <v>0.78509063312470206</v>
      </c>
      <c r="Q14" s="2">
        <f>'[1]Pc, Summer, S1'!Q14*((1+Main!$B$4)^(Main!$B$3-2020))+(_xlfn.IFNA(VLOOKUP($A14,'EV Distribution'!$A$2:$B$1048576,2,FALSE),0)*'EV Characterization'!Q$2)</f>
        <v>0.78647968697343607</v>
      </c>
      <c r="R14" s="2">
        <f>'[1]Pc, Summer, S1'!R14*((1+Main!$B$4)^(Main!$B$3-2020))+(_xlfn.IFNA(VLOOKUP($A14,'EV Distribution'!$A$2:$B$1048576,2,FALSE),0)*'EV Characterization'!R$2)</f>
        <v>0.81875603014812981</v>
      </c>
      <c r="S14" s="2">
        <f>'[1]Pc, Summer, S1'!S14*((1+Main!$B$4)^(Main!$B$3-2020))+(_xlfn.IFNA(VLOOKUP($A14,'EV Distribution'!$A$2:$B$1048576,2,FALSE),0)*'EV Characterization'!S$2)</f>
        <v>0.82910402527529925</v>
      </c>
      <c r="T14" s="2">
        <f>'[1]Pc, Summer, S1'!T14*((1+Main!$B$4)^(Main!$B$3-2020))+(_xlfn.IFNA(VLOOKUP($A14,'EV Distribution'!$A$2:$B$1048576,2,FALSE),0)*'EV Characterization'!T$2)</f>
        <v>0.77138032135464563</v>
      </c>
      <c r="U14" s="2">
        <f>'[1]Pc, Summer, S1'!U14*((1+Main!$B$4)^(Main!$B$3-2020))+(_xlfn.IFNA(VLOOKUP($A14,'EV Distribution'!$A$2:$B$1048576,2,FALSE),0)*'EV Characterization'!U$2)</f>
        <v>0.8009803679776355</v>
      </c>
      <c r="V14" s="2">
        <f>'[1]Pc, Summer, S1'!V14*((1+Main!$B$4)^(Main!$B$3-2020))+(_xlfn.IFNA(VLOOKUP($A14,'EV Distribution'!$A$2:$B$1048576,2,FALSE),0)*'EV Characterization'!V$2)</f>
        <v>0.81763332322800264</v>
      </c>
      <c r="W14" s="2">
        <f>'[1]Pc, Summer, S1'!W14*((1+Main!$B$4)^(Main!$B$3-2020))+(_xlfn.IFNA(VLOOKUP($A14,'EV Distribution'!$A$2:$B$1048576,2,FALSE),0)*'EV Characterization'!W$2)</f>
        <v>0.77584044097768123</v>
      </c>
      <c r="X14" s="2">
        <f>'[1]Pc, Summer, S1'!X14*((1+Main!$B$4)^(Main!$B$3-2020))+(_xlfn.IFNA(VLOOKUP($A14,'EV Distribution'!$A$2:$B$1048576,2,FALSE),0)*'EV Characterization'!X$2)</f>
        <v>1.2117495580350508</v>
      </c>
      <c r="Y14" s="2">
        <f>'[1]Pc, Summer, S1'!Y14*((1+Main!$B$4)^(Main!$B$3-2020))+(_xlfn.IFNA(VLOOKUP($A14,'EV Distribution'!$A$2:$B$1048576,2,FALSE),0)*'EV Characterization'!Y$2)</f>
        <v>1.2614898396993035</v>
      </c>
    </row>
    <row r="15" spans="1:25" x14ac:dyDescent="0.25">
      <c r="A15">
        <v>25</v>
      </c>
      <c r="B15" s="2">
        <f>'[1]Pc, Summer, S1'!B15*((1+Main!$B$4)^(Main!$B$3-2020))+(_xlfn.IFNA(VLOOKUP($A15,'EV Distribution'!$A$2:$B$1048576,2,FALSE),0)*'EV Characterization'!B$2)</f>
        <v>1.5701695231054669</v>
      </c>
      <c r="C15" s="2">
        <f>'[1]Pc, Summer, S1'!C15*((1+Main!$B$4)^(Main!$B$3-2020))+(_xlfn.IFNA(VLOOKUP($A15,'EV Distribution'!$A$2:$B$1048576,2,FALSE),0)*'EV Characterization'!C$2)</f>
        <v>1.4978578794273709</v>
      </c>
      <c r="D15" s="2">
        <f>'[1]Pc, Summer, S1'!D15*((1+Main!$B$4)^(Main!$B$3-2020))+(_xlfn.IFNA(VLOOKUP($A15,'EV Distribution'!$A$2:$B$1048576,2,FALSE),0)*'EV Characterization'!D$2)</f>
        <v>1.3701073359324512</v>
      </c>
      <c r="E15" s="2">
        <f>'[1]Pc, Summer, S1'!E15*((1+Main!$B$4)^(Main!$B$3-2020))+(_xlfn.IFNA(VLOOKUP($A15,'EV Distribution'!$A$2:$B$1048576,2,FALSE),0)*'EV Characterization'!E$2)</f>
        <v>1.3105271959508642</v>
      </c>
      <c r="F15" s="2">
        <f>'[1]Pc, Summer, S1'!F15*((1+Main!$B$4)^(Main!$B$3-2020))+(_xlfn.IFNA(VLOOKUP($A15,'EV Distribution'!$A$2:$B$1048576,2,FALSE),0)*'EV Characterization'!F$2)</f>
        <v>1.2805794406164683</v>
      </c>
      <c r="G15" s="2">
        <f>'[1]Pc, Summer, S1'!G15*((1+Main!$B$4)^(Main!$B$3-2020))+(_xlfn.IFNA(VLOOKUP($A15,'EV Distribution'!$A$2:$B$1048576,2,FALSE),0)*'EV Characterization'!G$2)</f>
        <v>1.3362085019285197</v>
      </c>
      <c r="H15" s="2">
        <f>'[1]Pc, Summer, S1'!H15*((1+Main!$B$4)^(Main!$B$3-2020))+(_xlfn.IFNA(VLOOKUP($A15,'EV Distribution'!$A$2:$B$1048576,2,FALSE),0)*'EV Characterization'!H$2)</f>
        <v>1.5272670172807996</v>
      </c>
      <c r="I15" s="2">
        <f>'[1]Pc, Summer, S1'!I15*((1+Main!$B$4)^(Main!$B$3-2020))+(_xlfn.IFNA(VLOOKUP($A15,'EV Distribution'!$A$2:$B$1048576,2,FALSE),0)*'EV Characterization'!I$2)</f>
        <v>1.2139516275099125</v>
      </c>
      <c r="J15" s="2">
        <f>'[1]Pc, Summer, S1'!J15*((1+Main!$B$4)^(Main!$B$3-2020))+(_xlfn.IFNA(VLOOKUP($A15,'EV Distribution'!$A$2:$B$1048576,2,FALSE),0)*'EV Characterization'!J$2)</f>
        <v>1.3003594442455093</v>
      </c>
      <c r="K15" s="2">
        <f>'[1]Pc, Summer, S1'!K15*((1+Main!$B$4)^(Main!$B$3-2020))+(_xlfn.IFNA(VLOOKUP($A15,'EV Distribution'!$A$2:$B$1048576,2,FALSE),0)*'EV Characterization'!K$2)</f>
        <v>1.387725428743102</v>
      </c>
      <c r="L15" s="2">
        <f>'[1]Pc, Summer, S1'!L15*((1+Main!$B$4)^(Main!$B$3-2020))+(_xlfn.IFNA(VLOOKUP($A15,'EV Distribution'!$A$2:$B$1048576,2,FALSE),0)*'EV Characterization'!L$2)</f>
        <v>1.440647804660933</v>
      </c>
      <c r="M15" s="2">
        <f>'[1]Pc, Summer, S1'!M15*((1+Main!$B$4)^(Main!$B$3-2020))+(_xlfn.IFNA(VLOOKUP($A15,'EV Distribution'!$A$2:$B$1048576,2,FALSE),0)*'EV Characterization'!M$2)</f>
        <v>1.4601822486662397</v>
      </c>
      <c r="N15" s="2">
        <f>'[1]Pc, Summer, S1'!N15*((1+Main!$B$4)^(Main!$B$3-2020))+(_xlfn.IFNA(VLOOKUP($A15,'EV Distribution'!$A$2:$B$1048576,2,FALSE),0)*'EV Characterization'!N$2)</f>
        <v>1.4493209829976397</v>
      </c>
      <c r="O15" s="2">
        <f>'[1]Pc, Summer, S1'!O15*((1+Main!$B$4)^(Main!$B$3-2020))+(_xlfn.IFNA(VLOOKUP($A15,'EV Distribution'!$A$2:$B$1048576,2,FALSE),0)*'EV Characterization'!O$2)</f>
        <v>1.3546050692631717</v>
      </c>
      <c r="P15" s="2">
        <f>'[1]Pc, Summer, S1'!P15*((1+Main!$B$4)^(Main!$B$3-2020))+(_xlfn.IFNA(VLOOKUP($A15,'EV Distribution'!$A$2:$B$1048576,2,FALSE),0)*'EV Characterization'!P$2)</f>
        <v>1.2007963712176632</v>
      </c>
      <c r="Q15" s="2">
        <f>'[1]Pc, Summer, S1'!Q15*((1+Main!$B$4)^(Main!$B$3-2020))+(_xlfn.IFNA(VLOOKUP($A15,'EV Distribution'!$A$2:$B$1048576,2,FALSE),0)*'EV Characterization'!Q$2)</f>
        <v>1.2092811332090541</v>
      </c>
      <c r="R15" s="2">
        <f>'[1]Pc, Summer, S1'!R15*((1+Main!$B$4)^(Main!$B$3-2020))+(_xlfn.IFNA(VLOOKUP($A15,'EV Distribution'!$A$2:$B$1048576,2,FALSE),0)*'EV Characterization'!R$2)</f>
        <v>1.2428339154163615</v>
      </c>
      <c r="S15" s="2">
        <f>'[1]Pc, Summer, S1'!S15*((1+Main!$B$4)^(Main!$B$3-2020))+(_xlfn.IFNA(VLOOKUP($A15,'EV Distribution'!$A$2:$B$1048576,2,FALSE),0)*'EV Characterization'!S$2)</f>
        <v>1.2189452075899294</v>
      </c>
      <c r="T15" s="2">
        <f>'[1]Pc, Summer, S1'!T15*((1+Main!$B$4)^(Main!$B$3-2020))+(_xlfn.IFNA(VLOOKUP($A15,'EV Distribution'!$A$2:$B$1048576,2,FALSE),0)*'EV Characterization'!T$2)</f>
        <v>1.238985023826461</v>
      </c>
      <c r="U15" s="2">
        <f>'[1]Pc, Summer, S1'!U15*((1+Main!$B$4)^(Main!$B$3-2020))+(_xlfn.IFNA(VLOOKUP($A15,'EV Distribution'!$A$2:$B$1048576,2,FALSE),0)*'EV Characterization'!U$2)</f>
        <v>1.3370202057613656</v>
      </c>
      <c r="V15" s="2">
        <f>'[1]Pc, Summer, S1'!V15*((1+Main!$B$4)^(Main!$B$3-2020))+(_xlfn.IFNA(VLOOKUP($A15,'EV Distribution'!$A$2:$B$1048576,2,FALSE),0)*'EV Characterization'!V$2)</f>
        <v>1.3735760472123544</v>
      </c>
      <c r="W15" s="2">
        <f>'[1]Pc, Summer, S1'!W15*((1+Main!$B$4)^(Main!$B$3-2020))+(_xlfn.IFNA(VLOOKUP($A15,'EV Distribution'!$A$2:$B$1048576,2,FALSE),0)*'EV Characterization'!W$2)</f>
        <v>1.2139392377805087</v>
      </c>
      <c r="X15" s="2">
        <f>'[1]Pc, Summer, S1'!X15*((1+Main!$B$4)^(Main!$B$3-2020))+(_xlfn.IFNA(VLOOKUP($A15,'EV Distribution'!$A$2:$B$1048576,2,FALSE),0)*'EV Characterization'!X$2)</f>
        <v>1.6349837617290572</v>
      </c>
      <c r="Y15" s="2">
        <f>'[1]Pc, Summer, S1'!Y15*((1+Main!$B$4)^(Main!$B$3-2020))+(_xlfn.IFNA(VLOOKUP($A15,'EV Distribution'!$A$2:$B$1048576,2,FALSE),0)*'EV Characterization'!Y$2)</f>
        <v>1.5699879264236773</v>
      </c>
    </row>
    <row r="16" spans="1:25" x14ac:dyDescent="0.25">
      <c r="A16">
        <v>26</v>
      </c>
      <c r="B16" s="2">
        <f>'[1]Pc, Summer, S1'!B16*((1+Main!$B$4)^(Main!$B$3-2020))+(_xlfn.IFNA(VLOOKUP($A16,'EV Distribution'!$A$2:$B$1048576,2,FALSE),0)*'EV Characterization'!B$2)</f>
        <v>0.96720056425740708</v>
      </c>
      <c r="C16" s="2">
        <f>'[1]Pc, Summer, S1'!C16*((1+Main!$B$4)^(Main!$B$3-2020))+(_xlfn.IFNA(VLOOKUP($A16,'EV Distribution'!$A$2:$B$1048576,2,FALSE),0)*'EV Characterization'!C$2)</f>
        <v>0.93920572106064526</v>
      </c>
      <c r="D16" s="2">
        <f>'[1]Pc, Summer, S1'!D16*((1+Main!$B$4)^(Main!$B$3-2020))+(_xlfn.IFNA(VLOOKUP($A16,'EV Distribution'!$A$2:$B$1048576,2,FALSE),0)*'EV Characterization'!D$2)</f>
        <v>0.82598858043202572</v>
      </c>
      <c r="E16" s="2">
        <f>'[1]Pc, Summer, S1'!E16*((1+Main!$B$4)^(Main!$B$3-2020))+(_xlfn.IFNA(VLOOKUP($A16,'EV Distribution'!$A$2:$B$1048576,2,FALSE),0)*'EV Characterization'!E$2)</f>
        <v>0.77973773768796395</v>
      </c>
      <c r="F16" s="2">
        <f>'[1]Pc, Summer, S1'!F16*((1+Main!$B$4)^(Main!$B$3-2020))+(_xlfn.IFNA(VLOOKUP($A16,'EV Distribution'!$A$2:$B$1048576,2,FALSE),0)*'EV Characterization'!F$2)</f>
        <v>0.73571708425201154</v>
      </c>
      <c r="G16" s="2">
        <f>'[1]Pc, Summer, S1'!G16*((1+Main!$B$4)^(Main!$B$3-2020))+(_xlfn.IFNA(VLOOKUP($A16,'EV Distribution'!$A$2:$B$1048576,2,FALSE),0)*'EV Characterization'!G$2)</f>
        <v>0.74156768849466081</v>
      </c>
      <c r="H16" s="2">
        <f>'[1]Pc, Summer, S1'!H16*((1+Main!$B$4)^(Main!$B$3-2020))+(_xlfn.IFNA(VLOOKUP($A16,'EV Distribution'!$A$2:$B$1048576,2,FALSE),0)*'EV Characterization'!H$2)</f>
        <v>0.78057380815871902</v>
      </c>
      <c r="I16" s="2">
        <f>'[1]Pc, Summer, S1'!I16*((1+Main!$B$4)^(Main!$B$3-2020))+(_xlfn.IFNA(VLOOKUP($A16,'EV Distribution'!$A$2:$B$1048576,2,FALSE),0)*'EV Characterization'!I$2)</f>
        <v>0.3715447819046892</v>
      </c>
      <c r="J16" s="2">
        <f>'[1]Pc, Summer, S1'!J16*((1+Main!$B$4)^(Main!$B$3-2020))+(_xlfn.IFNA(VLOOKUP($A16,'EV Distribution'!$A$2:$B$1048576,2,FALSE),0)*'EV Characterization'!J$2)</f>
        <v>0.38388048330140412</v>
      </c>
      <c r="K16" s="2">
        <f>'[1]Pc, Summer, S1'!K16*((1+Main!$B$4)^(Main!$B$3-2020))+(_xlfn.IFNA(VLOOKUP($A16,'EV Distribution'!$A$2:$B$1048576,2,FALSE),0)*'EV Characterization'!K$2)</f>
        <v>0.41758988095788208</v>
      </c>
      <c r="L16" s="2">
        <f>'[1]Pc, Summer, S1'!L16*((1+Main!$B$4)^(Main!$B$3-2020))+(_xlfn.IFNA(VLOOKUP($A16,'EV Distribution'!$A$2:$B$1048576,2,FALSE),0)*'EV Characterization'!L$2)</f>
        <v>0.38010850955376396</v>
      </c>
      <c r="M16" s="2">
        <f>'[1]Pc, Summer, S1'!M16*((1+Main!$B$4)^(Main!$B$3-2020))+(_xlfn.IFNA(VLOOKUP($A16,'EV Distribution'!$A$2:$B$1048576,2,FALSE),0)*'EV Characterization'!M$2)</f>
        <v>0.37227903956545133</v>
      </c>
      <c r="N16" s="2">
        <f>'[1]Pc, Summer, S1'!N16*((1+Main!$B$4)^(Main!$B$3-2020))+(_xlfn.IFNA(VLOOKUP($A16,'EV Distribution'!$A$2:$B$1048576,2,FALSE),0)*'EV Characterization'!N$2)</f>
        <v>0.39737644973324793</v>
      </c>
      <c r="O16" s="2">
        <f>'[1]Pc, Summer, S1'!O16*((1+Main!$B$4)^(Main!$B$3-2020))+(_xlfn.IFNA(VLOOKUP($A16,'EV Distribution'!$A$2:$B$1048576,2,FALSE),0)*'EV Characterization'!O$2)</f>
        <v>0.40303258730076402</v>
      </c>
      <c r="P16" s="2">
        <f>'[1]Pc, Summer, S1'!P16*((1+Main!$B$4)^(Main!$B$3-2020))+(_xlfn.IFNA(VLOOKUP($A16,'EV Distribution'!$A$2:$B$1048576,2,FALSE),0)*'EV Characterization'!P$2)</f>
        <v>0.37884830135655007</v>
      </c>
      <c r="Q16" s="2">
        <f>'[1]Pc, Summer, S1'!Q16*((1+Main!$B$4)^(Main!$B$3-2020))+(_xlfn.IFNA(VLOOKUP($A16,'EV Distribution'!$A$2:$B$1048576,2,FALSE),0)*'EV Characterization'!Q$2)</f>
        <v>0.39274405103276111</v>
      </c>
      <c r="R16" s="2">
        <f>'[1]Pc, Summer, S1'!R16*((1+Main!$B$4)^(Main!$B$3-2020))+(_xlfn.IFNA(VLOOKUP($A16,'EV Distribution'!$A$2:$B$1048576,2,FALSE),0)*'EV Characterization'!R$2)</f>
        <v>0.4196699184074163</v>
      </c>
      <c r="S16" s="2">
        <f>'[1]Pc, Summer, S1'!S16*((1+Main!$B$4)^(Main!$B$3-2020))+(_xlfn.IFNA(VLOOKUP($A16,'EV Distribution'!$A$2:$B$1048576,2,FALSE),0)*'EV Characterization'!S$2)</f>
        <v>0.41534029256580285</v>
      </c>
      <c r="T16" s="2">
        <f>'[1]Pc, Summer, S1'!T16*((1+Main!$B$4)^(Main!$B$3-2020))+(_xlfn.IFNA(VLOOKUP($A16,'EV Distribution'!$A$2:$B$1048576,2,FALSE),0)*'EV Characterization'!T$2)</f>
        <v>0.37329040614536069</v>
      </c>
      <c r="U16" s="2">
        <f>'[1]Pc, Summer, S1'!U16*((1+Main!$B$4)^(Main!$B$3-2020))+(_xlfn.IFNA(VLOOKUP($A16,'EV Distribution'!$A$2:$B$1048576,2,FALSE),0)*'EV Characterization'!U$2)</f>
        <v>0.392429059373814</v>
      </c>
      <c r="V16" s="2">
        <f>'[1]Pc, Summer, S1'!V16*((1+Main!$B$4)^(Main!$B$3-2020))+(_xlfn.IFNA(VLOOKUP($A16,'EV Distribution'!$A$2:$B$1048576,2,FALSE),0)*'EV Characterization'!V$2)</f>
        <v>0.40307027341509394</v>
      </c>
      <c r="W16" s="2">
        <f>'[1]Pc, Summer, S1'!W16*((1+Main!$B$4)^(Main!$B$3-2020))+(_xlfn.IFNA(VLOOKUP($A16,'EV Distribution'!$A$2:$B$1048576,2,FALSE),0)*'EV Characterization'!W$2)</f>
        <v>0.39647372340245834</v>
      </c>
      <c r="X16" s="2">
        <f>'[1]Pc, Summer, S1'!X16*((1+Main!$B$4)^(Main!$B$3-2020))+(_xlfn.IFNA(VLOOKUP($A16,'EV Distribution'!$A$2:$B$1048576,2,FALSE),0)*'EV Characterization'!X$2)</f>
        <v>0.88574618885318956</v>
      </c>
      <c r="Y16" s="2">
        <f>'[1]Pc, Summer, S1'!Y16*((1+Main!$B$4)^(Main!$B$3-2020))+(_xlfn.IFNA(VLOOKUP($A16,'EV Distribution'!$A$2:$B$1048576,2,FALSE),0)*'EV Characterization'!Y$2)</f>
        <v>0.92807603158714647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44-7F40-44D4-95D5-66808B5C75A3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S2'!B2*((1+Main!$B$4)^(Main!$B$3-2020))+(_xlfn.IFNA(VLOOKUP($A2,'EV Distribution'!$A$2:$B$1048576,2,FALSE),0)*'EV Characterization'!B$2)</f>
        <v>1.0218231163999145</v>
      </c>
      <c r="C2" s="2">
        <f>'[1]Pc, Summer, S2'!C2*((1+Main!$B$4)^(Main!$B$3-2020))+(_xlfn.IFNA(VLOOKUP($A2,'EV Distribution'!$A$2:$B$1048576,2,FALSE),0)*'EV Characterization'!C$2)</f>
        <v>0.99117276154147393</v>
      </c>
      <c r="D2" s="2">
        <f>'[1]Pc, Summer, S2'!D2*((1+Main!$B$4)^(Main!$B$3-2020))+(_xlfn.IFNA(VLOOKUP($A2,'EV Distribution'!$A$2:$B$1048576,2,FALSE),0)*'EV Characterization'!D$2)</f>
        <v>0.88281309989883605</v>
      </c>
      <c r="E2" s="2">
        <f>'[1]Pc, Summer, S2'!E2*((1+Main!$B$4)^(Main!$B$3-2020))+(_xlfn.IFNA(VLOOKUP($A2,'EV Distribution'!$A$2:$B$1048576,2,FALSE),0)*'EV Characterization'!E$2)</f>
        <v>0.84049294173903433</v>
      </c>
      <c r="F2" s="2">
        <f>'[1]Pc, Summer, S2'!F2*((1+Main!$B$4)^(Main!$B$3-2020))+(_xlfn.IFNA(VLOOKUP($A2,'EV Distribution'!$A$2:$B$1048576,2,FALSE),0)*'EV Characterization'!F$2)</f>
        <v>0.78661236259525535</v>
      </c>
      <c r="G2" s="2">
        <f>'[1]Pc, Summer, S2'!G2*((1+Main!$B$4)^(Main!$B$3-2020))+(_xlfn.IFNA(VLOOKUP($A2,'EV Distribution'!$A$2:$B$1048576,2,FALSE),0)*'EV Characterization'!G$2)</f>
        <v>0.78502476040258196</v>
      </c>
      <c r="H2" s="2">
        <f>'[1]Pc, Summer, S2'!H2*((1+Main!$B$4)^(Main!$B$3-2020))+(_xlfn.IFNA(VLOOKUP($A2,'EV Distribution'!$A$2:$B$1048576,2,FALSE),0)*'EV Characterization'!H$2)</f>
        <v>0.81113301924518577</v>
      </c>
      <c r="I2" s="2">
        <f>'[1]Pc, Summer, S2'!I2*((1+Main!$B$4)^(Main!$B$3-2020))+(_xlfn.IFNA(VLOOKUP($A2,'EV Distribution'!$A$2:$B$1048576,2,FALSE),0)*'EV Characterization'!I$2)</f>
        <v>0.3546808644491074</v>
      </c>
      <c r="J2" s="2">
        <f>'[1]Pc, Summer, S2'!J2*((1+Main!$B$4)^(Main!$B$3-2020))+(_xlfn.IFNA(VLOOKUP($A2,'EV Distribution'!$A$2:$B$1048576,2,FALSE),0)*'EV Characterization'!J$2)</f>
        <v>0.34701213815721904</v>
      </c>
      <c r="K2" s="2">
        <f>'[1]Pc, Summer, S2'!K2*((1+Main!$B$4)^(Main!$B$3-2020))+(_xlfn.IFNA(VLOOKUP($A2,'EV Distribution'!$A$2:$B$1048576,2,FALSE),0)*'EV Characterization'!K$2)</f>
        <v>0.3852315557121867</v>
      </c>
      <c r="L2" s="2">
        <f>'[1]Pc, Summer, S2'!L2*((1+Main!$B$4)^(Main!$B$3-2020))+(_xlfn.IFNA(VLOOKUP($A2,'EV Distribution'!$A$2:$B$1048576,2,FALSE),0)*'EV Characterization'!L$2)</f>
        <v>0.34480932000626652</v>
      </c>
      <c r="M2" s="2">
        <f>'[1]Pc, Summer, S2'!M2*((1+Main!$B$4)^(Main!$B$3-2020))+(_xlfn.IFNA(VLOOKUP($A2,'EV Distribution'!$A$2:$B$1048576,2,FALSE),0)*'EV Characterization'!M$2)</f>
        <v>0.32887640302091964</v>
      </c>
      <c r="N2" s="2">
        <f>'[1]Pc, Summer, S2'!N2*((1+Main!$B$4)^(Main!$B$3-2020))+(_xlfn.IFNA(VLOOKUP($A2,'EV Distribution'!$A$2:$B$1048576,2,FALSE),0)*'EV Characterization'!N$2)</f>
        <v>0.34292828915536755</v>
      </c>
      <c r="O2" s="2">
        <f>'[1]Pc, Summer, S2'!O2*((1+Main!$B$4)^(Main!$B$3-2020))+(_xlfn.IFNA(VLOOKUP($A2,'EV Distribution'!$A$2:$B$1048576,2,FALSE),0)*'EV Characterization'!O$2)</f>
        <v>0.36819869823496465</v>
      </c>
      <c r="P2" s="2">
        <f>'[1]Pc, Summer, S2'!P2*((1+Main!$B$4)^(Main!$B$3-2020))+(_xlfn.IFNA(VLOOKUP($A2,'EV Distribution'!$A$2:$B$1048576,2,FALSE),0)*'EV Characterization'!P$2)</f>
        <v>0.36797382497954823</v>
      </c>
      <c r="Q2" s="2">
        <f>'[1]Pc, Summer, S2'!Q2*((1+Main!$B$4)^(Main!$B$3-2020))+(_xlfn.IFNA(VLOOKUP($A2,'EV Distribution'!$A$2:$B$1048576,2,FALSE),0)*'EV Characterization'!Q$2)</f>
        <v>0.37226859949657309</v>
      </c>
      <c r="R2" s="2">
        <f>'[1]Pc, Summer, S2'!R2*((1+Main!$B$4)^(Main!$B$3-2020))+(_xlfn.IFNA(VLOOKUP($A2,'EV Distribution'!$A$2:$B$1048576,2,FALSE),0)*'EV Characterization'!R$2)</f>
        <v>0.39006915607948156</v>
      </c>
      <c r="S2" s="2">
        <f>'[1]Pc, Summer, S2'!S2*((1+Main!$B$4)^(Main!$B$3-2020))+(_xlfn.IFNA(VLOOKUP($A2,'EV Distribution'!$A$2:$B$1048576,2,FALSE),0)*'EV Characterization'!S$2)</f>
        <v>0.40001131268485879</v>
      </c>
      <c r="T2" s="2">
        <f>'[1]Pc, Summer, S2'!T2*((1+Main!$B$4)^(Main!$B$3-2020))+(_xlfn.IFNA(VLOOKUP($A2,'EV Distribution'!$A$2:$B$1048576,2,FALSE),0)*'EV Characterization'!T$2)</f>
        <v>0.37004304108994301</v>
      </c>
      <c r="U2" s="2">
        <f>'[1]Pc, Summer, S2'!U2*((1+Main!$B$4)^(Main!$B$3-2020))+(_xlfn.IFNA(VLOOKUP($A2,'EV Distribution'!$A$2:$B$1048576,2,FALSE),0)*'EV Characterization'!U$2)</f>
        <v>0.39917007016927852</v>
      </c>
      <c r="V2" s="2">
        <f>'[1]Pc, Summer, S2'!V2*((1+Main!$B$4)^(Main!$B$3-2020))+(_xlfn.IFNA(VLOOKUP($A2,'EV Distribution'!$A$2:$B$1048576,2,FALSE),0)*'EV Characterization'!V$2)</f>
        <v>0.40397203768148615</v>
      </c>
      <c r="W2" s="2">
        <f>'[1]Pc, Summer, S2'!W2*((1+Main!$B$4)^(Main!$B$3-2020))+(_xlfn.IFNA(VLOOKUP($A2,'EV Distribution'!$A$2:$B$1048576,2,FALSE),0)*'EV Characterization'!W$2)</f>
        <v>0.39516926949373654</v>
      </c>
      <c r="X2" s="2">
        <f>'[1]Pc, Summer, S2'!X2*((1+Main!$B$4)^(Main!$B$3-2020))+(_xlfn.IFNA(VLOOKUP($A2,'EV Distribution'!$A$2:$B$1048576,2,FALSE),0)*'EV Characterization'!X$2)</f>
        <v>0.89500286869798695</v>
      </c>
      <c r="Y2" s="2">
        <f>'[1]Pc, Summer, S2'!Y2*((1+Main!$B$4)^(Main!$B$3-2020))+(_xlfn.IFNA(VLOOKUP($A2,'EV Distribution'!$A$2:$B$1048576,2,FALSE),0)*'EV Characterization'!Y$2)</f>
        <v>0.94267482313918538</v>
      </c>
    </row>
    <row r="3" spans="1:25" x14ac:dyDescent="0.25">
      <c r="A3">
        <v>3</v>
      </c>
      <c r="B3" s="2">
        <f>'[1]Pc, Summer, S2'!B3*((1+Main!$B$4)^(Main!$B$3-2020))+(_xlfn.IFNA(VLOOKUP($A3,'EV Distribution'!$A$2:$B$1048576,2,FALSE),0)*'EV Characterization'!B$2)</f>
        <v>1.1805190604726543</v>
      </c>
      <c r="C3" s="2">
        <f>'[1]Pc, Summer, S2'!C3*((1+Main!$B$4)^(Main!$B$3-2020))+(_xlfn.IFNA(VLOOKUP($A3,'EV Distribution'!$A$2:$B$1048576,2,FALSE),0)*'EV Characterization'!C$2)</f>
        <v>1.1246374763599847</v>
      </c>
      <c r="D3" s="2">
        <f>'[1]Pc, Summer, S2'!D3*((1+Main!$B$4)^(Main!$B$3-2020))+(_xlfn.IFNA(VLOOKUP($A3,'EV Distribution'!$A$2:$B$1048576,2,FALSE),0)*'EV Characterization'!D$2)</f>
        <v>1.0002480389893476</v>
      </c>
      <c r="E3" s="2">
        <f>'[1]Pc, Summer, S2'!E3*((1+Main!$B$4)^(Main!$B$3-2020))+(_xlfn.IFNA(VLOOKUP($A3,'EV Distribution'!$A$2:$B$1048576,2,FALSE),0)*'EV Characterization'!E$2)</f>
        <v>0.92673036290450739</v>
      </c>
      <c r="F3" s="2">
        <f>'[1]Pc, Summer, S2'!F3*((1+Main!$B$4)^(Main!$B$3-2020))+(_xlfn.IFNA(VLOOKUP($A3,'EV Distribution'!$A$2:$B$1048576,2,FALSE),0)*'EV Characterization'!F$2)</f>
        <v>0.87779582561589331</v>
      </c>
      <c r="G3" s="2">
        <f>'[1]Pc, Summer, S2'!G3*((1+Main!$B$4)^(Main!$B$3-2020))+(_xlfn.IFNA(VLOOKUP($A3,'EV Distribution'!$A$2:$B$1048576,2,FALSE),0)*'EV Characterization'!G$2)</f>
        <v>0.870340973848587</v>
      </c>
      <c r="H3" s="2">
        <f>'[1]Pc, Summer, S2'!H3*((1+Main!$B$4)^(Main!$B$3-2020))+(_xlfn.IFNA(VLOOKUP($A3,'EV Distribution'!$A$2:$B$1048576,2,FALSE),0)*'EV Characterization'!H$2)</f>
        <v>0.9338510619787953</v>
      </c>
      <c r="I3" s="2">
        <f>'[1]Pc, Summer, S2'!I3*((1+Main!$B$4)^(Main!$B$3-2020))+(_xlfn.IFNA(VLOOKUP($A3,'EV Distribution'!$A$2:$B$1048576,2,FALSE),0)*'EV Characterization'!I$2)</f>
        <v>0.54836155694258637</v>
      </c>
      <c r="J3" s="2">
        <f>'[1]Pc, Summer, S2'!J3*((1+Main!$B$4)^(Main!$B$3-2020))+(_xlfn.IFNA(VLOOKUP($A3,'EV Distribution'!$A$2:$B$1048576,2,FALSE),0)*'EV Characterization'!J$2)</f>
        <v>0.6043464935786006</v>
      </c>
      <c r="K3" s="2">
        <f>'[1]Pc, Summer, S2'!K3*((1+Main!$B$4)^(Main!$B$3-2020))+(_xlfn.IFNA(VLOOKUP($A3,'EV Distribution'!$A$2:$B$1048576,2,FALSE),0)*'EV Characterization'!K$2)</f>
        <v>0.69126108751256954</v>
      </c>
      <c r="L3" s="2">
        <f>'[1]Pc, Summer, S2'!L3*((1+Main!$B$4)^(Main!$B$3-2020))+(_xlfn.IFNA(VLOOKUP($A3,'EV Distribution'!$A$2:$B$1048576,2,FALSE),0)*'EV Characterization'!L$2)</f>
        <v>0.6498788043487348</v>
      </c>
      <c r="M3" s="2">
        <f>'[1]Pc, Summer, S2'!M3*((1+Main!$B$4)^(Main!$B$3-2020))+(_xlfn.IFNA(VLOOKUP($A3,'EV Distribution'!$A$2:$B$1048576,2,FALSE),0)*'EV Characterization'!M$2)</f>
        <v>0.6427987910263715</v>
      </c>
      <c r="N3" s="2">
        <f>'[1]Pc, Summer, S2'!N3*((1+Main!$B$4)^(Main!$B$3-2020))+(_xlfn.IFNA(VLOOKUP($A3,'EV Distribution'!$A$2:$B$1048576,2,FALSE),0)*'EV Characterization'!N$2)</f>
        <v>0.66390522525101603</v>
      </c>
      <c r="O3" s="2">
        <f>'[1]Pc, Summer, S2'!O3*((1+Main!$B$4)^(Main!$B$3-2020))+(_xlfn.IFNA(VLOOKUP($A3,'EV Distribution'!$A$2:$B$1048576,2,FALSE),0)*'EV Characterization'!O$2)</f>
        <v>0.65419289570405148</v>
      </c>
      <c r="P3" s="2">
        <f>'[1]Pc, Summer, S2'!P3*((1+Main!$B$4)^(Main!$B$3-2020))+(_xlfn.IFNA(VLOOKUP($A3,'EV Distribution'!$A$2:$B$1048576,2,FALSE),0)*'EV Characterization'!P$2)</f>
        <v>0.59396653996796178</v>
      </c>
      <c r="Q3" s="2">
        <f>'[1]Pc, Summer, S2'!Q3*((1+Main!$B$4)^(Main!$B$3-2020))+(_xlfn.IFNA(VLOOKUP($A3,'EV Distribution'!$A$2:$B$1048576,2,FALSE),0)*'EV Characterization'!Q$2)</f>
        <v>0.59743947023498289</v>
      </c>
      <c r="R3" s="2">
        <f>'[1]Pc, Summer, S2'!R3*((1+Main!$B$4)^(Main!$B$3-2020))+(_xlfn.IFNA(VLOOKUP($A3,'EV Distribution'!$A$2:$B$1048576,2,FALSE),0)*'EV Characterization'!R$2)</f>
        <v>0.61173692610237285</v>
      </c>
      <c r="S3" s="2">
        <f>'[1]Pc, Summer, S2'!S3*((1+Main!$B$4)^(Main!$B$3-2020))+(_xlfn.IFNA(VLOOKUP($A3,'EV Distribution'!$A$2:$B$1048576,2,FALSE),0)*'EV Characterization'!S$2)</f>
        <v>0.61576425176776473</v>
      </c>
      <c r="T3" s="2">
        <f>'[1]Pc, Summer, S2'!T3*((1+Main!$B$4)^(Main!$B$3-2020))+(_xlfn.IFNA(VLOOKUP($A3,'EV Distribution'!$A$2:$B$1048576,2,FALSE),0)*'EV Characterization'!T$2)</f>
        <v>0.61442250624711536</v>
      </c>
      <c r="U3" s="2">
        <f>'[1]Pc, Summer, S2'!U3*((1+Main!$B$4)^(Main!$B$3-2020))+(_xlfn.IFNA(VLOOKUP($A3,'EV Distribution'!$A$2:$B$1048576,2,FALSE),0)*'EV Characterization'!U$2)</f>
        <v>0.68412413748754208</v>
      </c>
      <c r="V3" s="2">
        <f>'[1]Pc, Summer, S2'!V3*((1+Main!$B$4)^(Main!$B$3-2020))+(_xlfn.IFNA(VLOOKUP($A3,'EV Distribution'!$A$2:$B$1048576,2,FALSE),0)*'EV Characterization'!V$2)</f>
        <v>0.70253177172597925</v>
      </c>
      <c r="W3" s="2">
        <f>'[1]Pc, Summer, S2'!W3*((1+Main!$B$4)^(Main!$B$3-2020))+(_xlfn.IFNA(VLOOKUP($A3,'EV Distribution'!$A$2:$B$1048576,2,FALSE),0)*'EV Characterization'!W$2)</f>
        <v>0.70839289946649586</v>
      </c>
      <c r="X3" s="2">
        <f>'[1]Pc, Summer, S2'!X3*((1+Main!$B$4)^(Main!$B$3-2020))+(_xlfn.IFNA(VLOOKUP($A3,'EV Distribution'!$A$2:$B$1048576,2,FALSE),0)*'EV Characterization'!X$2)</f>
        <v>1.1527451535199973</v>
      </c>
      <c r="Y3" s="2">
        <f>'[1]Pc, Summer, S2'!Y3*((1+Main!$B$4)^(Main!$B$3-2020))+(_xlfn.IFNA(VLOOKUP($A3,'EV Distribution'!$A$2:$B$1048576,2,FALSE),0)*'EV Characterization'!Y$2)</f>
        <v>1.1287934431641067</v>
      </c>
    </row>
    <row r="4" spans="1:25" x14ac:dyDescent="0.25">
      <c r="A4">
        <v>4</v>
      </c>
      <c r="B4" s="2">
        <f>'[1]Pc, Summer, S2'!B4*((1+Main!$B$4)^(Main!$B$3-2020))+(_xlfn.IFNA(VLOOKUP($A4,'EV Distribution'!$A$2:$B$1048576,2,FALSE),0)*'EV Characterization'!B$2)</f>
        <v>2.2281397129684497</v>
      </c>
      <c r="C4" s="2">
        <f>'[1]Pc, Summer, S2'!C4*((1+Main!$B$4)^(Main!$B$3-2020))+(_xlfn.IFNA(VLOOKUP($A4,'EV Distribution'!$A$2:$B$1048576,2,FALSE),0)*'EV Characterization'!C$2)</f>
        <v>2.1089329441837594</v>
      </c>
      <c r="D4" s="2">
        <f>'[1]Pc, Summer, S2'!D4*((1+Main!$B$4)^(Main!$B$3-2020))+(_xlfn.IFNA(VLOOKUP($A4,'EV Distribution'!$A$2:$B$1048576,2,FALSE),0)*'EV Characterization'!D$2)</f>
        <v>1.9160522260036918</v>
      </c>
      <c r="E4" s="2">
        <f>'[1]Pc, Summer, S2'!E4*((1+Main!$B$4)^(Main!$B$3-2020))+(_xlfn.IFNA(VLOOKUP($A4,'EV Distribution'!$A$2:$B$1048576,2,FALSE),0)*'EV Characterization'!E$2)</f>
        <v>1.8628431089043502</v>
      </c>
      <c r="F4" s="2">
        <f>'[1]Pc, Summer, S2'!F4*((1+Main!$B$4)^(Main!$B$3-2020))+(_xlfn.IFNA(VLOOKUP($A4,'EV Distribution'!$A$2:$B$1048576,2,FALSE),0)*'EV Characterization'!F$2)</f>
        <v>1.8252525380404054</v>
      </c>
      <c r="G4" s="2">
        <f>'[1]Pc, Summer, S2'!G4*((1+Main!$B$4)^(Main!$B$3-2020))+(_xlfn.IFNA(VLOOKUP($A4,'EV Distribution'!$A$2:$B$1048576,2,FALSE),0)*'EV Characterization'!G$2)</f>
        <v>1.8138727944128712</v>
      </c>
      <c r="H4" s="2">
        <f>'[1]Pc, Summer, S2'!H4*((1+Main!$B$4)^(Main!$B$3-2020))+(_xlfn.IFNA(VLOOKUP($A4,'EV Distribution'!$A$2:$B$1048576,2,FALSE),0)*'EV Characterization'!H$2)</f>
        <v>1.9909865626775318</v>
      </c>
      <c r="I4" s="2">
        <f>'[1]Pc, Summer, S2'!I4*((1+Main!$B$4)^(Main!$B$3-2020))+(_xlfn.IFNA(VLOOKUP($A4,'EV Distribution'!$A$2:$B$1048576,2,FALSE),0)*'EV Characterization'!I$2)</f>
        <v>1.7540073261236664</v>
      </c>
      <c r="J4" s="2">
        <f>'[1]Pc, Summer, S2'!J4*((1+Main!$B$4)^(Main!$B$3-2020))+(_xlfn.IFNA(VLOOKUP($A4,'EV Distribution'!$A$2:$B$1048576,2,FALSE),0)*'EV Characterization'!J$2)</f>
        <v>1.861682680215681</v>
      </c>
      <c r="K4" s="2">
        <f>'[1]Pc, Summer, S2'!K4*((1+Main!$B$4)^(Main!$B$3-2020))+(_xlfn.IFNA(VLOOKUP($A4,'EV Distribution'!$A$2:$B$1048576,2,FALSE),0)*'EV Characterization'!K$2)</f>
        <v>1.909996533859581</v>
      </c>
      <c r="L4" s="2">
        <f>'[1]Pc, Summer, S2'!L4*((1+Main!$B$4)^(Main!$B$3-2020))+(_xlfn.IFNA(VLOOKUP($A4,'EV Distribution'!$A$2:$B$1048576,2,FALSE),0)*'EV Characterization'!L$2)</f>
        <v>1.9856636040021187</v>
      </c>
      <c r="M4" s="2">
        <f>'[1]Pc, Summer, S2'!M4*((1+Main!$B$4)^(Main!$B$3-2020))+(_xlfn.IFNA(VLOOKUP($A4,'EV Distribution'!$A$2:$B$1048576,2,FALSE),0)*'EV Characterization'!M$2)</f>
        <v>2.1341067063326928</v>
      </c>
      <c r="N4" s="2">
        <f>'[1]Pc, Summer, S2'!N4*((1+Main!$B$4)^(Main!$B$3-2020))+(_xlfn.IFNA(VLOOKUP($A4,'EV Distribution'!$A$2:$B$1048576,2,FALSE),0)*'EV Characterization'!N$2)</f>
        <v>2.1236971025331792</v>
      </c>
      <c r="O4" s="2">
        <f>'[1]Pc, Summer, S2'!O4*((1+Main!$B$4)^(Main!$B$3-2020))+(_xlfn.IFNA(VLOOKUP($A4,'EV Distribution'!$A$2:$B$1048576,2,FALSE),0)*'EV Characterization'!O$2)</f>
        <v>2.0188116013161719</v>
      </c>
      <c r="P4" s="2">
        <f>'[1]Pc, Summer, S2'!P4*((1+Main!$B$4)^(Main!$B$3-2020))+(_xlfn.IFNA(VLOOKUP($A4,'EV Distribution'!$A$2:$B$1048576,2,FALSE),0)*'EV Characterization'!P$2)</f>
        <v>1.824827937148338</v>
      </c>
      <c r="Q4" s="2">
        <f>'[1]Pc, Summer, S2'!Q4*((1+Main!$B$4)^(Main!$B$3-2020))+(_xlfn.IFNA(VLOOKUP($A4,'EV Distribution'!$A$2:$B$1048576,2,FALSE),0)*'EV Characterization'!Q$2)</f>
        <v>1.7298044758604705</v>
      </c>
      <c r="R4" s="2">
        <f>'[1]Pc, Summer, S2'!R4*((1+Main!$B$4)^(Main!$B$3-2020))+(_xlfn.IFNA(VLOOKUP($A4,'EV Distribution'!$A$2:$B$1048576,2,FALSE),0)*'EV Characterization'!R$2)</f>
        <v>1.6964388390372585</v>
      </c>
      <c r="S4" s="2">
        <f>'[1]Pc, Summer, S2'!S4*((1+Main!$B$4)^(Main!$B$3-2020))+(_xlfn.IFNA(VLOOKUP($A4,'EV Distribution'!$A$2:$B$1048576,2,FALSE),0)*'EV Characterization'!S$2)</f>
        <v>1.744823553519669</v>
      </c>
      <c r="T4" s="2">
        <f>'[1]Pc, Summer, S2'!T4*((1+Main!$B$4)^(Main!$B$3-2020))+(_xlfn.IFNA(VLOOKUP($A4,'EV Distribution'!$A$2:$B$1048576,2,FALSE),0)*'EV Characterization'!T$2)</f>
        <v>1.7390476389512639</v>
      </c>
      <c r="U4" s="2">
        <f>'[1]Pc, Summer, S2'!U4*((1+Main!$B$4)^(Main!$B$3-2020))+(_xlfn.IFNA(VLOOKUP($A4,'EV Distribution'!$A$2:$B$1048576,2,FALSE),0)*'EV Characterization'!U$2)</f>
        <v>1.8108977724254016</v>
      </c>
      <c r="V4" s="2">
        <f>'[1]Pc, Summer, S2'!V4*((1+Main!$B$4)^(Main!$B$3-2020))+(_xlfn.IFNA(VLOOKUP($A4,'EV Distribution'!$A$2:$B$1048576,2,FALSE),0)*'EV Characterization'!V$2)</f>
        <v>1.8382022408993886</v>
      </c>
      <c r="W4" s="2">
        <f>'[1]Pc, Summer, S2'!W4*((1+Main!$B$4)^(Main!$B$3-2020))+(_xlfn.IFNA(VLOOKUP($A4,'EV Distribution'!$A$2:$B$1048576,2,FALSE),0)*'EV Characterization'!W$2)</f>
        <v>1.886111546681579</v>
      </c>
      <c r="X4" s="2">
        <f>'[1]Pc, Summer, S2'!X4*((1+Main!$B$4)^(Main!$B$3-2020))+(_xlfn.IFNA(VLOOKUP($A4,'EV Distribution'!$A$2:$B$1048576,2,FALSE),0)*'EV Characterization'!X$2)</f>
        <v>2.2928277772038963</v>
      </c>
      <c r="Y4" s="2">
        <f>'[1]Pc, Summer, S2'!Y4*((1+Main!$B$4)^(Main!$B$3-2020))+(_xlfn.IFNA(VLOOKUP($A4,'EV Distribution'!$A$2:$B$1048576,2,FALSE),0)*'EV Characterization'!Y$2)</f>
        <v>2.1794465126086191</v>
      </c>
    </row>
    <row r="5" spans="1:25" x14ac:dyDescent="0.25">
      <c r="A5">
        <v>5</v>
      </c>
      <c r="B5" s="2">
        <f>'[1]Pc, Summer, S2'!B5*((1+Main!$B$4)^(Main!$B$3-2020))+(_xlfn.IFNA(VLOOKUP($A5,'EV Distribution'!$A$2:$B$1048576,2,FALSE),0)*'EV Characterization'!B$2)</f>
        <v>2.173305693830494</v>
      </c>
      <c r="C5" s="2">
        <f>'[1]Pc, Summer, S2'!C5*((1+Main!$B$4)^(Main!$B$3-2020))+(_xlfn.IFNA(VLOOKUP($A5,'EV Distribution'!$A$2:$B$1048576,2,FALSE),0)*'EV Characterization'!C$2)</f>
        <v>1.8101460857465255</v>
      </c>
      <c r="D5" s="2">
        <f>'[1]Pc, Summer, S2'!D5*((1+Main!$B$4)^(Main!$B$3-2020))+(_xlfn.IFNA(VLOOKUP($A5,'EV Distribution'!$A$2:$B$1048576,2,FALSE),0)*'EV Characterization'!D$2)</f>
        <v>1.4101928779006969</v>
      </c>
      <c r="E5" s="2">
        <f>'[1]Pc, Summer, S2'!E5*((1+Main!$B$4)^(Main!$B$3-2020))+(_xlfn.IFNA(VLOOKUP($A5,'EV Distribution'!$A$2:$B$1048576,2,FALSE),0)*'EV Characterization'!E$2)</f>
        <v>1.5565645478554042</v>
      </c>
      <c r="F5" s="2">
        <f>'[1]Pc, Summer, S2'!F5*((1+Main!$B$4)^(Main!$B$3-2020))+(_xlfn.IFNA(VLOOKUP($A5,'EV Distribution'!$A$2:$B$1048576,2,FALSE),0)*'EV Characterization'!F$2)</f>
        <v>1.3469204953884275</v>
      </c>
      <c r="G5" s="2">
        <f>'[1]Pc, Summer, S2'!G5*((1+Main!$B$4)^(Main!$B$3-2020))+(_xlfn.IFNA(VLOOKUP($A5,'EV Distribution'!$A$2:$B$1048576,2,FALSE),0)*'EV Characterization'!G$2)</f>
        <v>1.2705612405852422</v>
      </c>
      <c r="H5" s="2">
        <f>'[1]Pc, Summer, S2'!H5*((1+Main!$B$4)^(Main!$B$3-2020))+(_xlfn.IFNA(VLOOKUP($A5,'EV Distribution'!$A$2:$B$1048576,2,FALSE),0)*'EV Characterization'!H$2)</f>
        <v>1.9513818745533427</v>
      </c>
      <c r="I5" s="2">
        <f>'[1]Pc, Summer, S2'!I5*((1+Main!$B$4)^(Main!$B$3-2020))+(_xlfn.IFNA(VLOOKUP($A5,'EV Distribution'!$A$2:$B$1048576,2,FALSE),0)*'EV Characterization'!I$2)</f>
        <v>2.888894188202455</v>
      </c>
      <c r="J5" s="2">
        <f>'[1]Pc, Summer, S2'!J5*((1+Main!$B$4)^(Main!$B$3-2020))+(_xlfn.IFNA(VLOOKUP($A5,'EV Distribution'!$A$2:$B$1048576,2,FALSE),0)*'EV Characterization'!J$2)</f>
        <v>3.3980928895169193</v>
      </c>
      <c r="K5" s="2">
        <f>'[1]Pc, Summer, S2'!K5*((1+Main!$B$4)^(Main!$B$3-2020))+(_xlfn.IFNA(VLOOKUP($A5,'EV Distribution'!$A$2:$B$1048576,2,FALSE),0)*'EV Characterization'!K$2)</f>
        <v>3.6698464311446295</v>
      </c>
      <c r="L5" s="2">
        <f>'[1]Pc, Summer, S2'!L5*((1+Main!$B$4)^(Main!$B$3-2020))+(_xlfn.IFNA(VLOOKUP($A5,'EV Distribution'!$A$2:$B$1048576,2,FALSE),0)*'EV Characterization'!L$2)</f>
        <v>3.8641268961009994</v>
      </c>
      <c r="M5" s="2">
        <f>'[1]Pc, Summer, S2'!M5*((1+Main!$B$4)^(Main!$B$3-2020))+(_xlfn.IFNA(VLOOKUP($A5,'EV Distribution'!$A$2:$B$1048576,2,FALSE),0)*'EV Characterization'!M$2)</f>
        <v>3.551309214273934</v>
      </c>
      <c r="N5" s="2">
        <f>'[1]Pc, Summer, S2'!N5*((1+Main!$B$4)^(Main!$B$3-2020))+(_xlfn.IFNA(VLOOKUP($A5,'EV Distribution'!$A$2:$B$1048576,2,FALSE),0)*'EV Characterization'!N$2)</f>
        <v>3.7686169134620657</v>
      </c>
      <c r="O5" s="2">
        <f>'[1]Pc, Summer, S2'!O5*((1+Main!$B$4)^(Main!$B$3-2020))+(_xlfn.IFNA(VLOOKUP($A5,'EV Distribution'!$A$2:$B$1048576,2,FALSE),0)*'EV Characterization'!O$2)</f>
        <v>3.5728186998844955</v>
      </c>
      <c r="P5" s="2">
        <f>'[1]Pc, Summer, S2'!P5*((1+Main!$B$4)^(Main!$B$3-2020))+(_xlfn.IFNA(VLOOKUP($A5,'EV Distribution'!$A$2:$B$1048576,2,FALSE),0)*'EV Characterization'!P$2)</f>
        <v>2.8794168665641009</v>
      </c>
      <c r="Q5" s="2">
        <f>'[1]Pc, Summer, S2'!Q5*((1+Main!$B$4)^(Main!$B$3-2020))+(_xlfn.IFNA(VLOOKUP($A5,'EV Distribution'!$A$2:$B$1048576,2,FALSE),0)*'EV Characterization'!Q$2)</f>
        <v>2.7350405455517199</v>
      </c>
      <c r="R5" s="2">
        <f>'[1]Pc, Summer, S2'!R5*((1+Main!$B$4)^(Main!$B$3-2020))+(_xlfn.IFNA(VLOOKUP($A5,'EV Distribution'!$A$2:$B$1048576,2,FALSE),0)*'EV Characterization'!R$2)</f>
        <v>2.5907614659586775</v>
      </c>
      <c r="S5" s="2">
        <f>'[1]Pc, Summer, S2'!S5*((1+Main!$B$4)^(Main!$B$3-2020))+(_xlfn.IFNA(VLOOKUP($A5,'EV Distribution'!$A$2:$B$1048576,2,FALSE),0)*'EV Characterization'!S$2)</f>
        <v>2.9266027740096208</v>
      </c>
      <c r="T5" s="2">
        <f>'[1]Pc, Summer, S2'!T5*((1+Main!$B$4)^(Main!$B$3-2020))+(_xlfn.IFNA(VLOOKUP($A5,'EV Distribution'!$A$2:$B$1048576,2,FALSE),0)*'EV Characterization'!T$2)</f>
        <v>3.5415938363387354</v>
      </c>
      <c r="U5" s="2">
        <f>'[1]Pc, Summer, S2'!U5*((1+Main!$B$4)^(Main!$B$3-2020))+(_xlfn.IFNA(VLOOKUP($A5,'EV Distribution'!$A$2:$B$1048576,2,FALSE),0)*'EV Characterization'!U$2)</f>
        <v>3.7719005699016499</v>
      </c>
      <c r="V5" s="2">
        <f>'[1]Pc, Summer, S2'!V5*((1+Main!$B$4)^(Main!$B$3-2020))+(_xlfn.IFNA(VLOOKUP($A5,'EV Distribution'!$A$2:$B$1048576,2,FALSE),0)*'EV Characterization'!V$2)</f>
        <v>3.6936339604429551</v>
      </c>
      <c r="W5" s="2">
        <f>'[1]Pc, Summer, S2'!W5*((1+Main!$B$4)^(Main!$B$3-2020))+(_xlfn.IFNA(VLOOKUP($A5,'EV Distribution'!$A$2:$B$1048576,2,FALSE),0)*'EV Characterization'!W$2)</f>
        <v>4.2128000793320526</v>
      </c>
      <c r="X5" s="2">
        <f>'[1]Pc, Summer, S2'!X5*((1+Main!$B$4)^(Main!$B$3-2020))+(_xlfn.IFNA(VLOOKUP($A5,'EV Distribution'!$A$2:$B$1048576,2,FALSE),0)*'EV Characterization'!X$2)</f>
        <v>3.7836432481010323</v>
      </c>
      <c r="Y5" s="2">
        <f>'[1]Pc, Summer, S2'!Y5*((1+Main!$B$4)^(Main!$B$3-2020))+(_xlfn.IFNA(VLOOKUP($A5,'EV Distribution'!$A$2:$B$1048576,2,FALSE),0)*'EV Characterization'!Y$2)</f>
        <v>3.0386853425340234</v>
      </c>
    </row>
    <row r="6" spans="1:25" x14ac:dyDescent="0.25">
      <c r="A6">
        <v>6</v>
      </c>
      <c r="B6" s="2">
        <f>'[1]Pc, Summer, S2'!B6*((1+Main!$B$4)^(Main!$B$3-2020))+(_xlfn.IFNA(VLOOKUP($A6,'EV Distribution'!$A$2:$B$1048576,2,FALSE),0)*'EV Characterization'!B$2)</f>
        <v>1.4612611129269604</v>
      </c>
      <c r="C6" s="2">
        <f>'[1]Pc, Summer, S2'!C6*((1+Main!$B$4)^(Main!$B$3-2020))+(_xlfn.IFNA(VLOOKUP($A6,'EV Distribution'!$A$2:$B$1048576,2,FALSE),0)*'EV Characterization'!C$2)</f>
        <v>1.3836408598532717</v>
      </c>
      <c r="D6" s="2">
        <f>'[1]Pc, Summer, S2'!D6*((1+Main!$B$4)^(Main!$B$3-2020))+(_xlfn.IFNA(VLOOKUP($A6,'EV Distribution'!$A$2:$B$1048576,2,FALSE),0)*'EV Characterization'!D$2)</f>
        <v>1.2196240926385886</v>
      </c>
      <c r="E6" s="2">
        <f>'[1]Pc, Summer, S2'!E6*((1+Main!$B$4)^(Main!$B$3-2020))+(_xlfn.IFNA(VLOOKUP($A6,'EV Distribution'!$A$2:$B$1048576,2,FALSE),0)*'EV Characterization'!E$2)</f>
        <v>1.1562708731146762</v>
      </c>
      <c r="F6" s="2">
        <f>'[1]Pc, Summer, S2'!F6*((1+Main!$B$4)^(Main!$B$3-2020))+(_xlfn.IFNA(VLOOKUP($A6,'EV Distribution'!$A$2:$B$1048576,2,FALSE),0)*'EV Characterization'!F$2)</f>
        <v>1.1124985764969169</v>
      </c>
      <c r="G6" s="2">
        <f>'[1]Pc, Summer, S2'!G6*((1+Main!$B$4)^(Main!$B$3-2020))+(_xlfn.IFNA(VLOOKUP($A6,'EV Distribution'!$A$2:$B$1048576,2,FALSE),0)*'EV Characterization'!G$2)</f>
        <v>1.1043036069285086</v>
      </c>
      <c r="H6" s="2">
        <f>'[1]Pc, Summer, S2'!H6*((1+Main!$B$4)^(Main!$B$3-2020))+(_xlfn.IFNA(VLOOKUP($A6,'EV Distribution'!$A$2:$B$1048576,2,FALSE),0)*'EV Characterization'!H$2)</f>
        <v>1.1746238666155748</v>
      </c>
      <c r="I6" s="2">
        <f>'[1]Pc, Summer, S2'!I6*((1+Main!$B$4)^(Main!$B$3-2020))+(_xlfn.IFNA(VLOOKUP($A6,'EV Distribution'!$A$2:$B$1048576,2,FALSE),0)*'EV Characterization'!I$2)</f>
        <v>0.82913494391581288</v>
      </c>
      <c r="J6" s="2">
        <f>'[1]Pc, Summer, S2'!J6*((1+Main!$B$4)^(Main!$B$3-2020))+(_xlfn.IFNA(VLOOKUP($A6,'EV Distribution'!$A$2:$B$1048576,2,FALSE),0)*'EV Characterization'!J$2)</f>
        <v>0.94017115819693564</v>
      </c>
      <c r="K6" s="2">
        <f>'[1]Pc, Summer, S2'!K6*((1+Main!$B$4)^(Main!$B$3-2020))+(_xlfn.IFNA(VLOOKUP($A6,'EV Distribution'!$A$2:$B$1048576,2,FALSE),0)*'EV Characterization'!K$2)</f>
        <v>1.0706822588294689</v>
      </c>
      <c r="L6" s="2">
        <f>'[1]Pc, Summer, S2'!L6*((1+Main!$B$4)^(Main!$B$3-2020))+(_xlfn.IFNA(VLOOKUP($A6,'EV Distribution'!$A$2:$B$1048576,2,FALSE),0)*'EV Characterization'!L$2)</f>
        <v>1.1183003493089465</v>
      </c>
      <c r="M6" s="2">
        <f>'[1]Pc, Summer, S2'!M6*((1+Main!$B$4)^(Main!$B$3-2020))+(_xlfn.IFNA(VLOOKUP($A6,'EV Distribution'!$A$2:$B$1048576,2,FALSE),0)*'EV Characterization'!M$2)</f>
        <v>1.1621801345598286</v>
      </c>
      <c r="N6" s="2">
        <f>'[1]Pc, Summer, S2'!N6*((1+Main!$B$4)^(Main!$B$3-2020))+(_xlfn.IFNA(VLOOKUP($A6,'EV Distribution'!$A$2:$B$1048576,2,FALSE),0)*'EV Characterization'!N$2)</f>
        <v>1.2060857989329916</v>
      </c>
      <c r="O6" s="2">
        <f>'[1]Pc, Summer, S2'!O6*((1+Main!$B$4)^(Main!$B$3-2020))+(_xlfn.IFNA(VLOOKUP($A6,'EV Distribution'!$A$2:$B$1048576,2,FALSE),0)*'EV Characterization'!O$2)</f>
        <v>1.1819021790619881</v>
      </c>
      <c r="P6" s="2">
        <f>'[1]Pc, Summer, S2'!P6*((1+Main!$B$4)^(Main!$B$3-2020))+(_xlfn.IFNA(VLOOKUP($A6,'EV Distribution'!$A$2:$B$1048576,2,FALSE),0)*'EV Characterization'!P$2)</f>
        <v>1.1080936436745117</v>
      </c>
      <c r="Q6" s="2">
        <f>'[1]Pc, Summer, S2'!Q6*((1+Main!$B$4)^(Main!$B$3-2020))+(_xlfn.IFNA(VLOOKUP($A6,'EV Distribution'!$A$2:$B$1048576,2,FALSE),0)*'EV Characterization'!Q$2)</f>
        <v>1.0773869667934481</v>
      </c>
      <c r="R6" s="2">
        <f>'[1]Pc, Summer, S2'!R6*((1+Main!$B$4)^(Main!$B$3-2020))+(_xlfn.IFNA(VLOOKUP($A6,'EV Distribution'!$A$2:$B$1048576,2,FALSE),0)*'EV Characterization'!R$2)</f>
        <v>1.0750234420565348</v>
      </c>
      <c r="S6" s="2">
        <f>'[1]Pc, Summer, S2'!S6*((1+Main!$B$4)^(Main!$B$3-2020))+(_xlfn.IFNA(VLOOKUP($A6,'EV Distribution'!$A$2:$B$1048576,2,FALSE),0)*'EV Characterization'!S$2)</f>
        <v>1.0636030724428336</v>
      </c>
      <c r="T6" s="2">
        <f>'[1]Pc, Summer, S2'!T6*((1+Main!$B$4)^(Main!$B$3-2020))+(_xlfn.IFNA(VLOOKUP($A6,'EV Distribution'!$A$2:$B$1048576,2,FALSE),0)*'EV Characterization'!T$2)</f>
        <v>1.0334834875794232</v>
      </c>
      <c r="U6" s="2">
        <f>'[1]Pc, Summer, S2'!U6*((1+Main!$B$4)^(Main!$B$3-2020))+(_xlfn.IFNA(VLOOKUP($A6,'EV Distribution'!$A$2:$B$1048576,2,FALSE),0)*'EV Characterization'!U$2)</f>
        <v>1.0765394532973975</v>
      </c>
      <c r="V6" s="2">
        <f>'[1]Pc, Summer, S2'!V6*((1+Main!$B$4)^(Main!$B$3-2020))+(_xlfn.IFNA(VLOOKUP($A6,'EV Distribution'!$A$2:$B$1048576,2,FALSE),0)*'EV Characterization'!V$2)</f>
        <v>1.1303497309423904</v>
      </c>
      <c r="W6" s="2">
        <f>'[1]Pc, Summer, S2'!W6*((1+Main!$B$4)^(Main!$B$3-2020))+(_xlfn.IFNA(VLOOKUP($A6,'EV Distribution'!$A$2:$B$1048576,2,FALSE),0)*'EV Characterization'!W$2)</f>
        <v>1.2116061049249109</v>
      </c>
      <c r="X6" s="2">
        <f>'[1]Pc, Summer, S2'!X6*((1+Main!$B$4)^(Main!$B$3-2020))+(_xlfn.IFNA(VLOOKUP($A6,'EV Distribution'!$A$2:$B$1048576,2,FALSE),0)*'EV Characterization'!X$2)</f>
        <v>1.6550330404033349</v>
      </c>
      <c r="Y6" s="2">
        <f>'[1]Pc, Summer, S2'!Y6*((1+Main!$B$4)^(Main!$B$3-2020))+(_xlfn.IFNA(VLOOKUP($A6,'EV Distribution'!$A$2:$B$1048576,2,FALSE),0)*'EV Characterization'!Y$2)</f>
        <v>1.5722744937029129</v>
      </c>
    </row>
    <row r="7" spans="1:25" x14ac:dyDescent="0.25">
      <c r="A7">
        <v>7</v>
      </c>
      <c r="B7" s="2">
        <f>'[1]Pc, Summer, S2'!B7*((1+Main!$B$4)^(Main!$B$3-2020))+(_xlfn.IFNA(VLOOKUP($A7,'EV Distribution'!$A$2:$B$1048576,2,FALSE),0)*'EV Characterization'!B$2)</f>
        <v>0.98438086890610921</v>
      </c>
      <c r="C7" s="2">
        <f>'[1]Pc, Summer, S2'!C7*((1+Main!$B$4)^(Main!$B$3-2020))+(_xlfn.IFNA(VLOOKUP($A7,'EV Distribution'!$A$2:$B$1048576,2,FALSE),0)*'EV Characterization'!C$2)</f>
        <v>0.96059660337571007</v>
      </c>
      <c r="D7" s="2">
        <f>'[1]Pc, Summer, S2'!D7*((1+Main!$B$4)^(Main!$B$3-2020))+(_xlfn.IFNA(VLOOKUP($A7,'EV Distribution'!$A$2:$B$1048576,2,FALSE),0)*'EV Characterization'!D$2)</f>
        <v>0.84501201869650699</v>
      </c>
      <c r="E7" s="2">
        <f>'[1]Pc, Summer, S2'!E7*((1+Main!$B$4)^(Main!$B$3-2020))+(_xlfn.IFNA(VLOOKUP($A7,'EV Distribution'!$A$2:$B$1048576,2,FALSE),0)*'EV Characterization'!E$2)</f>
        <v>0.80311274261825083</v>
      </c>
      <c r="F7" s="2">
        <f>'[1]Pc, Summer, S2'!F7*((1+Main!$B$4)^(Main!$B$3-2020))+(_xlfn.IFNA(VLOOKUP($A7,'EV Distribution'!$A$2:$B$1048576,2,FALSE),0)*'EV Characterization'!F$2)</f>
        <v>0.75547160734770369</v>
      </c>
      <c r="G7" s="2">
        <f>'[1]Pc, Summer, S2'!G7*((1+Main!$B$4)^(Main!$B$3-2020))+(_xlfn.IFNA(VLOOKUP($A7,'EV Distribution'!$A$2:$B$1048576,2,FALSE),0)*'EV Characterization'!G$2)</f>
        <v>0.7559603117389222</v>
      </c>
      <c r="H7" s="2">
        <f>'[1]Pc, Summer, S2'!H7*((1+Main!$B$4)^(Main!$B$3-2020))+(_xlfn.IFNA(VLOOKUP($A7,'EV Distribution'!$A$2:$B$1048576,2,FALSE),0)*'EV Characterization'!H$2)</f>
        <v>0.78538000388788087</v>
      </c>
      <c r="I7" s="2">
        <f>'[1]Pc, Summer, S2'!I7*((1+Main!$B$4)^(Main!$B$3-2020))+(_xlfn.IFNA(VLOOKUP($A7,'EV Distribution'!$A$2:$B$1048576,2,FALSE),0)*'EV Characterization'!I$2)</f>
        <v>0.3552528952983145</v>
      </c>
      <c r="J7" s="2">
        <f>'[1]Pc, Summer, S2'!J7*((1+Main!$B$4)^(Main!$B$3-2020))+(_xlfn.IFNA(VLOOKUP($A7,'EV Distribution'!$A$2:$B$1048576,2,FALSE),0)*'EV Characterization'!J$2)</f>
        <v>0.36016083330151211</v>
      </c>
      <c r="K7" s="2">
        <f>'[1]Pc, Summer, S2'!K7*((1+Main!$B$4)^(Main!$B$3-2020))+(_xlfn.IFNA(VLOOKUP($A7,'EV Distribution'!$A$2:$B$1048576,2,FALSE),0)*'EV Characterization'!K$2)</f>
        <v>0.41045567194896304</v>
      </c>
      <c r="L7" s="2">
        <f>'[1]Pc, Summer, S2'!L7*((1+Main!$B$4)^(Main!$B$3-2020))+(_xlfn.IFNA(VLOOKUP($A7,'EV Distribution'!$A$2:$B$1048576,2,FALSE),0)*'EV Characterization'!L$2)</f>
        <v>0.38293580973414254</v>
      </c>
      <c r="M7" s="2">
        <f>'[1]Pc, Summer, S2'!M7*((1+Main!$B$4)^(Main!$B$3-2020))+(_xlfn.IFNA(VLOOKUP($A7,'EV Distribution'!$A$2:$B$1048576,2,FALSE),0)*'EV Characterization'!M$2)</f>
        <v>0.38190311639991459</v>
      </c>
      <c r="N7" s="2">
        <f>'[1]Pc, Summer, S2'!N7*((1+Main!$B$4)^(Main!$B$3-2020))+(_xlfn.IFNA(VLOOKUP($A7,'EV Distribution'!$A$2:$B$1048576,2,FALSE),0)*'EV Characterization'!N$2)</f>
        <v>0.39530802390489506</v>
      </c>
      <c r="O7" s="2">
        <f>'[1]Pc, Summer, S2'!O7*((1+Main!$B$4)^(Main!$B$3-2020))+(_xlfn.IFNA(VLOOKUP($A7,'EV Distribution'!$A$2:$B$1048576,2,FALSE),0)*'EV Characterization'!O$2)</f>
        <v>0.3947938149867854</v>
      </c>
      <c r="P7" s="2">
        <f>'[1]Pc, Summer, S2'!P7*((1+Main!$B$4)^(Main!$B$3-2020))+(_xlfn.IFNA(VLOOKUP($A7,'EV Distribution'!$A$2:$B$1048576,2,FALSE),0)*'EV Characterization'!P$2)</f>
        <v>0.37018446332708976</v>
      </c>
      <c r="Q7" s="2">
        <f>'[1]Pc, Summer, S2'!Q7*((1+Main!$B$4)^(Main!$B$3-2020))+(_xlfn.IFNA(VLOOKUP($A7,'EV Distribution'!$A$2:$B$1048576,2,FALSE),0)*'EV Characterization'!Q$2)</f>
        <v>0.38215541579615325</v>
      </c>
      <c r="R7" s="2">
        <f>'[1]Pc, Summer, S2'!R7*((1+Main!$B$4)^(Main!$B$3-2020))+(_xlfn.IFNA(VLOOKUP($A7,'EV Distribution'!$A$2:$B$1048576,2,FALSE),0)*'EV Characterization'!R$2)</f>
        <v>0.4008818989990468</v>
      </c>
      <c r="S7" s="2">
        <f>'[1]Pc, Summer, S2'!S7*((1+Main!$B$4)^(Main!$B$3-2020))+(_xlfn.IFNA(VLOOKUP($A7,'EV Distribution'!$A$2:$B$1048576,2,FALSE),0)*'EV Characterization'!S$2)</f>
        <v>0.39853981457214033</v>
      </c>
      <c r="T7" s="2">
        <f>'[1]Pc, Summer, S2'!T7*((1+Main!$B$4)^(Main!$B$3-2020))+(_xlfn.IFNA(VLOOKUP($A7,'EV Distribution'!$A$2:$B$1048576,2,FALSE),0)*'EV Characterization'!T$2)</f>
        <v>0.36322092605938006</v>
      </c>
      <c r="U7" s="2">
        <f>'[1]Pc, Summer, S2'!U7*((1+Main!$B$4)^(Main!$B$3-2020))+(_xlfn.IFNA(VLOOKUP($A7,'EV Distribution'!$A$2:$B$1048576,2,FALSE),0)*'EV Characterization'!U$2)</f>
        <v>0.39965229951853554</v>
      </c>
      <c r="V7" s="2">
        <f>'[1]Pc, Summer, S2'!V7*((1+Main!$B$4)^(Main!$B$3-2020))+(_xlfn.IFNA(VLOOKUP($A7,'EV Distribution'!$A$2:$B$1048576,2,FALSE),0)*'EV Characterization'!V$2)</f>
        <v>0.40390911106924521</v>
      </c>
      <c r="W7" s="2">
        <f>'[1]Pc, Summer, S2'!W7*((1+Main!$B$4)^(Main!$B$3-2020))+(_xlfn.IFNA(VLOOKUP($A7,'EV Distribution'!$A$2:$B$1048576,2,FALSE),0)*'EV Characterization'!W$2)</f>
        <v>0.41327587709753721</v>
      </c>
      <c r="X7" s="2">
        <f>'[1]Pc, Summer, S2'!X7*((1+Main!$B$4)^(Main!$B$3-2020))+(_xlfn.IFNA(VLOOKUP($A7,'EV Distribution'!$A$2:$B$1048576,2,FALSE),0)*'EV Characterization'!X$2)</f>
        <v>0.90963412434856483</v>
      </c>
      <c r="Y7" s="2">
        <f>'[1]Pc, Summer, S2'!Y7*((1+Main!$B$4)^(Main!$B$3-2020))+(_xlfn.IFNA(VLOOKUP($A7,'EV Distribution'!$A$2:$B$1048576,2,FALSE),0)*'EV Characterization'!Y$2)</f>
        <v>0.94644238359899235</v>
      </c>
    </row>
    <row r="8" spans="1:25" x14ac:dyDescent="0.25">
      <c r="A8">
        <v>8</v>
      </c>
      <c r="B8" s="2">
        <f>'[1]Pc, Summer, S2'!B8*((1+Main!$B$4)^(Main!$B$3-2020))+(_xlfn.IFNA(VLOOKUP($A8,'EV Distribution'!$A$2:$B$1048576,2,FALSE),0)*'EV Characterization'!B$2)</f>
        <v>1.542371844744336</v>
      </c>
      <c r="C8" s="2">
        <f>'[1]Pc, Summer, S2'!C8*((1+Main!$B$4)^(Main!$B$3-2020))+(_xlfn.IFNA(VLOOKUP($A8,'EV Distribution'!$A$2:$B$1048576,2,FALSE),0)*'EV Characterization'!C$2)</f>
        <v>1.4731894127885474</v>
      </c>
      <c r="D8" s="2">
        <f>'[1]Pc, Summer, S2'!D8*((1+Main!$B$4)^(Main!$B$3-2020))+(_xlfn.IFNA(VLOOKUP($A8,'EV Distribution'!$A$2:$B$1048576,2,FALSE),0)*'EV Characterization'!D$2)</f>
        <v>1.3577709058905612</v>
      </c>
      <c r="E8" s="2">
        <f>'[1]Pc, Summer, S2'!E8*((1+Main!$B$4)^(Main!$B$3-2020))+(_xlfn.IFNA(VLOOKUP($A8,'EV Distribution'!$A$2:$B$1048576,2,FALSE),0)*'EV Characterization'!E$2)</f>
        <v>1.3098420204009766</v>
      </c>
      <c r="F8" s="2">
        <f>'[1]Pc, Summer, S2'!F8*((1+Main!$B$4)^(Main!$B$3-2020))+(_xlfn.IFNA(VLOOKUP($A8,'EV Distribution'!$A$2:$B$1048576,2,FALSE),0)*'EV Characterization'!F$2)</f>
        <v>1.2741354613154212</v>
      </c>
      <c r="G8" s="2">
        <f>'[1]Pc, Summer, S2'!G8*((1+Main!$B$4)^(Main!$B$3-2020))+(_xlfn.IFNA(VLOOKUP($A8,'EV Distribution'!$A$2:$B$1048576,2,FALSE),0)*'EV Characterization'!G$2)</f>
        <v>1.2812706288511235</v>
      </c>
      <c r="H8" s="2">
        <f>'[1]Pc, Summer, S2'!H8*((1+Main!$B$4)^(Main!$B$3-2020))+(_xlfn.IFNA(VLOOKUP($A8,'EV Distribution'!$A$2:$B$1048576,2,FALSE),0)*'EV Characterization'!H$2)</f>
        <v>1.3713414602689071</v>
      </c>
      <c r="I8" s="2">
        <f>'[1]Pc, Summer, S2'!I8*((1+Main!$B$4)^(Main!$B$3-2020))+(_xlfn.IFNA(VLOOKUP($A8,'EV Distribution'!$A$2:$B$1048576,2,FALSE),0)*'EV Characterization'!I$2)</f>
        <v>1.1117658387081324</v>
      </c>
      <c r="J8" s="2">
        <f>'[1]Pc, Summer, S2'!J8*((1+Main!$B$4)^(Main!$B$3-2020))+(_xlfn.IFNA(VLOOKUP($A8,'EV Distribution'!$A$2:$B$1048576,2,FALSE),0)*'EV Characterization'!J$2)</f>
        <v>1.2413760427347178</v>
      </c>
      <c r="K8" s="2">
        <f>'[1]Pc, Summer, S2'!K8*((1+Main!$B$4)^(Main!$B$3-2020))+(_xlfn.IFNA(VLOOKUP($A8,'EV Distribution'!$A$2:$B$1048576,2,FALSE),0)*'EV Characterization'!K$2)</f>
        <v>1.3940654708442171</v>
      </c>
      <c r="L8" s="2">
        <f>'[1]Pc, Summer, S2'!L8*((1+Main!$B$4)^(Main!$B$3-2020))+(_xlfn.IFNA(VLOOKUP($A8,'EV Distribution'!$A$2:$B$1048576,2,FALSE),0)*'EV Characterization'!L$2)</f>
        <v>1.4268305401462358</v>
      </c>
      <c r="M8" s="2">
        <f>'[1]Pc, Summer, S2'!M8*((1+Main!$B$4)^(Main!$B$3-2020))+(_xlfn.IFNA(VLOOKUP($A8,'EV Distribution'!$A$2:$B$1048576,2,FALSE),0)*'EV Characterization'!M$2)</f>
        <v>1.4224859098733895</v>
      </c>
      <c r="N8" s="2">
        <f>'[1]Pc, Summer, S2'!N8*((1+Main!$B$4)^(Main!$B$3-2020))+(_xlfn.IFNA(VLOOKUP($A8,'EV Distribution'!$A$2:$B$1048576,2,FALSE),0)*'EV Characterization'!N$2)</f>
        <v>1.4756555819995729</v>
      </c>
      <c r="O8" s="2">
        <f>'[1]Pc, Summer, S2'!O8*((1+Main!$B$4)^(Main!$B$3-2020))+(_xlfn.IFNA(VLOOKUP($A8,'EV Distribution'!$A$2:$B$1048576,2,FALSE),0)*'EV Characterization'!O$2)</f>
        <v>1.4521248988572479</v>
      </c>
      <c r="P8" s="2">
        <f>'[1]Pc, Summer, S2'!P8*((1+Main!$B$4)^(Main!$B$3-2020))+(_xlfn.IFNA(VLOOKUP($A8,'EV Distribution'!$A$2:$B$1048576,2,FALSE),0)*'EV Characterization'!P$2)</f>
        <v>1.3232339159953748</v>
      </c>
      <c r="Q8" s="2">
        <f>'[1]Pc, Summer, S2'!Q8*((1+Main!$B$4)^(Main!$B$3-2020))+(_xlfn.IFNA(VLOOKUP($A8,'EV Distribution'!$A$2:$B$1048576,2,FALSE),0)*'EV Characterization'!Q$2)</f>
        <v>1.3336723832617292</v>
      </c>
      <c r="R8" s="2">
        <f>'[1]Pc, Summer, S2'!R8*((1+Main!$B$4)^(Main!$B$3-2020))+(_xlfn.IFNA(VLOOKUP($A8,'EV Distribution'!$A$2:$B$1048576,2,FALSE),0)*'EV Characterization'!R$2)</f>
        <v>1.3583353688911683</v>
      </c>
      <c r="S8" s="2">
        <f>'[1]Pc, Summer, S2'!S8*((1+Main!$B$4)^(Main!$B$3-2020))+(_xlfn.IFNA(VLOOKUP($A8,'EV Distribution'!$A$2:$B$1048576,2,FALSE),0)*'EV Characterization'!S$2)</f>
        <v>1.3086241022216809</v>
      </c>
      <c r="T8" s="2">
        <f>'[1]Pc, Summer, S2'!T8*((1+Main!$B$4)^(Main!$B$3-2020))+(_xlfn.IFNA(VLOOKUP($A8,'EV Distribution'!$A$2:$B$1048576,2,FALSE),0)*'EV Characterization'!T$2)</f>
        <v>1.2641370040471422</v>
      </c>
      <c r="U8" s="2">
        <f>'[1]Pc, Summer, S2'!U8*((1+Main!$B$4)^(Main!$B$3-2020))+(_xlfn.IFNA(VLOOKUP($A8,'EV Distribution'!$A$2:$B$1048576,2,FALSE),0)*'EV Characterization'!U$2)</f>
        <v>1.3370070564557721</v>
      </c>
      <c r="V8" s="2">
        <f>'[1]Pc, Summer, S2'!V8*((1+Main!$B$4)^(Main!$B$3-2020))+(_xlfn.IFNA(VLOOKUP($A8,'EV Distribution'!$A$2:$B$1048576,2,FALSE),0)*'EV Characterization'!V$2)</f>
        <v>1.3247621333809554</v>
      </c>
      <c r="W8" s="2">
        <f>'[1]Pc, Summer, S2'!W8*((1+Main!$B$4)^(Main!$B$3-2020))+(_xlfn.IFNA(VLOOKUP($A8,'EV Distribution'!$A$2:$B$1048576,2,FALSE),0)*'EV Characterization'!W$2)</f>
        <v>1.2347234204805755</v>
      </c>
      <c r="X8" s="2">
        <f>'[1]Pc, Summer, S2'!X8*((1+Main!$B$4)^(Main!$B$3-2020))+(_xlfn.IFNA(VLOOKUP($A8,'EV Distribution'!$A$2:$B$1048576,2,FALSE),0)*'EV Characterization'!X$2)</f>
        <v>1.6993854391311629</v>
      </c>
      <c r="Y8" s="2">
        <f>'[1]Pc, Summer, S2'!Y8*((1+Main!$B$4)^(Main!$B$3-2020))+(_xlfn.IFNA(VLOOKUP($A8,'EV Distribution'!$A$2:$B$1048576,2,FALSE),0)*'EV Characterization'!Y$2)</f>
        <v>1.5920050310629787</v>
      </c>
    </row>
    <row r="9" spans="1:25" x14ac:dyDescent="0.25">
      <c r="A9">
        <v>9</v>
      </c>
      <c r="B9" s="2">
        <f>'[1]Pc, Summer, S2'!B9*((1+Main!$B$4)^(Main!$B$3-2020))+(_xlfn.IFNA(VLOOKUP($A9,'EV Distribution'!$A$2:$B$1048576,2,FALSE),0)*'EV Characterization'!B$2)</f>
        <v>1.0558645828692157</v>
      </c>
      <c r="C9" s="2">
        <f>'[1]Pc, Summer, S2'!C9*((1+Main!$B$4)^(Main!$B$3-2020))+(_xlfn.IFNA(VLOOKUP($A9,'EV Distribution'!$A$2:$B$1048576,2,FALSE),0)*'EV Characterization'!C$2)</f>
        <v>1.0152594575162972</v>
      </c>
      <c r="D9" s="2">
        <f>'[1]Pc, Summer, S2'!D9*((1+Main!$B$4)^(Main!$B$3-2020))+(_xlfn.IFNA(VLOOKUP($A9,'EV Distribution'!$A$2:$B$1048576,2,FALSE),0)*'EV Characterization'!D$2)</f>
        <v>0.89196616764343517</v>
      </c>
      <c r="E9" s="2">
        <f>'[1]Pc, Summer, S2'!E9*((1+Main!$B$4)^(Main!$B$3-2020))+(_xlfn.IFNA(VLOOKUP($A9,'EV Distribution'!$A$2:$B$1048576,2,FALSE),0)*'EV Characterization'!E$2)</f>
        <v>0.84550901220923147</v>
      </c>
      <c r="F9" s="2">
        <f>'[1]Pc, Summer, S2'!F9*((1+Main!$B$4)^(Main!$B$3-2020))+(_xlfn.IFNA(VLOOKUP($A9,'EV Distribution'!$A$2:$B$1048576,2,FALSE),0)*'EV Characterization'!F$2)</f>
        <v>0.81343757688501239</v>
      </c>
      <c r="G9" s="2">
        <f>'[1]Pc, Summer, S2'!G9*((1+Main!$B$4)^(Main!$B$3-2020))+(_xlfn.IFNA(VLOOKUP($A9,'EV Distribution'!$A$2:$B$1048576,2,FALSE),0)*'EV Characterization'!G$2)</f>
        <v>0.83719866021644762</v>
      </c>
      <c r="H9" s="2">
        <f>'[1]Pc, Summer, S2'!H9*((1+Main!$B$4)^(Main!$B$3-2020))+(_xlfn.IFNA(VLOOKUP($A9,'EV Distribution'!$A$2:$B$1048576,2,FALSE),0)*'EV Characterization'!H$2)</f>
        <v>1.0288795232293366</v>
      </c>
      <c r="I9" s="2">
        <f>'[1]Pc, Summer, S2'!I9*((1+Main!$B$4)^(Main!$B$3-2020))+(_xlfn.IFNA(VLOOKUP($A9,'EV Distribution'!$A$2:$B$1048576,2,FALSE),0)*'EV Characterization'!I$2)</f>
        <v>0.66386541488488304</v>
      </c>
      <c r="J9" s="2">
        <f>'[1]Pc, Summer, S2'!J9*((1+Main!$B$4)^(Main!$B$3-2020))+(_xlfn.IFNA(VLOOKUP($A9,'EV Distribution'!$A$2:$B$1048576,2,FALSE),0)*'EV Characterization'!J$2)</f>
        <v>0.71371836340889305</v>
      </c>
      <c r="K9" s="2">
        <f>'[1]Pc, Summer, S2'!K9*((1+Main!$B$4)^(Main!$B$3-2020))+(_xlfn.IFNA(VLOOKUP($A9,'EV Distribution'!$A$2:$B$1048576,2,FALSE),0)*'EV Characterization'!K$2)</f>
        <v>0.75349715071994672</v>
      </c>
      <c r="L9" s="2">
        <f>'[1]Pc, Summer, S2'!L9*((1+Main!$B$4)^(Main!$B$3-2020))+(_xlfn.IFNA(VLOOKUP($A9,'EV Distribution'!$A$2:$B$1048576,2,FALSE),0)*'EV Characterization'!L$2)</f>
        <v>0.77034800973814854</v>
      </c>
      <c r="M9" s="2">
        <f>'[1]Pc, Summer, S2'!M9*((1+Main!$B$4)^(Main!$B$3-2020))+(_xlfn.IFNA(VLOOKUP($A9,'EV Distribution'!$A$2:$B$1048576,2,FALSE),0)*'EV Characterization'!M$2)</f>
        <v>0.78625779099978654</v>
      </c>
      <c r="N9" s="2">
        <f>'[1]Pc, Summer, S2'!N9*((1+Main!$B$4)^(Main!$B$3-2020))+(_xlfn.IFNA(VLOOKUP($A9,'EV Distribution'!$A$2:$B$1048576,2,FALSE),0)*'EV Characterization'!N$2)</f>
        <v>0.72389148263088088</v>
      </c>
      <c r="O9" s="2">
        <f>'[1]Pc, Summer, S2'!O9*((1+Main!$B$4)^(Main!$B$3-2020))+(_xlfn.IFNA(VLOOKUP($A9,'EV Distribution'!$A$2:$B$1048576,2,FALSE),0)*'EV Characterization'!O$2)</f>
        <v>0.64835135982787739</v>
      </c>
      <c r="P9" s="2">
        <f>'[1]Pc, Summer, S2'!P9*((1+Main!$B$4)^(Main!$B$3-2020))+(_xlfn.IFNA(VLOOKUP($A9,'EV Distribution'!$A$2:$B$1048576,2,FALSE),0)*'EV Characterization'!P$2)</f>
        <v>0.56941821657407743</v>
      </c>
      <c r="Q9" s="2">
        <f>'[1]Pc, Summer, S2'!Q9*((1+Main!$B$4)^(Main!$B$3-2020))+(_xlfn.IFNA(VLOOKUP($A9,'EV Distribution'!$A$2:$B$1048576,2,FALSE),0)*'EV Characterization'!Q$2)</f>
        <v>0.55541940118522781</v>
      </c>
      <c r="R9" s="2">
        <f>'[1]Pc, Summer, S2'!R9*((1+Main!$B$4)^(Main!$B$3-2020))+(_xlfn.IFNA(VLOOKUP($A9,'EV Distribution'!$A$2:$B$1048576,2,FALSE),0)*'EV Characterization'!R$2)</f>
        <v>0.57297479124534734</v>
      </c>
      <c r="S9" s="2">
        <f>'[1]Pc, Summer, S2'!S9*((1+Main!$B$4)^(Main!$B$3-2020))+(_xlfn.IFNA(VLOOKUP($A9,'EV Distribution'!$A$2:$B$1048576,2,FALSE),0)*'EV Characterization'!S$2)</f>
        <v>0.5744582766686338</v>
      </c>
      <c r="T9" s="2">
        <f>'[1]Pc, Summer, S2'!T9*((1+Main!$B$4)^(Main!$B$3-2020))+(_xlfn.IFNA(VLOOKUP($A9,'EV Distribution'!$A$2:$B$1048576,2,FALSE),0)*'EV Characterization'!T$2)</f>
        <v>0.54743435141135477</v>
      </c>
      <c r="U9" s="2">
        <f>'[1]Pc, Summer, S2'!U9*((1+Main!$B$4)^(Main!$B$3-2020))+(_xlfn.IFNA(VLOOKUP($A9,'EV Distribution'!$A$2:$B$1048576,2,FALSE),0)*'EV Characterization'!U$2)</f>
        <v>0.58405143655365044</v>
      </c>
      <c r="V9" s="2">
        <f>'[1]Pc, Summer, S2'!V9*((1+Main!$B$4)^(Main!$B$3-2020))+(_xlfn.IFNA(VLOOKUP($A9,'EV Distribution'!$A$2:$B$1048576,2,FALSE),0)*'EV Characterization'!V$2)</f>
        <v>0.60622094967003892</v>
      </c>
      <c r="W9" s="2">
        <f>'[1]Pc, Summer, S2'!W9*((1+Main!$B$4)^(Main!$B$3-2020))+(_xlfn.IFNA(VLOOKUP($A9,'EV Distribution'!$A$2:$B$1048576,2,FALSE),0)*'EV Characterization'!W$2)</f>
        <v>0.61904369561053696</v>
      </c>
      <c r="X9" s="2">
        <f>'[1]Pc, Summer, S2'!X9*((1+Main!$B$4)^(Main!$B$3-2020))+(_xlfn.IFNA(VLOOKUP($A9,'EV Distribution'!$A$2:$B$1048576,2,FALSE),0)*'EV Characterization'!X$2)</f>
        <v>1.0810290322132341</v>
      </c>
      <c r="Y9" s="2">
        <f>'[1]Pc, Summer, S2'!Y9*((1+Main!$B$4)^(Main!$B$3-2020))+(_xlfn.IFNA(VLOOKUP($A9,'EV Distribution'!$A$2:$B$1048576,2,FALSE),0)*'EV Characterization'!Y$2)</f>
        <v>1.0824459586667872</v>
      </c>
    </row>
    <row r="10" spans="1:25" x14ac:dyDescent="0.25">
      <c r="A10">
        <v>20</v>
      </c>
      <c r="B10" s="2">
        <f>'[1]Pc, Summer, S2'!B10*((1+Main!$B$4)^(Main!$B$3-2020))+(_xlfn.IFNA(VLOOKUP($A10,'EV Distribution'!$A$2:$B$1048576,2,FALSE),0)*'EV Characterization'!B$2)</f>
        <v>1.7915069416954652</v>
      </c>
      <c r="C10" s="2">
        <f>'[1]Pc, Summer, S2'!C10*((1+Main!$B$4)^(Main!$B$3-2020))+(_xlfn.IFNA(VLOOKUP($A10,'EV Distribution'!$A$2:$B$1048576,2,FALSE),0)*'EV Characterization'!C$2)</f>
        <v>1.6993101129088029</v>
      </c>
      <c r="D10" s="2">
        <f>'[1]Pc, Summer, S2'!D10*((1+Main!$B$4)^(Main!$B$3-2020))+(_xlfn.IFNA(VLOOKUP($A10,'EV Distribution'!$A$2:$B$1048576,2,FALSE),0)*'EV Characterization'!D$2)</f>
        <v>1.5314527130182163</v>
      </c>
      <c r="E10" s="2">
        <f>'[1]Pc, Summer, S2'!E10*((1+Main!$B$4)^(Main!$B$3-2020))+(_xlfn.IFNA(VLOOKUP($A10,'EV Distribution'!$A$2:$B$1048576,2,FALSE),0)*'EV Characterization'!E$2)</f>
        <v>1.4303248481403914</v>
      </c>
      <c r="F10" s="2">
        <f>'[1]Pc, Summer, S2'!F10*((1+Main!$B$4)^(Main!$B$3-2020))+(_xlfn.IFNA(VLOOKUP($A10,'EV Distribution'!$A$2:$B$1048576,2,FALSE),0)*'EV Characterization'!F$2)</f>
        <v>1.3610105195006073</v>
      </c>
      <c r="G10" s="2">
        <f>'[1]Pc, Summer, S2'!G10*((1+Main!$B$4)^(Main!$B$3-2020))+(_xlfn.IFNA(VLOOKUP($A10,'EV Distribution'!$A$2:$B$1048576,2,FALSE),0)*'EV Characterization'!G$2)</f>
        <v>1.4294537694329486</v>
      </c>
      <c r="H10" s="2">
        <f>'[1]Pc, Summer, S2'!H10*((1+Main!$B$4)^(Main!$B$3-2020))+(_xlfn.IFNA(VLOOKUP($A10,'EV Distribution'!$A$2:$B$1048576,2,FALSE),0)*'EV Characterization'!H$2)</f>
        <v>1.4512497435884066</v>
      </c>
      <c r="I10" s="2">
        <f>'[1]Pc, Summer, S2'!I10*((1+Main!$B$4)^(Main!$B$3-2020))+(_xlfn.IFNA(VLOOKUP($A10,'EV Distribution'!$A$2:$B$1048576,2,FALSE),0)*'EV Characterization'!I$2)</f>
        <v>1.1071630133489341</v>
      </c>
      <c r="J10" s="2">
        <f>'[1]Pc, Summer, S2'!J10*((1+Main!$B$4)^(Main!$B$3-2020))+(_xlfn.IFNA(VLOOKUP($A10,'EV Distribution'!$A$2:$B$1048576,2,FALSE),0)*'EV Characterization'!J$2)</f>
        <v>1.207625322482053</v>
      </c>
      <c r="K10" s="2">
        <f>'[1]Pc, Summer, S2'!K10*((1+Main!$B$4)^(Main!$B$3-2020))+(_xlfn.IFNA(VLOOKUP($A10,'EV Distribution'!$A$2:$B$1048576,2,FALSE),0)*'EV Characterization'!K$2)</f>
        <v>1.3698448804026586</v>
      </c>
      <c r="L10" s="2">
        <f>'[1]Pc, Summer, S2'!L10*((1+Main!$B$4)^(Main!$B$3-2020))+(_xlfn.IFNA(VLOOKUP($A10,'EV Distribution'!$A$2:$B$1048576,2,FALSE),0)*'EV Characterization'!L$2)</f>
        <v>1.3746891966832664</v>
      </c>
      <c r="M10" s="2">
        <f>'[1]Pc, Summer, S2'!M10*((1+Main!$B$4)^(Main!$B$3-2020))+(_xlfn.IFNA(VLOOKUP($A10,'EV Distribution'!$A$2:$B$1048576,2,FALSE),0)*'EV Characterization'!M$2)</f>
        <v>1.4601822486662397</v>
      </c>
      <c r="N10" s="2">
        <f>'[1]Pc, Summer, S2'!N10*((1+Main!$B$4)^(Main!$B$3-2020))+(_xlfn.IFNA(VLOOKUP($A10,'EV Distribution'!$A$2:$B$1048576,2,FALSE),0)*'EV Characterization'!N$2)</f>
        <v>1.4445518934645867</v>
      </c>
      <c r="O10" s="2">
        <f>'[1]Pc, Summer, S2'!O10*((1+Main!$B$4)^(Main!$B$3-2020))+(_xlfn.IFNA(VLOOKUP($A10,'EV Distribution'!$A$2:$B$1048576,2,FALSE),0)*'EV Characterization'!O$2)</f>
        <v>1.4072828991945237</v>
      </c>
      <c r="P10" s="2">
        <f>'[1]Pc, Summer, S2'!P10*((1+Main!$B$4)^(Main!$B$3-2020))+(_xlfn.IFNA(VLOOKUP($A10,'EV Distribution'!$A$2:$B$1048576,2,FALSE),0)*'EV Characterization'!P$2)</f>
        <v>1.216328921439906</v>
      </c>
      <c r="Q10" s="2">
        <f>'[1]Pc, Summer, S2'!Q10*((1+Main!$B$4)^(Main!$B$3-2020))+(_xlfn.IFNA(VLOOKUP($A10,'EV Distribution'!$A$2:$B$1048576,2,FALSE),0)*'EV Characterization'!Q$2)</f>
        <v>1.1093050854212407</v>
      </c>
      <c r="R10" s="2">
        <f>'[1]Pc, Summer, S2'!R10*((1+Main!$B$4)^(Main!$B$3-2020))+(_xlfn.IFNA(VLOOKUP($A10,'EV Distribution'!$A$2:$B$1048576,2,FALSE),0)*'EV Characterization'!R$2)</f>
        <v>1.1284838886068074</v>
      </c>
      <c r="S10" s="2">
        <f>'[1]Pc, Summer, S2'!S10*((1+Main!$B$4)^(Main!$B$3-2020))+(_xlfn.IFNA(VLOOKUP($A10,'EV Distribution'!$A$2:$B$1048576,2,FALSE),0)*'EV Characterization'!S$2)</f>
        <v>1.1600856075286012</v>
      </c>
      <c r="T10" s="2">
        <f>'[1]Pc, Summer, S2'!T10*((1+Main!$B$4)^(Main!$B$3-2020))+(_xlfn.IFNA(VLOOKUP($A10,'EV Distribution'!$A$2:$B$1048576,2,FALSE),0)*'EV Characterization'!T$2)</f>
        <v>1.2185159043720397</v>
      </c>
      <c r="U10" s="2">
        <f>'[1]Pc, Summer, S2'!U10*((1+Main!$B$4)^(Main!$B$3-2020))+(_xlfn.IFNA(VLOOKUP($A10,'EV Distribution'!$A$2:$B$1048576,2,FALSE),0)*'EV Characterization'!U$2)</f>
        <v>1.2697560250367481</v>
      </c>
      <c r="V10" s="2">
        <f>'[1]Pc, Summer, S2'!V10*((1+Main!$B$4)^(Main!$B$3-2020))+(_xlfn.IFNA(VLOOKUP($A10,'EV Distribution'!$A$2:$B$1048576,2,FALSE),0)*'EV Characterization'!V$2)</f>
        <v>1.3445847779879243</v>
      </c>
      <c r="W10" s="2">
        <f>'[1]Pc, Summer, S2'!W10*((1+Main!$B$4)^(Main!$B$3-2020))+(_xlfn.IFNA(VLOOKUP($A10,'EV Distribution'!$A$2:$B$1048576,2,FALSE),0)*'EV Characterization'!W$2)</f>
        <v>1.4182346136449</v>
      </c>
      <c r="X10" s="2">
        <f>'[1]Pc, Summer, S2'!X10*((1+Main!$B$4)^(Main!$B$3-2020))+(_xlfn.IFNA(VLOOKUP($A10,'EV Distribution'!$A$2:$B$1048576,2,FALSE),0)*'EV Characterization'!X$2)</f>
        <v>1.900968753295774</v>
      </c>
      <c r="Y10" s="2">
        <f>'[1]Pc, Summer, S2'!Y10*((1+Main!$B$4)^(Main!$B$3-2020))+(_xlfn.IFNA(VLOOKUP($A10,'EV Distribution'!$A$2:$B$1048576,2,FALSE),0)*'EV Characterization'!Y$2)</f>
        <v>1.8723796479754764</v>
      </c>
    </row>
    <row r="11" spans="1:25" x14ac:dyDescent="0.25">
      <c r="A11">
        <v>21</v>
      </c>
      <c r="B11" s="2">
        <f>'[1]Pc, Summer, S2'!B11*((1+Main!$B$4)^(Main!$B$3-2020))+(_xlfn.IFNA(VLOOKUP($A11,'EV Distribution'!$A$2:$B$1048576,2,FALSE),0)*'EV Characterization'!B$2)</f>
        <v>1.0347436312634084</v>
      </c>
      <c r="C11" s="2">
        <f>'[1]Pc, Summer, S2'!C11*((1+Main!$B$4)^(Main!$B$3-2020))+(_xlfn.IFNA(VLOOKUP($A11,'EV Distribution'!$A$2:$B$1048576,2,FALSE),0)*'EV Characterization'!C$2)</f>
        <v>0.99371245577447276</v>
      </c>
      <c r="D11" s="2">
        <f>'[1]Pc, Summer, S2'!D11*((1+Main!$B$4)^(Main!$B$3-2020))+(_xlfn.IFNA(VLOOKUP($A11,'EV Distribution'!$A$2:$B$1048576,2,FALSE),0)*'EV Characterization'!D$2)</f>
        <v>0.88125478202912988</v>
      </c>
      <c r="E11" s="2">
        <f>'[1]Pc, Summer, S2'!E11*((1+Main!$B$4)^(Main!$B$3-2020))+(_xlfn.IFNA(VLOOKUP($A11,'EV Distribution'!$A$2:$B$1048576,2,FALSE),0)*'EV Characterization'!E$2)</f>
        <v>0.83936041933339878</v>
      </c>
      <c r="F11" s="2">
        <f>'[1]Pc, Summer, S2'!F11*((1+Main!$B$4)^(Main!$B$3-2020))+(_xlfn.IFNA(VLOOKUP($A11,'EV Distribution'!$A$2:$B$1048576,2,FALSE),0)*'EV Characterization'!F$2)</f>
        <v>0.79843302360852908</v>
      </c>
      <c r="G11" s="2">
        <f>'[1]Pc, Summer, S2'!G11*((1+Main!$B$4)^(Main!$B$3-2020))+(_xlfn.IFNA(VLOOKUP($A11,'EV Distribution'!$A$2:$B$1048576,2,FALSE),0)*'EV Characterization'!G$2)</f>
        <v>0.80308583185838511</v>
      </c>
      <c r="H11" s="2">
        <f>'[1]Pc, Summer, S2'!H11*((1+Main!$B$4)^(Main!$B$3-2020))+(_xlfn.IFNA(VLOOKUP($A11,'EV Distribution'!$A$2:$B$1048576,2,FALSE),0)*'EV Characterization'!H$2)</f>
        <v>0.86869858231699848</v>
      </c>
      <c r="I11" s="2">
        <f>'[1]Pc, Summer, S2'!I11*((1+Main!$B$4)^(Main!$B$3-2020))+(_xlfn.IFNA(VLOOKUP($A11,'EV Distribution'!$A$2:$B$1048576,2,FALSE),0)*'EV Characterization'!I$2)</f>
        <v>0.45318696550482362</v>
      </c>
      <c r="J11" s="2">
        <f>'[1]Pc, Summer, S2'!J11*((1+Main!$B$4)^(Main!$B$3-2020))+(_xlfn.IFNA(VLOOKUP($A11,'EV Distribution'!$A$2:$B$1048576,2,FALSE),0)*'EV Characterization'!J$2)</f>
        <v>0.47672901895830472</v>
      </c>
      <c r="K11" s="2">
        <f>'[1]Pc, Summer, S2'!K11*((1+Main!$B$4)^(Main!$B$3-2020))+(_xlfn.IFNA(VLOOKUP($A11,'EV Distribution'!$A$2:$B$1048576,2,FALSE),0)*'EV Characterization'!K$2)</f>
        <v>0.53302339477937566</v>
      </c>
      <c r="L11" s="2">
        <f>'[1]Pc, Summer, S2'!L11*((1+Main!$B$4)^(Main!$B$3-2020))+(_xlfn.IFNA(VLOOKUP($A11,'EV Distribution'!$A$2:$B$1048576,2,FALSE),0)*'EV Characterization'!L$2)</f>
        <v>0.51652312901433461</v>
      </c>
      <c r="M11" s="2">
        <f>'[1]Pc, Summer, S2'!M11*((1+Main!$B$4)^(Main!$B$3-2020))+(_xlfn.IFNA(VLOOKUP($A11,'EV Distribution'!$A$2:$B$1048576,2,FALSE),0)*'EV Characterization'!M$2)</f>
        <v>0.51668800793320524</v>
      </c>
      <c r="N11" s="2">
        <f>'[1]Pc, Summer, S2'!N11*((1+Main!$B$4)^(Main!$B$3-2020))+(_xlfn.IFNA(VLOOKUP($A11,'EV Distribution'!$A$2:$B$1048576,2,FALSE),0)*'EV Characterization'!N$2)</f>
        <v>0.52055275857382577</v>
      </c>
      <c r="O11" s="2">
        <f>'[1]Pc, Summer, S2'!O11*((1+Main!$B$4)^(Main!$B$3-2020))+(_xlfn.IFNA(VLOOKUP($A11,'EV Distribution'!$A$2:$B$1048576,2,FALSE),0)*'EV Characterization'!O$2)</f>
        <v>0.512850594177928</v>
      </c>
      <c r="P11" s="2">
        <f>'[1]Pc, Summer, S2'!P11*((1+Main!$B$4)^(Main!$B$3-2020))+(_xlfn.IFNA(VLOOKUP($A11,'EV Distribution'!$A$2:$B$1048576,2,FALSE),0)*'EV Characterization'!P$2)</f>
        <v>0.49538457780883466</v>
      </c>
      <c r="Q11" s="2">
        <f>'[1]Pc, Summer, S2'!Q11*((1+Main!$B$4)^(Main!$B$3-2020))+(_xlfn.IFNA(VLOOKUP($A11,'EV Distribution'!$A$2:$B$1048576,2,FALSE),0)*'EV Characterization'!Q$2)</f>
        <v>0.48800281973739268</v>
      </c>
      <c r="R11" s="2">
        <f>'[1]Pc, Summer, S2'!R11*((1+Main!$B$4)^(Main!$B$3-2020))+(_xlfn.IFNA(VLOOKUP($A11,'EV Distribution'!$A$2:$B$1048576,2,FALSE),0)*'EV Characterization'!R$2)</f>
        <v>0.510226092521466</v>
      </c>
      <c r="S11" s="2">
        <f>'[1]Pc, Summer, S2'!S11*((1+Main!$B$4)^(Main!$B$3-2020))+(_xlfn.IFNA(VLOOKUP($A11,'EV Distribution'!$A$2:$B$1048576,2,FALSE),0)*'EV Characterization'!S$2)</f>
        <v>0.513922695752139</v>
      </c>
      <c r="T11" s="2">
        <f>'[1]Pc, Summer, S2'!T11*((1+Main!$B$4)^(Main!$B$3-2020))+(_xlfn.IFNA(VLOOKUP($A11,'EV Distribution'!$A$2:$B$1048576,2,FALSE),0)*'EV Characterization'!T$2)</f>
        <v>0.49082865615248289</v>
      </c>
      <c r="U11" s="2">
        <f>'[1]Pc, Summer, S2'!U11*((1+Main!$B$4)^(Main!$B$3-2020))+(_xlfn.IFNA(VLOOKUP($A11,'EV Distribution'!$A$2:$B$1048576,2,FALSE),0)*'EV Characterization'!U$2)</f>
        <v>0.52771387290215732</v>
      </c>
      <c r="V11" s="2">
        <f>'[1]Pc, Summer, S2'!V11*((1+Main!$B$4)^(Main!$B$3-2020))+(_xlfn.IFNA(VLOOKUP($A11,'EV Distribution'!$A$2:$B$1048576,2,FALSE),0)*'EV Characterization'!V$2)</f>
        <v>0.54696626166427198</v>
      </c>
      <c r="W11" s="2">
        <f>'[1]Pc, Summer, S2'!W11*((1+Main!$B$4)^(Main!$B$3-2020))+(_xlfn.IFNA(VLOOKUP($A11,'EV Distribution'!$A$2:$B$1048576,2,FALSE),0)*'EV Characterization'!W$2)</f>
        <v>0.56042458251527372</v>
      </c>
      <c r="X11" s="2">
        <f>'[1]Pc, Summer, S2'!X11*((1+Main!$B$4)^(Main!$B$3-2020))+(_xlfn.IFNA(VLOOKUP($A11,'EV Distribution'!$A$2:$B$1048576,2,FALSE),0)*'EV Characterization'!X$2)</f>
        <v>1.0325749325398383</v>
      </c>
      <c r="Y11" s="2">
        <f>'[1]Pc, Summer, S2'!Y11*((1+Main!$B$4)^(Main!$B$3-2020))+(_xlfn.IFNA(VLOOKUP($A11,'EV Distribution'!$A$2:$B$1048576,2,FALSE),0)*'EV Characterization'!Y$2)</f>
        <v>1.031907736281507</v>
      </c>
    </row>
    <row r="12" spans="1:25" x14ac:dyDescent="0.25">
      <c r="A12">
        <v>22</v>
      </c>
      <c r="B12" s="2">
        <f>'[1]Pc, Summer, S2'!B12*((1+Main!$B$4)^(Main!$B$3-2020))+(_xlfn.IFNA(VLOOKUP($A12,'EV Distribution'!$A$2:$B$1048576,2,FALSE),0)*'EV Characterization'!B$2)</f>
        <v>0.89886879549676224</v>
      </c>
      <c r="C12" s="2">
        <f>'[1]Pc, Summer, S2'!C12*((1+Main!$B$4)^(Main!$B$3-2020))+(_xlfn.IFNA(VLOOKUP($A12,'EV Distribution'!$A$2:$B$1048576,2,FALSE),0)*'EV Characterization'!C$2)</f>
        <v>0.85959235321292848</v>
      </c>
      <c r="D12" s="2">
        <f>'[1]Pc, Summer, S2'!D12*((1+Main!$B$4)^(Main!$B$3-2020))+(_xlfn.IFNA(VLOOKUP($A12,'EV Distribution'!$A$2:$B$1048576,2,FALSE),0)*'EV Characterization'!D$2)</f>
        <v>0.74756174509268969</v>
      </c>
      <c r="E12" s="2">
        <f>'[1]Pc, Summer, S2'!E12*((1+Main!$B$4)^(Main!$B$3-2020))+(_xlfn.IFNA(VLOOKUP($A12,'EV Distribution'!$A$2:$B$1048576,2,FALSE),0)*'EV Characterization'!E$2)</f>
        <v>0.70171113324306411</v>
      </c>
      <c r="F12" s="2">
        <f>'[1]Pc, Summer, S2'!F12*((1+Main!$B$4)^(Main!$B$3-2020))+(_xlfn.IFNA(VLOOKUP($A12,'EV Distribution'!$A$2:$B$1048576,2,FALSE),0)*'EV Characterization'!F$2)</f>
        <v>0.66220003205013001</v>
      </c>
      <c r="G12" s="2">
        <f>'[1]Pc, Summer, S2'!G12*((1+Main!$B$4)^(Main!$B$3-2020))+(_xlfn.IFNA(VLOOKUP($A12,'EV Distribution'!$A$2:$B$1048576,2,FALSE),0)*'EV Characterization'!G$2)</f>
        <v>0.67158390631122056</v>
      </c>
      <c r="H12" s="2">
        <f>'[1]Pc, Summer, S2'!H12*((1+Main!$B$4)^(Main!$B$3-2020))+(_xlfn.IFNA(VLOOKUP($A12,'EV Distribution'!$A$2:$B$1048576,2,FALSE),0)*'EV Characterization'!H$2)</f>
        <v>0.72394049311648834</v>
      </c>
      <c r="I12" s="2">
        <f>'[1]Pc, Summer, S2'!I12*((1+Main!$B$4)^(Main!$B$3-2020))+(_xlfn.IFNA(VLOOKUP($A12,'EV Distribution'!$A$2:$B$1048576,2,FALSE),0)*'EV Characterization'!I$2)</f>
        <v>0.30869719647011351</v>
      </c>
      <c r="J12" s="2">
        <f>'[1]Pc, Summer, S2'!J12*((1+Main!$B$4)^(Main!$B$3-2020))+(_xlfn.IFNA(VLOOKUP($A12,'EV Distribution'!$A$2:$B$1048576,2,FALSE),0)*'EV Characterization'!J$2)</f>
        <v>0.33559489151874894</v>
      </c>
      <c r="K12" s="2">
        <f>'[1]Pc, Summer, S2'!K12*((1+Main!$B$4)^(Main!$B$3-2020))+(_xlfn.IFNA(VLOOKUP($A12,'EV Distribution'!$A$2:$B$1048576,2,FALSE),0)*'EV Characterization'!K$2)</f>
        <v>0.38634679136043892</v>
      </c>
      <c r="L12" s="2">
        <f>'[1]Pc, Summer, S2'!L12*((1+Main!$B$4)^(Main!$B$3-2020))+(_xlfn.IFNA(VLOOKUP($A12,'EV Distribution'!$A$2:$B$1048576,2,FALSE),0)*'EV Characterization'!L$2)</f>
        <v>0.36644454561325973</v>
      </c>
      <c r="M12" s="2">
        <f>'[1]Pc, Summer, S2'!M12*((1+Main!$B$4)^(Main!$B$3-2020))+(_xlfn.IFNA(VLOOKUP($A12,'EV Distribution'!$A$2:$B$1048576,2,FALSE),0)*'EV Characterization'!M$2)</f>
        <v>0.37455573309389895</v>
      </c>
      <c r="N12" s="2">
        <f>'[1]Pc, Summer, S2'!N12*((1+Main!$B$4)^(Main!$B$3-2020))+(_xlfn.IFNA(VLOOKUP($A12,'EV Distribution'!$A$2:$B$1048576,2,FALSE),0)*'EV Characterization'!N$2)</f>
        <v>0.39737644973324793</v>
      </c>
      <c r="O12" s="2">
        <f>'[1]Pc, Summer, S2'!O12*((1+Main!$B$4)^(Main!$B$3-2020))+(_xlfn.IFNA(VLOOKUP($A12,'EV Distribution'!$A$2:$B$1048576,2,FALSE),0)*'EV Characterization'!O$2)</f>
        <v>0.38477376687390119</v>
      </c>
      <c r="P12" s="2">
        <f>'[1]Pc, Summer, S2'!P12*((1+Main!$B$4)^(Main!$B$3-2020))+(_xlfn.IFNA(VLOOKUP($A12,'EV Distribution'!$A$2:$B$1048576,2,FALSE),0)*'EV Characterization'!P$2)</f>
        <v>0.36819416179879916</v>
      </c>
      <c r="Q12" s="2">
        <f>'[1]Pc, Summer, S2'!Q12*((1+Main!$B$4)^(Main!$B$3-2020))+(_xlfn.IFNA(VLOOKUP($A12,'EV Distribution'!$A$2:$B$1048576,2,FALSE),0)*'EV Characterization'!Q$2)</f>
        <v>0.36882964596347145</v>
      </c>
      <c r="R12" s="2">
        <f>'[1]Pc, Summer, S2'!R12*((1+Main!$B$4)^(Main!$B$3-2020))+(_xlfn.IFNA(VLOOKUP($A12,'EV Distribution'!$A$2:$B$1048576,2,FALSE),0)*'EV Characterization'!R$2)</f>
        <v>0.38353109903640226</v>
      </c>
      <c r="S12" s="2">
        <f>'[1]Pc, Summer, S2'!S12*((1+Main!$B$4)^(Main!$B$3-2020))+(_xlfn.IFNA(VLOOKUP($A12,'EV Distribution'!$A$2:$B$1048576,2,FALSE),0)*'EV Characterization'!S$2)</f>
        <v>0.3903397140065647</v>
      </c>
      <c r="T12" s="2">
        <f>'[1]Pc, Summer, S2'!T12*((1+Main!$B$4)^(Main!$B$3-2020))+(_xlfn.IFNA(VLOOKUP($A12,'EV Distribution'!$A$2:$B$1048576,2,FALSE),0)*'EV Characterization'!T$2)</f>
        <v>0.37474150747798796</v>
      </c>
      <c r="U12" s="2">
        <f>'[1]Pc, Summer, S2'!U12*((1+Main!$B$4)^(Main!$B$3-2020))+(_xlfn.IFNA(VLOOKUP($A12,'EV Distribution'!$A$2:$B$1048576,2,FALSE),0)*'EV Characterization'!U$2)</f>
        <v>0.39796605273555813</v>
      </c>
      <c r="V12" s="2">
        <f>'[1]Pc, Summer, S2'!V12*((1+Main!$B$4)^(Main!$B$3-2020))+(_xlfn.IFNA(VLOOKUP($A12,'EV Distribution'!$A$2:$B$1048576,2,FALSE),0)*'EV Characterization'!V$2)</f>
        <v>0.42101604645400148</v>
      </c>
      <c r="W12" s="2">
        <f>'[1]Pc, Summer, S2'!W12*((1+Main!$B$4)^(Main!$B$3-2020))+(_xlfn.IFNA(VLOOKUP($A12,'EV Distribution'!$A$2:$B$1048576,2,FALSE),0)*'EV Characterization'!W$2)</f>
        <v>0.43487496926824387</v>
      </c>
      <c r="X12" s="2">
        <f>'[1]Pc, Summer, S2'!X12*((1+Main!$B$4)^(Main!$B$3-2020))+(_xlfn.IFNA(VLOOKUP($A12,'EV Distribution'!$A$2:$B$1048576,2,FALSE),0)*'EV Characterization'!X$2)</f>
        <v>0.91579308627214406</v>
      </c>
      <c r="Y12" s="2">
        <f>'[1]Pc, Summer, S2'!Y12*((1+Main!$B$4)^(Main!$B$3-2020))+(_xlfn.IFNA(VLOOKUP($A12,'EV Distribution'!$A$2:$B$1048576,2,FALSE),0)*'EV Characterization'!Y$2)</f>
        <v>0.92466770487070327</v>
      </c>
    </row>
    <row r="13" spans="1:25" x14ac:dyDescent="0.25">
      <c r="A13">
        <v>23</v>
      </c>
      <c r="B13" s="2">
        <f>'[1]Pc, Summer, S2'!B13*((1+Main!$B$4)^(Main!$B$3-2020))+(_xlfn.IFNA(VLOOKUP($A13,'EV Distribution'!$A$2:$B$1048576,2,FALSE),0)*'EV Characterization'!B$2)</f>
        <v>1.8305324655996582</v>
      </c>
      <c r="C13" s="2">
        <f>'[1]Pc, Summer, S2'!C13*((1+Main!$B$4)^(Main!$B$3-2020))+(_xlfn.IFNA(VLOOKUP($A13,'EV Distribution'!$A$2:$B$1048576,2,FALSE),0)*'EV Characterization'!C$2)</f>
        <v>1.6486073965074723</v>
      </c>
      <c r="D13" s="2">
        <f>'[1]Pc, Summer, S2'!D13*((1+Main!$B$4)^(Main!$B$3-2020))+(_xlfn.IFNA(VLOOKUP($A13,'EV Distribution'!$A$2:$B$1048576,2,FALSE),0)*'EV Characterization'!D$2)</f>
        <v>1.4427742468431597</v>
      </c>
      <c r="E13" s="2">
        <f>'[1]Pc, Summer, S2'!E13*((1+Main!$B$4)^(Main!$B$3-2020))+(_xlfn.IFNA(VLOOKUP($A13,'EV Distribution'!$A$2:$B$1048576,2,FALSE),0)*'EV Characterization'!E$2)</f>
        <v>1.4005267012554108</v>
      </c>
      <c r="F13" s="2">
        <f>'[1]Pc, Summer, S2'!F13*((1+Main!$B$4)^(Main!$B$3-2020))+(_xlfn.IFNA(VLOOKUP($A13,'EV Distribution'!$A$2:$B$1048576,2,FALSE),0)*'EV Characterization'!F$2)</f>
        <v>1.3462925933047583</v>
      </c>
      <c r="G13" s="2">
        <f>'[1]Pc, Summer, S2'!G13*((1+Main!$B$4)^(Main!$B$3-2020))+(_xlfn.IFNA(VLOOKUP($A13,'EV Distribution'!$A$2:$B$1048576,2,FALSE),0)*'EV Characterization'!G$2)</f>
        <v>1.3474253609173421</v>
      </c>
      <c r="H13" s="2">
        <f>'[1]Pc, Summer, S2'!H13*((1+Main!$B$4)^(Main!$B$3-2020))+(_xlfn.IFNA(VLOOKUP($A13,'EV Distribution'!$A$2:$B$1048576,2,FALSE),0)*'EV Characterization'!H$2)</f>
        <v>1.4343468890526676</v>
      </c>
      <c r="I13" s="2">
        <f>'[1]Pc, Summer, S2'!I13*((1+Main!$B$4)^(Main!$B$3-2020))+(_xlfn.IFNA(VLOOKUP($A13,'EV Distribution'!$A$2:$B$1048576,2,FALSE),0)*'EV Characterization'!I$2)</f>
        <v>0.93389847766405731</v>
      </c>
      <c r="J13" s="2">
        <f>'[1]Pc, Summer, S2'!J13*((1+Main!$B$4)^(Main!$B$3-2020))+(_xlfn.IFNA(VLOOKUP($A13,'EV Distribution'!$A$2:$B$1048576,2,FALSE),0)*'EV Characterization'!J$2)</f>
        <v>0.82131976227065273</v>
      </c>
      <c r="K13" s="2">
        <f>'[1]Pc, Summer, S2'!K13*((1+Main!$B$4)^(Main!$B$3-2020))+(_xlfn.IFNA(VLOOKUP($A13,'EV Distribution'!$A$2:$B$1048576,2,FALSE),0)*'EV Characterization'!K$2)</f>
        <v>0.86369443101251053</v>
      </c>
      <c r="L13" s="2">
        <f>'[1]Pc, Summer, S2'!L13*((1+Main!$B$4)^(Main!$B$3-2020))+(_xlfn.IFNA(VLOOKUP($A13,'EV Distribution'!$A$2:$B$1048576,2,FALSE),0)*'EV Characterization'!L$2)</f>
        <v>0.95930515825655538</v>
      </c>
      <c r="M13" s="2">
        <f>'[1]Pc, Summer, S2'!M13*((1+Main!$B$4)^(Main!$B$3-2020))+(_xlfn.IFNA(VLOOKUP($A13,'EV Distribution'!$A$2:$B$1048576,2,FALSE),0)*'EV Characterization'!M$2)</f>
        <v>0.95930302048060234</v>
      </c>
      <c r="N13" s="2">
        <f>'[1]Pc, Summer, S2'!N13*((1+Main!$B$4)^(Main!$B$3-2020))+(_xlfn.IFNA(VLOOKUP($A13,'EV Distribution'!$A$2:$B$1048576,2,FALSE),0)*'EV Characterization'!N$2)</f>
        <v>0.97439266599074736</v>
      </c>
      <c r="O13" s="2">
        <f>'[1]Pc, Summer, S2'!O13*((1+Main!$B$4)^(Main!$B$3-2020))+(_xlfn.IFNA(VLOOKUP($A13,'EV Distribution'!$A$2:$B$1048576,2,FALSE),0)*'EV Characterization'!O$2)</f>
        <v>0.90632982156928477</v>
      </c>
      <c r="P13" s="2">
        <f>'[1]Pc, Summer, S2'!P13*((1+Main!$B$4)^(Main!$B$3-2020))+(_xlfn.IFNA(VLOOKUP($A13,'EV Distribution'!$A$2:$B$1048576,2,FALSE),0)*'EV Characterization'!P$2)</f>
        <v>0.95082842030112291</v>
      </c>
      <c r="Q13" s="2">
        <f>'[1]Pc, Summer, S2'!Q13*((1+Main!$B$4)^(Main!$B$3-2020))+(_xlfn.IFNA(VLOOKUP($A13,'EV Distribution'!$A$2:$B$1048576,2,FALSE),0)*'EV Characterization'!Q$2)</f>
        <v>1.0125239310470107</v>
      </c>
      <c r="R13" s="2">
        <f>'[1]Pc, Summer, S2'!R13*((1+Main!$B$4)^(Main!$B$3-2020))+(_xlfn.IFNA(VLOOKUP($A13,'EV Distribution'!$A$2:$B$1048576,2,FALSE),0)*'EV Characterization'!R$2)</f>
        <v>1.0127345772519154</v>
      </c>
      <c r="S13" s="2">
        <f>'[1]Pc, Summer, S2'!S13*((1+Main!$B$4)^(Main!$B$3-2020))+(_xlfn.IFNA(VLOOKUP($A13,'EV Distribution'!$A$2:$B$1048576,2,FALSE),0)*'EV Characterization'!S$2)</f>
        <v>0.996533809637422</v>
      </c>
      <c r="T13" s="2">
        <f>'[1]Pc, Summer, S2'!T13*((1+Main!$B$4)^(Main!$B$3-2020))+(_xlfn.IFNA(VLOOKUP($A13,'EV Distribution'!$A$2:$B$1048576,2,FALSE),0)*'EV Characterization'!T$2)</f>
        <v>1.056654571089239</v>
      </c>
      <c r="U13" s="2">
        <f>'[1]Pc, Summer, S2'!U13*((1+Main!$B$4)^(Main!$B$3-2020))+(_xlfn.IFNA(VLOOKUP($A13,'EV Distribution'!$A$2:$B$1048576,2,FALSE),0)*'EV Characterization'!U$2)</f>
        <v>1.0805170779911766</v>
      </c>
      <c r="V13" s="2">
        <f>'[1]Pc, Summer, S2'!V13*((1+Main!$B$4)^(Main!$B$3-2020))+(_xlfn.IFNA(VLOOKUP($A13,'EV Distribution'!$A$2:$B$1048576,2,FALSE),0)*'EV Characterization'!V$2)</f>
        <v>1.0235238641603308</v>
      </c>
      <c r="W13" s="2">
        <f>'[1]Pc, Summer, S2'!W13*((1+Main!$B$4)^(Main!$B$3-2020))+(_xlfn.IFNA(VLOOKUP($A13,'EV Distribution'!$A$2:$B$1048576,2,FALSE),0)*'EV Characterization'!W$2)</f>
        <v>1.0281142034404462</v>
      </c>
      <c r="X13" s="2">
        <f>'[1]Pc, Summer, S2'!X13*((1+Main!$B$4)^(Main!$B$3-2020))+(_xlfn.IFNA(VLOOKUP($A13,'EV Distribution'!$A$2:$B$1048576,2,FALSE),0)*'EV Characterization'!X$2)</f>
        <v>1.5894978287095149</v>
      </c>
      <c r="Y13" s="2">
        <f>'[1]Pc, Summer, S2'!Y13*((1+Main!$B$4)^(Main!$B$3-2020))+(_xlfn.IFNA(VLOOKUP($A13,'EV Distribution'!$A$2:$B$1048576,2,FALSE),0)*'EV Characterization'!Y$2)</f>
        <v>1.611639341800833</v>
      </c>
    </row>
    <row r="14" spans="1:25" x14ac:dyDescent="0.25">
      <c r="A14">
        <v>24</v>
      </c>
      <c r="B14" s="2">
        <f>'[1]Pc, Summer, S2'!B14*((1+Main!$B$4)^(Main!$B$3-2020))+(_xlfn.IFNA(VLOOKUP($A14,'EV Distribution'!$A$2:$B$1048576,2,FALSE),0)*'EV Characterization'!B$2)</f>
        <v>1.3289758213972269</v>
      </c>
      <c r="C14" s="2">
        <f>'[1]Pc, Summer, S2'!C14*((1+Main!$B$4)^(Main!$B$3-2020))+(_xlfn.IFNA(VLOOKUP($A14,'EV Distribution'!$A$2:$B$1048576,2,FALSE),0)*'EV Characterization'!C$2)</f>
        <v>1.2906172155413029</v>
      </c>
      <c r="D14" s="2">
        <f>'[1]Pc, Summer, S2'!D14*((1+Main!$B$4)^(Main!$B$3-2020))+(_xlfn.IFNA(VLOOKUP($A14,'EV Distribution'!$A$2:$B$1048576,2,FALSE),0)*'EV Characterization'!D$2)</f>
        <v>1.1785580714002313</v>
      </c>
      <c r="E14" s="2">
        <f>'[1]Pc, Summer, S2'!E14*((1+Main!$B$4)^(Main!$B$3-2020))+(_xlfn.IFNA(VLOOKUP($A14,'EV Distribution'!$A$2:$B$1048576,2,FALSE),0)*'EV Characterization'!E$2)</f>
        <v>1.1392670462913865</v>
      </c>
      <c r="F14" s="2">
        <f>'[1]Pc, Summer, S2'!F14*((1+Main!$B$4)^(Main!$B$3-2020))+(_xlfn.IFNA(VLOOKUP($A14,'EV Distribution'!$A$2:$B$1048576,2,FALSE),0)*'EV Characterization'!F$2)</f>
        <v>1.0922106155821085</v>
      </c>
      <c r="G14" s="2">
        <f>'[1]Pc, Summer, S2'!G14*((1+Main!$B$4)^(Main!$B$3-2020))+(_xlfn.IFNA(VLOOKUP($A14,'EV Distribution'!$A$2:$B$1048576,2,FALSE),0)*'EV Characterization'!G$2)</f>
        <v>1.0933736244789056</v>
      </c>
      <c r="H14" s="2">
        <f>'[1]Pc, Summer, S2'!H14*((1+Main!$B$4)^(Main!$B$3-2020))+(_xlfn.IFNA(VLOOKUP($A14,'EV Distribution'!$A$2:$B$1048576,2,FALSE),0)*'EV Characterization'!H$2)</f>
        <v>1.1798528570447173</v>
      </c>
      <c r="I14" s="2">
        <f>'[1]Pc, Summer, S2'!I14*((1+Main!$B$4)^(Main!$B$3-2020))+(_xlfn.IFNA(VLOOKUP($A14,'EV Distribution'!$A$2:$B$1048576,2,FALSE),0)*'EV Characterization'!I$2)</f>
        <v>0.73995988478311303</v>
      </c>
      <c r="J14" s="2">
        <f>'[1]Pc, Summer, S2'!J14*((1+Main!$B$4)^(Main!$B$3-2020))+(_xlfn.IFNA(VLOOKUP($A14,'EV Distribution'!$A$2:$B$1048576,2,FALSE),0)*'EV Characterization'!J$2)</f>
        <v>0.76735168606963267</v>
      </c>
      <c r="K14" s="2">
        <f>'[1]Pc, Summer, S2'!K14*((1+Main!$B$4)^(Main!$B$3-2020))+(_xlfn.IFNA(VLOOKUP($A14,'EV Distribution'!$A$2:$B$1048576,2,FALSE),0)*'EV Characterization'!K$2)</f>
        <v>0.79578517421881789</v>
      </c>
      <c r="L14" s="2">
        <f>'[1]Pc, Summer, S2'!L14*((1+Main!$B$4)^(Main!$B$3-2020))+(_xlfn.IFNA(VLOOKUP($A14,'EV Distribution'!$A$2:$B$1048576,2,FALSE),0)*'EV Characterization'!L$2)</f>
        <v>0.79724445766645313</v>
      </c>
      <c r="M14" s="2">
        <f>'[1]Pc, Summer, S2'!M14*((1+Main!$B$4)^(Main!$B$3-2020))+(_xlfn.IFNA(VLOOKUP($A14,'EV Distribution'!$A$2:$B$1048576,2,FALSE),0)*'EV Characterization'!M$2)</f>
        <v>0.78195847272316987</v>
      </c>
      <c r="N14" s="2">
        <f>'[1]Pc, Summer, S2'!N14*((1+Main!$B$4)^(Main!$B$3-2020))+(_xlfn.IFNA(VLOOKUP($A14,'EV Distribution'!$A$2:$B$1048576,2,FALSE),0)*'EV Characterization'!N$2)</f>
        <v>0.76235883300659313</v>
      </c>
      <c r="O14" s="2">
        <f>'[1]Pc, Summer, S2'!O14*((1+Main!$B$4)^(Main!$B$3-2020))+(_xlfn.IFNA(VLOOKUP($A14,'EV Distribution'!$A$2:$B$1048576,2,FALSE),0)*'EV Characterization'!O$2)</f>
        <v>0.75285185096609419</v>
      </c>
      <c r="P14" s="2">
        <f>'[1]Pc, Summer, S2'!P14*((1+Main!$B$4)^(Main!$B$3-2020))+(_xlfn.IFNA(VLOOKUP($A14,'EV Distribution'!$A$2:$B$1048576,2,FALSE),0)*'EV Characterization'!P$2)</f>
        <v>0.69627998123545054</v>
      </c>
      <c r="Q14" s="2">
        <f>'[1]Pc, Summer, S2'!Q14*((1+Main!$B$4)^(Main!$B$3-2020))+(_xlfn.IFNA(VLOOKUP($A14,'EV Distribution'!$A$2:$B$1048576,2,FALSE),0)*'EV Characterization'!Q$2)</f>
        <v>0.70779619165990448</v>
      </c>
      <c r="R14" s="2">
        <f>'[1]Pc, Summer, S2'!R14*((1+Main!$B$4)^(Main!$B$3-2020))+(_xlfn.IFNA(VLOOKUP($A14,'EV Distribution'!$A$2:$B$1048576,2,FALSE),0)*'EV Characterization'!R$2)</f>
        <v>0.72774167880717044</v>
      </c>
      <c r="S14" s="2">
        <f>'[1]Pc, Summer, S2'!S14*((1+Main!$B$4)^(Main!$B$3-2020))+(_xlfn.IFNA(VLOOKUP($A14,'EV Distribution'!$A$2:$B$1048576,2,FALSE),0)*'EV Characterization'!S$2)</f>
        <v>0.73999312121899885</v>
      </c>
      <c r="T14" s="2">
        <f>'[1]Pc, Summer, S2'!T14*((1+Main!$B$4)^(Main!$B$3-2020))+(_xlfn.IFNA(VLOOKUP($A14,'EV Distribution'!$A$2:$B$1048576,2,FALSE),0)*'EV Characterization'!T$2)</f>
        <v>0.7246745726025472</v>
      </c>
      <c r="U14" s="2">
        <f>'[1]Pc, Summer, S2'!U14*((1+Main!$B$4)^(Main!$B$3-2020))+(_xlfn.IFNA(VLOOKUP($A14,'EV Distribution'!$A$2:$B$1048576,2,FALSE),0)*'EV Characterization'!U$2)</f>
        <v>0.75206925791268098</v>
      </c>
      <c r="V14" s="2">
        <f>'[1]Pc, Summer, S2'!V14*((1+Main!$B$4)^(Main!$B$3-2020))+(_xlfn.IFNA(VLOOKUP($A14,'EV Distribution'!$A$2:$B$1048576,2,FALSE),0)*'EV Characterization'!V$2)</f>
        <v>0.75798223966558076</v>
      </c>
      <c r="W14" s="2">
        <f>'[1]Pc, Summer, S2'!W14*((1+Main!$B$4)^(Main!$B$3-2020))+(_xlfn.IFNA(VLOOKUP($A14,'EV Distribution'!$A$2:$B$1048576,2,FALSE),0)*'EV Characterization'!W$2)</f>
        <v>0.7629266699081737</v>
      </c>
      <c r="X14" s="2">
        <f>'[1]Pc, Summer, S2'!X14*((1+Main!$B$4)^(Main!$B$3-2020))+(_xlfn.IFNA(VLOOKUP($A14,'EV Distribution'!$A$2:$B$1048576,2,FALSE),0)*'EV Characterization'!X$2)</f>
        <v>1.2484915054007422</v>
      </c>
      <c r="Y14" s="2">
        <f>'[1]Pc, Summer, S2'!Y14*((1+Main!$B$4)^(Main!$B$3-2020))+(_xlfn.IFNA(VLOOKUP($A14,'EV Distribution'!$A$2:$B$1048576,2,FALSE),0)*'EV Characterization'!Y$2)</f>
        <v>1.2676168514020716</v>
      </c>
    </row>
    <row r="15" spans="1:25" x14ac:dyDescent="0.25">
      <c r="A15">
        <v>25</v>
      </c>
      <c r="B15" s="2">
        <f>'[1]Pc, Summer, S2'!B15*((1+Main!$B$4)^(Main!$B$3-2020))+(_xlfn.IFNA(VLOOKUP($A15,'EV Distribution'!$A$2:$B$1048576,2,FALSE),0)*'EV Characterization'!B$2)</f>
        <v>1.5053629177874481</v>
      </c>
      <c r="C15" s="2">
        <f>'[1]Pc, Summer, S2'!C15*((1+Main!$B$4)^(Main!$B$3-2020))+(_xlfn.IFNA(VLOOKUP($A15,'EV Distribution'!$A$2:$B$1048576,2,FALSE),0)*'EV Characterization'!C$2)</f>
        <v>1.4228792740251821</v>
      </c>
      <c r="D15" s="2">
        <f>'[1]Pc, Summer, S2'!D15*((1+Main!$B$4)^(Main!$B$3-2020))+(_xlfn.IFNA(VLOOKUP($A15,'EV Distribution'!$A$2:$B$1048576,2,FALSE),0)*'EV Characterization'!D$2)</f>
        <v>1.3119963937782395</v>
      </c>
      <c r="E15" s="2">
        <f>'[1]Pc, Summer, S2'!E15*((1+Main!$B$4)^(Main!$B$3-2020))+(_xlfn.IFNA(VLOOKUP($A15,'EV Distribution'!$A$2:$B$1048576,2,FALSE),0)*'EV Characterization'!E$2)</f>
        <v>1.2517903371892518</v>
      </c>
      <c r="F15" s="2">
        <f>'[1]Pc, Summer, S2'!F15*((1+Main!$B$4)^(Main!$B$3-2020))+(_xlfn.IFNA(VLOOKUP($A15,'EV Distribution'!$A$2:$B$1048576,2,FALSE),0)*'EV Characterization'!F$2)</f>
        <v>1.2362945162648538</v>
      </c>
      <c r="G15" s="2">
        <f>'[1]Pc, Summer, S2'!G15*((1+Main!$B$4)^(Main!$B$3-2020))+(_xlfn.IFNA(VLOOKUP($A15,'EV Distribution'!$A$2:$B$1048576,2,FALSE),0)*'EV Characterization'!G$2)</f>
        <v>1.2576379166784579</v>
      </c>
      <c r="H15" s="2">
        <f>'[1]Pc, Summer, S2'!H15*((1+Main!$B$4)^(Main!$B$3-2020))+(_xlfn.IFNA(VLOOKUP($A15,'EV Distribution'!$A$2:$B$1048576,2,FALSE),0)*'EV Characterization'!H$2)</f>
        <v>1.3656258549875671</v>
      </c>
      <c r="I15" s="2">
        <f>'[1]Pc, Summer, S2'!I15*((1+Main!$B$4)^(Main!$B$3-2020))+(_xlfn.IFNA(VLOOKUP($A15,'EV Distribution'!$A$2:$B$1048576,2,FALSE),0)*'EV Characterization'!I$2)</f>
        <v>1.0813640617208957</v>
      </c>
      <c r="J15" s="2">
        <f>'[1]Pc, Summer, S2'!J15*((1+Main!$B$4)^(Main!$B$3-2020))+(_xlfn.IFNA(VLOOKUP($A15,'EV Distribution'!$A$2:$B$1048576,2,FALSE),0)*'EV Characterization'!J$2)</f>
        <v>1.2150934989657485</v>
      </c>
      <c r="K15" s="2">
        <f>'[1]Pc, Summer, S2'!K15*((1+Main!$B$4)^(Main!$B$3-2020))+(_xlfn.IFNA(VLOOKUP($A15,'EV Distribution'!$A$2:$B$1048576,2,FALSE),0)*'EV Characterization'!K$2)</f>
        <v>1.3880393509819062</v>
      </c>
      <c r="L15" s="2">
        <f>'[1]Pc, Summer, S2'!L15*((1+Main!$B$4)^(Main!$B$3-2020))+(_xlfn.IFNA(VLOOKUP($A15,'EV Distribution'!$A$2:$B$1048576,2,FALSE),0)*'EV Characterization'!L$2)</f>
        <v>1.4475099702403011</v>
      </c>
      <c r="M15" s="2">
        <f>'[1]Pc, Summer, S2'!M15*((1+Main!$B$4)^(Main!$B$3-2020))+(_xlfn.IFNA(VLOOKUP($A15,'EV Distribution'!$A$2:$B$1048576,2,FALSE),0)*'EV Characterization'!M$2)</f>
        <v>1.4601822486662397</v>
      </c>
      <c r="N15" s="2">
        <f>'[1]Pc, Summer, S2'!N15*((1+Main!$B$4)^(Main!$B$3-2020))+(_xlfn.IFNA(VLOOKUP($A15,'EV Distribution'!$A$2:$B$1048576,2,FALSE),0)*'EV Characterization'!N$2)</f>
        <v>1.4640191809702656</v>
      </c>
      <c r="O15" s="2">
        <f>'[1]Pc, Summer, S2'!O15*((1+Main!$B$4)^(Main!$B$3-2020))+(_xlfn.IFNA(VLOOKUP($A15,'EV Distribution'!$A$2:$B$1048576,2,FALSE),0)*'EV Characterization'!O$2)</f>
        <v>1.4167423291715</v>
      </c>
      <c r="P15" s="2">
        <f>'[1]Pc, Summer, S2'!P15*((1+Main!$B$4)^(Main!$B$3-2020))+(_xlfn.IFNA(VLOOKUP($A15,'EV Distribution'!$A$2:$B$1048576,2,FALSE),0)*'EV Characterization'!P$2)</f>
        <v>1.3324643287979763</v>
      </c>
      <c r="Q15" s="2">
        <f>'[1]Pc, Summer, S2'!Q15*((1+Main!$B$4)^(Main!$B$3-2020))+(_xlfn.IFNA(VLOOKUP($A15,'EV Distribution'!$A$2:$B$1048576,2,FALSE),0)*'EV Characterization'!Q$2)</f>
        <v>1.3009945914654641</v>
      </c>
      <c r="R15" s="2">
        <f>'[1]Pc, Summer, S2'!R15*((1+Main!$B$4)^(Main!$B$3-2020))+(_xlfn.IFNA(VLOOKUP($A15,'EV Distribution'!$A$2:$B$1048576,2,FALSE),0)*'EV Characterization'!R$2)</f>
        <v>1.3477724071306021</v>
      </c>
      <c r="S15" s="2">
        <f>'[1]Pc, Summer, S2'!S15*((1+Main!$B$4)^(Main!$B$3-2020))+(_xlfn.IFNA(VLOOKUP($A15,'EV Distribution'!$A$2:$B$1048576,2,FALSE),0)*'EV Characterization'!S$2)</f>
        <v>1.31303849369236</v>
      </c>
      <c r="T15" s="2">
        <f>'[1]Pc, Summer, S2'!T15*((1+Main!$B$4)^(Main!$B$3-2020))+(_xlfn.IFNA(VLOOKUP($A15,'EV Distribution'!$A$2:$B$1048576,2,FALSE),0)*'EV Characterization'!T$2)</f>
        <v>1.2513942729783742</v>
      </c>
      <c r="U15" s="2">
        <f>'[1]Pc, Summer, S2'!U15*((1+Main!$B$4)^(Main!$B$3-2020))+(_xlfn.IFNA(VLOOKUP($A15,'EV Distribution'!$A$2:$B$1048576,2,FALSE),0)*'EV Characterization'!U$2)</f>
        <v>1.293991801938813</v>
      </c>
      <c r="V15" s="2">
        <f>'[1]Pc, Summer, S2'!V15*((1+Main!$B$4)^(Main!$B$3-2020))+(_xlfn.IFNA(VLOOKUP($A15,'EV Distribution'!$A$2:$B$1048576,2,FALSE),0)*'EV Characterization'!V$2)</f>
        <v>1.3644740180027126</v>
      </c>
      <c r="W15" s="2">
        <f>'[1]Pc, Summer, S2'!W15*((1+Main!$B$4)^(Main!$B$3-2020))+(_xlfn.IFNA(VLOOKUP($A15,'EV Distribution'!$A$2:$B$1048576,2,FALSE),0)*'EV Characterization'!W$2)</f>
        <v>1.3706636146930444</v>
      </c>
      <c r="X15" s="2">
        <f>'[1]Pc, Summer, S2'!X15*((1+Main!$B$4)^(Main!$B$3-2020))+(_xlfn.IFNA(VLOOKUP($A15,'EV Distribution'!$A$2:$B$1048576,2,FALSE),0)*'EV Characterization'!X$2)</f>
        <v>1.7643877798735756</v>
      </c>
      <c r="Y15" s="2">
        <f>'[1]Pc, Summer, S2'!Y15*((1+Main!$B$4)^(Main!$B$3-2020))+(_xlfn.IFNA(VLOOKUP($A15,'EV Distribution'!$A$2:$B$1048576,2,FALSE),0)*'EV Characterization'!Y$2)</f>
        <v>1.6408291525270311</v>
      </c>
    </row>
    <row r="16" spans="1:25" x14ac:dyDescent="0.25">
      <c r="A16">
        <v>26</v>
      </c>
      <c r="B16" s="2">
        <f>'[1]Pc, Summer, S2'!B16*((1+Main!$B$4)^(Main!$B$3-2020))+(_xlfn.IFNA(VLOOKUP($A16,'EV Distribution'!$A$2:$B$1048576,2,FALSE),0)*'EV Characterization'!B$2)</f>
        <v>1.0218231163999145</v>
      </c>
      <c r="C16" s="2">
        <f>'[1]Pc, Summer, S2'!C16*((1+Main!$B$4)^(Main!$B$3-2020))+(_xlfn.IFNA(VLOOKUP($A16,'EV Distribution'!$A$2:$B$1048576,2,FALSE),0)*'EV Characterization'!C$2)</f>
        <v>0.99117276154147393</v>
      </c>
      <c r="D16" s="2">
        <f>'[1]Pc, Summer, S2'!D16*((1+Main!$B$4)^(Main!$B$3-2020))+(_xlfn.IFNA(VLOOKUP($A16,'EV Distribution'!$A$2:$B$1048576,2,FALSE),0)*'EV Characterization'!D$2)</f>
        <v>0.88281309989883605</v>
      </c>
      <c r="E16" s="2">
        <f>'[1]Pc, Summer, S2'!E16*((1+Main!$B$4)^(Main!$B$3-2020))+(_xlfn.IFNA(VLOOKUP($A16,'EV Distribution'!$A$2:$B$1048576,2,FALSE),0)*'EV Characterization'!E$2)</f>
        <v>0.84049294173903433</v>
      </c>
      <c r="F16" s="2">
        <f>'[1]Pc, Summer, S2'!F16*((1+Main!$B$4)^(Main!$B$3-2020))+(_xlfn.IFNA(VLOOKUP($A16,'EV Distribution'!$A$2:$B$1048576,2,FALSE),0)*'EV Characterization'!F$2)</f>
        <v>0.78661236259525535</v>
      </c>
      <c r="G16" s="2">
        <f>'[1]Pc, Summer, S2'!G16*((1+Main!$B$4)^(Main!$B$3-2020))+(_xlfn.IFNA(VLOOKUP($A16,'EV Distribution'!$A$2:$B$1048576,2,FALSE),0)*'EV Characterization'!G$2)</f>
        <v>0.78502476040258196</v>
      </c>
      <c r="H16" s="2">
        <f>'[1]Pc, Summer, S2'!H16*((1+Main!$B$4)^(Main!$B$3-2020))+(_xlfn.IFNA(VLOOKUP($A16,'EV Distribution'!$A$2:$B$1048576,2,FALSE),0)*'EV Characterization'!H$2)</f>
        <v>0.81113301924518577</v>
      </c>
      <c r="I16" s="2">
        <f>'[1]Pc, Summer, S2'!I16*((1+Main!$B$4)^(Main!$B$3-2020))+(_xlfn.IFNA(VLOOKUP($A16,'EV Distribution'!$A$2:$B$1048576,2,FALSE),0)*'EV Characterization'!I$2)</f>
        <v>0.3546808644491074</v>
      </c>
      <c r="J16" s="2">
        <f>'[1]Pc, Summer, S2'!J16*((1+Main!$B$4)^(Main!$B$3-2020))+(_xlfn.IFNA(VLOOKUP($A16,'EV Distribution'!$A$2:$B$1048576,2,FALSE),0)*'EV Characterization'!J$2)</f>
        <v>0.34701213815721904</v>
      </c>
      <c r="K16" s="2">
        <f>'[1]Pc, Summer, S2'!K16*((1+Main!$B$4)^(Main!$B$3-2020))+(_xlfn.IFNA(VLOOKUP($A16,'EV Distribution'!$A$2:$B$1048576,2,FALSE),0)*'EV Characterization'!K$2)</f>
        <v>0.3852315557121867</v>
      </c>
      <c r="L16" s="2">
        <f>'[1]Pc, Summer, S2'!L16*((1+Main!$B$4)^(Main!$B$3-2020))+(_xlfn.IFNA(VLOOKUP($A16,'EV Distribution'!$A$2:$B$1048576,2,FALSE),0)*'EV Characterization'!L$2)</f>
        <v>0.34480932000626652</v>
      </c>
      <c r="M16" s="2">
        <f>'[1]Pc, Summer, S2'!M16*((1+Main!$B$4)^(Main!$B$3-2020))+(_xlfn.IFNA(VLOOKUP($A16,'EV Distribution'!$A$2:$B$1048576,2,FALSE),0)*'EV Characterization'!M$2)</f>
        <v>0.32887640302091964</v>
      </c>
      <c r="N16" s="2">
        <f>'[1]Pc, Summer, S2'!N16*((1+Main!$B$4)^(Main!$B$3-2020))+(_xlfn.IFNA(VLOOKUP($A16,'EV Distribution'!$A$2:$B$1048576,2,FALSE),0)*'EV Characterization'!N$2)</f>
        <v>0.34292828915536755</v>
      </c>
      <c r="O16" s="2">
        <f>'[1]Pc, Summer, S2'!O16*((1+Main!$B$4)^(Main!$B$3-2020))+(_xlfn.IFNA(VLOOKUP($A16,'EV Distribution'!$A$2:$B$1048576,2,FALSE),0)*'EV Characterization'!O$2)</f>
        <v>0.36819869823496465</v>
      </c>
      <c r="P16" s="2">
        <f>'[1]Pc, Summer, S2'!P16*((1+Main!$B$4)^(Main!$B$3-2020))+(_xlfn.IFNA(VLOOKUP($A16,'EV Distribution'!$A$2:$B$1048576,2,FALSE),0)*'EV Characterization'!P$2)</f>
        <v>0.36797382497954823</v>
      </c>
      <c r="Q16" s="2">
        <f>'[1]Pc, Summer, S2'!Q16*((1+Main!$B$4)^(Main!$B$3-2020))+(_xlfn.IFNA(VLOOKUP($A16,'EV Distribution'!$A$2:$B$1048576,2,FALSE),0)*'EV Characterization'!Q$2)</f>
        <v>0.37226859949657309</v>
      </c>
      <c r="R16" s="2">
        <f>'[1]Pc, Summer, S2'!R16*((1+Main!$B$4)^(Main!$B$3-2020))+(_xlfn.IFNA(VLOOKUP($A16,'EV Distribution'!$A$2:$B$1048576,2,FALSE),0)*'EV Characterization'!R$2)</f>
        <v>0.39006915607948156</v>
      </c>
      <c r="S16" s="2">
        <f>'[1]Pc, Summer, S2'!S16*((1+Main!$B$4)^(Main!$B$3-2020))+(_xlfn.IFNA(VLOOKUP($A16,'EV Distribution'!$A$2:$B$1048576,2,FALSE),0)*'EV Characterization'!S$2)</f>
        <v>0.40001131268485879</v>
      </c>
      <c r="T16" s="2">
        <f>'[1]Pc, Summer, S2'!T16*((1+Main!$B$4)^(Main!$B$3-2020))+(_xlfn.IFNA(VLOOKUP($A16,'EV Distribution'!$A$2:$B$1048576,2,FALSE),0)*'EV Characterization'!T$2)</f>
        <v>0.37004304108994301</v>
      </c>
      <c r="U16" s="2">
        <f>'[1]Pc, Summer, S2'!U16*((1+Main!$B$4)^(Main!$B$3-2020))+(_xlfn.IFNA(VLOOKUP($A16,'EV Distribution'!$A$2:$B$1048576,2,FALSE),0)*'EV Characterization'!U$2)</f>
        <v>0.39917007016927852</v>
      </c>
      <c r="V16" s="2">
        <f>'[1]Pc, Summer, S2'!V16*((1+Main!$B$4)^(Main!$B$3-2020))+(_xlfn.IFNA(VLOOKUP($A16,'EV Distribution'!$A$2:$B$1048576,2,FALSE),0)*'EV Characterization'!V$2)</f>
        <v>0.40397203768148615</v>
      </c>
      <c r="W16" s="2">
        <f>'[1]Pc, Summer, S2'!W16*((1+Main!$B$4)^(Main!$B$3-2020))+(_xlfn.IFNA(VLOOKUP($A16,'EV Distribution'!$A$2:$B$1048576,2,FALSE),0)*'EV Characterization'!W$2)</f>
        <v>0.39516926949373654</v>
      </c>
      <c r="X16" s="2">
        <f>'[1]Pc, Summer, S2'!X16*((1+Main!$B$4)^(Main!$B$3-2020))+(_xlfn.IFNA(VLOOKUP($A16,'EV Distribution'!$A$2:$B$1048576,2,FALSE),0)*'EV Characterization'!X$2)</f>
        <v>0.89500286869798695</v>
      </c>
      <c r="Y16" s="2">
        <f>'[1]Pc, Summer, S2'!Y16*((1+Main!$B$4)^(Main!$B$3-2020))+(_xlfn.IFNA(VLOOKUP($A16,'EV Distribution'!$A$2:$B$1048576,2,FALSE),0)*'EV Characterization'!Y$2)</f>
        <v>0.94267482313918538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F74F-6F84-4A68-AF0E-71BBB559008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S3'!B2*((1+Main!$B$4)^(Main!$B$3-2020))+(_xlfn.IFNA(VLOOKUP($A2,'EV Distribution'!$A$2:$B$1048576,2,FALSE),0)*'EV Characterization'!B$2)</f>
        <v>0.99142026934994454</v>
      </c>
      <c r="C2" s="2">
        <f>'[1]Pc, Summer, S3'!C2*((1+Main!$B$4)^(Main!$B$3-2020))+(_xlfn.IFNA(VLOOKUP($A2,'EV Distribution'!$A$2:$B$1048576,2,FALSE),0)*'EV Characterization'!C$2)</f>
        <v>0.95455329280166556</v>
      </c>
      <c r="D2" s="2">
        <f>'[1]Pc, Summer, S3'!D2*((1+Main!$B$4)^(Main!$B$3-2020))+(_xlfn.IFNA(VLOOKUP($A2,'EV Distribution'!$A$2:$B$1048576,2,FALSE),0)*'EV Characterization'!D$2)</f>
        <v>0.84225972049346653</v>
      </c>
      <c r="E2" s="2">
        <f>'[1]Pc, Summer, S3'!E2*((1+Main!$B$4)^(Main!$B$3-2020))+(_xlfn.IFNA(VLOOKUP($A2,'EV Distribution'!$A$2:$B$1048576,2,FALSE),0)*'EV Characterization'!E$2)</f>
        <v>0.80069851203915487</v>
      </c>
      <c r="F2" s="2">
        <f>'[1]Pc, Summer, S3'!F2*((1+Main!$B$4)^(Main!$B$3-2020))+(_xlfn.IFNA(VLOOKUP($A2,'EV Distribution'!$A$2:$B$1048576,2,FALSE),0)*'EV Characterization'!F$2)</f>
        <v>0.75605316879184459</v>
      </c>
      <c r="G2" s="2">
        <f>'[1]Pc, Summer, S3'!G2*((1+Main!$B$4)^(Main!$B$3-2020))+(_xlfn.IFNA(VLOOKUP($A2,'EV Distribution'!$A$2:$B$1048576,2,FALSE),0)*'EV Characterization'!G$2)</f>
        <v>0.75961614408110456</v>
      </c>
      <c r="H2" s="2">
        <f>'[1]Pc, Summer, S3'!H2*((1+Main!$B$4)^(Main!$B$3-2020))+(_xlfn.IFNA(VLOOKUP($A2,'EV Distribution'!$A$2:$B$1048576,2,FALSE),0)*'EV Characterization'!H$2)</f>
        <v>0.79932587188369875</v>
      </c>
      <c r="I2" s="2">
        <f>'[1]Pc, Summer, S3'!I2*((1+Main!$B$4)^(Main!$B$3-2020))+(_xlfn.IFNA(VLOOKUP($A2,'EV Distribution'!$A$2:$B$1048576,2,FALSE),0)*'EV Characterization'!I$2)</f>
        <v>0.3527463274193251</v>
      </c>
      <c r="J2" s="2">
        <f>'[1]Pc, Summer, S3'!J2*((1+Main!$B$4)^(Main!$B$3-2020))+(_xlfn.IFNA(VLOOKUP($A2,'EV Distribution'!$A$2:$B$1048576,2,FALSE),0)*'EV Characterization'!J$2)</f>
        <v>0.35769958235407429</v>
      </c>
      <c r="K2" s="2">
        <f>'[1]Pc, Summer, S3'!K2*((1+Main!$B$4)^(Main!$B$3-2020))+(_xlfn.IFNA(VLOOKUP($A2,'EV Distribution'!$A$2:$B$1048576,2,FALSE),0)*'EV Characterization'!K$2)</f>
        <v>0.41240471136838386</v>
      </c>
      <c r="L2" s="2">
        <f>'[1]Pc, Summer, S3'!L2*((1+Main!$B$4)^(Main!$B$3-2020))+(_xlfn.IFNA(VLOOKUP($A2,'EV Distribution'!$A$2:$B$1048576,2,FALSE),0)*'EV Characterization'!L$2)</f>
        <v>0.3783683834986003</v>
      </c>
      <c r="M2" s="2">
        <f>'[1]Pc, Summer, S3'!M2*((1+Main!$B$4)^(Main!$B$3-2020))+(_xlfn.IFNA(VLOOKUP($A2,'EV Distribution'!$A$2:$B$1048576,2,FALSE),0)*'EV Characterization'!M$2)</f>
        <v>0.36465904232252999</v>
      </c>
      <c r="N2" s="2">
        <f>'[1]Pc, Summer, S3'!N2*((1+Main!$B$4)^(Main!$B$3-2020))+(_xlfn.IFNA(VLOOKUP($A2,'EV Distribution'!$A$2:$B$1048576,2,FALSE),0)*'EV Characterization'!N$2)</f>
        <v>0.37634209852415179</v>
      </c>
      <c r="O2" s="2">
        <f>'[1]Pc, Summer, S3'!O2*((1+Main!$B$4)^(Main!$B$3-2020))+(_xlfn.IFNA(VLOOKUP($A2,'EV Distribution'!$A$2:$B$1048576,2,FALSE),0)*'EV Characterization'!O$2)</f>
        <v>0.39229755657248616</v>
      </c>
      <c r="P2" s="2">
        <f>'[1]Pc, Summer, S3'!P2*((1+Main!$B$4)^(Main!$B$3-2020))+(_xlfn.IFNA(VLOOKUP($A2,'EV Distribution'!$A$2:$B$1048576,2,FALSE),0)*'EV Characterization'!P$2)</f>
        <v>0.38616424196665294</v>
      </c>
      <c r="Q2" s="2">
        <f>'[1]Pc, Summer, S3'!Q2*((1+Main!$B$4)^(Main!$B$3-2020))+(_xlfn.IFNA(VLOOKUP($A2,'EV Distribution'!$A$2:$B$1048576,2,FALSE),0)*'EV Characterization'!Q$2)</f>
        <v>0.3972666646665014</v>
      </c>
      <c r="R2" s="2">
        <f>'[1]Pc, Summer, S3'!R2*((1+Main!$B$4)^(Main!$B$3-2020))+(_xlfn.IFNA(VLOOKUP($A2,'EV Distribution'!$A$2:$B$1048576,2,FALSE),0)*'EV Characterization'!R$2)</f>
        <v>0.43489644973324793</v>
      </c>
      <c r="S2" s="2">
        <f>'[1]Pc, Summer, S3'!S2*((1+Main!$B$4)^(Main!$B$3-2020))+(_xlfn.IFNA(VLOOKUP($A2,'EV Distribution'!$A$2:$B$1048576,2,FALSE),0)*'EV Characterization'!S$2)</f>
        <v>0.42586139859519256</v>
      </c>
      <c r="T2" s="2">
        <f>'[1]Pc, Summer, S3'!T2*((1+Main!$B$4)^(Main!$B$3-2020))+(_xlfn.IFNA(VLOOKUP($A2,'EV Distribution'!$A$2:$B$1048576,2,FALSE),0)*'EV Characterization'!T$2)</f>
        <v>0.39389101656642167</v>
      </c>
      <c r="U2" s="2">
        <f>'[1]Pc, Summer, S3'!U2*((1+Main!$B$4)^(Main!$B$3-2020))+(_xlfn.IFNA(VLOOKUP($A2,'EV Distribution'!$A$2:$B$1048576,2,FALSE),0)*'EV Characterization'!U$2)</f>
        <v>0.41984505328825206</v>
      </c>
      <c r="V2" s="2">
        <f>'[1]Pc, Summer, S3'!V2*((1+Main!$B$4)^(Main!$B$3-2020))+(_xlfn.IFNA(VLOOKUP($A2,'EV Distribution'!$A$2:$B$1048576,2,FALSE),0)*'EV Characterization'!V$2)</f>
        <v>0.43585540498121322</v>
      </c>
      <c r="W2" s="2">
        <f>'[1]Pc, Summer, S3'!W2*((1+Main!$B$4)^(Main!$B$3-2020))+(_xlfn.IFNA(VLOOKUP($A2,'EV Distribution'!$A$2:$B$1048576,2,FALSE),0)*'EV Characterization'!W$2)</f>
        <v>0.41449073960669602</v>
      </c>
      <c r="X2" s="2">
        <f>'[1]Pc, Summer, S3'!X2*((1+Main!$B$4)^(Main!$B$3-2020))+(_xlfn.IFNA(VLOOKUP($A2,'EV Distribution'!$A$2:$B$1048576,2,FALSE),0)*'EV Characterization'!X$2)</f>
        <v>0.91415579989093754</v>
      </c>
      <c r="Y2" s="2">
        <f>'[1]Pc, Summer, S3'!Y2*((1+Main!$B$4)^(Main!$B$3-2020))+(_xlfn.IFNA(VLOOKUP($A2,'EV Distribution'!$A$2:$B$1048576,2,FALSE),0)*'EV Characterization'!Y$2)</f>
        <v>0.95857119517394296</v>
      </c>
    </row>
    <row r="3" spans="1:25" x14ac:dyDescent="0.25">
      <c r="A3">
        <v>3</v>
      </c>
      <c r="B3" s="2">
        <f>'[1]Pc, Summer, S3'!B3*((1+Main!$B$4)^(Main!$B$3-2020))+(_xlfn.IFNA(VLOOKUP($A3,'EV Distribution'!$A$2:$B$1048576,2,FALSE),0)*'EV Characterization'!B$2)</f>
        <v>1.0983728760483951</v>
      </c>
      <c r="C3" s="2">
        <f>'[1]Pc, Summer, S3'!C3*((1+Main!$B$4)^(Main!$B$3-2020))+(_xlfn.IFNA(VLOOKUP($A3,'EV Distribution'!$A$2:$B$1048576,2,FALSE),0)*'EV Characterization'!C$2)</f>
        <v>1.0450893103814933</v>
      </c>
      <c r="D3" s="2">
        <f>'[1]Pc, Summer, S3'!D3*((1+Main!$B$4)^(Main!$B$3-2020))+(_xlfn.IFNA(VLOOKUP($A3,'EV Distribution'!$A$2:$B$1048576,2,FALSE),0)*'EV Characterization'!D$2)</f>
        <v>0.91894423857243002</v>
      </c>
      <c r="E3" s="2">
        <f>'[1]Pc, Summer, S3'!E3*((1+Main!$B$4)^(Main!$B$3-2020))+(_xlfn.IFNA(VLOOKUP($A3,'EV Distribution'!$A$2:$B$1048576,2,FALSE),0)*'EV Characterization'!E$2)</f>
        <v>0.86487924614721856</v>
      </c>
      <c r="F3" s="2">
        <f>'[1]Pc, Summer, S3'!F3*((1+Main!$B$4)^(Main!$B$3-2020))+(_xlfn.IFNA(VLOOKUP($A3,'EV Distribution'!$A$2:$B$1048576,2,FALSE),0)*'EV Characterization'!F$2)</f>
        <v>0.81815877469878884</v>
      </c>
      <c r="G3" s="2">
        <f>'[1]Pc, Summer, S3'!G3*((1+Main!$B$4)^(Main!$B$3-2020))+(_xlfn.IFNA(VLOOKUP($A3,'EV Distribution'!$A$2:$B$1048576,2,FALSE),0)*'EV Characterization'!G$2)</f>
        <v>0.81445870070550075</v>
      </c>
      <c r="H3" s="2">
        <f>'[1]Pc, Summer, S3'!H3*((1+Main!$B$4)^(Main!$B$3-2020))+(_xlfn.IFNA(VLOOKUP($A3,'EV Distribution'!$A$2:$B$1048576,2,FALSE),0)*'EV Characterization'!H$2)</f>
        <v>0.88407182434798526</v>
      </c>
      <c r="I3" s="2">
        <f>'[1]Pc, Summer, S3'!I3*((1+Main!$B$4)^(Main!$B$3-2020))+(_xlfn.IFNA(VLOOKUP($A3,'EV Distribution'!$A$2:$B$1048576,2,FALSE),0)*'EV Characterization'!I$2)</f>
        <v>0.5172801433969878</v>
      </c>
      <c r="J3" s="2">
        <f>'[1]Pc, Summer, S3'!J3*((1+Main!$B$4)^(Main!$B$3-2020))+(_xlfn.IFNA(VLOOKUP($A3,'EV Distribution'!$A$2:$B$1048576,2,FALSE),0)*'EV Characterization'!J$2)</f>
        <v>0.60111165313448067</v>
      </c>
      <c r="K3" s="2">
        <f>'[1]Pc, Summer, S3'!K3*((1+Main!$B$4)^(Main!$B$3-2020))+(_xlfn.IFNA(VLOOKUP($A3,'EV Distribution'!$A$2:$B$1048576,2,FALSE),0)*'EV Characterization'!K$2)</f>
        <v>0.69560623279982914</v>
      </c>
      <c r="L3" s="2">
        <f>'[1]Pc, Summer, S3'!L3*((1+Main!$B$4)^(Main!$B$3-2020))+(_xlfn.IFNA(VLOOKUP($A3,'EV Distribution'!$A$2:$B$1048576,2,FALSE),0)*'EV Characterization'!L$2)</f>
        <v>0.66227930415259018</v>
      </c>
      <c r="M3" s="2">
        <f>'[1]Pc, Summer, S3'!M3*((1+Main!$B$4)^(Main!$B$3-2020))+(_xlfn.IFNA(VLOOKUP($A3,'EV Distribution'!$A$2:$B$1048576,2,FALSE),0)*'EV Characterization'!M$2)</f>
        <v>0.64121867476797312</v>
      </c>
      <c r="N3" s="2">
        <f>'[1]Pc, Summer, S3'!N3*((1+Main!$B$4)^(Main!$B$3-2020))+(_xlfn.IFNA(VLOOKUP($A3,'EV Distribution'!$A$2:$B$1048576,2,FALSE),0)*'EV Characterization'!N$2)</f>
        <v>0.63830274927061703</v>
      </c>
      <c r="O3" s="2">
        <f>'[1]Pc, Summer, S3'!O3*((1+Main!$B$4)^(Main!$B$3-2020))+(_xlfn.IFNA(VLOOKUP($A3,'EV Distribution'!$A$2:$B$1048576,2,FALSE),0)*'EV Characterization'!O$2)</f>
        <v>0.5818834544951883</v>
      </c>
      <c r="P3" s="2">
        <f>'[1]Pc, Summer, S3'!P3*((1+Main!$B$4)^(Main!$B$3-2020))+(_xlfn.IFNA(VLOOKUP($A3,'EV Distribution'!$A$2:$B$1048576,2,FALSE),0)*'EV Characterization'!P$2)</f>
        <v>0.53239476278298026</v>
      </c>
      <c r="Q3" s="2">
        <f>'[1]Pc, Summer, S3'!Q3*((1+Main!$B$4)^(Main!$B$3-2020))+(_xlfn.IFNA(VLOOKUP($A3,'EV Distribution'!$A$2:$B$1048576,2,FALSE),0)*'EV Characterization'!Q$2)</f>
        <v>0.51148716250739545</v>
      </c>
      <c r="R3" s="2">
        <f>'[1]Pc, Summer, S3'!R3*((1+Main!$B$4)^(Main!$B$3-2020))+(_xlfn.IFNA(VLOOKUP($A3,'EV Distribution'!$A$2:$B$1048576,2,FALSE),0)*'EV Characterization'!R$2)</f>
        <v>0.53279116678665317</v>
      </c>
      <c r="S3" s="2">
        <f>'[1]Pc, Summer, S3'!S3*((1+Main!$B$4)^(Main!$B$3-2020))+(_xlfn.IFNA(VLOOKUP($A3,'EV Distribution'!$A$2:$B$1048576,2,FALSE),0)*'EV Characterization'!S$2)</f>
        <v>0.54783187561086999</v>
      </c>
      <c r="T3" s="2">
        <f>'[1]Pc, Summer, S3'!T3*((1+Main!$B$4)^(Main!$B$3-2020))+(_xlfn.IFNA(VLOOKUP($A3,'EV Distribution'!$A$2:$B$1048576,2,FALSE),0)*'EV Characterization'!T$2)</f>
        <v>0.55200954225654597</v>
      </c>
      <c r="U3" s="2">
        <f>'[1]Pc, Summer, S3'!U3*((1+Main!$B$4)^(Main!$B$3-2020))+(_xlfn.IFNA(VLOOKUP($A3,'EV Distribution'!$A$2:$B$1048576,2,FALSE),0)*'EV Characterization'!U$2)</f>
        <v>0.63789644410355495</v>
      </c>
      <c r="V3" s="2">
        <f>'[1]Pc, Summer, S3'!V3*((1+Main!$B$4)^(Main!$B$3-2020))+(_xlfn.IFNA(VLOOKUP($A3,'EV Distribution'!$A$2:$B$1048576,2,FALSE),0)*'EV Characterization'!V$2)</f>
        <v>0.67065669409809625</v>
      </c>
      <c r="W3" s="2">
        <f>'[1]Pc, Summer, S3'!W3*((1+Main!$B$4)^(Main!$B$3-2020))+(_xlfn.IFNA(VLOOKUP($A3,'EV Distribution'!$A$2:$B$1048576,2,FALSE),0)*'EV Characterization'!W$2)</f>
        <v>0.68677363849695372</v>
      </c>
      <c r="X3" s="2">
        <f>'[1]Pc, Summer, S3'!X3*((1+Main!$B$4)^(Main!$B$3-2020))+(_xlfn.IFNA(VLOOKUP($A3,'EV Distribution'!$A$2:$B$1048576,2,FALSE),0)*'EV Characterization'!X$2)</f>
        <v>1.1454288437043751</v>
      </c>
      <c r="Y3" s="2">
        <f>'[1]Pc, Summer, S3'!Y3*((1+Main!$B$4)^(Main!$B$3-2020))+(_xlfn.IFNA(VLOOKUP($A3,'EV Distribution'!$A$2:$B$1048576,2,FALSE),0)*'EV Characterization'!Y$2)</f>
        <v>1.1112587626082031</v>
      </c>
    </row>
    <row r="4" spans="1:25" x14ac:dyDescent="0.25">
      <c r="A4">
        <v>4</v>
      </c>
      <c r="B4" s="2">
        <f>'[1]Pc, Summer, S3'!B4*((1+Main!$B$4)^(Main!$B$3-2020))+(_xlfn.IFNA(VLOOKUP($A4,'EV Distribution'!$A$2:$B$1048576,2,FALSE),0)*'EV Characterization'!B$2)</f>
        <v>2.3304409395478562</v>
      </c>
      <c r="C4" s="2">
        <f>'[1]Pc, Summer, S3'!C4*((1+Main!$B$4)^(Main!$B$3-2020))+(_xlfn.IFNA(VLOOKUP($A4,'EV Distribution'!$A$2:$B$1048576,2,FALSE),0)*'EV Characterization'!C$2)</f>
        <v>2.1925928942120185</v>
      </c>
      <c r="D4" s="2">
        <f>'[1]Pc, Summer, S3'!D4*((1+Main!$B$4)^(Main!$B$3-2020))+(_xlfn.IFNA(VLOOKUP($A4,'EV Distribution'!$A$2:$B$1048576,2,FALSE),0)*'EV Characterization'!D$2)</f>
        <v>2.0512687141377306</v>
      </c>
      <c r="E4" s="2">
        <f>'[1]Pc, Summer, S3'!E4*((1+Main!$B$4)^(Main!$B$3-2020))+(_xlfn.IFNA(VLOOKUP($A4,'EV Distribution'!$A$2:$B$1048576,2,FALSE),0)*'EV Characterization'!E$2)</f>
        <v>1.9281236826811217</v>
      </c>
      <c r="F4" s="2">
        <f>'[1]Pc, Summer, S3'!F4*((1+Main!$B$4)^(Main!$B$3-2020))+(_xlfn.IFNA(VLOOKUP($A4,'EV Distribution'!$A$2:$B$1048576,2,FALSE),0)*'EV Characterization'!F$2)</f>
        <v>1.7994981865401549</v>
      </c>
      <c r="G4" s="2">
        <f>'[1]Pc, Summer, S3'!G4*((1+Main!$B$4)^(Main!$B$3-2020))+(_xlfn.IFNA(VLOOKUP($A4,'EV Distribution'!$A$2:$B$1048576,2,FALSE),0)*'EV Characterization'!G$2)</f>
        <v>1.7806413838161312</v>
      </c>
      <c r="H4" s="2">
        <f>'[1]Pc, Summer, S3'!H4*((1+Main!$B$4)^(Main!$B$3-2020))+(_xlfn.IFNA(VLOOKUP($A4,'EV Distribution'!$A$2:$B$1048576,2,FALSE),0)*'EV Characterization'!H$2)</f>
        <v>1.864254833702196</v>
      </c>
      <c r="I4" s="2">
        <f>'[1]Pc, Summer, S3'!I4*((1+Main!$B$4)^(Main!$B$3-2020))+(_xlfn.IFNA(VLOOKUP($A4,'EV Distribution'!$A$2:$B$1048576,2,FALSE),0)*'EV Characterization'!I$2)</f>
        <v>1.6340227720542075</v>
      </c>
      <c r="J4" s="2">
        <f>'[1]Pc, Summer, S3'!J4*((1+Main!$B$4)^(Main!$B$3-2020))+(_xlfn.IFNA(VLOOKUP($A4,'EV Distribution'!$A$2:$B$1048576,2,FALSE),0)*'EV Characterization'!J$2)</f>
        <v>1.8094537934378701</v>
      </c>
      <c r="K4" s="2">
        <f>'[1]Pc, Summer, S3'!K4*((1+Main!$B$4)^(Main!$B$3-2020))+(_xlfn.IFNA(VLOOKUP($A4,'EV Distribution'!$A$2:$B$1048576,2,FALSE),0)*'EV Characterization'!K$2)</f>
        <v>1.9977291108973139</v>
      </c>
      <c r="L4" s="2">
        <f>'[1]Pc, Summer, S3'!L4*((1+Main!$B$4)^(Main!$B$3-2020))+(_xlfn.IFNA(VLOOKUP($A4,'EV Distribution'!$A$2:$B$1048576,2,FALSE),0)*'EV Characterization'!L$2)</f>
        <v>2.0879885091825123</v>
      </c>
      <c r="M4" s="2">
        <f>'[1]Pc, Summer, S3'!M4*((1+Main!$B$4)^(Main!$B$3-2020))+(_xlfn.IFNA(VLOOKUP($A4,'EV Distribution'!$A$2:$B$1048576,2,FALSE),0)*'EV Characterization'!M$2)</f>
        <v>2.1341067063326928</v>
      </c>
      <c r="N4" s="2">
        <f>'[1]Pc, Summer, S3'!N4*((1+Main!$B$4)^(Main!$B$3-2020))+(_xlfn.IFNA(VLOOKUP($A4,'EV Distribution'!$A$2:$B$1048576,2,FALSE),0)*'EV Characterization'!N$2)</f>
        <v>2.0878100907018569</v>
      </c>
      <c r="O4" s="2">
        <f>'[1]Pc, Summer, S3'!O4*((1+Main!$B$4)^(Main!$B$3-2020))+(_xlfn.IFNA(VLOOKUP($A4,'EV Distribution'!$A$2:$B$1048576,2,FALSE),0)*'EV Characterization'!O$2)</f>
        <v>1.9256624478739512</v>
      </c>
      <c r="P4" s="2">
        <f>'[1]Pc, Summer, S3'!P4*((1+Main!$B$4)^(Main!$B$3-2020))+(_xlfn.IFNA(VLOOKUP($A4,'EV Distribution'!$A$2:$B$1048576,2,FALSE),0)*'EV Characterization'!P$2)</f>
        <v>1.7834027245691142</v>
      </c>
      <c r="Q4" s="2">
        <f>'[1]Pc, Summer, S3'!Q4*((1+Main!$B$4)^(Main!$B$3-2020))+(_xlfn.IFNA(VLOOKUP($A4,'EV Distribution'!$A$2:$B$1048576,2,FALSE),0)*'EV Characterization'!Q$2)</f>
        <v>1.7036655245350352</v>
      </c>
      <c r="R4" s="2">
        <f>'[1]Pc, Summer, S3'!R4*((1+Main!$B$4)^(Main!$B$3-2020))+(_xlfn.IFNA(VLOOKUP($A4,'EV Distribution'!$A$2:$B$1048576,2,FALSE),0)*'EV Characterization'!R$2)</f>
        <v>1.7106967326006954</v>
      </c>
      <c r="S4" s="2">
        <f>'[1]Pc, Summer, S3'!S4*((1+Main!$B$4)^(Main!$B$3-2020))+(_xlfn.IFNA(VLOOKUP($A4,'EV Distribution'!$A$2:$B$1048576,2,FALSE),0)*'EV Characterization'!S$2)</f>
        <v>1.7440974798337812</v>
      </c>
      <c r="T4" s="2">
        <f>'[1]Pc, Summer, S3'!T4*((1+Main!$B$4)^(Main!$B$3-2020))+(_xlfn.IFNA(VLOOKUP($A4,'EV Distribution'!$A$2:$B$1048576,2,FALSE),0)*'EV Characterization'!T$2)</f>
        <v>1.7804971064237822</v>
      </c>
      <c r="U4" s="2">
        <f>'[1]Pc, Summer, S3'!U4*((1+Main!$B$4)^(Main!$B$3-2020))+(_xlfn.IFNA(VLOOKUP($A4,'EV Distribution'!$A$2:$B$1048576,2,FALSE),0)*'EV Characterization'!U$2)</f>
        <v>1.8594939664328649</v>
      </c>
      <c r="V4" s="2">
        <f>'[1]Pc, Summer, S3'!V4*((1+Main!$B$4)^(Main!$B$3-2020))+(_xlfn.IFNA(VLOOKUP($A4,'EV Distribution'!$A$2:$B$1048576,2,FALSE),0)*'EV Characterization'!V$2)</f>
        <v>1.9806982483405442</v>
      </c>
      <c r="W4" s="2">
        <f>'[1]Pc, Summer, S3'!W4*((1+Main!$B$4)^(Main!$B$3-2020))+(_xlfn.IFNA(VLOOKUP($A4,'EV Distribution'!$A$2:$B$1048576,2,FALSE),0)*'EV Characterization'!W$2)</f>
        <v>2.0780230948002116</v>
      </c>
      <c r="X4" s="2">
        <f>'[1]Pc, Summer, S3'!X4*((1+Main!$B$4)^(Main!$B$3-2020))+(_xlfn.IFNA(VLOOKUP($A4,'EV Distribution'!$A$2:$B$1048576,2,FALSE),0)*'EV Characterization'!X$2)</f>
        <v>2.4601464735375358</v>
      </c>
      <c r="Y4" s="2">
        <f>'[1]Pc, Summer, S3'!Y4*((1+Main!$B$4)^(Main!$B$3-2020))+(_xlfn.IFNA(VLOOKUP($A4,'EV Distribution'!$A$2:$B$1048576,2,FALSE),0)*'EV Characterization'!Y$2)</f>
        <v>2.273476777514444</v>
      </c>
    </row>
    <row r="5" spans="1:25" x14ac:dyDescent="0.25">
      <c r="A5">
        <v>5</v>
      </c>
      <c r="B5" s="2">
        <f>'[1]Pc, Summer, S3'!B5*((1+Main!$B$4)^(Main!$B$3-2020))+(_xlfn.IFNA(VLOOKUP($A5,'EV Distribution'!$A$2:$B$1048576,2,FALSE),0)*'EV Characterization'!B$2)</f>
        <v>2.0553151161405108</v>
      </c>
      <c r="C5" s="2">
        <f>'[1]Pc, Summer, S3'!C5*((1+Main!$B$4)^(Main!$B$3-2020))+(_xlfn.IFNA(VLOOKUP($A5,'EV Distribution'!$A$2:$B$1048576,2,FALSE),0)*'EV Characterization'!C$2)</f>
        <v>1.6979869170606936</v>
      </c>
      <c r="D5" s="2">
        <f>'[1]Pc, Summer, S3'!D5*((1+Main!$B$4)^(Main!$B$3-2020))+(_xlfn.IFNA(VLOOKUP($A5,'EV Distribution'!$A$2:$B$1048576,2,FALSE),0)*'EV Characterization'!D$2)</f>
        <v>1.3147376532157713</v>
      </c>
      <c r="E5" s="2">
        <f>'[1]Pc, Summer, S3'!E5*((1+Main!$B$4)^(Main!$B$3-2020))+(_xlfn.IFNA(VLOOKUP($A5,'EV Distribution'!$A$2:$B$1048576,2,FALSE),0)*'EV Characterization'!E$2)</f>
        <v>2.2456907403567268</v>
      </c>
      <c r="F5" s="2">
        <f>'[1]Pc, Summer, S3'!F5*((1+Main!$B$4)^(Main!$B$3-2020))+(_xlfn.IFNA(VLOOKUP($A5,'EV Distribution'!$A$2:$B$1048576,2,FALSE),0)*'EV Characterization'!F$2)</f>
        <v>1.6426494158615477</v>
      </c>
      <c r="G5" s="2">
        <f>'[1]Pc, Summer, S3'!G5*((1+Main!$B$4)^(Main!$B$3-2020))+(_xlfn.IFNA(VLOOKUP($A5,'EV Distribution'!$A$2:$B$1048576,2,FALSE),0)*'EV Characterization'!G$2)</f>
        <v>0.83580630011608226</v>
      </c>
      <c r="H5" s="2">
        <f>'[1]Pc, Summer, S3'!H5*((1+Main!$B$4)^(Main!$B$3-2020))+(_xlfn.IFNA(VLOOKUP($A5,'EV Distribution'!$A$2:$B$1048576,2,FALSE),0)*'EV Characterization'!H$2)</f>
        <v>1.4997315253537291</v>
      </c>
      <c r="I5" s="2">
        <f>'[1]Pc, Summer, S3'!I5*((1+Main!$B$4)^(Main!$B$3-2020))+(_xlfn.IFNA(VLOOKUP($A5,'EV Distribution'!$A$2:$B$1048576,2,FALSE),0)*'EV Characterization'!I$2)</f>
        <v>2.2044919812556909</v>
      </c>
      <c r="J5" s="2">
        <f>'[1]Pc, Summer, S3'!J5*((1+Main!$B$4)^(Main!$B$3-2020))+(_xlfn.IFNA(VLOOKUP($A5,'EV Distribution'!$A$2:$B$1048576,2,FALSE),0)*'EV Characterization'!J$2)</f>
        <v>2.8811739458443619</v>
      </c>
      <c r="K5" s="2">
        <f>'[1]Pc, Summer, S3'!K5*((1+Main!$B$4)^(Main!$B$3-2020))+(_xlfn.IFNA(VLOOKUP($A5,'EV Distribution'!$A$2:$B$1048576,2,FALSE),0)*'EV Characterization'!K$2)</f>
        <v>3.4493899712086233</v>
      </c>
      <c r="L5" s="2">
        <f>'[1]Pc, Summer, S3'!L5*((1+Main!$B$4)^(Main!$B$3-2020))+(_xlfn.IFNA(VLOOKUP($A5,'EV Distribution'!$A$2:$B$1048576,2,FALSE),0)*'EV Characterization'!L$2)</f>
        <v>3.7940409039638507</v>
      </c>
      <c r="M5" s="2">
        <f>'[1]Pc, Summer, S3'!M5*((1+Main!$B$4)^(Main!$B$3-2020))+(_xlfn.IFNA(VLOOKUP($A5,'EV Distribution'!$A$2:$B$1048576,2,FALSE),0)*'EV Characterization'!M$2)</f>
        <v>3.8526219546206741</v>
      </c>
      <c r="N5" s="2">
        <f>'[1]Pc, Summer, S3'!N5*((1+Main!$B$4)^(Main!$B$3-2020))+(_xlfn.IFNA(VLOOKUP($A5,'EV Distribution'!$A$2:$B$1048576,2,FALSE),0)*'EV Characterization'!N$2)</f>
        <v>3.3068665743289798</v>
      </c>
      <c r="O5" s="2">
        <f>'[1]Pc, Summer, S3'!O5*((1+Main!$B$4)^(Main!$B$3-2020))+(_xlfn.IFNA(VLOOKUP($A5,'EV Distribution'!$A$2:$B$1048576,2,FALSE),0)*'EV Characterization'!O$2)</f>
        <v>2.5462848467211368</v>
      </c>
      <c r="P5" s="2">
        <f>'[1]Pc, Summer, S3'!P5*((1+Main!$B$4)^(Main!$B$3-2020))+(_xlfn.IFNA(VLOOKUP($A5,'EV Distribution'!$A$2:$B$1048576,2,FALSE),0)*'EV Characterization'!P$2)</f>
        <v>2.0145076716218338</v>
      </c>
      <c r="Q5" s="2">
        <f>'[1]Pc, Summer, S3'!Q5*((1+Main!$B$4)^(Main!$B$3-2020))+(_xlfn.IFNA(VLOOKUP($A5,'EV Distribution'!$A$2:$B$1048576,2,FALSE),0)*'EV Characterization'!Q$2)</f>
        <v>1.9156013766791957</v>
      </c>
      <c r="R5" s="2">
        <f>'[1]Pc, Summer, S3'!R5*((1+Main!$B$4)^(Main!$B$3-2020))+(_xlfn.IFNA(VLOOKUP($A5,'EV Distribution'!$A$2:$B$1048576,2,FALSE),0)*'EV Characterization'!R$2)</f>
        <v>1.791816306720049</v>
      </c>
      <c r="S5" s="2">
        <f>'[1]Pc, Summer, S3'!S5*((1+Main!$B$4)^(Main!$B$3-2020))+(_xlfn.IFNA(VLOOKUP($A5,'EV Distribution'!$A$2:$B$1048576,2,FALSE),0)*'EV Characterization'!S$2)</f>
        <v>1.9597899486955153</v>
      </c>
      <c r="T5" s="2">
        <f>'[1]Pc, Summer, S3'!T5*((1+Main!$B$4)^(Main!$B$3-2020))+(_xlfn.IFNA(VLOOKUP($A5,'EV Distribution'!$A$2:$B$1048576,2,FALSE),0)*'EV Characterization'!T$2)</f>
        <v>2.5955896015031232</v>
      </c>
      <c r="U5" s="2">
        <f>'[1]Pc, Summer, S3'!U5*((1+Main!$B$4)^(Main!$B$3-2020))+(_xlfn.IFNA(VLOOKUP($A5,'EV Distribution'!$A$2:$B$1048576,2,FALSE),0)*'EV Characterization'!U$2)</f>
        <v>3.019376736818784</v>
      </c>
      <c r="V5" s="2">
        <f>'[1]Pc, Summer, S3'!V5*((1+Main!$B$4)^(Main!$B$3-2020))+(_xlfn.IFNA(VLOOKUP($A5,'EV Distribution'!$A$2:$B$1048576,2,FALSE),0)*'EV Characterization'!V$2)</f>
        <v>3.2760977760957029</v>
      </c>
      <c r="W5" s="2">
        <f>'[1]Pc, Summer, S3'!W5*((1+Main!$B$4)^(Main!$B$3-2020))+(_xlfn.IFNA(VLOOKUP($A5,'EV Distribution'!$A$2:$B$1048576,2,FALSE),0)*'EV Characterization'!W$2)</f>
        <v>4.2128000793320526</v>
      </c>
      <c r="X5" s="2">
        <f>'[1]Pc, Summer, S3'!X5*((1+Main!$B$4)^(Main!$B$3-2020))+(_xlfn.IFNA(VLOOKUP($A5,'EV Distribution'!$A$2:$B$1048576,2,FALSE),0)*'EV Characterization'!X$2)</f>
        <v>3.6433265215122965</v>
      </c>
      <c r="Y5" s="2">
        <f>'[1]Pc, Summer, S3'!Y5*((1+Main!$B$4)^(Main!$B$3-2020))+(_xlfn.IFNA(VLOOKUP($A5,'EV Distribution'!$A$2:$B$1048576,2,FALSE),0)*'EV Characterization'!Y$2)</f>
        <v>2.5745892813877962</v>
      </c>
    </row>
    <row r="6" spans="1:25" x14ac:dyDescent="0.25">
      <c r="A6">
        <v>6</v>
      </c>
      <c r="B6" s="2">
        <f>'[1]Pc, Summer, S3'!B6*((1+Main!$B$4)^(Main!$B$3-2020))+(_xlfn.IFNA(VLOOKUP($A6,'EV Distribution'!$A$2:$B$1048576,2,FALSE),0)*'EV Characterization'!B$2)</f>
        <v>1.404899474628694</v>
      </c>
      <c r="C6" s="2">
        <f>'[1]Pc, Summer, S3'!C6*((1+Main!$B$4)^(Main!$B$3-2020))+(_xlfn.IFNA(VLOOKUP($A6,'EV Distribution'!$A$2:$B$1048576,2,FALSE),0)*'EV Characterization'!C$2)</f>
        <v>1.3096076150425247</v>
      </c>
      <c r="D6" s="2">
        <f>'[1]Pc, Summer, S3'!D6*((1+Main!$B$4)^(Main!$B$3-2020))+(_xlfn.IFNA(VLOOKUP($A6,'EV Distribution'!$A$2:$B$1048576,2,FALSE),0)*'EV Characterization'!D$2)</f>
        <v>1.1741746602590188</v>
      </c>
      <c r="E6" s="2">
        <f>'[1]Pc, Summer, S3'!E6*((1+Main!$B$4)^(Main!$B$3-2020))+(_xlfn.IFNA(VLOOKUP($A6,'EV Distribution'!$A$2:$B$1048576,2,FALSE),0)*'EV Characterization'!E$2)</f>
        <v>1.1148307575027721</v>
      </c>
      <c r="F6" s="2">
        <f>'[1]Pc, Summer, S3'!F6*((1+Main!$B$4)^(Main!$B$3-2020))+(_xlfn.IFNA(VLOOKUP($A6,'EV Distribution'!$A$2:$B$1048576,2,FALSE),0)*'EV Characterization'!F$2)</f>
        <v>1.0606678839057255</v>
      </c>
      <c r="G6" s="2">
        <f>'[1]Pc, Summer, S3'!G6*((1+Main!$B$4)^(Main!$B$3-2020))+(_xlfn.IFNA(VLOOKUP($A6,'EV Distribution'!$A$2:$B$1048576,2,FALSE),0)*'EV Characterization'!G$2)</f>
        <v>1.038508471242245</v>
      </c>
      <c r="H6" s="2">
        <f>'[1]Pc, Summer, S3'!H6*((1+Main!$B$4)^(Main!$B$3-2020))+(_xlfn.IFNA(VLOOKUP($A6,'EV Distribution'!$A$2:$B$1048576,2,FALSE),0)*'EV Characterization'!H$2)</f>
        <v>1.1145743194946331</v>
      </c>
      <c r="I6" s="2">
        <f>'[1]Pc, Summer, S3'!I6*((1+Main!$B$4)^(Main!$B$3-2020))+(_xlfn.IFNA(VLOOKUP($A6,'EV Distribution'!$A$2:$B$1048576,2,FALSE),0)*'EV Characterization'!I$2)</f>
        <v>0.76446364266190514</v>
      </c>
      <c r="J6" s="2">
        <f>'[1]Pc, Summer, S3'!J6*((1+Main!$B$4)^(Main!$B$3-2020))+(_xlfn.IFNA(VLOOKUP($A6,'EV Distribution'!$A$2:$B$1048576,2,FALSE),0)*'EV Characterization'!J$2)</f>
        <v>0.86435961174732689</v>
      </c>
      <c r="K6" s="2">
        <f>'[1]Pc, Summer, S3'!K6*((1+Main!$B$4)^(Main!$B$3-2020))+(_xlfn.IFNA(VLOOKUP($A6,'EV Distribution'!$A$2:$B$1048576,2,FALSE),0)*'EV Characterization'!K$2)</f>
        <v>1.044504850903992</v>
      </c>
      <c r="L6" s="2">
        <f>'[1]Pc, Summer, S3'!L6*((1+Main!$B$4)^(Main!$B$3-2020))+(_xlfn.IFNA(VLOOKUP($A6,'EV Distribution'!$A$2:$B$1048576,2,FALSE),0)*'EV Characterization'!L$2)</f>
        <v>1.1219366068801109</v>
      </c>
      <c r="M6" s="2">
        <f>'[1]Pc, Summer, S3'!M6*((1+Main!$B$4)^(Main!$B$3-2020))+(_xlfn.IFNA(VLOOKUP($A6,'EV Distribution'!$A$2:$B$1048576,2,FALSE),0)*'EV Characterization'!M$2)</f>
        <v>1.1906124655996584</v>
      </c>
      <c r="N6" s="2">
        <f>'[1]Pc, Summer, S3'!N6*((1+Main!$B$4)^(Main!$B$3-2020))+(_xlfn.IFNA(VLOOKUP($A6,'EV Distribution'!$A$2:$B$1048576,2,FALSE),0)*'EV Characterization'!N$2)</f>
        <v>1.1680203237848092</v>
      </c>
      <c r="O6" s="2">
        <f>'[1]Pc, Summer, S3'!O6*((1+Main!$B$4)^(Main!$B$3-2020))+(_xlfn.IFNA(VLOOKUP($A6,'EV Distribution'!$A$2:$B$1048576,2,FALSE),0)*'EV Characterization'!O$2)</f>
        <v>1.0415834326012245</v>
      </c>
      <c r="P6" s="2">
        <f>'[1]Pc, Summer, S3'!P6*((1+Main!$B$4)^(Main!$B$3-2020))+(_xlfn.IFNA(VLOOKUP($A6,'EV Distribution'!$A$2:$B$1048576,2,FALSE),0)*'EV Characterization'!P$2)</f>
        <v>0.9393167140644908</v>
      </c>
      <c r="Q6" s="2">
        <f>'[1]Pc, Summer, S3'!Q6*((1+Main!$B$4)^(Main!$B$3-2020))+(_xlfn.IFNA(VLOOKUP($A6,'EV Distribution'!$A$2:$B$1048576,2,FALSE),0)*'EV Characterization'!Q$2)</f>
        <v>0.92230371597460581</v>
      </c>
      <c r="R6" s="2">
        <f>'[1]Pc, Summer, S3'!R6*((1+Main!$B$4)^(Main!$B$3-2020))+(_xlfn.IFNA(VLOOKUP($A6,'EV Distribution'!$A$2:$B$1048576,2,FALSE),0)*'EV Characterization'!R$2)</f>
        <v>0.90786614422020007</v>
      </c>
      <c r="S6" s="2">
        <f>'[1]Pc, Summer, S3'!S6*((1+Main!$B$4)^(Main!$B$3-2020))+(_xlfn.IFNA(VLOOKUP($A6,'EV Distribution'!$A$2:$B$1048576,2,FALSE),0)*'EV Characterization'!S$2)</f>
        <v>0.90102950132249726</v>
      </c>
      <c r="T6" s="2">
        <f>'[1]Pc, Summer, S3'!T6*((1+Main!$B$4)^(Main!$B$3-2020))+(_xlfn.IFNA(VLOOKUP($A6,'EV Distribution'!$A$2:$B$1048576,2,FALSE),0)*'EV Characterization'!T$2)</f>
        <v>0.90801110489492876</v>
      </c>
      <c r="U6" s="2">
        <f>'[1]Pc, Summer, S3'!U6*((1+Main!$B$4)^(Main!$B$3-2020))+(_xlfn.IFNA(VLOOKUP($A6,'EV Distribution'!$A$2:$B$1048576,2,FALSE),0)*'EV Characterization'!U$2)</f>
        <v>0.9567216642410965</v>
      </c>
      <c r="V6" s="2">
        <f>'[1]Pc, Summer, S3'!V6*((1+Main!$B$4)^(Main!$B$3-2020))+(_xlfn.IFNA(VLOOKUP($A6,'EV Distribution'!$A$2:$B$1048576,2,FALSE),0)*'EV Characterization'!V$2)</f>
        <v>1.042931250547511</v>
      </c>
      <c r="W6" s="2">
        <f>'[1]Pc, Summer, S3'!W6*((1+Main!$B$4)^(Main!$B$3-2020))+(_xlfn.IFNA(VLOOKUP($A6,'EV Distribution'!$A$2:$B$1048576,2,FALSE),0)*'EV Characterization'!W$2)</f>
        <v>1.142615400989905</v>
      </c>
      <c r="X6" s="2">
        <f>'[1]Pc, Summer, S3'!X6*((1+Main!$B$4)^(Main!$B$3-2020))+(_xlfn.IFNA(VLOOKUP($A6,'EV Distribution'!$A$2:$B$1048576,2,FALSE),0)*'EV Characterization'!X$2)</f>
        <v>1.6058677545675408</v>
      </c>
      <c r="Y6" s="2">
        <f>'[1]Pc, Summer, S3'!Y6*((1+Main!$B$4)^(Main!$B$3-2020))+(_xlfn.IFNA(VLOOKUP($A6,'EV Distribution'!$A$2:$B$1048576,2,FALSE),0)*'EV Characterization'!Y$2)</f>
        <v>1.5067270916036226</v>
      </c>
    </row>
    <row r="7" spans="1:25" x14ac:dyDescent="0.25">
      <c r="A7">
        <v>7</v>
      </c>
      <c r="B7" s="2">
        <f>'[1]Pc, Summer, S3'!B7*((1+Main!$B$4)^(Main!$B$3-2020))+(_xlfn.IFNA(VLOOKUP($A7,'EV Distribution'!$A$2:$B$1048576,2,FALSE),0)*'EV Characterization'!B$2)</f>
        <v>0.96608783451815472</v>
      </c>
      <c r="C7" s="2">
        <f>'[1]Pc, Summer, S3'!C7*((1+Main!$B$4)^(Main!$B$3-2020))+(_xlfn.IFNA(VLOOKUP($A7,'EV Distribution'!$A$2:$B$1048576,2,FALSE),0)*'EV Characterization'!C$2)</f>
        <v>0.93914081053455356</v>
      </c>
      <c r="D7" s="2">
        <f>'[1]Pc, Summer, S3'!D7*((1+Main!$B$4)^(Main!$B$3-2020))+(_xlfn.IFNA(VLOOKUP($A7,'EV Distribution'!$A$2:$B$1048576,2,FALSE),0)*'EV Characterization'!D$2)</f>
        <v>0.82757685049315632</v>
      </c>
      <c r="E7" s="2">
        <f>'[1]Pc, Summer, S3'!E7*((1+Main!$B$4)^(Main!$B$3-2020))+(_xlfn.IFNA(VLOOKUP($A7,'EV Distribution'!$A$2:$B$1048576,2,FALSE),0)*'EV Characterization'!E$2)</f>
        <v>0.78375066329356746</v>
      </c>
      <c r="F7" s="2">
        <f>'[1]Pc, Summer, S3'!F7*((1+Main!$B$4)^(Main!$B$3-2020))+(_xlfn.IFNA(VLOOKUP($A7,'EV Distribution'!$A$2:$B$1048576,2,FALSE),0)*'EV Characterization'!F$2)</f>
        <v>0.74213729154870889</v>
      </c>
      <c r="G7" s="2">
        <f>'[1]Pc, Summer, S3'!G7*((1+Main!$B$4)^(Main!$B$3-2020))+(_xlfn.IFNA(VLOOKUP($A7,'EV Distribution'!$A$2:$B$1048576,2,FALSE),0)*'EV Characterization'!G$2)</f>
        <v>0.73294059258026811</v>
      </c>
      <c r="H7" s="2">
        <f>'[1]Pc, Summer, S3'!H7*((1+Main!$B$4)^(Main!$B$3-2020))+(_xlfn.IFNA(VLOOKUP($A7,'EV Distribution'!$A$2:$B$1048576,2,FALSE),0)*'EV Characterization'!H$2)</f>
        <v>0.76627275031298114</v>
      </c>
      <c r="I7" s="2">
        <f>'[1]Pc, Summer, S3'!I7*((1+Main!$B$4)^(Main!$B$3-2020))+(_xlfn.IFNA(VLOOKUP($A7,'EV Distribution'!$A$2:$B$1048576,2,FALSE),0)*'EV Characterization'!I$2)</f>
        <v>0.32767694866274666</v>
      </c>
      <c r="J7" s="2">
        <f>'[1]Pc, Summer, S3'!J7*((1+Main!$B$4)^(Main!$B$3-2020))+(_xlfn.IFNA(VLOOKUP($A7,'EV Distribution'!$A$2:$B$1048576,2,FALSE),0)*'EV Characterization'!J$2)</f>
        <v>0.33986331130861974</v>
      </c>
      <c r="K7" s="2">
        <f>'[1]Pc, Summer, S3'!K7*((1+Main!$B$4)^(Main!$B$3-2020))+(_xlfn.IFNA(VLOOKUP($A7,'EV Distribution'!$A$2:$B$1048576,2,FALSE),0)*'EV Characterization'!K$2)</f>
        <v>0.39986911039739093</v>
      </c>
      <c r="L7" s="2">
        <f>'[1]Pc, Summer, S3'!L7*((1+Main!$B$4)^(Main!$B$3-2020))+(_xlfn.IFNA(VLOOKUP($A7,'EV Distribution'!$A$2:$B$1048576,2,FALSE),0)*'EV Characterization'!L$2)</f>
        <v>0.38037367231593705</v>
      </c>
      <c r="M7" s="2">
        <f>'[1]Pc, Summer, S3'!M7*((1+Main!$B$4)^(Main!$B$3-2020))+(_xlfn.IFNA(VLOOKUP($A7,'EV Distribution'!$A$2:$B$1048576,2,FALSE),0)*'EV Characterization'!M$2)</f>
        <v>0.38190311639991459</v>
      </c>
      <c r="N7" s="2">
        <f>'[1]Pc, Summer, S3'!N7*((1+Main!$B$4)^(Main!$B$3-2020))+(_xlfn.IFNA(VLOOKUP($A7,'EV Distribution'!$A$2:$B$1048576,2,FALSE),0)*'EV Characterization'!N$2)</f>
        <v>0.39001163145805873</v>
      </c>
      <c r="O7" s="2">
        <f>'[1]Pc, Summer, S3'!O7*((1+Main!$B$4)^(Main!$B$3-2020))+(_xlfn.IFNA(VLOOKUP($A7,'EV Distribution'!$A$2:$B$1048576,2,FALSE),0)*'EV Characterization'!O$2)</f>
        <v>0.37999787764090975</v>
      </c>
      <c r="P7" s="2">
        <f>'[1]Pc, Summer, S3'!P7*((1+Main!$B$4)^(Main!$B$3-2020))+(_xlfn.IFNA(VLOOKUP($A7,'EV Distribution'!$A$2:$B$1048576,2,FALSE),0)*'EV Characterization'!P$2)</f>
        <v>0.36762685628207115</v>
      </c>
      <c r="Q7" s="2">
        <f>'[1]Pc, Summer, S3'!Q7*((1+Main!$B$4)^(Main!$B$3-2020))+(_xlfn.IFNA(VLOOKUP($A7,'EV Distribution'!$A$2:$B$1048576,2,FALSE),0)*'EV Characterization'!Q$2)</f>
        <v>0.36917581750059092</v>
      </c>
      <c r="R7" s="2">
        <f>'[1]Pc, Summer, S3'!R7*((1+Main!$B$4)^(Main!$B$3-2020))+(_xlfn.IFNA(VLOOKUP($A7,'EV Distribution'!$A$2:$B$1048576,2,FALSE),0)*'EV Characterization'!R$2)</f>
        <v>0.39241154198081996</v>
      </c>
      <c r="S7" s="2">
        <f>'[1]Pc, Summer, S3'!S7*((1+Main!$B$4)^(Main!$B$3-2020))+(_xlfn.IFNA(VLOOKUP($A7,'EV Distribution'!$A$2:$B$1048576,2,FALSE),0)*'EV Characterization'!S$2)</f>
        <v>0.38617405511126535</v>
      </c>
      <c r="T7" s="2">
        <f>'[1]Pc, Summer, S3'!T7*((1+Main!$B$4)^(Main!$B$3-2020))+(_xlfn.IFNA(VLOOKUP($A7,'EV Distribution'!$A$2:$B$1048576,2,FALSE),0)*'EV Characterization'!T$2)</f>
        <v>0.36010002621949244</v>
      </c>
      <c r="U7" s="2">
        <f>'[1]Pc, Summer, S3'!U7*((1+Main!$B$4)^(Main!$B$3-2020))+(_xlfn.IFNA(VLOOKUP($A7,'EV Distribution'!$A$2:$B$1048576,2,FALSE),0)*'EV Characterization'!U$2)</f>
        <v>0.38382864194621952</v>
      </c>
      <c r="V7" s="2">
        <f>'[1]Pc, Summer, S3'!V7*((1+Main!$B$4)^(Main!$B$3-2020))+(_xlfn.IFNA(VLOOKUP($A7,'EV Distribution'!$A$2:$B$1048576,2,FALSE),0)*'EV Characterization'!V$2)</f>
        <v>0.40199863267820568</v>
      </c>
      <c r="W7" s="2">
        <f>'[1]Pc, Summer, S3'!W7*((1+Main!$B$4)^(Main!$B$3-2020))+(_xlfn.IFNA(VLOOKUP($A7,'EV Distribution'!$A$2:$B$1048576,2,FALSE),0)*'EV Characterization'!W$2)</f>
        <v>0.41128785905871623</v>
      </c>
      <c r="X7" s="2">
        <f>'[1]Pc, Summer, S3'!X7*((1+Main!$B$4)^(Main!$B$3-2020))+(_xlfn.IFNA(VLOOKUP($A7,'EV Distribution'!$A$2:$B$1048576,2,FALSE),0)*'EV Characterization'!X$2)</f>
        <v>0.89213401928004021</v>
      </c>
      <c r="Y7" s="2">
        <f>'[1]Pc, Summer, S3'!Y7*((1+Main!$B$4)^(Main!$B$3-2020))+(_xlfn.IFNA(VLOOKUP($A7,'EV Distribution'!$A$2:$B$1048576,2,FALSE),0)*'EV Characterization'!Y$2)</f>
        <v>0.9475610804353396</v>
      </c>
    </row>
    <row r="8" spans="1:25" x14ac:dyDescent="0.25">
      <c r="A8">
        <v>8</v>
      </c>
      <c r="B8" s="2">
        <f>'[1]Pc, Summer, S3'!B8*((1+Main!$B$4)^(Main!$B$3-2020))+(_xlfn.IFNA(VLOOKUP($A8,'EV Distribution'!$A$2:$B$1048576,2,FALSE),0)*'EV Characterization'!B$2)</f>
        <v>1.6428794723756273</v>
      </c>
      <c r="C8" s="2">
        <f>'[1]Pc, Summer, S3'!C8*((1+Main!$B$4)^(Main!$B$3-2020))+(_xlfn.IFNA(VLOOKUP($A8,'EV Distribution'!$A$2:$B$1048576,2,FALSE),0)*'EV Characterization'!C$2)</f>
        <v>1.5505959874457413</v>
      </c>
      <c r="D8" s="2">
        <f>'[1]Pc, Summer, S3'!D8*((1+Main!$B$4)^(Main!$B$3-2020))+(_xlfn.IFNA(VLOOKUP($A8,'EV Distribution'!$A$2:$B$1048576,2,FALSE),0)*'EV Characterization'!D$2)</f>
        <v>1.4372531926979395</v>
      </c>
      <c r="E8" s="2">
        <f>'[1]Pc, Summer, S3'!E8*((1+Main!$B$4)^(Main!$B$3-2020))+(_xlfn.IFNA(VLOOKUP($A8,'EV Distribution'!$A$2:$B$1048576,2,FALSE),0)*'EV Characterization'!E$2)</f>
        <v>1.4077588615900303</v>
      </c>
      <c r="F8" s="2">
        <f>'[1]Pc, Summer, S3'!F8*((1+Main!$B$4)^(Main!$B$3-2020))+(_xlfn.IFNA(VLOOKUP($A8,'EV Distribution'!$A$2:$B$1048576,2,FALSE),0)*'EV Characterization'!F$2)</f>
        <v>1.3384206489731281</v>
      </c>
      <c r="G8" s="2">
        <f>'[1]Pc, Summer, S3'!G8*((1+Main!$B$4)^(Main!$B$3-2020))+(_xlfn.IFNA(VLOOKUP($A8,'EV Distribution'!$A$2:$B$1048576,2,FALSE),0)*'EV Characterization'!G$2)</f>
        <v>1.2988781768286906</v>
      </c>
      <c r="H8" s="2">
        <f>'[1]Pc, Summer, S3'!H8*((1+Main!$B$4)^(Main!$B$3-2020))+(_xlfn.IFNA(VLOOKUP($A8,'EV Distribution'!$A$2:$B$1048576,2,FALSE),0)*'EV Characterization'!H$2)</f>
        <v>1.3861065076875478</v>
      </c>
      <c r="I8" s="2">
        <f>'[1]Pc, Summer, S3'!I8*((1+Main!$B$4)^(Main!$B$3-2020))+(_xlfn.IFNA(VLOOKUP($A8,'EV Distribution'!$A$2:$B$1048576,2,FALSE),0)*'EV Characterization'!I$2)</f>
        <v>1.0151868176556664</v>
      </c>
      <c r="J8" s="2">
        <f>'[1]Pc, Summer, S3'!J8*((1+Main!$B$4)^(Main!$B$3-2020))+(_xlfn.IFNA(VLOOKUP($A8,'EV Distribution'!$A$2:$B$1048576,2,FALSE),0)*'EV Characterization'!J$2)</f>
        <v>1.1766002647473359</v>
      </c>
      <c r="K8" s="2">
        <f>'[1]Pc, Summer, S3'!K8*((1+Main!$B$4)^(Main!$B$3-2020))+(_xlfn.IFNA(VLOOKUP($A8,'EV Distribution'!$A$2:$B$1048576,2,FALSE),0)*'EV Characterization'!K$2)</f>
        <v>1.3658425303519528</v>
      </c>
      <c r="L8" s="2">
        <f>'[1]Pc, Summer, S3'!L8*((1+Main!$B$4)^(Main!$B$3-2020))+(_xlfn.IFNA(VLOOKUP($A8,'EV Distribution'!$A$2:$B$1048576,2,FALSE),0)*'EV Characterization'!L$2)</f>
        <v>1.4174989606914974</v>
      </c>
      <c r="M8" s="2">
        <f>'[1]Pc, Summer, S3'!M8*((1+Main!$B$4)^(Main!$B$3-2020))+(_xlfn.IFNA(VLOOKUP($A8,'EV Distribution'!$A$2:$B$1048576,2,FALSE),0)*'EV Characterization'!M$2)</f>
        <v>1.4601822486662397</v>
      </c>
      <c r="N8" s="2">
        <f>'[1]Pc, Summer, S3'!N8*((1+Main!$B$4)^(Main!$B$3-2020))+(_xlfn.IFNA(VLOOKUP($A8,'EV Distribution'!$A$2:$B$1048576,2,FALSE),0)*'EV Characterization'!N$2)</f>
        <v>1.4674341122088252</v>
      </c>
      <c r="O8" s="2">
        <f>'[1]Pc, Summer, S3'!O8*((1+Main!$B$4)^(Main!$B$3-2020))+(_xlfn.IFNA(VLOOKUP($A8,'EV Distribution'!$A$2:$B$1048576,2,FALSE),0)*'EV Characterization'!O$2)</f>
        <v>1.4229540245537151</v>
      </c>
      <c r="P8" s="2">
        <f>'[1]Pc, Summer, S3'!P8*((1+Main!$B$4)^(Main!$B$3-2020))+(_xlfn.IFNA(VLOOKUP($A8,'EV Distribution'!$A$2:$B$1048576,2,FALSE),0)*'EV Characterization'!P$2)</f>
        <v>1.3098614914464415</v>
      </c>
      <c r="Q8" s="2">
        <f>'[1]Pc, Summer, S3'!Q8*((1+Main!$B$4)^(Main!$B$3-2020))+(_xlfn.IFNA(VLOOKUP($A8,'EV Distribution'!$A$2:$B$1048576,2,FALSE),0)*'EV Characterization'!Q$2)</f>
        <v>1.1693288124053918</v>
      </c>
      <c r="R8" s="2">
        <f>'[1]Pc, Summer, S3'!R8*((1+Main!$B$4)^(Main!$B$3-2020))+(_xlfn.IFNA(VLOOKUP($A8,'EV Distribution'!$A$2:$B$1048576,2,FALSE),0)*'EV Characterization'!R$2)</f>
        <v>1.1672961051097921</v>
      </c>
      <c r="S8" s="2">
        <f>'[1]Pc, Summer, S3'!S8*((1+Main!$B$4)^(Main!$B$3-2020))+(_xlfn.IFNA(VLOOKUP($A8,'EV Distribution'!$A$2:$B$1048576,2,FALSE),0)*'EV Characterization'!S$2)</f>
        <v>1.1542046294148873</v>
      </c>
      <c r="T8" s="2">
        <f>'[1]Pc, Summer, S3'!T8*((1+Main!$B$4)^(Main!$B$3-2020))+(_xlfn.IFNA(VLOOKUP($A8,'EV Distribution'!$A$2:$B$1048576,2,FALSE),0)*'EV Characterization'!T$2)</f>
        <v>1.080428114964231</v>
      </c>
      <c r="U8" s="2">
        <f>'[1]Pc, Summer, S3'!U8*((1+Main!$B$4)^(Main!$B$3-2020))+(_xlfn.IFNA(VLOOKUP($A8,'EV Distribution'!$A$2:$B$1048576,2,FALSE),0)*'EV Characterization'!U$2)</f>
        <v>1.1415589795954046</v>
      </c>
      <c r="V8" s="2">
        <f>'[1]Pc, Summer, S3'!V8*((1+Main!$B$4)^(Main!$B$3-2020))+(_xlfn.IFNA(VLOOKUP($A8,'EV Distribution'!$A$2:$B$1048576,2,FALSE),0)*'EV Characterization'!V$2)</f>
        <v>1.2538397913605352</v>
      </c>
      <c r="W8" s="2">
        <f>'[1]Pc, Summer, S3'!W8*((1+Main!$B$4)^(Main!$B$3-2020))+(_xlfn.IFNA(VLOOKUP($A8,'EV Distribution'!$A$2:$B$1048576,2,FALSE),0)*'EV Characterization'!W$2)</f>
        <v>1.3044141510902787</v>
      </c>
      <c r="X8" s="2">
        <f>'[1]Pc, Summer, S3'!X8*((1+Main!$B$4)^(Main!$B$3-2020))+(_xlfn.IFNA(VLOOKUP($A8,'EV Distribution'!$A$2:$B$1048576,2,FALSE),0)*'EV Characterization'!X$2)</f>
        <v>1.7719909636970659</v>
      </c>
      <c r="Y8" s="2">
        <f>'[1]Pc, Summer, S3'!Y8*((1+Main!$B$4)^(Main!$B$3-2020))+(_xlfn.IFNA(VLOOKUP($A8,'EV Distribution'!$A$2:$B$1048576,2,FALSE),0)*'EV Characterization'!Y$2)</f>
        <v>1.7386423093743637</v>
      </c>
    </row>
    <row r="9" spans="1:25" x14ac:dyDescent="0.25">
      <c r="A9">
        <v>9</v>
      </c>
      <c r="B9" s="2">
        <f>'[1]Pc, Summer, S3'!B9*((1+Main!$B$4)^(Main!$B$3-2020))+(_xlfn.IFNA(VLOOKUP($A9,'EV Distribution'!$A$2:$B$1048576,2,FALSE),0)*'EV Characterization'!B$2)</f>
        <v>1.1599183284851196</v>
      </c>
      <c r="C9" s="2">
        <f>'[1]Pc, Summer, S3'!C9*((1+Main!$B$4)^(Main!$B$3-2020))+(_xlfn.IFNA(VLOOKUP($A9,'EV Distribution'!$A$2:$B$1048576,2,FALSE),0)*'EV Characterization'!C$2)</f>
        <v>1.1055583286409918</v>
      </c>
      <c r="D9" s="2">
        <f>'[1]Pc, Summer, S3'!D9*((1+Main!$B$4)^(Main!$B$3-2020))+(_xlfn.IFNA(VLOOKUP($A9,'EV Distribution'!$A$2:$B$1048576,2,FALSE),0)*'EV Characterization'!D$2)</f>
        <v>0.97963118193599219</v>
      </c>
      <c r="E9" s="2">
        <f>'[1]Pc, Summer, S3'!E9*((1+Main!$B$4)^(Main!$B$3-2020))+(_xlfn.IFNA(VLOOKUP($A9,'EV Distribution'!$A$2:$B$1048576,2,FALSE),0)*'EV Characterization'!E$2)</f>
        <v>0.92977047806987234</v>
      </c>
      <c r="F9" s="2">
        <f>'[1]Pc, Summer, S3'!F9*((1+Main!$B$4)^(Main!$B$3-2020))+(_xlfn.IFNA(VLOOKUP($A9,'EV Distribution'!$A$2:$B$1048576,2,FALSE),0)*'EV Characterization'!F$2)</f>
        <v>0.89584750481888609</v>
      </c>
      <c r="G9" s="2">
        <f>'[1]Pc, Summer, S3'!G9*((1+Main!$B$4)^(Main!$B$3-2020))+(_xlfn.IFNA(VLOOKUP($A9,'EV Distribution'!$A$2:$B$1048576,2,FALSE),0)*'EV Characterization'!G$2)</f>
        <v>0.90443546333645064</v>
      </c>
      <c r="H9" s="2">
        <f>'[1]Pc, Summer, S3'!H9*((1+Main!$B$4)^(Main!$B$3-2020))+(_xlfn.IFNA(VLOOKUP($A9,'EV Distribution'!$A$2:$B$1048576,2,FALSE),0)*'EV Characterization'!H$2)</f>
        <v>0.98458721463807353</v>
      </c>
      <c r="I9" s="2">
        <f>'[1]Pc, Summer, S3'!I9*((1+Main!$B$4)^(Main!$B$3-2020))+(_xlfn.IFNA(VLOOKUP($A9,'EV Distribution'!$A$2:$B$1048576,2,FALSE),0)*'EV Characterization'!I$2)</f>
        <v>0.56662035013386658</v>
      </c>
      <c r="J9" s="2">
        <f>'[1]Pc, Summer, S3'!J9*((1+Main!$B$4)^(Main!$B$3-2020))+(_xlfn.IFNA(VLOOKUP($A9,'EV Distribution'!$A$2:$B$1048576,2,FALSE),0)*'EV Characterization'!J$2)</f>
        <v>0.62764434580511541</v>
      </c>
      <c r="K9" s="2">
        <f>'[1]Pc, Summer, S3'!K9*((1+Main!$B$4)^(Main!$B$3-2020))+(_xlfn.IFNA(VLOOKUP($A9,'EV Distribution'!$A$2:$B$1048576,2,FALSE),0)*'EV Characterization'!K$2)</f>
        <v>0.75230111702840907</v>
      </c>
      <c r="L9" s="2">
        <f>'[1]Pc, Summer, S3'!L9*((1+Main!$B$4)^(Main!$B$3-2020))+(_xlfn.IFNA(VLOOKUP($A9,'EV Distribution'!$A$2:$B$1048576,2,FALSE),0)*'EV Characterization'!L$2)</f>
        <v>0.77455587663034375</v>
      </c>
      <c r="M9" s="2">
        <f>'[1]Pc, Summer, S3'!M9*((1+Main!$B$4)^(Main!$B$3-2020))+(_xlfn.IFNA(VLOOKUP($A9,'EV Distribution'!$A$2:$B$1048576,2,FALSE),0)*'EV Characterization'!M$2)</f>
        <v>0.78625779099978654</v>
      </c>
      <c r="N9" s="2">
        <f>'[1]Pc, Summer, S3'!N9*((1+Main!$B$4)^(Main!$B$3-2020))+(_xlfn.IFNA(VLOOKUP($A9,'EV Distribution'!$A$2:$B$1048576,2,FALSE),0)*'EV Characterization'!N$2)</f>
        <v>0.76106018826883814</v>
      </c>
      <c r="O9" s="2">
        <f>'[1]Pc, Summer, S3'!O9*((1+Main!$B$4)^(Main!$B$3-2020))+(_xlfn.IFNA(VLOOKUP($A9,'EV Distribution'!$A$2:$B$1048576,2,FALSE),0)*'EV Characterization'!O$2)</f>
        <v>0.67852933125153703</v>
      </c>
      <c r="P9" s="2">
        <f>'[1]Pc, Summer, S3'!P9*((1+Main!$B$4)^(Main!$B$3-2020))+(_xlfn.IFNA(VLOOKUP($A9,'EV Distribution'!$A$2:$B$1048576,2,FALSE),0)*'EV Characterization'!P$2)</f>
        <v>0.63760653953951674</v>
      </c>
      <c r="Q9" s="2">
        <f>'[1]Pc, Summer, S3'!Q9*((1+Main!$B$4)^(Main!$B$3-2020))+(_xlfn.IFNA(VLOOKUP($A9,'EV Distribution'!$A$2:$B$1048576,2,FALSE),0)*'EV Characterization'!Q$2)</f>
        <v>0.62648898712535128</v>
      </c>
      <c r="R9" s="2">
        <f>'[1]Pc, Summer, S3'!R9*((1+Main!$B$4)^(Main!$B$3-2020))+(_xlfn.IFNA(VLOOKUP($A9,'EV Distribution'!$A$2:$B$1048576,2,FALSE),0)*'EV Characterization'!R$2)</f>
        <v>0.64885909169255429</v>
      </c>
      <c r="S9" s="2">
        <f>'[1]Pc, Summer, S3'!S9*((1+Main!$B$4)^(Main!$B$3-2020))+(_xlfn.IFNA(VLOOKUP($A9,'EV Distribution'!$A$2:$B$1048576,2,FALSE),0)*'EV Characterization'!S$2)</f>
        <v>0.6428163884117325</v>
      </c>
      <c r="T9" s="2">
        <f>'[1]Pc, Summer, S3'!T9*((1+Main!$B$4)^(Main!$B$3-2020))+(_xlfn.IFNA(VLOOKUP($A9,'EV Distribution'!$A$2:$B$1048576,2,FALSE),0)*'EV Characterization'!T$2)</f>
        <v>0.64019791111552315</v>
      </c>
      <c r="U9" s="2">
        <f>'[1]Pc, Summer, S3'!U9*((1+Main!$B$4)^(Main!$B$3-2020))+(_xlfn.IFNA(VLOOKUP($A9,'EV Distribution'!$A$2:$B$1048576,2,FALSE),0)*'EV Characterization'!U$2)</f>
        <v>0.69213490283918222</v>
      </c>
      <c r="V9" s="2">
        <f>'[1]Pc, Summer, S3'!V9*((1+Main!$B$4)^(Main!$B$3-2020))+(_xlfn.IFNA(VLOOKUP($A9,'EV Distribution'!$A$2:$B$1048576,2,FALSE),0)*'EV Characterization'!V$2)</f>
        <v>0.73656809689839975</v>
      </c>
      <c r="W9" s="2">
        <f>'[1]Pc, Summer, S3'!W9*((1+Main!$B$4)^(Main!$B$3-2020))+(_xlfn.IFNA(VLOOKUP($A9,'EV Distribution'!$A$2:$B$1048576,2,FALSE),0)*'EV Characterization'!W$2)</f>
        <v>0.78518083708937458</v>
      </c>
      <c r="X9" s="2">
        <f>'[1]Pc, Summer, S3'!X9*((1+Main!$B$4)^(Main!$B$3-2020))+(_xlfn.IFNA(VLOOKUP($A9,'EV Distribution'!$A$2:$B$1048576,2,FALSE),0)*'EV Characterization'!X$2)</f>
        <v>1.220093787490995</v>
      </c>
      <c r="Y9" s="2">
        <f>'[1]Pc, Summer, S3'!Y9*((1+Main!$B$4)^(Main!$B$3-2020))+(_xlfn.IFNA(VLOOKUP($A9,'EV Distribution'!$A$2:$B$1048576,2,FALSE),0)*'EV Characterization'!Y$2)</f>
        <v>1.187570200513921</v>
      </c>
    </row>
    <row r="10" spans="1:25" x14ac:dyDescent="0.25">
      <c r="A10">
        <v>20</v>
      </c>
      <c r="B10" s="2">
        <f>'[1]Pc, Summer, S3'!B10*((1+Main!$B$4)^(Main!$B$3-2020))+(_xlfn.IFNA(VLOOKUP($A10,'EV Distribution'!$A$2:$B$1048576,2,FALSE),0)*'EV Characterization'!B$2)</f>
        <v>1.8424265100601667</v>
      </c>
      <c r="C10" s="2">
        <f>'[1]Pc, Summer, S3'!C10*((1+Main!$B$4)^(Main!$B$3-2020))+(_xlfn.IFNA(VLOOKUP($A10,'EV Distribution'!$A$2:$B$1048576,2,FALSE),0)*'EV Characterization'!C$2)</f>
        <v>1.7436676368705544</v>
      </c>
      <c r="D10" s="2">
        <f>'[1]Pc, Summer, S3'!D10*((1+Main!$B$4)^(Main!$B$3-2020))+(_xlfn.IFNA(VLOOKUP($A10,'EV Distribution'!$A$2:$B$1048576,2,FALSE),0)*'EV Characterization'!D$2)</f>
        <v>1.6144249941065283</v>
      </c>
      <c r="E10" s="2">
        <f>'[1]Pc, Summer, S3'!E10*((1+Main!$B$4)^(Main!$B$3-2020))+(_xlfn.IFNA(VLOOKUP($A10,'EV Distribution'!$A$2:$B$1048576,2,FALSE),0)*'EV Characterization'!E$2)</f>
        <v>1.5313489823405559</v>
      </c>
      <c r="F10" s="2">
        <f>'[1]Pc, Summer, S3'!F10*((1+Main!$B$4)^(Main!$B$3-2020))+(_xlfn.IFNA(VLOOKUP($A10,'EV Distribution'!$A$2:$B$1048576,2,FALSE),0)*'EV Characterization'!F$2)</f>
        <v>1.472611428654891</v>
      </c>
      <c r="G10" s="2">
        <f>'[1]Pc, Summer, S3'!G10*((1+Main!$B$4)^(Main!$B$3-2020))+(_xlfn.IFNA(VLOOKUP($A10,'EV Distribution'!$A$2:$B$1048576,2,FALSE),0)*'EV Characterization'!G$2)</f>
        <v>1.4361120632764837</v>
      </c>
      <c r="H10" s="2">
        <f>'[1]Pc, Summer, S3'!H10*((1+Main!$B$4)^(Main!$B$3-2020))+(_xlfn.IFNA(VLOOKUP($A10,'EV Distribution'!$A$2:$B$1048576,2,FALSE),0)*'EV Characterization'!H$2)</f>
        <v>1.4048291669569015</v>
      </c>
      <c r="I10" s="2">
        <f>'[1]Pc, Summer, S3'!I10*((1+Main!$B$4)^(Main!$B$3-2020))+(_xlfn.IFNA(VLOOKUP($A10,'EV Distribution'!$A$2:$B$1048576,2,FALSE),0)*'EV Characterization'!I$2)</f>
        <v>1.1434614436342314</v>
      </c>
      <c r="J10" s="2">
        <f>'[1]Pc, Summer, S3'!J10*((1+Main!$B$4)^(Main!$B$3-2020))+(_xlfn.IFNA(VLOOKUP($A10,'EV Distribution'!$A$2:$B$1048576,2,FALSE),0)*'EV Characterization'!J$2)</f>
        <v>1.0354802934736795</v>
      </c>
      <c r="K10" s="2">
        <f>'[1]Pc, Summer, S3'!K10*((1+Main!$B$4)^(Main!$B$3-2020))+(_xlfn.IFNA(VLOOKUP($A10,'EV Distribution'!$A$2:$B$1048576,2,FALSE),0)*'EV Characterization'!K$2)</f>
        <v>1.184270564946075</v>
      </c>
      <c r="L10" s="2">
        <f>'[1]Pc, Summer, S3'!L10*((1+Main!$B$4)^(Main!$B$3-2020))+(_xlfn.IFNA(VLOOKUP($A10,'EV Distribution'!$A$2:$B$1048576,2,FALSE),0)*'EV Characterization'!L$2)</f>
        <v>1.2512932048372636</v>
      </c>
      <c r="M10" s="2">
        <f>'[1]Pc, Summer, S3'!M10*((1+Main!$B$4)^(Main!$B$3-2020))+(_xlfn.IFNA(VLOOKUP($A10,'EV Distribution'!$A$2:$B$1048576,2,FALSE),0)*'EV Characterization'!M$2)</f>
        <v>1.4601822486662397</v>
      </c>
      <c r="N10" s="2">
        <f>'[1]Pc, Summer, S3'!N10*((1+Main!$B$4)^(Main!$B$3-2020))+(_xlfn.IFNA(VLOOKUP($A10,'EV Distribution'!$A$2:$B$1048576,2,FALSE),0)*'EV Characterization'!N$2)</f>
        <v>1.4054294497579933</v>
      </c>
      <c r="O10" s="2">
        <f>'[1]Pc, Summer, S3'!O10*((1+Main!$B$4)^(Main!$B$3-2020))+(_xlfn.IFNA(VLOOKUP($A10,'EV Distribution'!$A$2:$B$1048576,2,FALSE),0)*'EV Characterization'!O$2)</f>
        <v>1.2590068490958268</v>
      </c>
      <c r="P10" s="2">
        <f>'[1]Pc, Summer, S3'!P10*((1+Main!$B$4)^(Main!$B$3-2020))+(_xlfn.IFNA(VLOOKUP($A10,'EV Distribution'!$A$2:$B$1048576,2,FALSE),0)*'EV Characterization'!P$2)</f>
        <v>1.1288688909037647</v>
      </c>
      <c r="Q10" s="2">
        <f>'[1]Pc, Summer, S3'!Q10*((1+Main!$B$4)^(Main!$B$3-2020))+(_xlfn.IFNA(VLOOKUP($A10,'EV Distribution'!$A$2:$B$1048576,2,FALSE),0)*'EV Characterization'!Q$2)</f>
        <v>1.090384378881613</v>
      </c>
      <c r="R10" s="2">
        <f>'[1]Pc, Summer, S3'!R10*((1+Main!$B$4)^(Main!$B$3-2020))+(_xlfn.IFNA(VLOOKUP($A10,'EV Distribution'!$A$2:$B$1048576,2,FALSE),0)*'EV Characterization'!R$2)</f>
        <v>1.1087179276120025</v>
      </c>
      <c r="S10" s="2">
        <f>'[1]Pc, Summer, S3'!S10*((1+Main!$B$4)^(Main!$B$3-2020))+(_xlfn.IFNA(VLOOKUP($A10,'EV Distribution'!$A$2:$B$1048576,2,FALSE),0)*'EV Characterization'!S$2)</f>
        <v>1.1324701422819983</v>
      </c>
      <c r="T10" s="2">
        <f>'[1]Pc, Summer, S3'!T10*((1+Main!$B$4)^(Main!$B$3-2020))+(_xlfn.IFNA(VLOOKUP($A10,'EV Distribution'!$A$2:$B$1048576,2,FALSE),0)*'EV Characterization'!T$2)</f>
        <v>1.1317628635202135</v>
      </c>
      <c r="U10" s="2">
        <f>'[1]Pc, Summer, S3'!U10*((1+Main!$B$4)^(Main!$B$3-2020))+(_xlfn.IFNA(VLOOKUP($A10,'EV Distribution'!$A$2:$B$1048576,2,FALSE),0)*'EV Characterization'!U$2)</f>
        <v>1.1832610730298478</v>
      </c>
      <c r="V10" s="2">
        <f>'[1]Pc, Summer, S3'!V10*((1+Main!$B$4)^(Main!$B$3-2020))+(_xlfn.IFNA(VLOOKUP($A10,'EV Distribution'!$A$2:$B$1048576,2,FALSE),0)*'EV Characterization'!V$2)</f>
        <v>1.3007566937395805</v>
      </c>
      <c r="W10" s="2">
        <f>'[1]Pc, Summer, S3'!W10*((1+Main!$B$4)^(Main!$B$3-2020))+(_xlfn.IFNA(VLOOKUP($A10,'EV Distribution'!$A$2:$B$1048576,2,FALSE),0)*'EV Characterization'!W$2)</f>
        <v>1.3842289043147693</v>
      </c>
      <c r="X10" s="2">
        <f>'[1]Pc, Summer, S3'!X10*((1+Main!$B$4)^(Main!$B$3-2020))+(_xlfn.IFNA(VLOOKUP($A10,'EV Distribution'!$A$2:$B$1048576,2,FALSE),0)*'EV Characterization'!X$2)</f>
        <v>1.8928587905327667</v>
      </c>
      <c r="Y10" s="2">
        <f>'[1]Pc, Summer, S3'!Y10*((1+Main!$B$4)^(Main!$B$3-2020))+(_xlfn.IFNA(VLOOKUP($A10,'EV Distribution'!$A$2:$B$1048576,2,FALSE),0)*'EV Characterization'!Y$2)</f>
        <v>1.8615743589803009</v>
      </c>
    </row>
    <row r="11" spans="1:25" x14ac:dyDescent="0.25">
      <c r="A11">
        <v>21</v>
      </c>
      <c r="B11" s="2">
        <f>'[1]Pc, Summer, S3'!B11*((1+Main!$B$4)^(Main!$B$3-2020))+(_xlfn.IFNA(VLOOKUP($A11,'EV Distribution'!$A$2:$B$1048576,2,FALSE),0)*'EV Characterization'!B$2)</f>
        <v>1.004825175397261</v>
      </c>
      <c r="C11" s="2">
        <f>'[1]Pc, Summer, S3'!C11*((1+Main!$B$4)^(Main!$B$3-2020))+(_xlfn.IFNA(VLOOKUP($A11,'EV Distribution'!$A$2:$B$1048576,2,FALSE),0)*'EV Characterization'!C$2)</f>
        <v>0.95675733912799266</v>
      </c>
      <c r="D11" s="2">
        <f>'[1]Pc, Summer, S3'!D11*((1+Main!$B$4)^(Main!$B$3-2020))+(_xlfn.IFNA(VLOOKUP($A11,'EV Distribution'!$A$2:$B$1048576,2,FALSE),0)*'EV Characterization'!D$2)</f>
        <v>0.83879186303439457</v>
      </c>
      <c r="E11" s="2">
        <f>'[1]Pc, Summer, S3'!E11*((1+Main!$B$4)^(Main!$B$3-2020))+(_xlfn.IFNA(VLOOKUP($A11,'EV Distribution'!$A$2:$B$1048576,2,FALSE),0)*'EV Characterization'!E$2)</f>
        <v>0.78742049636952671</v>
      </c>
      <c r="F11" s="2">
        <f>'[1]Pc, Summer, S3'!F11*((1+Main!$B$4)^(Main!$B$3-2020))+(_xlfn.IFNA(VLOOKUP($A11,'EV Distribution'!$A$2:$B$1048576,2,FALSE),0)*'EV Characterization'!F$2)</f>
        <v>0.74418910500483049</v>
      </c>
      <c r="G11" s="2">
        <f>'[1]Pc, Summer, S3'!G11*((1+Main!$B$4)^(Main!$B$3-2020))+(_xlfn.IFNA(VLOOKUP($A11,'EV Distribution'!$A$2:$B$1048576,2,FALSE),0)*'EV Characterization'!G$2)</f>
        <v>0.74479386759988053</v>
      </c>
      <c r="H11" s="2">
        <f>'[1]Pc, Summer, S3'!H11*((1+Main!$B$4)^(Main!$B$3-2020))+(_xlfn.IFNA(VLOOKUP($A11,'EV Distribution'!$A$2:$B$1048576,2,FALSE),0)*'EV Characterization'!H$2)</f>
        <v>0.80336388414579751</v>
      </c>
      <c r="I11" s="2">
        <f>'[1]Pc, Summer, S3'!I11*((1+Main!$B$4)^(Main!$B$3-2020))+(_xlfn.IFNA(VLOOKUP($A11,'EV Distribution'!$A$2:$B$1048576,2,FALSE),0)*'EV Characterization'!I$2)</f>
        <v>0.38527967500593752</v>
      </c>
      <c r="J11" s="2">
        <f>'[1]Pc, Summer, S3'!J11*((1+Main!$B$4)^(Main!$B$3-2020))+(_xlfn.IFNA(VLOOKUP($A11,'EV Distribution'!$A$2:$B$1048576,2,FALSE),0)*'EV Characterization'!J$2)</f>
        <v>0.43145134152591957</v>
      </c>
      <c r="K11" s="2">
        <f>'[1]Pc, Summer, S3'!K11*((1+Main!$B$4)^(Main!$B$3-2020))+(_xlfn.IFNA(VLOOKUP($A11,'EV Distribution'!$A$2:$B$1048576,2,FALSE),0)*'EV Characterization'!K$2)</f>
        <v>0.51189622051170214</v>
      </c>
      <c r="L11" s="2">
        <f>'[1]Pc, Summer, S3'!L11*((1+Main!$B$4)^(Main!$B$3-2020))+(_xlfn.IFNA(VLOOKUP($A11,'EV Distribution'!$A$2:$B$1048576,2,FALSE),0)*'EV Characterization'!L$2)</f>
        <v>0.51948149275981403</v>
      </c>
      <c r="M11" s="2">
        <f>'[1]Pc, Summer, S3'!M11*((1+Main!$B$4)^(Main!$B$3-2020))+(_xlfn.IFNA(VLOOKUP($A11,'EV Distribution'!$A$2:$B$1048576,2,FALSE),0)*'EV Characterization'!M$2)</f>
        <v>0.51668800793320524</v>
      </c>
      <c r="N11" s="2">
        <f>'[1]Pc, Summer, S3'!N11*((1+Main!$B$4)^(Main!$B$3-2020))+(_xlfn.IFNA(VLOOKUP($A11,'EV Distribution'!$A$2:$B$1048576,2,FALSE),0)*'EV Characterization'!N$2)</f>
        <v>0.49602702558996936</v>
      </c>
      <c r="O11" s="2">
        <f>'[1]Pc, Summer, S3'!O11*((1+Main!$B$4)^(Main!$B$3-2020))+(_xlfn.IFNA(VLOOKUP($A11,'EV Distribution'!$A$2:$B$1048576,2,FALSE),0)*'EV Characterization'!O$2)</f>
        <v>0.46095053694361909</v>
      </c>
      <c r="P11" s="2">
        <f>'[1]Pc, Summer, S3'!P11*((1+Main!$B$4)^(Main!$B$3-2020))+(_xlfn.IFNA(VLOOKUP($A11,'EV Distribution'!$A$2:$B$1048576,2,FALSE),0)*'EV Characterization'!P$2)</f>
        <v>0.42872763284479543</v>
      </c>
      <c r="Q11" s="2">
        <f>'[1]Pc, Summer, S3'!Q11*((1+Main!$B$4)^(Main!$B$3-2020))+(_xlfn.IFNA(VLOOKUP($A11,'EV Distribution'!$A$2:$B$1048576,2,FALSE),0)*'EV Characterization'!Q$2)</f>
        <v>0.42423058995288465</v>
      </c>
      <c r="R11" s="2">
        <f>'[1]Pc, Summer, S3'!R11*((1+Main!$B$4)^(Main!$B$3-2020))+(_xlfn.IFNA(VLOOKUP($A11,'EV Distribution'!$A$2:$B$1048576,2,FALSE),0)*'EV Characterization'!R$2)</f>
        <v>0.44227083287590274</v>
      </c>
      <c r="S11" s="2">
        <f>'[1]Pc, Summer, S3'!S11*((1+Main!$B$4)^(Main!$B$3-2020))+(_xlfn.IFNA(VLOOKUP($A11,'EV Distribution'!$A$2:$B$1048576,2,FALSE),0)*'EV Characterization'!S$2)</f>
        <v>0.4506809186958779</v>
      </c>
      <c r="T11" s="2">
        <f>'[1]Pc, Summer, S3'!T11*((1+Main!$B$4)^(Main!$B$3-2020))+(_xlfn.IFNA(VLOOKUP($A11,'EV Distribution'!$A$2:$B$1048576,2,FALSE),0)*'EV Characterization'!T$2)</f>
        <v>0.42534061700865444</v>
      </c>
      <c r="U11" s="2">
        <f>'[1]Pc, Summer, S3'!U11*((1+Main!$B$4)^(Main!$B$3-2020))+(_xlfn.IFNA(VLOOKUP($A11,'EV Distribution'!$A$2:$B$1048576,2,FALSE),0)*'EV Characterization'!U$2)</f>
        <v>0.45920521296372774</v>
      </c>
      <c r="V11" s="2">
        <f>'[1]Pc, Summer, S3'!V11*((1+Main!$B$4)^(Main!$B$3-2020))+(_xlfn.IFNA(VLOOKUP($A11,'EV Distribution'!$A$2:$B$1048576,2,FALSE),0)*'EV Characterization'!V$2)</f>
        <v>0.4966377730406748</v>
      </c>
      <c r="W11" s="2">
        <f>'[1]Pc, Summer, S3'!W11*((1+Main!$B$4)^(Main!$B$3-2020))+(_xlfn.IFNA(VLOOKUP($A11,'EV Distribution'!$A$2:$B$1048576,2,FALSE),0)*'EV Characterization'!W$2)</f>
        <v>0.51356171625958691</v>
      </c>
      <c r="X11" s="2">
        <f>'[1]Pc, Summer, S3'!X11*((1+Main!$B$4)^(Main!$B$3-2020))+(_xlfn.IFNA(VLOOKUP($A11,'EV Distribution'!$A$2:$B$1048576,2,FALSE),0)*'EV Characterization'!X$2)</f>
        <v>0.99444043598353349</v>
      </c>
      <c r="Y11" s="2">
        <f>'[1]Pc, Summer, S3'!Y11*((1+Main!$B$4)^(Main!$B$3-2020))+(_xlfn.IFNA(VLOOKUP($A11,'EV Distribution'!$A$2:$B$1048576,2,FALSE),0)*'EV Characterization'!Y$2)</f>
        <v>0.99720255297003524</v>
      </c>
    </row>
    <row r="12" spans="1:25" x14ac:dyDescent="0.25">
      <c r="A12">
        <v>22</v>
      </c>
      <c r="B12" s="2">
        <f>'[1]Pc, Summer, S3'!B12*((1+Main!$B$4)^(Main!$B$3-2020))+(_xlfn.IFNA(VLOOKUP($A12,'EV Distribution'!$A$2:$B$1048576,2,FALSE),0)*'EV Characterization'!B$2)</f>
        <v>0.88862991257329338</v>
      </c>
      <c r="C12" s="2">
        <f>'[1]Pc, Summer, S3'!C12*((1+Main!$B$4)^(Main!$B$3-2020))+(_xlfn.IFNA(VLOOKUP($A12,'EV Distribution'!$A$2:$B$1048576,2,FALSE),0)*'EV Characterization'!C$2)</f>
        <v>0.8464122101842354</v>
      </c>
      <c r="D12" s="2">
        <f>'[1]Pc, Summer, S3'!D12*((1+Main!$B$4)^(Main!$B$3-2020))+(_xlfn.IFNA(VLOOKUP($A12,'EV Distribution'!$A$2:$B$1048576,2,FALSE),0)*'EV Characterization'!D$2)</f>
        <v>0.73311405242241556</v>
      </c>
      <c r="E12" s="2">
        <f>'[1]Pc, Summer, S3'!E12*((1+Main!$B$4)^(Main!$B$3-2020))+(_xlfn.IFNA(VLOOKUP($A12,'EV Distribution'!$A$2:$B$1048576,2,FALSE),0)*'EV Characterization'!E$2)</f>
        <v>0.68527191512169305</v>
      </c>
      <c r="F12" s="2">
        <f>'[1]Pc, Summer, S3'!F12*((1+Main!$B$4)^(Main!$B$3-2020))+(_xlfn.IFNA(VLOOKUP($A12,'EV Distribution'!$A$2:$B$1048576,2,FALSE),0)*'EV Characterization'!F$2)</f>
        <v>0.64222766733713132</v>
      </c>
      <c r="G12" s="2">
        <f>'[1]Pc, Summer, S3'!G12*((1+Main!$B$4)^(Main!$B$3-2020))+(_xlfn.IFNA(VLOOKUP($A12,'EV Distribution'!$A$2:$B$1048576,2,FALSE),0)*'EV Characterization'!G$2)</f>
        <v>0.64519812833169221</v>
      </c>
      <c r="H12" s="2">
        <f>'[1]Pc, Summer, S3'!H12*((1+Main!$B$4)^(Main!$B$3-2020))+(_xlfn.IFNA(VLOOKUP($A12,'EV Distribution'!$A$2:$B$1048576,2,FALSE),0)*'EV Characterization'!H$2)</f>
        <v>0.70650672046173024</v>
      </c>
      <c r="I12" s="2">
        <f>'[1]Pc, Summer, S3'!I12*((1+Main!$B$4)^(Main!$B$3-2020))+(_xlfn.IFNA(VLOOKUP($A12,'EV Distribution'!$A$2:$B$1048576,2,FALSE),0)*'EV Characterization'!I$2)</f>
        <v>0.28796378866892103</v>
      </c>
      <c r="J12" s="2">
        <f>'[1]Pc, Summer, S3'!J12*((1+Main!$B$4)^(Main!$B$3-2020))+(_xlfn.IFNA(VLOOKUP($A12,'EV Distribution'!$A$2:$B$1048576,2,FALSE),0)*'EV Characterization'!J$2)</f>
        <v>0.3206295469611396</v>
      </c>
      <c r="K12" s="2">
        <f>'[1]Pc, Summer, S3'!K12*((1+Main!$B$4)^(Main!$B$3-2020))+(_xlfn.IFNA(VLOOKUP($A12,'EV Distribution'!$A$2:$B$1048576,2,FALSE),0)*'EV Characterization'!K$2)</f>
        <v>0.38964225028448352</v>
      </c>
      <c r="L12" s="2">
        <f>'[1]Pc, Summer, S3'!L12*((1+Main!$B$4)^(Main!$B$3-2020))+(_xlfn.IFNA(VLOOKUP($A12,'EV Distribution'!$A$2:$B$1048576,2,FALSE),0)*'EV Characterization'!L$2)</f>
        <v>0.37924495926404522</v>
      </c>
      <c r="M12" s="2">
        <f>'[1]Pc, Summer, S3'!M12*((1+Main!$B$4)^(Main!$B$3-2020))+(_xlfn.IFNA(VLOOKUP($A12,'EV Distribution'!$A$2:$B$1048576,2,FALSE),0)*'EV Characterization'!M$2)</f>
        <v>0.38190311639991459</v>
      </c>
      <c r="N12" s="2">
        <f>'[1]Pc, Summer, S3'!N12*((1+Main!$B$4)^(Main!$B$3-2020))+(_xlfn.IFNA(VLOOKUP($A12,'EV Distribution'!$A$2:$B$1048576,2,FALSE),0)*'EV Characterization'!N$2)</f>
        <v>0.36256947005214224</v>
      </c>
      <c r="O12" s="2">
        <f>'[1]Pc, Summer, S3'!O12*((1+Main!$B$4)^(Main!$B$3-2020))+(_xlfn.IFNA(VLOOKUP($A12,'EV Distribution'!$A$2:$B$1048576,2,FALSE),0)*'EV Characterization'!O$2)</f>
        <v>0.34670246193759269</v>
      </c>
      <c r="P12" s="2">
        <f>'[1]Pc, Summer, S3'!P12*((1+Main!$B$4)^(Main!$B$3-2020))+(_xlfn.IFNA(VLOOKUP($A12,'EV Distribution'!$A$2:$B$1048576,2,FALSE),0)*'EV Characterization'!P$2)</f>
        <v>0.32140112706980917</v>
      </c>
      <c r="Q12" s="2">
        <f>'[1]Pc, Summer, S3'!Q12*((1+Main!$B$4)^(Main!$B$3-2020))+(_xlfn.IFNA(VLOOKUP($A12,'EV Distribution'!$A$2:$B$1048576,2,FALSE),0)*'EV Characterization'!Q$2)</f>
        <v>0.31081312280029899</v>
      </c>
      <c r="R12" s="2">
        <f>'[1]Pc, Summer, S3'!R12*((1+Main!$B$4)^(Main!$B$3-2020))+(_xlfn.IFNA(VLOOKUP($A12,'EV Distribution'!$A$2:$B$1048576,2,FALSE),0)*'EV Characterization'!R$2)</f>
        <v>0.32893446463508436</v>
      </c>
      <c r="S12" s="2">
        <f>'[1]Pc, Summer, S3'!S12*((1+Main!$B$4)^(Main!$B$3-2020))+(_xlfn.IFNA(VLOOKUP($A12,'EV Distribution'!$A$2:$B$1048576,2,FALSE),0)*'EV Characterization'!S$2)</f>
        <v>0.33936348577654396</v>
      </c>
      <c r="T12" s="2">
        <f>'[1]Pc, Summer, S3'!T12*((1+Main!$B$4)^(Main!$B$3-2020))+(_xlfn.IFNA(VLOOKUP($A12,'EV Distribution'!$A$2:$B$1048576,2,FALSE),0)*'EV Characterization'!T$2)</f>
        <v>0.32190278018830604</v>
      </c>
      <c r="U12" s="2">
        <f>'[1]Pc, Summer, S3'!U12*((1+Main!$B$4)^(Main!$B$3-2020))+(_xlfn.IFNA(VLOOKUP($A12,'EV Distribution'!$A$2:$B$1048576,2,FALSE),0)*'EV Characterization'!U$2)</f>
        <v>0.35853614986522875</v>
      </c>
      <c r="V12" s="2">
        <f>'[1]Pc, Summer, S3'!V12*((1+Main!$B$4)^(Main!$B$3-2020))+(_xlfn.IFNA(VLOOKUP($A12,'EV Distribution'!$A$2:$B$1048576,2,FALSE),0)*'EV Characterization'!V$2)</f>
        <v>0.38825983596141173</v>
      </c>
      <c r="W12" s="2">
        <f>'[1]Pc, Summer, S3'!W12*((1+Main!$B$4)^(Main!$B$3-2020))+(_xlfn.IFNA(VLOOKUP($A12,'EV Distribution'!$A$2:$B$1048576,2,FALSE),0)*'EV Characterization'!W$2)</f>
        <v>0.39864468640097606</v>
      </c>
      <c r="X12" s="2">
        <f>'[1]Pc, Summer, S3'!X12*((1+Main!$B$4)^(Main!$B$3-2020))+(_xlfn.IFNA(VLOOKUP($A12,'EV Distribution'!$A$2:$B$1048576,2,FALSE),0)*'EV Characterization'!X$2)</f>
        <v>0.88405604236598634</v>
      </c>
      <c r="Y12" s="2">
        <f>'[1]Pc, Summer, S3'!Y12*((1+Main!$B$4)^(Main!$B$3-2020))+(_xlfn.IFNA(VLOOKUP($A12,'EV Distribution'!$A$2:$B$1048576,2,FALSE),0)*'EV Characterization'!Y$2)</f>
        <v>0.89320145638426562</v>
      </c>
    </row>
    <row r="13" spans="1:25" x14ac:dyDescent="0.25">
      <c r="A13">
        <v>23</v>
      </c>
      <c r="B13" s="2">
        <f>'[1]Pc, Summer, S3'!B13*((1+Main!$B$4)^(Main!$B$3-2020))+(_xlfn.IFNA(VLOOKUP($A13,'EV Distribution'!$A$2:$B$1048576,2,FALSE),0)*'EV Characterization'!B$2)</f>
        <v>1.760282840708423</v>
      </c>
      <c r="C13" s="2">
        <f>'[1]Pc, Summer, S3'!C13*((1+Main!$B$4)^(Main!$B$3-2020))+(_xlfn.IFNA(VLOOKUP($A13,'EV Distribution'!$A$2:$B$1048576,2,FALSE),0)*'EV Characterization'!C$2)</f>
        <v>1.7322064399520309</v>
      </c>
      <c r="D13" s="2">
        <f>'[1]Pc, Summer, S3'!D13*((1+Main!$B$4)^(Main!$B$3-2020))+(_xlfn.IFNA(VLOOKUP($A13,'EV Distribution'!$A$2:$B$1048576,2,FALSE),0)*'EV Characterization'!D$2)</f>
        <v>1.6992324655996582</v>
      </c>
      <c r="E13" s="2">
        <f>'[1]Pc, Summer, S3'!E13*((1+Main!$B$4)^(Main!$B$3-2020))+(_xlfn.IFNA(VLOOKUP($A13,'EV Distribution'!$A$2:$B$1048576,2,FALSE),0)*'EV Characterization'!E$2)</f>
        <v>1.477597211361342</v>
      </c>
      <c r="F13" s="2">
        <f>'[1]Pc, Summer, S3'!F13*((1+Main!$B$4)^(Main!$B$3-2020))+(_xlfn.IFNA(VLOOKUP($A13,'EV Distribution'!$A$2:$B$1048576,2,FALSE),0)*'EV Characterization'!F$2)</f>
        <v>1.0501837772331637</v>
      </c>
      <c r="G13" s="2">
        <f>'[1]Pc, Summer, S3'!G13*((1+Main!$B$4)^(Main!$B$3-2020))+(_xlfn.IFNA(VLOOKUP($A13,'EV Distribution'!$A$2:$B$1048576,2,FALSE),0)*'EV Characterization'!G$2)</f>
        <v>1.1575246348991819</v>
      </c>
      <c r="H13" s="2">
        <f>'[1]Pc, Summer, S3'!H13*((1+Main!$B$4)^(Main!$B$3-2020))+(_xlfn.IFNA(VLOOKUP($A13,'EV Distribution'!$A$2:$B$1048576,2,FALSE),0)*'EV Characterization'!H$2)</f>
        <v>1.2809587722141198</v>
      </c>
      <c r="I13" s="2">
        <f>'[1]Pc, Summer, S3'!I13*((1+Main!$B$4)^(Main!$B$3-2020))+(_xlfn.IFNA(VLOOKUP($A13,'EV Distribution'!$A$2:$B$1048576,2,FALSE),0)*'EV Characterization'!I$2)</f>
        <v>0.85446400599058236</v>
      </c>
      <c r="J13" s="2">
        <f>'[1]Pc, Summer, S3'!J13*((1+Main!$B$4)^(Main!$B$3-2020))+(_xlfn.IFNA(VLOOKUP($A13,'EV Distribution'!$A$2:$B$1048576,2,FALSE),0)*'EV Characterization'!J$2)</f>
        <v>0.803281978357964</v>
      </c>
      <c r="K13" s="2">
        <f>'[1]Pc, Summer, S3'!K13*((1+Main!$B$4)^(Main!$B$3-2020))+(_xlfn.IFNA(VLOOKUP($A13,'EV Distribution'!$A$2:$B$1048576,2,FALSE),0)*'EV Characterization'!K$2)</f>
        <v>0.86859266809724356</v>
      </c>
      <c r="L13" s="2">
        <f>'[1]Pc, Summer, S3'!L13*((1+Main!$B$4)^(Main!$B$3-2020))+(_xlfn.IFNA(VLOOKUP($A13,'EV Distribution'!$A$2:$B$1048576,2,FALSE),0)*'EV Characterization'!L$2)</f>
        <v>0.96271037288079775</v>
      </c>
      <c r="M13" s="2">
        <f>'[1]Pc, Summer, S3'!M13*((1+Main!$B$4)^(Main!$B$3-2020))+(_xlfn.IFNA(VLOOKUP($A13,'EV Distribution'!$A$2:$B$1048576,2,FALSE),0)*'EV Characterization'!M$2)</f>
        <v>0.97324919730194481</v>
      </c>
      <c r="N13" s="2">
        <f>'[1]Pc, Summer, S3'!N13*((1+Main!$B$4)^(Main!$B$3-2020))+(_xlfn.IFNA(VLOOKUP($A13,'EV Distribution'!$A$2:$B$1048576,2,FALSE),0)*'EV Characterization'!N$2)</f>
        <v>0.98258831577308614</v>
      </c>
      <c r="O13" s="2">
        <f>'[1]Pc, Summer, S3'!O13*((1+Main!$B$4)^(Main!$B$3-2020))+(_xlfn.IFNA(VLOOKUP($A13,'EV Distribution'!$A$2:$B$1048576,2,FALSE),0)*'EV Characterization'!O$2)</f>
        <v>0.91997632571631871</v>
      </c>
      <c r="P13" s="2">
        <f>'[1]Pc, Summer, S3'!P13*((1+Main!$B$4)^(Main!$B$3-2020))+(_xlfn.IFNA(VLOOKUP($A13,'EV Distribution'!$A$2:$B$1048576,2,FALSE),0)*'EV Characterization'!P$2)</f>
        <v>0.98025625166435104</v>
      </c>
      <c r="Q13" s="2">
        <f>'[1]Pc, Summer, S3'!Q13*((1+Main!$B$4)^(Main!$B$3-2020))+(_xlfn.IFNA(VLOOKUP($A13,'EV Distribution'!$A$2:$B$1048576,2,FALSE),0)*'EV Characterization'!Q$2)</f>
        <v>0.97952381175572023</v>
      </c>
      <c r="R13" s="2">
        <f>'[1]Pc, Summer, S3'!R13*((1+Main!$B$4)^(Main!$B$3-2020))+(_xlfn.IFNA(VLOOKUP($A13,'EV Distribution'!$A$2:$B$1048576,2,FALSE),0)*'EV Characterization'!R$2)</f>
        <v>0.94102134425436557</v>
      </c>
      <c r="S13" s="2">
        <f>'[1]Pc, Summer, S3'!S13*((1+Main!$B$4)^(Main!$B$3-2020))+(_xlfn.IFNA(VLOOKUP($A13,'EV Distribution'!$A$2:$B$1048576,2,FALSE),0)*'EV Characterization'!S$2)</f>
        <v>0.93445509528915671</v>
      </c>
      <c r="T13" s="2">
        <f>'[1]Pc, Summer, S3'!T13*((1+Main!$B$4)^(Main!$B$3-2020))+(_xlfn.IFNA(VLOOKUP($A13,'EV Distribution'!$A$2:$B$1048576,2,FALSE),0)*'EV Characterization'!T$2)</f>
        <v>0.9527370791170473</v>
      </c>
      <c r="U13" s="2">
        <f>'[1]Pc, Summer, S3'!U13*((1+Main!$B$4)^(Main!$B$3-2020))+(_xlfn.IFNA(VLOOKUP($A13,'EV Distribution'!$A$2:$B$1048576,2,FALSE),0)*'EV Characterization'!U$2)</f>
        <v>1.0220647614652254</v>
      </c>
      <c r="V13" s="2">
        <f>'[1]Pc, Summer, S3'!V13*((1+Main!$B$4)^(Main!$B$3-2020))+(_xlfn.IFNA(VLOOKUP($A13,'EV Distribution'!$A$2:$B$1048576,2,FALSE),0)*'EV Characterization'!V$2)</f>
        <v>0.95148739252580627</v>
      </c>
      <c r="W13" s="2">
        <f>'[1]Pc, Summer, S3'!W13*((1+Main!$B$4)^(Main!$B$3-2020))+(_xlfn.IFNA(VLOOKUP($A13,'EV Distribution'!$A$2:$B$1048576,2,FALSE),0)*'EV Characterization'!W$2)</f>
        <v>0.95337239641777305</v>
      </c>
      <c r="X13" s="2">
        <f>'[1]Pc, Summer, S3'!X13*((1+Main!$B$4)^(Main!$B$3-2020))+(_xlfn.IFNA(VLOOKUP($A13,'EV Distribution'!$A$2:$B$1048576,2,FALSE),0)*'EV Characterization'!X$2)</f>
        <v>1.4174108733830979</v>
      </c>
      <c r="Y13" s="2">
        <f>'[1]Pc, Summer, S3'!Y13*((1+Main!$B$4)^(Main!$B$3-2020))+(_xlfn.IFNA(VLOOKUP($A13,'EV Distribution'!$A$2:$B$1048576,2,FALSE),0)*'EV Characterization'!Y$2)</f>
        <v>1.5229152885527766</v>
      </c>
    </row>
    <row r="14" spans="1:25" x14ac:dyDescent="0.25">
      <c r="A14">
        <v>24</v>
      </c>
      <c r="B14" s="2">
        <f>'[1]Pc, Summer, S3'!B14*((1+Main!$B$4)^(Main!$B$3-2020))+(_xlfn.IFNA(VLOOKUP($A14,'EV Distribution'!$A$2:$B$1048576,2,FALSE),0)*'EV Characterization'!B$2)</f>
        <v>1.3583789869132086</v>
      </c>
      <c r="C14" s="2">
        <f>'[1]Pc, Summer, S3'!C14*((1+Main!$B$4)^(Main!$B$3-2020))+(_xlfn.IFNA(VLOOKUP($A14,'EV Distribution'!$A$2:$B$1048576,2,FALSE),0)*'EV Characterization'!C$2)</f>
        <v>1.3209010050532553</v>
      </c>
      <c r="D14" s="2">
        <f>'[1]Pc, Summer, S3'!D14*((1+Main!$B$4)^(Main!$B$3-2020))+(_xlfn.IFNA(VLOOKUP($A14,'EV Distribution'!$A$2:$B$1048576,2,FALSE),0)*'EV Characterization'!D$2)</f>
        <v>1.2146482451967002</v>
      </c>
      <c r="E14" s="2">
        <f>'[1]Pc, Summer, S3'!E14*((1+Main!$B$4)^(Main!$B$3-2020))+(_xlfn.IFNA(VLOOKUP($A14,'EV Distribution'!$A$2:$B$1048576,2,FALSE),0)*'EV Characterization'!E$2)</f>
        <v>1.1656964865151898</v>
      </c>
      <c r="F14" s="2">
        <f>'[1]Pc, Summer, S3'!F14*((1+Main!$B$4)^(Main!$B$3-2020))+(_xlfn.IFNA(VLOOKUP($A14,'EV Distribution'!$A$2:$B$1048576,2,FALSE),0)*'EV Characterization'!F$2)</f>
        <v>1.1147262391369934</v>
      </c>
      <c r="G14" s="2">
        <f>'[1]Pc, Summer, S3'!G14*((1+Main!$B$4)^(Main!$B$3-2020))+(_xlfn.IFNA(VLOOKUP($A14,'EV Distribution'!$A$2:$B$1048576,2,FALSE),0)*'EV Characterization'!G$2)</f>
        <v>1.1155845225562868</v>
      </c>
      <c r="H14" s="2">
        <f>'[1]Pc, Summer, S3'!H14*((1+Main!$B$4)^(Main!$B$3-2020))+(_xlfn.IFNA(VLOOKUP($A14,'EV Distribution'!$A$2:$B$1048576,2,FALSE),0)*'EV Characterization'!H$2)</f>
        <v>1.1822114488504569</v>
      </c>
      <c r="I14" s="2">
        <f>'[1]Pc, Summer, S3'!I14*((1+Main!$B$4)^(Main!$B$3-2020))+(_xlfn.IFNA(VLOOKUP($A14,'EV Distribution'!$A$2:$B$1048576,2,FALSE),0)*'EV Characterization'!I$2)</f>
        <v>0.72619315380734561</v>
      </c>
      <c r="J14" s="2">
        <f>'[1]Pc, Summer, S3'!J14*((1+Main!$B$4)^(Main!$B$3-2020))+(_xlfn.IFNA(VLOOKUP($A14,'EV Distribution'!$A$2:$B$1048576,2,FALSE),0)*'EV Characterization'!J$2)</f>
        <v>0.74706945030718308</v>
      </c>
      <c r="K14" s="2">
        <f>'[1]Pc, Summer, S3'!K14*((1+Main!$B$4)^(Main!$B$3-2020))+(_xlfn.IFNA(VLOOKUP($A14,'EV Distribution'!$A$2:$B$1048576,2,FALSE),0)*'EV Characterization'!K$2)</f>
        <v>0.79432820589563202</v>
      </c>
      <c r="L14" s="2">
        <f>'[1]Pc, Summer, S3'!L14*((1+Main!$B$4)^(Main!$B$3-2020))+(_xlfn.IFNA(VLOOKUP($A14,'EV Distribution'!$A$2:$B$1048576,2,FALSE),0)*'EV Characterization'!L$2)</f>
        <v>0.78642255273652262</v>
      </c>
      <c r="M14" s="2">
        <f>'[1]Pc, Summer, S3'!M14*((1+Main!$B$4)^(Main!$B$3-2020))+(_xlfn.IFNA(VLOOKUP($A14,'EV Distribution'!$A$2:$B$1048576,2,FALSE),0)*'EV Characterization'!M$2)</f>
        <v>0.78625779099978654</v>
      </c>
      <c r="N14" s="2">
        <f>'[1]Pc, Summer, S3'!N14*((1+Main!$B$4)^(Main!$B$3-2020))+(_xlfn.IFNA(VLOOKUP($A14,'EV Distribution'!$A$2:$B$1048576,2,FALSE),0)*'EV Characterization'!N$2)</f>
        <v>0.79679485200455602</v>
      </c>
      <c r="O14" s="2">
        <f>'[1]Pc, Summer, S3'!O14*((1+Main!$B$4)^(Main!$B$3-2020))+(_xlfn.IFNA(VLOOKUP($A14,'EV Distribution'!$A$2:$B$1048576,2,FALSE),0)*'EV Characterization'!O$2)</f>
        <v>0.77220819518462225</v>
      </c>
      <c r="P14" s="2">
        <f>'[1]Pc, Summer, S3'!P14*((1+Main!$B$4)^(Main!$B$3-2020))+(_xlfn.IFNA(VLOOKUP($A14,'EV Distribution'!$A$2:$B$1048576,2,FALSE),0)*'EV Characterization'!P$2)</f>
        <v>0.76091408155091711</v>
      </c>
      <c r="Q14" s="2">
        <f>'[1]Pc, Summer, S3'!Q14*((1+Main!$B$4)^(Main!$B$3-2020))+(_xlfn.IFNA(VLOOKUP($A14,'EV Distribution'!$A$2:$B$1048576,2,FALSE),0)*'EV Characterization'!Q$2)</f>
        <v>0.7671940806381089</v>
      </c>
      <c r="R14" s="2">
        <f>'[1]Pc, Summer, S3'!R14*((1+Main!$B$4)^(Main!$B$3-2020))+(_xlfn.IFNA(VLOOKUP($A14,'EV Distribution'!$A$2:$B$1048576,2,FALSE),0)*'EV Characterization'!R$2)</f>
        <v>0.7802756458082416</v>
      </c>
      <c r="S14" s="2">
        <f>'[1]Pc, Summer, S3'!S14*((1+Main!$B$4)^(Main!$B$3-2020))+(_xlfn.IFNA(VLOOKUP($A14,'EV Distribution'!$A$2:$B$1048576,2,FALSE),0)*'EV Characterization'!S$2)</f>
        <v>0.79442151069315603</v>
      </c>
      <c r="T14" s="2">
        <f>'[1]Pc, Summer, S3'!T14*((1+Main!$B$4)^(Main!$B$3-2020))+(_xlfn.IFNA(VLOOKUP($A14,'EV Distribution'!$A$2:$B$1048576,2,FALSE),0)*'EV Characterization'!T$2)</f>
        <v>0.63956289015613466</v>
      </c>
      <c r="U14" s="2">
        <f>'[1]Pc, Summer, S3'!U14*((1+Main!$B$4)^(Main!$B$3-2020))+(_xlfn.IFNA(VLOOKUP($A14,'EV Distribution'!$A$2:$B$1048576,2,FALSE),0)*'EV Characterization'!U$2)</f>
        <v>0.75670430830713376</v>
      </c>
      <c r="V14" s="2">
        <f>'[1]Pc, Summer, S3'!V14*((1+Main!$B$4)^(Main!$B$3-2020))+(_xlfn.IFNA(VLOOKUP($A14,'EV Distribution'!$A$2:$B$1048576,2,FALSE),0)*'EV Characterization'!V$2)</f>
        <v>0.83047679782968142</v>
      </c>
      <c r="W14" s="2">
        <f>'[1]Pc, Summer, S3'!W14*((1+Main!$B$4)^(Main!$B$3-2020))+(_xlfn.IFNA(VLOOKUP($A14,'EV Distribution'!$A$2:$B$1048576,2,FALSE),0)*'EV Characterization'!W$2)</f>
        <v>0.8352337087018622</v>
      </c>
      <c r="X14" s="2">
        <f>'[1]Pc, Summer, S3'!X14*((1+Main!$B$4)^(Main!$B$3-2020))+(_xlfn.IFNA(VLOOKUP($A14,'EV Distribution'!$A$2:$B$1048576,2,FALSE),0)*'EV Characterization'!X$2)</f>
        <v>1.3285701711566009</v>
      </c>
      <c r="Y14" s="2">
        <f>'[1]Pc, Summer, S3'!Y14*((1+Main!$B$4)^(Main!$B$3-2020))+(_xlfn.IFNA(VLOOKUP($A14,'EV Distribution'!$A$2:$B$1048576,2,FALSE),0)*'EV Characterization'!Y$2)</f>
        <v>1.3447687695903863</v>
      </c>
    </row>
    <row r="15" spans="1:25" x14ac:dyDescent="0.25">
      <c r="A15">
        <v>25</v>
      </c>
      <c r="B15" s="2">
        <f>'[1]Pc, Summer, S3'!B15*((1+Main!$B$4)^(Main!$B$3-2020))+(_xlfn.IFNA(VLOOKUP($A15,'EV Distribution'!$A$2:$B$1048576,2,FALSE),0)*'EV Characterization'!B$2)</f>
        <v>1.4610075032293679</v>
      </c>
      <c r="C15" s="2">
        <f>'[1]Pc, Summer, S3'!C15*((1+Main!$B$4)^(Main!$B$3-2020))+(_xlfn.IFNA(VLOOKUP($A15,'EV Distribution'!$A$2:$B$1048576,2,FALSE),0)*'EV Characterization'!C$2)</f>
        <v>1.3670993187414098</v>
      </c>
      <c r="D15" s="2">
        <f>'[1]Pc, Summer, S3'!D15*((1+Main!$B$4)^(Main!$B$3-2020))+(_xlfn.IFNA(VLOOKUP($A15,'EV Distribution'!$A$2:$B$1048576,2,FALSE),0)*'EV Characterization'!D$2)</f>
        <v>1.2311265536774278</v>
      </c>
      <c r="E15" s="2">
        <f>'[1]Pc, Summer, S3'!E15*((1+Main!$B$4)^(Main!$B$3-2020))+(_xlfn.IFNA(VLOOKUP($A15,'EV Distribution'!$A$2:$B$1048576,2,FALSE),0)*'EV Characterization'!E$2)</f>
        <v>1.1780261238467582</v>
      </c>
      <c r="F15" s="2">
        <f>'[1]Pc, Summer, S3'!F15*((1+Main!$B$4)^(Main!$B$3-2020))+(_xlfn.IFNA(VLOOKUP($A15,'EV Distribution'!$A$2:$B$1048576,2,FALSE),0)*'EV Characterization'!F$2)</f>
        <v>1.1112830042377477</v>
      </c>
      <c r="G15" s="2">
        <f>'[1]Pc, Summer, S3'!G15*((1+Main!$B$4)^(Main!$B$3-2020))+(_xlfn.IFNA(VLOOKUP($A15,'EV Distribution'!$A$2:$B$1048576,2,FALSE),0)*'EV Characterization'!G$2)</f>
        <v>1.1425857850143457</v>
      </c>
      <c r="H15" s="2">
        <f>'[1]Pc, Summer, S3'!H15*((1+Main!$B$4)^(Main!$B$3-2020))+(_xlfn.IFNA(VLOOKUP($A15,'EV Distribution'!$A$2:$B$1048576,2,FALSE),0)*'EV Characterization'!H$2)</f>
        <v>1.2802032317296668</v>
      </c>
      <c r="I15" s="2">
        <f>'[1]Pc, Summer, S3'!I15*((1+Main!$B$4)^(Main!$B$3-2020))+(_xlfn.IFNA(VLOOKUP($A15,'EV Distribution'!$A$2:$B$1048576,2,FALSE),0)*'EV Characterization'!I$2)</f>
        <v>0.94954598505138321</v>
      </c>
      <c r="J15" s="2">
        <f>'[1]Pc, Summer, S3'!J15*((1+Main!$B$4)^(Main!$B$3-2020))+(_xlfn.IFNA(VLOOKUP($A15,'EV Distribution'!$A$2:$B$1048576,2,FALSE),0)*'EV Characterization'!J$2)</f>
        <v>1.0827127587240535</v>
      </c>
      <c r="K15" s="2">
        <f>'[1]Pc, Summer, S3'!K15*((1+Main!$B$4)^(Main!$B$3-2020))+(_xlfn.IFNA(VLOOKUP($A15,'EV Distribution'!$A$2:$B$1048576,2,FALSE),0)*'EV Characterization'!K$2)</f>
        <v>1.3058394496350165</v>
      </c>
      <c r="L15" s="2">
        <f>'[1]Pc, Summer, S3'!L15*((1+Main!$B$4)^(Main!$B$3-2020))+(_xlfn.IFNA(VLOOKUP($A15,'EV Distribution'!$A$2:$B$1048576,2,FALSE),0)*'EV Characterization'!L$2)</f>
        <v>1.3969433760358256</v>
      </c>
      <c r="M15" s="2">
        <f>'[1]Pc, Summer, S3'!M15*((1+Main!$B$4)^(Main!$B$3-2020))+(_xlfn.IFNA(VLOOKUP($A15,'EV Distribution'!$A$2:$B$1048576,2,FALSE),0)*'EV Characterization'!M$2)</f>
        <v>1.4601822486662397</v>
      </c>
      <c r="N15" s="2">
        <f>'[1]Pc, Summer, S3'!N15*((1+Main!$B$4)^(Main!$B$3-2020))+(_xlfn.IFNA(VLOOKUP($A15,'EV Distribution'!$A$2:$B$1048576,2,FALSE),0)*'EV Characterization'!N$2)</f>
        <v>1.3528713277778379</v>
      </c>
      <c r="O15" s="2">
        <f>'[1]Pc, Summer, S3'!O15*((1+Main!$B$4)^(Main!$B$3-2020))+(_xlfn.IFNA(VLOOKUP($A15,'EV Distribution'!$A$2:$B$1048576,2,FALSE),0)*'EV Characterization'!O$2)</f>
        <v>1.2050417459354636</v>
      </c>
      <c r="P15" s="2">
        <f>'[1]Pc, Summer, S3'!P15*((1+Main!$B$4)^(Main!$B$3-2020))+(_xlfn.IFNA(VLOOKUP($A15,'EV Distribution'!$A$2:$B$1048576,2,FALSE),0)*'EV Characterization'!P$2)</f>
        <v>1.0403079890007891</v>
      </c>
      <c r="Q15" s="2">
        <f>'[1]Pc, Summer, S3'!Q15*((1+Main!$B$4)^(Main!$B$3-2020))+(_xlfn.IFNA(VLOOKUP($A15,'EV Distribution'!$A$2:$B$1048576,2,FALSE),0)*'EV Characterization'!Q$2)</f>
        <v>1.0139950270699076</v>
      </c>
      <c r="R15" s="2">
        <f>'[1]Pc, Summer, S3'!R15*((1+Main!$B$4)^(Main!$B$3-2020))+(_xlfn.IFNA(VLOOKUP($A15,'EV Distribution'!$A$2:$B$1048576,2,FALSE),0)*'EV Characterization'!R$2)</f>
        <v>1.0256259887913843</v>
      </c>
      <c r="S15" s="2">
        <f>'[1]Pc, Summer, S3'!S15*((1+Main!$B$4)^(Main!$B$3-2020))+(_xlfn.IFNA(VLOOKUP($A15,'EV Distribution'!$A$2:$B$1048576,2,FALSE),0)*'EV Characterization'!S$2)</f>
        <v>1.0436192994422615</v>
      </c>
      <c r="T15" s="2">
        <f>'[1]Pc, Summer, S3'!T15*((1+Main!$B$4)^(Main!$B$3-2020))+(_xlfn.IFNA(VLOOKUP($A15,'EV Distribution'!$A$2:$B$1048576,2,FALSE),0)*'EV Characterization'!T$2)</f>
        <v>1.0152150134994458</v>
      </c>
      <c r="U15" s="2">
        <f>'[1]Pc, Summer, S3'!U15*((1+Main!$B$4)^(Main!$B$3-2020))+(_xlfn.IFNA(VLOOKUP($A15,'EV Distribution'!$A$2:$B$1048576,2,FALSE),0)*'EV Characterization'!U$2)</f>
        <v>1.1378021393437101</v>
      </c>
      <c r="V15" s="2">
        <f>'[1]Pc, Summer, S3'!V15*((1+Main!$B$4)^(Main!$B$3-2020))+(_xlfn.IFNA(VLOOKUP($A15,'EV Distribution'!$A$2:$B$1048576,2,FALSE),0)*'EV Characterization'!V$2)</f>
        <v>1.2145802173530063</v>
      </c>
      <c r="W15" s="2">
        <f>'[1]Pc, Summer, S3'!W15*((1+Main!$B$4)^(Main!$B$3-2020))+(_xlfn.IFNA(VLOOKUP($A15,'EV Distribution'!$A$2:$B$1048576,2,FALSE),0)*'EV Characterization'!W$2)</f>
        <v>1.2544477467624613</v>
      </c>
      <c r="X15" s="2">
        <f>'[1]Pc, Summer, S3'!X15*((1+Main!$B$4)^(Main!$B$3-2020))+(_xlfn.IFNA(VLOOKUP($A15,'EV Distribution'!$A$2:$B$1048576,2,FALSE),0)*'EV Characterization'!X$2)</f>
        <v>1.6397949467101962</v>
      </c>
      <c r="Y15" s="2">
        <f>'[1]Pc, Summer, S3'!Y15*((1+Main!$B$4)^(Main!$B$3-2020))+(_xlfn.IFNA(VLOOKUP($A15,'EV Distribution'!$A$2:$B$1048576,2,FALSE),0)*'EV Characterization'!Y$2)</f>
        <v>1.54104007291585</v>
      </c>
    </row>
    <row r="16" spans="1:25" x14ac:dyDescent="0.25">
      <c r="A16">
        <v>26</v>
      </c>
      <c r="B16" s="2">
        <f>'[1]Pc, Summer, S3'!B16*((1+Main!$B$4)^(Main!$B$3-2020))+(_xlfn.IFNA(VLOOKUP($A16,'EV Distribution'!$A$2:$B$1048576,2,FALSE),0)*'EV Characterization'!B$2)</f>
        <v>0.99142026934994454</v>
      </c>
      <c r="C16" s="2">
        <f>'[1]Pc, Summer, S3'!C16*((1+Main!$B$4)^(Main!$B$3-2020))+(_xlfn.IFNA(VLOOKUP($A16,'EV Distribution'!$A$2:$B$1048576,2,FALSE),0)*'EV Characterization'!C$2)</f>
        <v>0.95455329280166556</v>
      </c>
      <c r="D16" s="2">
        <f>'[1]Pc, Summer, S3'!D16*((1+Main!$B$4)^(Main!$B$3-2020))+(_xlfn.IFNA(VLOOKUP($A16,'EV Distribution'!$A$2:$B$1048576,2,FALSE),0)*'EV Characterization'!D$2)</f>
        <v>0.84225972049346653</v>
      </c>
      <c r="E16" s="2">
        <f>'[1]Pc, Summer, S3'!E16*((1+Main!$B$4)^(Main!$B$3-2020))+(_xlfn.IFNA(VLOOKUP($A16,'EV Distribution'!$A$2:$B$1048576,2,FALSE),0)*'EV Characterization'!E$2)</f>
        <v>0.80069851203915487</v>
      </c>
      <c r="F16" s="2">
        <f>'[1]Pc, Summer, S3'!F16*((1+Main!$B$4)^(Main!$B$3-2020))+(_xlfn.IFNA(VLOOKUP($A16,'EV Distribution'!$A$2:$B$1048576,2,FALSE),0)*'EV Characterization'!F$2)</f>
        <v>0.75605316879184459</v>
      </c>
      <c r="G16" s="2">
        <f>'[1]Pc, Summer, S3'!G16*((1+Main!$B$4)^(Main!$B$3-2020))+(_xlfn.IFNA(VLOOKUP($A16,'EV Distribution'!$A$2:$B$1048576,2,FALSE),0)*'EV Characterization'!G$2)</f>
        <v>0.75961614408110456</v>
      </c>
      <c r="H16" s="2">
        <f>'[1]Pc, Summer, S3'!H16*((1+Main!$B$4)^(Main!$B$3-2020))+(_xlfn.IFNA(VLOOKUP($A16,'EV Distribution'!$A$2:$B$1048576,2,FALSE),0)*'EV Characterization'!H$2)</f>
        <v>0.79932587188369875</v>
      </c>
      <c r="I16" s="2">
        <f>'[1]Pc, Summer, S3'!I16*((1+Main!$B$4)^(Main!$B$3-2020))+(_xlfn.IFNA(VLOOKUP($A16,'EV Distribution'!$A$2:$B$1048576,2,FALSE),0)*'EV Characterization'!I$2)</f>
        <v>0.3527463274193251</v>
      </c>
      <c r="J16" s="2">
        <f>'[1]Pc, Summer, S3'!J16*((1+Main!$B$4)^(Main!$B$3-2020))+(_xlfn.IFNA(VLOOKUP($A16,'EV Distribution'!$A$2:$B$1048576,2,FALSE),0)*'EV Characterization'!J$2)</f>
        <v>0.35769958235407429</v>
      </c>
      <c r="K16" s="2">
        <f>'[1]Pc, Summer, S3'!K16*((1+Main!$B$4)^(Main!$B$3-2020))+(_xlfn.IFNA(VLOOKUP($A16,'EV Distribution'!$A$2:$B$1048576,2,FALSE),0)*'EV Characterization'!K$2)</f>
        <v>0.41240471136838386</v>
      </c>
      <c r="L16" s="2">
        <f>'[1]Pc, Summer, S3'!L16*((1+Main!$B$4)^(Main!$B$3-2020))+(_xlfn.IFNA(VLOOKUP($A16,'EV Distribution'!$A$2:$B$1048576,2,FALSE),0)*'EV Characterization'!L$2)</f>
        <v>0.3783683834986003</v>
      </c>
      <c r="M16" s="2">
        <f>'[1]Pc, Summer, S3'!M16*((1+Main!$B$4)^(Main!$B$3-2020))+(_xlfn.IFNA(VLOOKUP($A16,'EV Distribution'!$A$2:$B$1048576,2,FALSE),0)*'EV Characterization'!M$2)</f>
        <v>0.36465904232252999</v>
      </c>
      <c r="N16" s="2">
        <f>'[1]Pc, Summer, S3'!N16*((1+Main!$B$4)^(Main!$B$3-2020))+(_xlfn.IFNA(VLOOKUP($A16,'EV Distribution'!$A$2:$B$1048576,2,FALSE),0)*'EV Characterization'!N$2)</f>
        <v>0.37634209852415179</v>
      </c>
      <c r="O16" s="2">
        <f>'[1]Pc, Summer, S3'!O16*((1+Main!$B$4)^(Main!$B$3-2020))+(_xlfn.IFNA(VLOOKUP($A16,'EV Distribution'!$A$2:$B$1048576,2,FALSE),0)*'EV Characterization'!O$2)</f>
        <v>0.39229755657248616</v>
      </c>
      <c r="P16" s="2">
        <f>'[1]Pc, Summer, S3'!P16*((1+Main!$B$4)^(Main!$B$3-2020))+(_xlfn.IFNA(VLOOKUP($A16,'EV Distribution'!$A$2:$B$1048576,2,FALSE),0)*'EV Characterization'!P$2)</f>
        <v>0.38616424196665294</v>
      </c>
      <c r="Q16" s="2">
        <f>'[1]Pc, Summer, S3'!Q16*((1+Main!$B$4)^(Main!$B$3-2020))+(_xlfn.IFNA(VLOOKUP($A16,'EV Distribution'!$A$2:$B$1048576,2,FALSE),0)*'EV Characterization'!Q$2)</f>
        <v>0.3972666646665014</v>
      </c>
      <c r="R16" s="2">
        <f>'[1]Pc, Summer, S3'!R16*((1+Main!$B$4)^(Main!$B$3-2020))+(_xlfn.IFNA(VLOOKUP($A16,'EV Distribution'!$A$2:$B$1048576,2,FALSE),0)*'EV Characterization'!R$2)</f>
        <v>0.43489644973324793</v>
      </c>
      <c r="S16" s="2">
        <f>'[1]Pc, Summer, S3'!S16*((1+Main!$B$4)^(Main!$B$3-2020))+(_xlfn.IFNA(VLOOKUP($A16,'EV Distribution'!$A$2:$B$1048576,2,FALSE),0)*'EV Characterization'!S$2)</f>
        <v>0.42586139859519256</v>
      </c>
      <c r="T16" s="2">
        <f>'[1]Pc, Summer, S3'!T16*((1+Main!$B$4)^(Main!$B$3-2020))+(_xlfn.IFNA(VLOOKUP($A16,'EV Distribution'!$A$2:$B$1048576,2,FALSE),0)*'EV Characterization'!T$2)</f>
        <v>0.39389101656642167</v>
      </c>
      <c r="U16" s="2">
        <f>'[1]Pc, Summer, S3'!U16*((1+Main!$B$4)^(Main!$B$3-2020))+(_xlfn.IFNA(VLOOKUP($A16,'EV Distribution'!$A$2:$B$1048576,2,FALSE),0)*'EV Characterization'!U$2)</f>
        <v>0.41984505328825206</v>
      </c>
      <c r="V16" s="2">
        <f>'[1]Pc, Summer, S3'!V16*((1+Main!$B$4)^(Main!$B$3-2020))+(_xlfn.IFNA(VLOOKUP($A16,'EV Distribution'!$A$2:$B$1048576,2,FALSE),0)*'EV Characterization'!V$2)</f>
        <v>0.43585540498121322</v>
      </c>
      <c r="W16" s="2">
        <f>'[1]Pc, Summer, S3'!W16*((1+Main!$B$4)^(Main!$B$3-2020))+(_xlfn.IFNA(VLOOKUP($A16,'EV Distribution'!$A$2:$B$1048576,2,FALSE),0)*'EV Characterization'!W$2)</f>
        <v>0.41449073960669602</v>
      </c>
      <c r="X16" s="2">
        <f>'[1]Pc, Summer, S3'!X16*((1+Main!$B$4)^(Main!$B$3-2020))+(_xlfn.IFNA(VLOOKUP($A16,'EV Distribution'!$A$2:$B$1048576,2,FALSE),0)*'EV Characterization'!X$2)</f>
        <v>0.91415579989093754</v>
      </c>
      <c r="Y16" s="2">
        <f>'[1]Pc, Summer, S3'!Y16*((1+Main!$B$4)^(Main!$B$3-2020))+(_xlfn.IFNA(VLOOKUP($A16,'EV Distribution'!$A$2:$B$1048576,2,FALSE),0)*'EV Characterization'!Y$2)</f>
        <v>0.95857119517394296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AD8E-0369-4228-AA23-6FAA6A88BDA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S1'!B2*((1+Main!$B$4)^(Main!$B$3-2020))</f>
        <v>6.7156854254388332E-2</v>
      </c>
      <c r="C2" s="2">
        <f>'[1]Qc, Summer, S1'!C2*((1+Main!$B$4)^(Main!$B$3-2020))</f>
        <v>7.3619021912953664E-2</v>
      </c>
      <c r="D2" s="2">
        <f>'[1]Qc, Summer, S1'!D2*((1+Main!$B$4)^(Main!$B$3-2020))</f>
        <v>6.9837033859005859E-2</v>
      </c>
      <c r="E2" s="2">
        <f>'[1]Qc, Summer, S1'!E2*((1+Main!$B$4)^(Main!$B$3-2020))</f>
        <v>6.9713546592585385E-2</v>
      </c>
      <c r="F2" s="2">
        <f>'[1]Qc, Summer, S1'!F2*((1+Main!$B$4)^(Main!$B$3-2020))</f>
        <v>6.8324654814856375E-2</v>
      </c>
      <c r="G2" s="2">
        <f>'[1]Qc, Summer, S1'!G2*((1+Main!$B$4)^(Main!$B$3-2020))</f>
        <v>7.2273697949331389E-2</v>
      </c>
      <c r="H2" s="2">
        <f>'[1]Qc, Summer, S1'!H2*((1+Main!$B$4)^(Main!$B$3-2020))</f>
        <v>7.4107011244829546E-2</v>
      </c>
      <c r="I2" s="2">
        <f>'[1]Qc, Summer, S1'!I2*((1+Main!$B$4)^(Main!$B$3-2020))</f>
        <v>0.13903043167813151</v>
      </c>
      <c r="J2" s="2">
        <f>'[1]Qc, Summer, S1'!J2*((1+Main!$B$4)^(Main!$B$3-2020))</f>
        <v>0.16166406169710992</v>
      </c>
      <c r="K2" s="2">
        <f>'[1]Qc, Summer, S1'!K2*((1+Main!$B$4)^(Main!$B$3-2020))</f>
        <v>0.15589801163426281</v>
      </c>
      <c r="L2" s="2">
        <f>'[1]Qc, Summer, S1'!L2*((1+Main!$B$4)^(Main!$B$3-2020))</f>
        <v>0.15184213441501809</v>
      </c>
      <c r="M2" s="2">
        <f>'[1]Qc, Summer, S1'!M2*((1+Main!$B$4)^(Main!$B$3-2020))</f>
        <v>0.1521769382051219</v>
      </c>
      <c r="N2" s="2">
        <f>'[1]Qc, Summer, S1'!N2*((1+Main!$B$4)^(Main!$B$3-2020))</f>
        <v>0.16174186983994876</v>
      </c>
      <c r="O2" s="2">
        <f>'[1]Qc, Summer, S1'!O2*((1+Main!$B$4)^(Main!$B$3-2020))</f>
        <v>0.15643076437768588</v>
      </c>
      <c r="P2" s="2">
        <f>'[1]Qc, Summer, S1'!P2*((1+Main!$B$4)^(Main!$B$3-2020))</f>
        <v>0.10987845308981965</v>
      </c>
      <c r="Q2" s="2">
        <f>'[1]Qc, Summer, S1'!Q2*((1+Main!$B$4)^(Main!$B$3-2020))</f>
        <v>0.14368037175585363</v>
      </c>
      <c r="R2" s="2">
        <f>'[1]Qc, Summer, S1'!R2*((1+Main!$B$4)^(Main!$B$3-2020))</f>
        <v>0.14545119150778771</v>
      </c>
      <c r="S2" s="2">
        <f>'[1]Qc, Summer, S1'!S2*((1+Main!$B$4)^(Main!$B$3-2020))</f>
        <v>0.1365899769658957</v>
      </c>
      <c r="T2" s="2">
        <f>'[1]Qc, Summer, S1'!T2*((1+Main!$B$4)^(Main!$B$3-2020))</f>
        <v>0.10792158559878226</v>
      </c>
      <c r="U2" s="2">
        <f>'[1]Qc, Summer, S1'!U2*((1+Main!$B$4)^(Main!$B$3-2020))</f>
        <v>9.7882129553889224E-2</v>
      </c>
      <c r="V2" s="2">
        <f>'[1]Qc, Summer, S1'!V2*((1+Main!$B$4)^(Main!$B$3-2020))</f>
        <v>0.10263196438365448</v>
      </c>
      <c r="W2" s="2">
        <f>'[1]Qc, Summer, S1'!W2*((1+Main!$B$4)^(Main!$B$3-2020))</f>
        <v>0.10323878332372882</v>
      </c>
      <c r="X2" s="2">
        <f>'[1]Qc, Summer, S1'!X2*((1+Main!$B$4)^(Main!$B$3-2020))</f>
        <v>7.1256357090160607E-2</v>
      </c>
      <c r="Y2" s="2">
        <f>'[1]Qc, Summer, S1'!Y2*((1+Main!$B$4)^(Main!$B$3-2020))</f>
        <v>7.0366111585360186E-2</v>
      </c>
    </row>
    <row r="3" spans="1:25" x14ac:dyDescent="0.25">
      <c r="A3">
        <v>3</v>
      </c>
      <c r="B3" s="2">
        <f>'[1]Qc, Summer, S1'!B3*((1+Main!$B$4)^(Main!$B$3-2020))</f>
        <v>8.1367477555602721E-3</v>
      </c>
      <c r="C3" s="2">
        <f>'[1]Qc, Summer, S1'!C3*((1+Main!$B$4)^(Main!$B$3-2020))</f>
        <v>-4.0206062856712396E-2</v>
      </c>
      <c r="D3" s="2">
        <f>'[1]Qc, Summer, S1'!D3*((1+Main!$B$4)^(Main!$B$3-2020))</f>
        <v>-4.7747341420616277E-2</v>
      </c>
      <c r="E3" s="2">
        <f>'[1]Qc, Summer, S1'!E3*((1+Main!$B$4)^(Main!$B$3-2020))</f>
        <v>-6.471070331081763E-2</v>
      </c>
      <c r="F3" s="2">
        <f>'[1]Qc, Summer, S1'!F3*((1+Main!$B$4)^(Main!$B$3-2020))</f>
        <v>-8.2296323261289314E-2</v>
      </c>
      <c r="G3" s="2">
        <f>'[1]Qc, Summer, S1'!G3*((1+Main!$B$4)^(Main!$B$3-2020))</f>
        <v>-6.6761359395847653E-2</v>
      </c>
      <c r="H3" s="2">
        <f>'[1]Qc, Summer, S1'!H3*((1+Main!$B$4)^(Main!$B$3-2020))</f>
        <v>-7.7929702335708784E-2</v>
      </c>
      <c r="I3" s="2">
        <f>'[1]Qc, Summer, S1'!I3*((1+Main!$B$4)^(Main!$B$3-2020))</f>
        <v>0.20419444015031948</v>
      </c>
      <c r="J3" s="2">
        <f>'[1]Qc, Summer, S1'!J3*((1+Main!$B$4)^(Main!$B$3-2020))</f>
        <v>0.2624883258902258</v>
      </c>
      <c r="K3" s="2">
        <f>'[1]Qc, Summer, S1'!K3*((1+Main!$B$4)^(Main!$B$3-2020))</f>
        <v>0.33696222883322657</v>
      </c>
      <c r="L3" s="2">
        <f>'[1]Qc, Summer, S1'!L3*((1+Main!$B$4)^(Main!$B$3-2020))</f>
        <v>0.19437434067846826</v>
      </c>
      <c r="M3" s="2">
        <f>'[1]Qc, Summer, S1'!M3*((1+Main!$B$4)^(Main!$B$3-2020))</f>
        <v>0.17484575024015203</v>
      </c>
      <c r="N3" s="2">
        <f>'[1]Qc, Summer, S1'!N3*((1+Main!$B$4)^(Main!$B$3-2020))</f>
        <v>0.12064218545904068</v>
      </c>
      <c r="O3" s="2">
        <f>'[1]Qc, Summer, S1'!O3*((1+Main!$B$4)^(Main!$B$3-2020))</f>
        <v>0.1601308862377519</v>
      </c>
      <c r="P3" s="2">
        <f>'[1]Qc, Summer, S1'!P3*((1+Main!$B$4)^(Main!$B$3-2020))</f>
        <v>6.8503554735149297E-2</v>
      </c>
      <c r="Q3" s="2">
        <f>'[1]Qc, Summer, S1'!Q3*((1+Main!$B$4)^(Main!$B$3-2020))</f>
        <v>6.0419571861964429E-2</v>
      </c>
      <c r="R3" s="2">
        <f>'[1]Qc, Summer, S1'!R3*((1+Main!$B$4)^(Main!$B$3-2020))</f>
        <v>7.063563767148065E-2</v>
      </c>
      <c r="S3" s="2">
        <f>'[1]Qc, Summer, S1'!S3*((1+Main!$B$4)^(Main!$B$3-2020))</f>
        <v>0.1280599807684103</v>
      </c>
      <c r="T3" s="2">
        <f>'[1]Qc, Summer, S1'!T3*((1+Main!$B$4)^(Main!$B$3-2020))</f>
        <v>0.2432584772809244</v>
      </c>
      <c r="U3" s="2">
        <f>'[1]Qc, Summer, S1'!U3*((1+Main!$B$4)^(Main!$B$3-2020))</f>
        <v>0.24847410742907966</v>
      </c>
      <c r="V3" s="2">
        <f>'[1]Qc, Summer, S1'!V3*((1+Main!$B$4)^(Main!$B$3-2020))</f>
        <v>0.19747237791157407</v>
      </c>
      <c r="W3" s="2">
        <f>'[1]Qc, Summer, S1'!W3*((1+Main!$B$4)^(Main!$B$3-2020))</f>
        <v>0.15065989025424908</v>
      </c>
      <c r="X3" s="2">
        <f>'[1]Qc, Summer, S1'!X3*((1+Main!$B$4)^(Main!$B$3-2020))</f>
        <v>7.3796936217012415E-2</v>
      </c>
      <c r="Y3" s="2">
        <f>'[1]Qc, Summer, S1'!Y3*((1+Main!$B$4)^(Main!$B$3-2020))</f>
        <v>1.3558348255010733E-2</v>
      </c>
    </row>
    <row r="4" spans="1:25" x14ac:dyDescent="0.25">
      <c r="A4">
        <v>4</v>
      </c>
      <c r="B4" s="2">
        <f>'[1]Qc, Summer, S1'!B4*((1+Main!$B$4)^(Main!$B$3-2020))</f>
        <v>-0.20229985829623784</v>
      </c>
      <c r="C4" s="2">
        <f>'[1]Qc, Summer, S1'!C4*((1+Main!$B$4)^(Main!$B$3-2020))</f>
        <v>-0.477457369210534</v>
      </c>
      <c r="D4" s="2">
        <f>'[1]Qc, Summer, S1'!D4*((1+Main!$B$4)^(Main!$B$3-2020))</f>
        <v>-0.84103170740952737</v>
      </c>
      <c r="E4" s="2">
        <f>'[1]Qc, Summer, S1'!E4*((1+Main!$B$4)^(Main!$B$3-2020))</f>
        <v>-0.7774010028650471</v>
      </c>
      <c r="F4" s="2">
        <f>'[1]Qc, Summer, S1'!F4*((1+Main!$B$4)^(Main!$B$3-2020))</f>
        <v>-0.78982945620486766</v>
      </c>
      <c r="G4" s="2">
        <f>'[1]Qc, Summer, S1'!G4*((1+Main!$B$4)^(Main!$B$3-2020))</f>
        <v>-0.75623324193931174</v>
      </c>
      <c r="H4" s="2">
        <f>'[1]Qc, Summer, S1'!H4*((1+Main!$B$4)^(Main!$B$3-2020))</f>
        <v>-4.6884003847347644E-2</v>
      </c>
      <c r="I4" s="2">
        <f>'[1]Qc, Summer, S1'!I4*((1+Main!$B$4)^(Main!$B$3-2020))</f>
        <v>0.90569721336105269</v>
      </c>
      <c r="J4" s="2">
        <f>'[1]Qc, Summer, S1'!J4*((1+Main!$B$4)^(Main!$B$3-2020))</f>
        <v>1.1826213867755373</v>
      </c>
      <c r="K4" s="2">
        <f>'[1]Qc, Summer, S1'!K4*((1+Main!$B$4)^(Main!$B$3-2020))</f>
        <v>1.1961482189521573</v>
      </c>
      <c r="L4" s="2">
        <f>'[1]Qc, Summer, S1'!L4*((1+Main!$B$4)^(Main!$B$3-2020))</f>
        <v>0.9988445537377334</v>
      </c>
      <c r="M4" s="2">
        <f>'[1]Qc, Summer, S1'!M4*((1+Main!$B$4)^(Main!$B$3-2020))</f>
        <v>1.2534994912596029</v>
      </c>
      <c r="N4" s="2">
        <f>'[1]Qc, Summer, S1'!N4*((1+Main!$B$4)^(Main!$B$3-2020))</f>
        <v>1.1322469233149604</v>
      </c>
      <c r="O4" s="2">
        <f>'[1]Qc, Summer, S1'!O4*((1+Main!$B$4)^(Main!$B$3-2020))</f>
        <v>0.98597143206050308</v>
      </c>
      <c r="P4" s="2">
        <f>'[1]Qc, Summer, S1'!P4*((1+Main!$B$4)^(Main!$B$3-2020))</f>
        <v>0.71387519307242853</v>
      </c>
      <c r="Q4" s="2">
        <f>'[1]Qc, Summer, S1'!Q4*((1+Main!$B$4)^(Main!$B$3-2020))</f>
        <v>0.44569022048075252</v>
      </c>
      <c r="R4" s="2">
        <f>'[1]Qc, Summer, S1'!R4*((1+Main!$B$4)^(Main!$B$3-2020))</f>
        <v>0.54957520688403538</v>
      </c>
      <c r="S4" s="2">
        <f>'[1]Qc, Summer, S1'!S4*((1+Main!$B$4)^(Main!$B$3-2020))</f>
        <v>0.48950718719414255</v>
      </c>
      <c r="T4" s="2">
        <f>'[1]Qc, Summer, S1'!T4*((1+Main!$B$4)^(Main!$B$3-2020))</f>
        <v>9.4547858804085019E-2</v>
      </c>
      <c r="U4" s="2">
        <f>'[1]Qc, Summer, S1'!U4*((1+Main!$B$4)^(Main!$B$3-2020))</f>
        <v>0.39348690501061367</v>
      </c>
      <c r="V4" s="2">
        <f>'[1]Qc, Summer, S1'!V4*((1+Main!$B$4)^(Main!$B$3-2020))</f>
        <v>0.54955817816859331</v>
      </c>
      <c r="W4" s="2">
        <f>'[1]Qc, Summer, S1'!W4*((1+Main!$B$4)^(Main!$B$3-2020))</f>
        <v>0.35758284605943619</v>
      </c>
      <c r="X4" s="2">
        <f>'[1]Qc, Summer, S1'!X4*((1+Main!$B$4)^(Main!$B$3-2020))</f>
        <v>-0.33696277986861356</v>
      </c>
      <c r="Y4" s="2">
        <f>'[1]Qc, Summer, S1'!Y4*((1+Main!$B$4)^(Main!$B$3-2020))</f>
        <v>-0.69412706117011125</v>
      </c>
    </row>
    <row r="5" spans="1:25" x14ac:dyDescent="0.25">
      <c r="A5">
        <v>5</v>
      </c>
      <c r="B5" s="2">
        <f>'[1]Qc, Summer, S1'!B5*((1+Main!$B$4)^(Main!$B$3-2020))</f>
        <v>-2.7837838277349798</v>
      </c>
      <c r="C5" s="2">
        <f>'[1]Qc, Summer, S1'!C5*((1+Main!$B$4)^(Main!$B$3-2020))</f>
        <v>-2.8081600783657672</v>
      </c>
      <c r="D5" s="2">
        <f>'[1]Qc, Summer, S1'!D5*((1+Main!$B$4)^(Main!$B$3-2020))</f>
        <v>-2.8918403929572793</v>
      </c>
      <c r="E5" s="2">
        <f>'[1]Qc, Summer, S1'!E5*((1+Main!$B$4)^(Main!$B$3-2020))</f>
        <v>-2.8919165339710009</v>
      </c>
      <c r="F5" s="2">
        <f>'[1]Qc, Summer, S1'!F5*((1+Main!$B$4)^(Main!$B$3-2020))</f>
        <v>-2.9570523561376594</v>
      </c>
      <c r="G5" s="2">
        <f>'[1]Qc, Summer, S1'!G5*((1+Main!$B$4)^(Main!$B$3-2020))</f>
        <v>-3.046138548652368</v>
      </c>
      <c r="H5" s="2">
        <f>'[1]Qc, Summer, S1'!H5*((1+Main!$B$4)^(Main!$B$3-2020))</f>
        <v>-2.7474657706492116</v>
      </c>
      <c r="I5" s="2">
        <f>'[1]Qc, Summer, S1'!I5*((1+Main!$B$4)^(Main!$B$3-2020))</f>
        <v>-1.8652435716912339</v>
      </c>
      <c r="J5" s="2">
        <f>'[1]Qc, Summer, S1'!J5*((1+Main!$B$4)^(Main!$B$3-2020))</f>
        <v>-1.3912618737891544</v>
      </c>
      <c r="K5" s="2">
        <f>'[1]Qc, Summer, S1'!K5*((1+Main!$B$4)^(Main!$B$3-2020))</f>
        <v>-1.4669363897512335</v>
      </c>
      <c r="L5" s="2">
        <f>'[1]Qc, Summer, S1'!L5*((1+Main!$B$4)^(Main!$B$3-2020))</f>
        <v>-1.8487555568922833</v>
      </c>
      <c r="M5" s="2">
        <f>'[1]Qc, Summer, S1'!M5*((1+Main!$B$4)^(Main!$B$3-2020))</f>
        <v>-2.0270724489864747</v>
      </c>
      <c r="N5" s="2">
        <f>'[1]Qc, Summer, S1'!N5*((1+Main!$B$4)^(Main!$B$3-2020))</f>
        <v>-1.873464522304864</v>
      </c>
      <c r="O5" s="2">
        <f>'[1]Qc, Summer, S1'!O5*((1+Main!$B$4)^(Main!$B$3-2020))</f>
        <v>-2.0313446569219087</v>
      </c>
      <c r="P5" s="2">
        <f>'[1]Qc, Summer, S1'!P5*((1+Main!$B$4)^(Main!$B$3-2020))</f>
        <v>-1.923156721640723</v>
      </c>
      <c r="Q5" s="2">
        <f>'[1]Qc, Summer, S1'!Q5*((1+Main!$B$4)^(Main!$B$3-2020))</f>
        <v>-2.2660506722314202</v>
      </c>
      <c r="R5" s="2">
        <f>'[1]Qc, Summer, S1'!R5*((1+Main!$B$4)^(Main!$B$3-2020))</f>
        <v>-2.5367709848782947</v>
      </c>
      <c r="S5" s="2">
        <f>'[1]Qc, Summer, S1'!S5*((1+Main!$B$4)^(Main!$B$3-2020))</f>
        <v>-2.2569755481328646</v>
      </c>
      <c r="T5" s="2">
        <f>'[1]Qc, Summer, S1'!T5*((1+Main!$B$4)^(Main!$B$3-2020))</f>
        <v>-1.595800095586092</v>
      </c>
      <c r="U5" s="2">
        <f>'[1]Qc, Summer, S1'!U5*((1+Main!$B$4)^(Main!$B$3-2020))</f>
        <v>-1.4258725222626349</v>
      </c>
      <c r="V5" s="2">
        <f>'[1]Qc, Summer, S1'!V5*((1+Main!$B$4)^(Main!$B$3-2020))</f>
        <v>-1.4303067979543902</v>
      </c>
      <c r="W5" s="2">
        <f>'[1]Qc, Summer, S1'!W5*((1+Main!$B$4)^(Main!$B$3-2020))</f>
        <v>-1.8893294676816654</v>
      </c>
      <c r="X5" s="2">
        <f>'[1]Qc, Summer, S1'!X5*((1+Main!$B$4)^(Main!$B$3-2020))</f>
        <v>-2.3553540274965332</v>
      </c>
      <c r="Y5" s="2">
        <f>'[1]Qc, Summer, S1'!Y5*((1+Main!$B$4)^(Main!$B$3-2020))</f>
        <v>-2.4436288088209936</v>
      </c>
    </row>
    <row r="6" spans="1:25" x14ac:dyDescent="0.25">
      <c r="A6">
        <v>6</v>
      </c>
      <c r="B6" s="2">
        <f>'[1]Qc, Summer, S1'!B6*((1+Main!$B$4)^(Main!$B$3-2020))</f>
        <v>-0.40471464261567525</v>
      </c>
      <c r="C6" s="2">
        <f>'[1]Qc, Summer, S1'!C6*((1+Main!$B$4)^(Main!$B$3-2020))</f>
        <v>-0.52895021773960804</v>
      </c>
      <c r="D6" s="2">
        <f>'[1]Qc, Summer, S1'!D6*((1+Main!$B$4)^(Main!$B$3-2020))</f>
        <v>-0.62102418000340298</v>
      </c>
      <c r="E6" s="2">
        <f>'[1]Qc, Summer, S1'!E6*((1+Main!$B$4)^(Main!$B$3-2020))</f>
        <v>-0.61948981823710725</v>
      </c>
      <c r="F6" s="2">
        <f>'[1]Qc, Summer, S1'!F6*((1+Main!$B$4)^(Main!$B$3-2020))</f>
        <v>-0.62337823681276827</v>
      </c>
      <c r="G6" s="2">
        <f>'[1]Qc, Summer, S1'!G6*((1+Main!$B$4)^(Main!$B$3-2020))</f>
        <v>-0.67392445766645315</v>
      </c>
      <c r="H6" s="2">
        <f>'[1]Qc, Summer, S1'!H6*((1+Main!$B$4)^(Main!$B$3-2020))</f>
        <v>-0.60618548554078155</v>
      </c>
      <c r="I6" s="2">
        <f>'[1]Qc, Summer, S1'!I6*((1+Main!$B$4)^(Main!$B$3-2020))</f>
        <v>-0.24199280845290166</v>
      </c>
      <c r="J6" s="2">
        <f>'[1]Qc, Summer, S1'!J6*((1+Main!$B$4)^(Main!$B$3-2020))</f>
        <v>7.5593685897456755E-2</v>
      </c>
      <c r="K6" s="2">
        <f>'[1]Qc, Summer, S1'!K6*((1+Main!$B$4)^(Main!$B$3-2020))</f>
        <v>0.26883966626598105</v>
      </c>
      <c r="L6" s="2">
        <f>'[1]Qc, Summer, S1'!L6*((1+Main!$B$4)^(Main!$B$3-2020))</f>
        <v>0.44349232393040128</v>
      </c>
      <c r="M6" s="2">
        <f>'[1]Qc, Summer, S1'!M6*((1+Main!$B$4)^(Main!$B$3-2020))</f>
        <v>0.47084173420235576</v>
      </c>
      <c r="N6" s="2">
        <f>'[1]Qc, Summer, S1'!N6*((1+Main!$B$4)^(Main!$B$3-2020))</f>
        <v>0.41328433622748367</v>
      </c>
      <c r="O6" s="2">
        <f>'[1]Qc, Summer, S1'!O6*((1+Main!$B$4)^(Main!$B$3-2020))</f>
        <v>0.33766305132093688</v>
      </c>
      <c r="P6" s="2">
        <f>'[1]Qc, Summer, S1'!P6*((1+Main!$B$4)^(Main!$B$3-2020))</f>
        <v>0.22308059865673524</v>
      </c>
      <c r="Q6" s="2">
        <f>'[1]Qc, Summer, S1'!Q6*((1+Main!$B$4)^(Main!$B$3-2020))</f>
        <v>0.14811985599853816</v>
      </c>
      <c r="R6" s="2">
        <f>'[1]Qc, Summer, S1'!R6*((1+Main!$B$4)^(Main!$B$3-2020))</f>
        <v>0.12373221750758026</v>
      </c>
      <c r="S6" s="2">
        <f>'[1]Qc, Summer, S1'!S6*((1+Main!$B$4)^(Main!$B$3-2020))</f>
        <v>0.10889365723787173</v>
      </c>
      <c r="T6" s="2">
        <f>'[1]Qc, Summer, S1'!T6*((1+Main!$B$4)^(Main!$B$3-2020))</f>
        <v>0.11013664145925321</v>
      </c>
      <c r="U6" s="2">
        <f>'[1]Qc, Summer, S1'!U6*((1+Main!$B$4)^(Main!$B$3-2020))</f>
        <v>3.009978348413541E-2</v>
      </c>
      <c r="V6" s="2">
        <f>'[1]Qc, Summer, S1'!V6*((1+Main!$B$4)^(Main!$B$3-2020))</f>
        <v>0.23426848546150103</v>
      </c>
      <c r="W6" s="2">
        <f>'[1]Qc, Summer, S1'!W6*((1+Main!$B$4)^(Main!$B$3-2020))</f>
        <v>0.10685696666755569</v>
      </c>
      <c r="X6" s="2">
        <f>'[1]Qc, Summer, S1'!X6*((1+Main!$B$4)^(Main!$B$3-2020))</f>
        <v>6.1257543893710409E-2</v>
      </c>
      <c r="Y6" s="2">
        <f>'[1]Qc, Summer, S1'!Y6*((1+Main!$B$4)^(Main!$B$3-2020))</f>
        <v>-9.8130714657343909E-2</v>
      </c>
    </row>
    <row r="7" spans="1:25" x14ac:dyDescent="0.25">
      <c r="A7">
        <v>7</v>
      </c>
      <c r="B7" s="2">
        <f>'[1]Qc, Summer, S1'!B7*((1+Main!$B$4)^(Main!$B$3-2020))</f>
        <v>6.9517972420198429E-2</v>
      </c>
      <c r="C7" s="2">
        <f>'[1]Qc, Summer, S1'!C7*((1+Main!$B$4)^(Main!$B$3-2020))</f>
        <v>7.7261445296884071E-2</v>
      </c>
      <c r="D7" s="2">
        <f>'[1]Qc, Summer, S1'!D7*((1+Main!$B$4)^(Main!$B$3-2020))</f>
        <v>5.8507779097392278E-2</v>
      </c>
      <c r="E7" s="2">
        <f>'[1]Qc, Summer, S1'!E7*((1+Main!$B$4)^(Main!$B$3-2020))</f>
        <v>6.8939986604969847E-2</v>
      </c>
      <c r="F7" s="2">
        <f>'[1]Qc, Summer, S1'!F7*((1+Main!$B$4)^(Main!$B$3-2020))</f>
        <v>7.057323672824449E-2</v>
      </c>
      <c r="G7" s="2">
        <f>'[1]Qc, Summer, S1'!G7*((1+Main!$B$4)^(Main!$B$3-2020))</f>
        <v>7.2460398705224582E-2</v>
      </c>
      <c r="H7" s="2">
        <f>'[1]Qc, Summer, S1'!H7*((1+Main!$B$4)^(Main!$B$3-2020))</f>
        <v>7.0189537616162784E-2</v>
      </c>
      <c r="I7" s="2">
        <f>'[1]Qc, Summer, S1'!I7*((1+Main!$B$4)^(Main!$B$3-2020))</f>
        <v>0.12978542066135615</v>
      </c>
      <c r="J7" s="2">
        <f>'[1]Qc, Summer, S1'!J7*((1+Main!$B$4)^(Main!$B$3-2020))</f>
        <v>0.14905387539914067</v>
      </c>
      <c r="K7" s="2">
        <f>'[1]Qc, Summer, S1'!K7*((1+Main!$B$4)^(Main!$B$3-2020))</f>
        <v>0.1487221569784295</v>
      </c>
      <c r="L7" s="2">
        <f>'[1]Qc, Summer, S1'!L7*((1+Main!$B$4)^(Main!$B$3-2020))</f>
        <v>0.12997298991832465</v>
      </c>
      <c r="M7" s="2">
        <f>'[1]Qc, Summer, S1'!M7*((1+Main!$B$4)^(Main!$B$3-2020))</f>
        <v>0.15522632492026631</v>
      </c>
      <c r="N7" s="2">
        <f>'[1]Qc, Summer, S1'!N7*((1+Main!$B$4)^(Main!$B$3-2020))</f>
        <v>0.16174186983994876</v>
      </c>
      <c r="O7" s="2">
        <f>'[1]Qc, Summer, S1'!O7*((1+Main!$B$4)^(Main!$B$3-2020))</f>
        <v>0.14928084134976227</v>
      </c>
      <c r="P7" s="2">
        <f>'[1]Qc, Summer, S1'!P7*((1+Main!$B$4)^(Main!$B$3-2020))</f>
        <v>0.12965184379554456</v>
      </c>
      <c r="Q7" s="2">
        <f>'[1]Qc, Summer, S1'!Q7*((1+Main!$B$4)^(Main!$B$3-2020))</f>
        <v>0.11402072984883801</v>
      </c>
      <c r="R7" s="2">
        <f>'[1]Qc, Summer, S1'!R7*((1+Main!$B$4)^(Main!$B$3-2020))</f>
        <v>0.13901135316976571</v>
      </c>
      <c r="S7" s="2">
        <f>'[1]Qc, Summer, S1'!S7*((1+Main!$B$4)^(Main!$B$3-2020))</f>
        <v>0.13479204122307173</v>
      </c>
      <c r="T7" s="2">
        <f>'[1]Qc, Summer, S1'!T7*((1+Main!$B$4)^(Main!$B$3-2020))</f>
        <v>0.1057748104839001</v>
      </c>
      <c r="U7" s="2">
        <f>'[1]Qc, Summer, S1'!U7*((1+Main!$B$4)^(Main!$B$3-2020))</f>
        <v>9.8101836810672041E-2</v>
      </c>
      <c r="V7" s="2">
        <f>'[1]Qc, Summer, S1'!V7*((1+Main!$B$4)^(Main!$B$3-2020))</f>
        <v>0.11556955382540467</v>
      </c>
      <c r="W7" s="2">
        <f>'[1]Qc, Summer, S1'!W7*((1+Main!$B$4)^(Main!$B$3-2020))</f>
        <v>9.0922458146636465E-2</v>
      </c>
      <c r="X7" s="2">
        <f>'[1]Qc, Summer, S1'!X7*((1+Main!$B$4)^(Main!$B$3-2020))</f>
        <v>6.9430164443038803E-2</v>
      </c>
      <c r="Y7" s="2">
        <f>'[1]Qc, Summer, S1'!Y7*((1+Main!$B$4)^(Main!$B$3-2020))</f>
        <v>7.7315600798834427E-2</v>
      </c>
    </row>
    <row r="8" spans="1:25" x14ac:dyDescent="0.25">
      <c r="A8">
        <v>8</v>
      </c>
      <c r="B8" s="2">
        <f>'[1]Qc, Summer, S1'!B8*((1+Main!$B$4)^(Main!$B$3-2020))</f>
        <v>-0.7370429866624042</v>
      </c>
      <c r="C8" s="2">
        <f>'[1]Qc, Summer, S1'!C8*((1+Main!$B$4)^(Main!$B$3-2020))</f>
        <v>-0.76145341626866314</v>
      </c>
      <c r="D8" s="2">
        <f>'[1]Qc, Summer, S1'!D8*((1+Main!$B$4)^(Main!$B$3-2020))</f>
        <v>-0.80134661168362264</v>
      </c>
      <c r="E8" s="2">
        <f>'[1]Qc, Summer, S1'!E8*((1+Main!$B$4)^(Main!$B$3-2020))</f>
        <v>-0.82816963534485355</v>
      </c>
      <c r="F8" s="2">
        <f>'[1]Qc, Summer, S1'!F8*((1+Main!$B$4)^(Main!$B$3-2020))</f>
        <v>-0.77490087915603989</v>
      </c>
      <c r="G8" s="2">
        <f>'[1]Qc, Summer, S1'!G8*((1+Main!$B$4)^(Main!$B$3-2020))</f>
        <v>-0.83566632750640191</v>
      </c>
      <c r="H8" s="2">
        <f>'[1]Qc, Summer, S1'!H8*((1+Main!$B$4)^(Main!$B$3-2020))</f>
        <v>-0.72476992496256643</v>
      </c>
      <c r="I8" s="2">
        <f>'[1]Qc, Summer, S1'!I8*((1+Main!$B$4)^(Main!$B$3-2020))</f>
        <v>-0.33039728227175241</v>
      </c>
      <c r="J8" s="2">
        <f>'[1]Qc, Summer, S1'!J8*((1+Main!$B$4)^(Main!$B$3-2020))</f>
        <v>-5.9384075135393809E-2</v>
      </c>
      <c r="K8" s="2">
        <f>'[1]Qc, Summer, S1'!K8*((1+Main!$B$4)^(Main!$B$3-2020))</f>
        <v>-4.4228274179870984E-2</v>
      </c>
      <c r="L8" s="2">
        <f>'[1]Qc, Summer, S1'!L8*((1+Main!$B$4)^(Main!$B$3-2020))</f>
        <v>0.10115171653802617</v>
      </c>
      <c r="M8" s="2">
        <f>'[1]Qc, Summer, S1'!M8*((1+Main!$B$4)^(Main!$B$3-2020))</f>
        <v>3.3964572411734818E-2</v>
      </c>
      <c r="N8" s="2">
        <f>'[1]Qc, Summer, S1'!N8*((1+Main!$B$4)^(Main!$B$3-2020))</f>
        <v>8.6423429016702982E-3</v>
      </c>
      <c r="O8" s="2">
        <f>'[1]Qc, Summer, S1'!O8*((1+Main!$B$4)^(Main!$B$3-2020))</f>
        <v>5.9029399633981974E-3</v>
      </c>
      <c r="P8" s="2">
        <f>'[1]Qc, Summer, S1'!P8*((1+Main!$B$4)^(Main!$B$3-2020))</f>
        <v>-8.5268887993564135E-2</v>
      </c>
      <c r="Q8" s="2">
        <f>'[1]Qc, Summer, S1'!Q8*((1+Main!$B$4)^(Main!$B$3-2020))</f>
        <v>-0.14821557508062133</v>
      </c>
      <c r="R8" s="2">
        <f>'[1]Qc, Summer, S1'!R8*((1+Main!$B$4)^(Main!$B$3-2020))</f>
        <v>-0.21856339678428482</v>
      </c>
      <c r="S8" s="2">
        <f>'[1]Qc, Summer, S1'!S8*((1+Main!$B$4)^(Main!$B$3-2020))</f>
        <v>-0.27759596780577578</v>
      </c>
      <c r="T8" s="2">
        <f>'[1]Qc, Summer, S1'!T8*((1+Main!$B$4)^(Main!$B$3-2020))</f>
        <v>-0.24116795515900744</v>
      </c>
      <c r="U8" s="2">
        <f>'[1]Qc, Summer, S1'!U8*((1+Main!$B$4)^(Main!$B$3-2020))</f>
        <v>-0.29724973206826844</v>
      </c>
      <c r="V8" s="2">
        <f>'[1]Qc, Summer, S1'!V8*((1+Main!$B$4)^(Main!$B$3-2020))</f>
        <v>-0.21153549808451164</v>
      </c>
      <c r="W8" s="2">
        <f>'[1]Qc, Summer, S1'!W8*((1+Main!$B$4)^(Main!$B$3-2020))</f>
        <v>-0.39071910030057411</v>
      </c>
      <c r="X8" s="2">
        <f>'[1]Qc, Summer, S1'!X8*((1+Main!$B$4)^(Main!$B$3-2020))</f>
        <v>-0.4906989631590602</v>
      </c>
      <c r="Y8" s="2">
        <f>'[1]Qc, Summer, S1'!Y8*((1+Main!$B$4)^(Main!$B$3-2020))</f>
        <v>-0.53258503768866639</v>
      </c>
    </row>
    <row r="9" spans="1:25" x14ac:dyDescent="0.25">
      <c r="A9">
        <v>9</v>
      </c>
      <c r="B9" s="2">
        <f>'[1]Qc, Summer, S1'!B9*((1+Main!$B$4)^(Main!$B$3-2020))</f>
        <v>-0.40889940956177079</v>
      </c>
      <c r="C9" s="2">
        <f>'[1]Qc, Summer, S1'!C9*((1+Main!$B$4)^(Main!$B$3-2020))</f>
        <v>-0.4117322512341034</v>
      </c>
      <c r="D9" s="2">
        <f>'[1]Qc, Summer, S1'!D9*((1+Main!$B$4)^(Main!$B$3-2020))</f>
        <v>-0.41558063219598224</v>
      </c>
      <c r="E9" s="2">
        <f>'[1]Qc, Summer, S1'!E9*((1+Main!$B$4)^(Main!$B$3-2020))</f>
        <v>-0.41783316375320095</v>
      </c>
      <c r="F9" s="2">
        <f>'[1]Qc, Summer, S1'!F9*((1+Main!$B$4)^(Main!$B$3-2020))</f>
        <v>-0.41222857394420775</v>
      </c>
      <c r="G9" s="2">
        <f>'[1]Qc, Summer, S1'!G9*((1+Main!$B$4)^(Main!$B$3-2020))</f>
        <v>-0.40241671191731732</v>
      </c>
      <c r="H9" s="2">
        <f>'[1]Qc, Summer, S1'!H9*((1+Main!$B$4)^(Main!$B$3-2020))</f>
        <v>-0.34203509710798524</v>
      </c>
      <c r="I9" s="2">
        <f>'[1]Qc, Summer, S1'!I9*((1+Main!$B$4)^(Main!$B$3-2020))</f>
        <v>-0.28223793446404671</v>
      </c>
      <c r="J9" s="2">
        <f>'[1]Qc, Summer, S1'!J9*((1+Main!$B$4)^(Main!$B$3-2020))</f>
        <v>-0.27692349971261043</v>
      </c>
      <c r="K9" s="2">
        <f>'[1]Qc, Summer, S1'!K9*((1+Main!$B$4)^(Main!$B$3-2020))</f>
        <v>-0.27251007348977796</v>
      </c>
      <c r="L9" s="2">
        <f>'[1]Qc, Summer, S1'!L9*((1+Main!$B$4)^(Main!$B$3-2020))</f>
        <v>-0.26800501719914671</v>
      </c>
      <c r="M9" s="2">
        <f>'[1]Qc, Summer, S1'!M9*((1+Main!$B$4)^(Main!$B$3-2020))</f>
        <v>-0.26504235944029303</v>
      </c>
      <c r="N9" s="2">
        <f>'[1]Qc, Summer, S1'!N9*((1+Main!$B$4)^(Main!$B$3-2020))</f>
        <v>-0.27129598873905542</v>
      </c>
      <c r="O9" s="2">
        <f>'[1]Qc, Summer, S1'!O9*((1+Main!$B$4)^(Main!$B$3-2020))</f>
        <v>-0.28175687660810272</v>
      </c>
      <c r="P9" s="2">
        <f>'[1]Qc, Summer, S1'!P9*((1+Main!$B$4)^(Main!$B$3-2020))</f>
        <v>-0.30976458809413271</v>
      </c>
      <c r="Q9" s="2">
        <f>'[1]Qc, Summer, S1'!Q9*((1+Main!$B$4)^(Main!$B$3-2020))</f>
        <v>-0.32364625676580383</v>
      </c>
      <c r="R9" s="2">
        <f>'[1]Qc, Summer, S1'!R9*((1+Main!$B$4)^(Main!$B$3-2020))</f>
        <v>-0.33507036580332111</v>
      </c>
      <c r="S9" s="2">
        <f>'[1]Qc, Summer, S1'!S9*((1+Main!$B$4)^(Main!$B$3-2020))</f>
        <v>-0.33615401350117097</v>
      </c>
      <c r="T9" s="2">
        <f>'[1]Qc, Summer, S1'!T9*((1+Main!$B$4)^(Main!$B$3-2020))</f>
        <v>-0.34250855324397628</v>
      </c>
      <c r="U9" s="2">
        <f>'[1]Qc, Summer, S1'!U9*((1+Main!$B$4)^(Main!$B$3-2020))</f>
        <v>-0.35401950203743704</v>
      </c>
      <c r="V9" s="2">
        <f>'[1]Qc, Summer, S1'!V9*((1+Main!$B$4)^(Main!$B$3-2020))</f>
        <v>-0.37648592133950376</v>
      </c>
      <c r="W9" s="2">
        <f>'[1]Qc, Summer, S1'!W9*((1+Main!$B$4)^(Main!$B$3-2020))</f>
        <v>-0.39248269011430731</v>
      </c>
      <c r="X9" s="2">
        <f>'[1]Qc, Summer, S1'!X9*((1+Main!$B$4)^(Main!$B$3-2020))</f>
        <v>-0.39799564985550162</v>
      </c>
      <c r="Y9" s="2">
        <f>'[1]Qc, Summer, S1'!Y9*((1+Main!$B$4)^(Main!$B$3-2020))</f>
        <v>-0.40569242542687167</v>
      </c>
    </row>
    <row r="10" spans="1:25" x14ac:dyDescent="0.25">
      <c r="A10">
        <v>20</v>
      </c>
      <c r="B10" s="2">
        <f>'[1]Qc, Summer, S1'!B10*((1+Main!$B$4)^(Main!$B$3-2020))</f>
        <v>2.6953066003720088E-2</v>
      </c>
      <c r="C10" s="2">
        <f>'[1]Qc, Summer, S1'!C10*((1+Main!$B$4)^(Main!$B$3-2020))</f>
        <v>-0.2485302078955236</v>
      </c>
      <c r="D10" s="2">
        <f>'[1]Qc, Summer, S1'!D10*((1+Main!$B$4)^(Main!$B$3-2020))</f>
        <v>-0.31823195788406544</v>
      </c>
      <c r="E10" s="2">
        <f>'[1]Qc, Summer, S1'!E10*((1+Main!$B$4)^(Main!$B$3-2020))</f>
        <v>-0.40367359800774721</v>
      </c>
      <c r="F10" s="2">
        <f>'[1]Qc, Summer, S1'!F10*((1+Main!$B$4)^(Main!$B$3-2020))</f>
        <v>-0.38439205660952919</v>
      </c>
      <c r="G10" s="2">
        <f>'[1]Qc, Summer, S1'!G10*((1+Main!$B$4)^(Main!$B$3-2020))</f>
        <v>-0.44415899818540194</v>
      </c>
      <c r="H10" s="2">
        <f>'[1]Qc, Summer, S1'!H10*((1+Main!$B$4)^(Main!$B$3-2020))</f>
        <v>-0.83566632750640191</v>
      </c>
      <c r="I10" s="2">
        <f>'[1]Qc, Summer, S1'!I10*((1+Main!$B$4)^(Main!$B$3-2020))</f>
        <v>-0.27214238953385328</v>
      </c>
      <c r="J10" s="2">
        <f>'[1]Qc, Summer, S1'!J10*((1+Main!$B$4)^(Main!$B$3-2020))</f>
        <v>-0.41939237022231257</v>
      </c>
      <c r="K10" s="2">
        <f>'[1]Qc, Summer, S1'!K10*((1+Main!$B$4)^(Main!$B$3-2020))</f>
        <v>-0.14393666694159715</v>
      </c>
      <c r="L10" s="2">
        <f>'[1]Qc, Summer, S1'!L10*((1+Main!$B$4)^(Main!$B$3-2020))</f>
        <v>-2.6806560429731893E-3</v>
      </c>
      <c r="M10" s="2">
        <f>'[1]Qc, Summer, S1'!M10*((1+Main!$B$4)^(Main!$B$3-2020))</f>
        <v>0.11280342588186151</v>
      </c>
      <c r="N10" s="2">
        <f>'[1]Qc, Summer, S1'!N10*((1+Main!$B$4)^(Main!$B$3-2020))</f>
        <v>0.38629560250579226</v>
      </c>
      <c r="O10" s="2">
        <f>'[1]Qc, Summer, S1'!O10*((1+Main!$B$4)^(Main!$B$3-2020))</f>
        <v>0.391224877133311</v>
      </c>
      <c r="P10" s="2">
        <f>'[1]Qc, Summer, S1'!P10*((1+Main!$B$4)^(Main!$B$3-2020))</f>
        <v>0.2996433482547104</v>
      </c>
      <c r="Q10" s="2">
        <f>'[1]Qc, Summer, S1'!Q10*((1+Main!$B$4)^(Main!$B$3-2020))</f>
        <v>0.68854540077701132</v>
      </c>
      <c r="R10" s="2">
        <f>'[1]Qc, Summer, S1'!R10*((1+Main!$B$4)^(Main!$B$3-2020))</f>
        <v>0.58450371215032948</v>
      </c>
      <c r="S10" s="2">
        <f>'[1]Qc, Summer, S1'!S10*((1+Main!$B$4)^(Main!$B$3-2020))</f>
        <v>0.50788261682453961</v>
      </c>
      <c r="T10" s="2">
        <f>'[1]Qc, Summer, S1'!T10*((1+Main!$B$4)^(Main!$B$3-2020))</f>
        <v>0.4206132500055475</v>
      </c>
      <c r="U10" s="2">
        <f>'[1]Qc, Summer, S1'!U10*((1+Main!$B$4)^(Main!$B$3-2020))</f>
        <v>0.43044246881534209</v>
      </c>
      <c r="V10" s="2">
        <f>'[1]Qc, Summer, S1'!V10*((1+Main!$B$4)^(Main!$B$3-2020))</f>
        <v>0.60838690710270349</v>
      </c>
      <c r="W10" s="2">
        <f>'[1]Qc, Summer, S1'!W10*((1+Main!$B$4)^(Main!$B$3-2020))</f>
        <v>0.54757154876162384</v>
      </c>
      <c r="X10" s="2">
        <f>'[1]Qc, Summer, S1'!X10*((1+Main!$B$4)^(Main!$B$3-2020))</f>
        <v>-5.3881201128983709E-2</v>
      </c>
      <c r="Y10" s="2">
        <f>'[1]Qc, Summer, S1'!Y10*((1+Main!$B$4)^(Main!$B$3-2020))</f>
        <v>-8.7894105302665462E-2</v>
      </c>
    </row>
    <row r="11" spans="1:25" x14ac:dyDescent="0.25">
      <c r="A11">
        <v>21</v>
      </c>
      <c r="B11" s="2">
        <f>'[1]Qc, Summer, S1'!B11*((1+Main!$B$4)^(Main!$B$3-2020))</f>
        <v>-0.2129747607575001</v>
      </c>
      <c r="C11" s="2">
        <f>'[1]Qc, Summer, S1'!C11*((1+Main!$B$4)^(Main!$B$3-2020))</f>
        <v>-0.23798658128835101</v>
      </c>
      <c r="D11" s="2">
        <f>'[1]Qc, Summer, S1'!D11*((1+Main!$B$4)^(Main!$B$3-2020))</f>
        <v>-0.24409268070752807</v>
      </c>
      <c r="E11" s="2">
        <f>'[1]Qc, Summer, S1'!E11*((1+Main!$B$4)^(Main!$B$3-2020))</f>
        <v>-0.2410730707947791</v>
      </c>
      <c r="F11" s="2">
        <f>'[1]Qc, Summer, S1'!F11*((1+Main!$B$4)^(Main!$B$3-2020))</f>
        <v>-0.24915492462595762</v>
      </c>
      <c r="G11" s="2">
        <f>'[1]Qc, Summer, S1'!G11*((1+Main!$B$4)^(Main!$B$3-2020))</f>
        <v>-0.25609129391325219</v>
      </c>
      <c r="H11" s="2">
        <f>'[1]Qc, Summer, S1'!H11*((1+Main!$B$4)^(Main!$B$3-2020))</f>
        <v>-8.096489511003796E-2</v>
      </c>
      <c r="I11" s="2">
        <f>'[1]Qc, Summer, S1'!I11*((1+Main!$B$4)^(Main!$B$3-2020))</f>
        <v>7.1458812766392571E-2</v>
      </c>
      <c r="J11" s="2">
        <f>'[1]Qc, Summer, S1'!J11*((1+Main!$B$4)^(Main!$B$3-2020))</f>
        <v>0.16257037249761674</v>
      </c>
      <c r="K11" s="2">
        <f>'[1]Qc, Summer, S1'!K11*((1+Main!$B$4)^(Main!$B$3-2020))</f>
        <v>0.1718965459902311</v>
      </c>
      <c r="L11" s="2">
        <f>'[1]Qc, Summer, S1'!L11*((1+Main!$B$4)^(Main!$B$3-2020))</f>
        <v>7.2878501149784614E-2</v>
      </c>
      <c r="M11" s="2">
        <f>'[1]Qc, Summer, S1'!M11*((1+Main!$B$4)^(Main!$B$3-2020))</f>
        <v>0.17711971503317547</v>
      </c>
      <c r="N11" s="2">
        <f>'[1]Qc, Summer, S1'!N11*((1+Main!$B$4)^(Main!$B$3-2020))</f>
        <v>0.19040750038427254</v>
      </c>
      <c r="O11" s="2">
        <f>'[1]Qc, Summer, S1'!O11*((1+Main!$B$4)^(Main!$B$3-2020))</f>
        <v>0.18294320389032678</v>
      </c>
      <c r="P11" s="2">
        <f>'[1]Qc, Summer, S1'!P11*((1+Main!$B$4)^(Main!$B$3-2020))</f>
        <v>0.14478683658611313</v>
      </c>
      <c r="Q11" s="2">
        <f>'[1]Qc, Summer, S1'!Q11*((1+Main!$B$4)^(Main!$B$3-2020))</f>
        <v>6.2079380067323491E-2</v>
      </c>
      <c r="R11" s="2">
        <f>'[1]Qc, Summer, S1'!R11*((1+Main!$B$4)^(Main!$B$3-2020))</f>
        <v>3.1159454647333353E-2</v>
      </c>
      <c r="S11" s="2">
        <f>'[1]Qc, Summer, S1'!S11*((1+Main!$B$4)^(Main!$B$3-2020))</f>
        <v>3.1056752936338559E-2</v>
      </c>
      <c r="T11" s="2">
        <f>'[1]Qc, Summer, S1'!T11*((1+Main!$B$4)^(Main!$B$3-2020))</f>
        <v>3.1694641071351434E-2</v>
      </c>
      <c r="U11" s="2">
        <f>'[1]Qc, Summer, S1'!U11*((1+Main!$B$4)^(Main!$B$3-2020))</f>
        <v>6.3307360253242836E-2</v>
      </c>
      <c r="V11" s="2">
        <f>'[1]Qc, Summer, S1'!V11*((1+Main!$B$4)^(Main!$B$3-2020))</f>
        <v>9.0824009907897185E-2</v>
      </c>
      <c r="W11" s="2">
        <f>'[1]Qc, Summer, S1'!W11*((1+Main!$B$4)^(Main!$B$3-2020))</f>
        <v>1.2429626118662737E-2</v>
      </c>
      <c r="X11" s="2">
        <f>'[1]Qc, Summer, S1'!X11*((1+Main!$B$4)^(Main!$B$3-2020))</f>
        <v>-9.3798368204482771E-2</v>
      </c>
      <c r="Y11" s="2">
        <f>'[1]Qc, Summer, S1'!Y11*((1+Main!$B$4)^(Main!$B$3-2020))</f>
        <v>-0.15770460141761197</v>
      </c>
    </row>
    <row r="12" spans="1:25" x14ac:dyDescent="0.25">
      <c r="A12">
        <v>22</v>
      </c>
      <c r="B12" s="2">
        <f>'[1]Qc, Summer, S1'!B12*((1+Main!$B$4)^(Main!$B$3-2020))</f>
        <v>-0.14183211771025278</v>
      </c>
      <c r="C12" s="2">
        <f>'[1]Qc, Summer, S1'!C12*((1+Main!$B$4)^(Main!$B$3-2020))</f>
        <v>-0.15252865142292699</v>
      </c>
      <c r="D12" s="2">
        <f>'[1]Qc, Summer, S1'!D12*((1+Main!$B$4)^(Main!$B$3-2020))</f>
        <v>-0.15932463555643153</v>
      </c>
      <c r="E12" s="2">
        <f>'[1]Qc, Summer, S1'!E12*((1+Main!$B$4)^(Main!$B$3-2020))</f>
        <v>-0.16174186983994876</v>
      </c>
      <c r="F12" s="2">
        <f>'[1]Qc, Summer, S1'!F12*((1+Main!$B$4)^(Main!$B$3-2020))</f>
        <v>-0.15753696487903421</v>
      </c>
      <c r="G12" s="2">
        <f>'[1]Qc, Summer, S1'!G12*((1+Main!$B$4)^(Main!$B$3-2020))</f>
        <v>-0.15806444033688669</v>
      </c>
      <c r="H12" s="2">
        <f>'[1]Qc, Summer, S1'!H12*((1+Main!$B$4)^(Main!$B$3-2020))</f>
        <v>-0.12466256527310862</v>
      </c>
      <c r="I12" s="2">
        <f>'[1]Qc, Summer, S1'!I12*((1+Main!$B$4)^(Main!$B$3-2020))</f>
        <v>-0.10349006805642705</v>
      </c>
      <c r="J12" s="2">
        <f>'[1]Qc, Summer, S1'!J12*((1+Main!$B$4)^(Main!$B$3-2020))</f>
        <v>-8.7083606838711511E-2</v>
      </c>
      <c r="K12" s="2">
        <f>'[1]Qc, Summer, S1'!K12*((1+Main!$B$4)^(Main!$B$3-2020))</f>
        <v>-6.7274100544681886E-2</v>
      </c>
      <c r="L12" s="2">
        <f>'[1]Qc, Summer, S1'!L12*((1+Main!$B$4)^(Main!$B$3-2020))</f>
        <v>-6.762379283652431E-2</v>
      </c>
      <c r="M12" s="2">
        <f>'[1]Qc, Summer, S1'!M12*((1+Main!$B$4)^(Main!$B$3-2020))</f>
        <v>-7.2363275503869576E-2</v>
      </c>
      <c r="N12" s="2">
        <f>'[1]Qc, Summer, S1'!N12*((1+Main!$B$4)^(Main!$B$3-2020))</f>
        <v>-8.4976415075838252E-2</v>
      </c>
      <c r="O12" s="2">
        <f>'[1]Qc, Summer, S1'!O12*((1+Main!$B$4)^(Main!$B$3-2020))</f>
        <v>-8.7463163284820233E-2</v>
      </c>
      <c r="P12" s="2">
        <f>'[1]Qc, Summer, S1'!P12*((1+Main!$B$4)^(Main!$B$3-2020))</f>
        <v>-9.8113038428356905E-2</v>
      </c>
      <c r="Q12" s="2">
        <f>'[1]Qc, Summer, S1'!Q12*((1+Main!$B$4)^(Main!$B$3-2020))</f>
        <v>-9.8205047257683378E-2</v>
      </c>
      <c r="R12" s="2">
        <f>'[1]Qc, Summer, S1'!R12*((1+Main!$B$4)^(Main!$B$3-2020))</f>
        <v>-9.9673423801157068E-2</v>
      </c>
      <c r="S12" s="2">
        <f>'[1]Qc, Summer, S1'!S12*((1+Main!$B$4)^(Main!$B$3-2020))</f>
        <v>-7.7104573783633348E-2</v>
      </c>
      <c r="T12" s="2">
        <f>'[1]Qc, Summer, S1'!T12*((1+Main!$B$4)^(Main!$B$3-2020))</f>
        <v>-6.9552400427908806E-2</v>
      </c>
      <c r="U12" s="2">
        <f>'[1]Qc, Summer, S1'!U12*((1+Main!$B$4)^(Main!$B$3-2020))</f>
        <v>-7.9235301757490703E-2</v>
      </c>
      <c r="V12" s="2">
        <f>'[1]Qc, Summer, S1'!V12*((1+Main!$B$4)^(Main!$B$3-2020))</f>
        <v>-6.5662290620145558E-2</v>
      </c>
      <c r="W12" s="2">
        <f>'[1]Qc, Summer, S1'!W12*((1+Main!$B$4)^(Main!$B$3-2020))</f>
        <v>-8.3443397390228935E-2</v>
      </c>
      <c r="X12" s="2">
        <f>'[1]Qc, Summer, S1'!X12*((1+Main!$B$4)^(Main!$B$3-2020))</f>
        <v>-9.5541917642279262E-2</v>
      </c>
      <c r="Y12" s="2">
        <f>'[1]Qc, Summer, S1'!Y12*((1+Main!$B$4)^(Main!$B$3-2020))</f>
        <v>-0.10792603639778016</v>
      </c>
    </row>
    <row r="13" spans="1:25" x14ac:dyDescent="0.25">
      <c r="A13">
        <v>23</v>
      </c>
      <c r="B13" s="2">
        <f>'[1]Qc, Summer, S1'!B13*((1+Main!$B$4)^(Main!$B$3-2020))</f>
        <v>-0.38298344003947199</v>
      </c>
      <c r="C13" s="2">
        <f>'[1]Qc, Summer, S1'!C13*((1+Main!$B$4)^(Main!$B$3-2020))</f>
        <v>-0.23163657604857266</v>
      </c>
      <c r="D13" s="2">
        <f>'[1]Qc, Summer, S1'!D13*((1+Main!$B$4)^(Main!$B$3-2020))</f>
        <v>-0.29277136381014907</v>
      </c>
      <c r="E13" s="2">
        <f>'[1]Qc, Summer, S1'!E13*((1+Main!$B$4)^(Main!$B$3-2020))</f>
        <v>-0.2305702246767059</v>
      </c>
      <c r="F13" s="2">
        <f>'[1]Qc, Summer, S1'!F13*((1+Main!$B$4)^(Main!$B$3-2020))</f>
        <v>-0.26449368008134899</v>
      </c>
      <c r="G13" s="2">
        <f>'[1]Qc, Summer, S1'!G13*((1+Main!$B$4)^(Main!$B$3-2020))</f>
        <v>-0.14193346772065316</v>
      </c>
      <c r="H13" s="2">
        <f>'[1]Qc, Summer, S1'!H13*((1+Main!$B$4)^(Main!$B$3-2020))</f>
        <v>-0.47833287324694357</v>
      </c>
      <c r="I13" s="2">
        <f>'[1]Qc, Summer, S1'!I13*((1+Main!$B$4)^(Main!$B$3-2020))</f>
        <v>-0.37610211861288095</v>
      </c>
      <c r="J13" s="2">
        <f>'[1]Qc, Summer, S1'!J13*((1+Main!$B$4)^(Main!$B$3-2020))</f>
        <v>-0.27888695467388502</v>
      </c>
      <c r="K13" s="2">
        <f>'[1]Qc, Summer, S1'!K13*((1+Main!$B$4)^(Main!$B$3-2020))</f>
        <v>-0.32817261072304954</v>
      </c>
      <c r="L13" s="2">
        <f>'[1]Qc, Summer, S1'!L13*((1+Main!$B$4)^(Main!$B$3-2020))</f>
        <v>-0.33987649572828182</v>
      </c>
      <c r="M13" s="2">
        <f>'[1]Qc, Summer, S1'!M13*((1+Main!$B$4)^(Main!$B$3-2020))</f>
        <v>-0.30949079853239542</v>
      </c>
      <c r="N13" s="2">
        <f>'[1]Qc, Summer, S1'!N13*((1+Main!$B$4)^(Main!$B$3-2020))</f>
        <v>0.15501905070096861</v>
      </c>
      <c r="O13" s="2">
        <f>'[1]Qc, Summer, S1'!O13*((1+Main!$B$4)^(Main!$B$3-2020))</f>
        <v>7.8666386995868601E-2</v>
      </c>
      <c r="P13" s="2">
        <f>'[1]Qc, Summer, S1'!P13*((1+Main!$B$4)^(Main!$B$3-2020))</f>
        <v>-0.44012026557339456</v>
      </c>
      <c r="Q13" s="2">
        <f>'[1]Qc, Summer, S1'!Q13*((1+Main!$B$4)^(Main!$B$3-2020))</f>
        <v>-0.14823378182949939</v>
      </c>
      <c r="R13" s="2">
        <f>'[1]Qc, Summer, S1'!R13*((1+Main!$B$4)^(Main!$B$3-2020))</f>
        <v>-0.17079283490506461</v>
      </c>
      <c r="S13" s="2">
        <f>'[1]Qc, Summer, S1'!S13*((1+Main!$B$4)^(Main!$B$3-2020))</f>
        <v>-9.9408042952864317E-2</v>
      </c>
      <c r="T13" s="2">
        <f>'[1]Qc, Summer, S1'!T13*((1+Main!$B$4)^(Main!$B$3-2020))</f>
        <v>4.5914883404452687E-3</v>
      </c>
      <c r="U13" s="2">
        <f>'[1]Qc, Summer, S1'!U13*((1+Main!$B$4)^(Main!$B$3-2020))</f>
        <v>0.30210040675926969</v>
      </c>
      <c r="V13" s="2">
        <f>'[1]Qc, Summer, S1'!V13*((1+Main!$B$4)^(Main!$B$3-2020))</f>
        <v>0.67392445766645315</v>
      </c>
      <c r="W13" s="2">
        <f>'[1]Qc, Summer, S1'!W13*((1+Main!$B$4)^(Main!$B$3-2020))</f>
        <v>0.67123527296941199</v>
      </c>
      <c r="X13" s="2">
        <f>'[1]Qc, Summer, S1'!X13*((1+Main!$B$4)^(Main!$B$3-2020))</f>
        <v>0.63702126268333092</v>
      </c>
      <c r="Y13" s="2">
        <f>'[1]Qc, Summer, S1'!Y13*((1+Main!$B$4)^(Main!$B$3-2020))</f>
        <v>0.66910304147328259</v>
      </c>
    </row>
    <row r="14" spans="1:25" x14ac:dyDescent="0.25">
      <c r="A14">
        <v>24</v>
      </c>
      <c r="B14" s="2">
        <f>'[1]Qc, Summer, S1'!B14*((1+Main!$B$4)^(Main!$B$3-2020))</f>
        <v>0.10166647998890825</v>
      </c>
      <c r="C14" s="2">
        <f>'[1]Qc, Summer, S1'!C14*((1+Main!$B$4)^(Main!$B$3-2020))</f>
        <v>9.4681381076530638E-2</v>
      </c>
      <c r="D14" s="2">
        <f>'[1]Qc, Summer, S1'!D14*((1+Main!$B$4)^(Main!$B$3-2020))</f>
        <v>7.1174256056765348E-2</v>
      </c>
      <c r="E14" s="2">
        <f>'[1]Qc, Summer, S1'!E14*((1+Main!$B$4)^(Main!$B$3-2020))</f>
        <v>6.4155773244922623E-2</v>
      </c>
      <c r="F14" s="2">
        <f>'[1]Qc, Summer, S1'!F14*((1+Main!$B$4)^(Main!$B$3-2020))</f>
        <v>5.8984242733053846E-2</v>
      </c>
      <c r="G14" s="2">
        <f>'[1]Qc, Summer, S1'!G14*((1+Main!$B$4)^(Main!$B$3-2020))</f>
        <v>7.4062377410308522E-2</v>
      </c>
      <c r="H14" s="2">
        <f>'[1]Qc, Summer, S1'!H14*((1+Main!$B$4)^(Main!$B$3-2020))</f>
        <v>0.24388249616250146</v>
      </c>
      <c r="I14" s="2">
        <f>'[1]Qc, Summer, S1'!I14*((1+Main!$B$4)^(Main!$B$3-2020))</f>
        <v>0.32572059606839138</v>
      </c>
      <c r="J14" s="2">
        <f>'[1]Qc, Summer, S1'!J14*((1+Main!$B$4)^(Main!$B$3-2020))</f>
        <v>0.41783316375320095</v>
      </c>
      <c r="K14" s="2">
        <f>'[1]Qc, Summer, S1'!K14*((1+Main!$B$4)^(Main!$B$3-2020))</f>
        <v>0.39835636333927321</v>
      </c>
      <c r="L14" s="2">
        <f>'[1]Qc, Summer, S1'!L14*((1+Main!$B$4)^(Main!$B$3-2020))</f>
        <v>0.38855079941713527</v>
      </c>
      <c r="M14" s="2">
        <f>'[1]Qc, Summer, S1'!M14*((1+Main!$B$4)^(Main!$B$3-2020))</f>
        <v>0.38368164615870509</v>
      </c>
      <c r="N14" s="2">
        <f>'[1]Qc, Summer, S1'!N14*((1+Main!$B$4)^(Main!$B$3-2020))</f>
        <v>0.4146766776760562</v>
      </c>
      <c r="O14" s="2">
        <f>'[1]Qc, Summer, S1'!O14*((1+Main!$B$4)^(Main!$B$3-2020))</f>
        <v>0.3806591248405401</v>
      </c>
      <c r="P14" s="2">
        <f>'[1]Qc, Summer, S1'!P14*((1+Main!$B$4)^(Main!$B$3-2020))</f>
        <v>0.3496307517353836</v>
      </c>
      <c r="Q14" s="2">
        <f>'[1]Qc, Summer, S1'!Q14*((1+Main!$B$4)^(Main!$B$3-2020))</f>
        <v>0.32484808733471626</v>
      </c>
      <c r="R14" s="2">
        <f>'[1]Qc, Summer, S1'!R14*((1+Main!$B$4)^(Main!$B$3-2020))</f>
        <v>0.32155690511133211</v>
      </c>
      <c r="S14" s="2">
        <f>'[1]Qc, Summer, S1'!S14*((1+Main!$B$4)^(Main!$B$3-2020))</f>
        <v>0.32575475366677592</v>
      </c>
      <c r="T14" s="2">
        <f>'[1]Qc, Summer, S1'!T14*((1+Main!$B$4)^(Main!$B$3-2020))</f>
        <v>0.27094897470452256</v>
      </c>
      <c r="U14" s="2">
        <f>'[1]Qc, Summer, S1'!U14*((1+Main!$B$4)^(Main!$B$3-2020))</f>
        <v>0.24831532554208166</v>
      </c>
      <c r="V14" s="2">
        <f>'[1]Qc, Summer, S1'!V14*((1+Main!$B$4)^(Main!$B$3-2020))</f>
        <v>0.26322525323865298</v>
      </c>
      <c r="W14" s="2">
        <f>'[1]Qc, Summer, S1'!W14*((1+Main!$B$4)^(Main!$B$3-2020))</f>
        <v>0.18420903880538297</v>
      </c>
      <c r="X14" s="2">
        <f>'[1]Qc, Summer, S1'!X14*((1+Main!$B$4)^(Main!$B$3-2020))</f>
        <v>8.0845540904737584E-2</v>
      </c>
      <c r="Y14" s="2">
        <f>'[1]Qc, Summer, S1'!Y14*((1+Main!$B$4)^(Main!$B$3-2020))</f>
        <v>8.6621269827385314E-2</v>
      </c>
    </row>
    <row r="15" spans="1:25" x14ac:dyDescent="0.25">
      <c r="A15">
        <v>25</v>
      </c>
      <c r="B15" s="2">
        <f>'[1]Qc, Summer, S1'!B15*((1+Main!$B$4)^(Main!$B$3-2020))</f>
        <v>0.77540411857488389</v>
      </c>
      <c r="C15" s="2">
        <f>'[1]Qc, Summer, S1'!C15*((1+Main!$B$4)^(Main!$B$3-2020))</f>
        <v>0.78550176521308757</v>
      </c>
      <c r="D15" s="2">
        <f>'[1]Qc, Summer, S1'!D15*((1+Main!$B$4)^(Main!$B$3-2020))</f>
        <v>0.79822504515665216</v>
      </c>
      <c r="E15" s="2">
        <f>'[1]Qc, Summer, S1'!E15*((1+Main!$B$4)^(Main!$B$3-2020))</f>
        <v>0.80092934019517426</v>
      </c>
      <c r="F15" s="2">
        <f>'[1]Qc, Summer, S1'!F15*((1+Main!$B$4)^(Main!$B$3-2020))</f>
        <v>0.83566632750640191</v>
      </c>
      <c r="G15" s="2">
        <f>'[1]Qc, Summer, S1'!G15*((1+Main!$B$4)^(Main!$B$3-2020))</f>
        <v>0.78323198260535998</v>
      </c>
      <c r="H15" s="2">
        <f>'[1]Qc, Summer, S1'!H15*((1+Main!$B$4)^(Main!$B$3-2020))</f>
        <v>0.71673131933829792</v>
      </c>
      <c r="I15" s="2">
        <f>'[1]Qc, Summer, S1'!I15*((1+Main!$B$4)^(Main!$B$3-2020))</f>
        <v>0.6422214614221089</v>
      </c>
      <c r="J15" s="2">
        <f>'[1]Qc, Summer, S1'!J15*((1+Main!$B$4)^(Main!$B$3-2020))</f>
        <v>0.52090310489731939</v>
      </c>
      <c r="K15" s="2">
        <f>'[1]Qc, Summer, S1'!K15*((1+Main!$B$4)^(Main!$B$3-2020))</f>
        <v>0.35751587458212103</v>
      </c>
      <c r="L15" s="2">
        <f>'[1]Qc, Summer, S1'!L15*((1+Main!$B$4)^(Main!$B$3-2020))</f>
        <v>0.39593463963766656</v>
      </c>
      <c r="M15" s="2">
        <f>'[1]Qc, Summer, S1'!M15*((1+Main!$B$4)^(Main!$B$3-2020))</f>
        <v>0.47666745791165577</v>
      </c>
      <c r="N15" s="2">
        <f>'[1]Qc, Summer, S1'!N15*((1+Main!$B$4)^(Main!$B$3-2020))</f>
        <v>0.34576360733166805</v>
      </c>
      <c r="O15" s="2">
        <f>'[1]Qc, Summer, S1'!O15*((1+Main!$B$4)^(Main!$B$3-2020))</f>
        <v>0.49157879398693644</v>
      </c>
      <c r="P15" s="2">
        <f>'[1]Qc, Summer, S1'!P15*((1+Main!$B$4)^(Main!$B$3-2020))</f>
        <v>0.56044935479484037</v>
      </c>
      <c r="Q15" s="2">
        <f>'[1]Qc, Summer, S1'!Q15*((1+Main!$B$4)^(Main!$B$3-2020))</f>
        <v>0.56252180201569846</v>
      </c>
      <c r="R15" s="2">
        <f>'[1]Qc, Summer, S1'!R15*((1+Main!$B$4)^(Main!$B$3-2020))</f>
        <v>0.53466482187670517</v>
      </c>
      <c r="S15" s="2">
        <f>'[1]Qc, Summer, S1'!S15*((1+Main!$B$4)^(Main!$B$3-2020))</f>
        <v>0.54962570462806792</v>
      </c>
      <c r="T15" s="2">
        <f>'[1]Qc, Summer, S1'!T15*((1+Main!$B$4)^(Main!$B$3-2020))</f>
        <v>0.4967260296042354</v>
      </c>
      <c r="U15" s="2">
        <f>'[1]Qc, Summer, S1'!U15*((1+Main!$B$4)^(Main!$B$3-2020))</f>
        <v>0.60623303744695523</v>
      </c>
      <c r="V15" s="2">
        <f>'[1]Qc, Summer, S1'!V15*((1+Main!$B$4)^(Main!$B$3-2020))</f>
        <v>0.64261545114188101</v>
      </c>
      <c r="W15" s="2">
        <f>'[1]Qc, Summer, S1'!W15*((1+Main!$B$4)^(Main!$B$3-2020))</f>
        <v>0.74309508865516438</v>
      </c>
      <c r="X15" s="2">
        <f>'[1]Qc, Summer, S1'!X15*((1+Main!$B$4)^(Main!$B$3-2020))</f>
        <v>0.678697349773973</v>
      </c>
      <c r="Y15" s="2">
        <f>'[1]Qc, Summer, S1'!Y15*((1+Main!$B$4)^(Main!$B$3-2020))</f>
        <v>0.68902893844975943</v>
      </c>
    </row>
    <row r="16" spans="1:25" x14ac:dyDescent="0.25">
      <c r="A16">
        <v>26</v>
      </c>
      <c r="B16" s="2">
        <f>'[1]Qc, Summer, S1'!B16*((1+Main!$B$4)^(Main!$B$3-2020))</f>
        <v>6.7156854254388332E-2</v>
      </c>
      <c r="C16" s="2">
        <f>'[1]Qc, Summer, S1'!C16*((1+Main!$B$4)^(Main!$B$3-2020))</f>
        <v>7.3619021912953664E-2</v>
      </c>
      <c r="D16" s="2">
        <f>'[1]Qc, Summer, S1'!D16*((1+Main!$B$4)^(Main!$B$3-2020))</f>
        <v>6.9837033859005859E-2</v>
      </c>
      <c r="E16" s="2">
        <f>'[1]Qc, Summer, S1'!E16*((1+Main!$B$4)^(Main!$B$3-2020))</f>
        <v>6.9713546592585385E-2</v>
      </c>
      <c r="F16" s="2">
        <f>'[1]Qc, Summer, S1'!F16*((1+Main!$B$4)^(Main!$B$3-2020))</f>
        <v>6.8324654814856375E-2</v>
      </c>
      <c r="G16" s="2">
        <f>'[1]Qc, Summer, S1'!G16*((1+Main!$B$4)^(Main!$B$3-2020))</f>
        <v>7.2273697949331389E-2</v>
      </c>
      <c r="H16" s="2">
        <f>'[1]Qc, Summer, S1'!H16*((1+Main!$B$4)^(Main!$B$3-2020))</f>
        <v>7.4107011244829546E-2</v>
      </c>
      <c r="I16" s="2">
        <f>'[1]Qc, Summer, S1'!I16*((1+Main!$B$4)^(Main!$B$3-2020))</f>
        <v>0.13903043167813151</v>
      </c>
      <c r="J16" s="2">
        <f>'[1]Qc, Summer, S1'!J16*((1+Main!$B$4)^(Main!$B$3-2020))</f>
        <v>0.16166406169710992</v>
      </c>
      <c r="K16" s="2">
        <f>'[1]Qc, Summer, S1'!K16*((1+Main!$B$4)^(Main!$B$3-2020))</f>
        <v>0.15589801163426281</v>
      </c>
      <c r="L16" s="2">
        <f>'[1]Qc, Summer, S1'!L16*((1+Main!$B$4)^(Main!$B$3-2020))</f>
        <v>0.15184213441501809</v>
      </c>
      <c r="M16" s="2">
        <f>'[1]Qc, Summer, S1'!M16*((1+Main!$B$4)^(Main!$B$3-2020))</f>
        <v>0.1521769382051219</v>
      </c>
      <c r="N16" s="2">
        <f>'[1]Qc, Summer, S1'!N16*((1+Main!$B$4)^(Main!$B$3-2020))</f>
        <v>0.16174186983994876</v>
      </c>
      <c r="O16" s="2">
        <f>'[1]Qc, Summer, S1'!O16*((1+Main!$B$4)^(Main!$B$3-2020))</f>
        <v>0.15643076437768588</v>
      </c>
      <c r="P16" s="2">
        <f>'[1]Qc, Summer, S1'!P16*((1+Main!$B$4)^(Main!$B$3-2020))</f>
        <v>0.10987845308981965</v>
      </c>
      <c r="Q16" s="2">
        <f>'[1]Qc, Summer, S1'!Q16*((1+Main!$B$4)^(Main!$B$3-2020))</f>
        <v>0.14368037175585363</v>
      </c>
      <c r="R16" s="2">
        <f>'[1]Qc, Summer, S1'!R16*((1+Main!$B$4)^(Main!$B$3-2020))</f>
        <v>0.14545119150778771</v>
      </c>
      <c r="S16" s="2">
        <f>'[1]Qc, Summer, S1'!S16*((1+Main!$B$4)^(Main!$B$3-2020))</f>
        <v>0.1365899769658957</v>
      </c>
      <c r="T16" s="2">
        <f>'[1]Qc, Summer, S1'!T16*((1+Main!$B$4)^(Main!$B$3-2020))</f>
        <v>0.10792158559878226</v>
      </c>
      <c r="U16" s="2">
        <f>'[1]Qc, Summer, S1'!U16*((1+Main!$B$4)^(Main!$B$3-2020))</f>
        <v>9.7882129553889224E-2</v>
      </c>
      <c r="V16" s="2">
        <f>'[1]Qc, Summer, S1'!V16*((1+Main!$B$4)^(Main!$B$3-2020))</f>
        <v>0.10263196438365448</v>
      </c>
      <c r="W16" s="2">
        <f>'[1]Qc, Summer, S1'!W16*((1+Main!$B$4)^(Main!$B$3-2020))</f>
        <v>0.10323878332372882</v>
      </c>
      <c r="X16" s="2">
        <f>'[1]Qc, Summer, S1'!X16*((1+Main!$B$4)^(Main!$B$3-2020))</f>
        <v>7.1256357090160607E-2</v>
      </c>
      <c r="Y16" s="2">
        <f>'[1]Qc, Summer, S1'!Y16*((1+Main!$B$4)^(Main!$B$3-2020))</f>
        <v>7.0366111585360186E-2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9595-E7CF-4007-88A3-F032AB65BC1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S2'!B2*((1+Main!$B$4)^(Main!$B$3-2020))</f>
        <v>0.14844324600958789</v>
      </c>
      <c r="C2" s="2">
        <f>'[1]Qc, Summer, S2'!C2*((1+Main!$B$4)^(Main!$B$3-2020))</f>
        <v>0.15609875766110409</v>
      </c>
      <c r="D2" s="2">
        <f>'[1]Qc, Summer, S2'!D2*((1+Main!$B$4)^(Main!$B$3-2020))</f>
        <v>0.16174186983994876</v>
      </c>
      <c r="E2" s="2">
        <f>'[1]Qc, Summer, S2'!E2*((1+Main!$B$4)^(Main!$B$3-2020))</f>
        <v>0.13823013239893461</v>
      </c>
      <c r="F2" s="2">
        <f>'[1]Qc, Summer, S2'!F2*((1+Main!$B$4)^(Main!$B$3-2020))</f>
        <v>0.11718647175804794</v>
      </c>
      <c r="G2" s="2">
        <f>'[1]Qc, Summer, S2'!G2*((1+Main!$B$4)^(Main!$B$3-2020))</f>
        <v>0.12510430752995147</v>
      </c>
      <c r="H2" s="2">
        <f>'[1]Qc, Summer, S2'!H2*((1+Main!$B$4)^(Main!$B$3-2020))</f>
        <v>8.3666992997421905E-2</v>
      </c>
      <c r="I2" s="2">
        <f>'[1]Qc, Summer, S2'!I2*((1+Main!$B$4)^(Main!$B$3-2020))</f>
        <v>6.7720839024488999E-2</v>
      </c>
      <c r="J2" s="2">
        <f>'[1]Qc, Summer, S2'!J2*((1+Main!$B$4)^(Main!$B$3-2020))</f>
        <v>9.5714897694560222E-2</v>
      </c>
      <c r="K2" s="2">
        <f>'[1]Qc, Summer, S2'!K2*((1+Main!$B$4)^(Main!$B$3-2020))</f>
        <v>0.10955970918220413</v>
      </c>
      <c r="L2" s="2">
        <f>'[1]Qc, Summer, S2'!L2*((1+Main!$B$4)^(Main!$B$3-2020))</f>
        <v>9.4035781509426236E-2</v>
      </c>
      <c r="M2" s="2">
        <f>'[1]Qc, Summer, S2'!M2*((1+Main!$B$4)^(Main!$B$3-2020))</f>
        <v>9.6144145575814008E-2</v>
      </c>
      <c r="N2" s="2">
        <f>'[1]Qc, Summer, S2'!N2*((1+Main!$B$4)^(Main!$B$3-2020))</f>
        <v>0.10173533925257996</v>
      </c>
      <c r="O2" s="2">
        <f>'[1]Qc, Summer, S2'!O2*((1+Main!$B$4)^(Main!$B$3-2020))</f>
        <v>0.12902348720756726</v>
      </c>
      <c r="P2" s="2">
        <f>'[1]Qc, Summer, S2'!P2*((1+Main!$B$4)^(Main!$B$3-2020))</f>
        <v>0.11602662119858606</v>
      </c>
      <c r="Q2" s="2">
        <f>'[1]Qc, Summer, S2'!Q2*((1+Main!$B$4)^(Main!$B$3-2020))</f>
        <v>0.12550251357435774</v>
      </c>
      <c r="R2" s="2">
        <f>'[1]Qc, Summer, S2'!R2*((1+Main!$B$4)^(Main!$B$3-2020))</f>
        <v>9.2799804114071835E-2</v>
      </c>
      <c r="S2" s="2">
        <f>'[1]Qc, Summer, S2'!S2*((1+Main!$B$4)^(Main!$B$3-2020))</f>
        <v>9.5018981985224085E-2</v>
      </c>
      <c r="T2" s="2">
        <f>'[1]Qc, Summer, S2'!T2*((1+Main!$B$4)^(Main!$B$3-2020))</f>
        <v>8.1146639451282088E-2</v>
      </c>
      <c r="U2" s="2">
        <f>'[1]Qc, Summer, S2'!U2*((1+Main!$B$4)^(Main!$B$3-2020))</f>
        <v>9.8868769812899313E-2</v>
      </c>
      <c r="V2" s="2">
        <f>'[1]Qc, Summer, S2'!V2*((1+Main!$B$4)^(Main!$B$3-2020))</f>
        <v>9.9235763854589668E-2</v>
      </c>
      <c r="W2" s="2">
        <f>'[1]Qc, Summer, S2'!W2*((1+Main!$B$4)^(Main!$B$3-2020))</f>
        <v>8.176635667593897E-2</v>
      </c>
      <c r="X2" s="2">
        <f>'[1]Qc, Summer, S2'!X2*((1+Main!$B$4)^(Main!$B$3-2020))</f>
        <v>7.4253730617343902E-2</v>
      </c>
      <c r="Y2" s="2">
        <f>'[1]Qc, Summer, S2'!Y2*((1+Main!$B$4)^(Main!$B$3-2020))</f>
        <v>7.842549018035283E-2</v>
      </c>
    </row>
    <row r="3" spans="1:25" x14ac:dyDescent="0.25">
      <c r="A3">
        <v>3</v>
      </c>
      <c r="B3" s="2">
        <f>'[1]Qc, Summer, S2'!B3*((1+Main!$B$4)^(Main!$B$3-2020))</f>
        <v>-8.6511555804006601E-2</v>
      </c>
      <c r="C3" s="2">
        <f>'[1]Qc, Summer, S2'!C3*((1+Main!$B$4)^(Main!$B$3-2020))</f>
        <v>-9.559755973946174E-2</v>
      </c>
      <c r="D3" s="2">
        <f>'[1]Qc, Summer, S2'!D3*((1+Main!$B$4)^(Main!$B$3-2020))</f>
        <v>-9.5536582376076956E-2</v>
      </c>
      <c r="E3" s="2">
        <f>'[1]Qc, Summer, S2'!E3*((1+Main!$B$4)^(Main!$B$3-2020))</f>
        <v>-0.12307348241188816</v>
      </c>
      <c r="F3" s="2">
        <f>'[1]Qc, Summer, S2'!F3*((1+Main!$B$4)^(Main!$B$3-2020))</f>
        <v>-0.11518705581461641</v>
      </c>
      <c r="G3" s="2">
        <f>'[1]Qc, Summer, S2'!G3*((1+Main!$B$4)^(Main!$B$3-2020))</f>
        <v>-0.17383773401566241</v>
      </c>
      <c r="H3" s="2">
        <f>'[1]Qc, Summer, S2'!H3*((1+Main!$B$4)^(Main!$B$3-2020))</f>
        <v>-0.16037297764279163</v>
      </c>
      <c r="I3" s="2">
        <f>'[1]Qc, Summer, S2'!I3*((1+Main!$B$4)^(Main!$B$3-2020))</f>
        <v>0.10656965443897301</v>
      </c>
      <c r="J3" s="2">
        <f>'[1]Qc, Summer, S2'!J3*((1+Main!$B$4)^(Main!$B$3-2020))</f>
        <v>0.19275346476460153</v>
      </c>
      <c r="K3" s="2">
        <f>'[1]Qc, Summer, S2'!K3*((1+Main!$B$4)^(Main!$B$3-2020))</f>
        <v>0.22975661377736611</v>
      </c>
      <c r="L3" s="2">
        <f>'[1]Qc, Summer, S2'!L3*((1+Main!$B$4)^(Main!$B$3-2020))</f>
        <v>6.1153952824366406E-2</v>
      </c>
      <c r="M3" s="2">
        <f>'[1]Qc, Summer, S2'!M3*((1+Main!$B$4)^(Main!$B$3-2020))</f>
        <v>-8.160441661528349E-2</v>
      </c>
      <c r="N3" s="2">
        <f>'[1]Qc, Summer, S2'!N3*((1+Main!$B$4)^(Main!$B$3-2020))</f>
        <v>-9.7960479669512338E-2</v>
      </c>
      <c r="O3" s="2">
        <f>'[1]Qc, Summer, S2'!O3*((1+Main!$B$4)^(Main!$B$3-2020))</f>
        <v>-8.5999119876900718E-2</v>
      </c>
      <c r="P3" s="2">
        <f>'[1]Qc, Summer, S2'!P3*((1+Main!$B$4)^(Main!$B$3-2020))</f>
        <v>-0.1458443515344918</v>
      </c>
      <c r="Q3" s="2">
        <f>'[1]Qc, Summer, S2'!Q3*((1+Main!$B$4)^(Main!$B$3-2020))</f>
        <v>-0.10444781802904</v>
      </c>
      <c r="R3" s="2">
        <f>'[1]Qc, Summer, S2'!R3*((1+Main!$B$4)^(Main!$B$3-2020))</f>
        <v>-6.3820001212767499E-2</v>
      </c>
      <c r="S3" s="2">
        <f>'[1]Qc, Summer, S2'!S3*((1+Main!$B$4)^(Main!$B$3-2020))</f>
        <v>-2.1179491815153887E-2</v>
      </c>
      <c r="T3" s="2">
        <f>'[1]Qc, Summer, S2'!T3*((1+Main!$B$4)^(Main!$B$3-2020))</f>
        <v>0.19311920334786922</v>
      </c>
      <c r="U3" s="2">
        <f>'[1]Qc, Summer, S2'!U3*((1+Main!$B$4)^(Main!$B$3-2020))</f>
        <v>0.33696222883322657</v>
      </c>
      <c r="V3" s="2">
        <f>'[1]Qc, Summer, S2'!V3*((1+Main!$B$4)^(Main!$B$3-2020))</f>
        <v>0.16778891772463722</v>
      </c>
      <c r="W3" s="2">
        <f>'[1]Qc, Summer, S2'!W3*((1+Main!$B$4)^(Main!$B$3-2020))</f>
        <v>9.5782124591148557E-2</v>
      </c>
      <c r="X3" s="2">
        <f>'[1]Qc, Summer, S2'!X3*((1+Main!$B$4)^(Main!$B$3-2020))</f>
        <v>-6.2594236891544502E-2</v>
      </c>
      <c r="Y3" s="2">
        <f>'[1]Qc, Summer, S2'!Y3*((1+Main!$B$4)^(Main!$B$3-2020))</f>
        <v>-0.12924293466075285</v>
      </c>
    </row>
    <row r="4" spans="1:25" x14ac:dyDescent="0.25">
      <c r="A4">
        <v>4</v>
      </c>
      <c r="B4" s="2">
        <f>'[1]Qc, Summer, S2'!B4*((1+Main!$B$4)^(Main!$B$3-2020))</f>
        <v>-0.49030875867199442</v>
      </c>
      <c r="C4" s="2">
        <f>'[1]Qc, Summer, S2'!C4*((1+Main!$B$4)^(Main!$B$3-2020))</f>
        <v>-0.93614527142602522</v>
      </c>
      <c r="D4" s="2">
        <f>'[1]Qc, Summer, S2'!D4*((1+Main!$B$4)^(Main!$B$3-2020))</f>
        <v>-1.0875652582788897</v>
      </c>
      <c r="E4" s="2">
        <f>'[1]Qc, Summer, S2'!E4*((1+Main!$B$4)^(Main!$B$3-2020))</f>
        <v>-1.1433572887538141</v>
      </c>
      <c r="F4" s="2">
        <f>'[1]Qc, Summer, S2'!F4*((1+Main!$B$4)^(Main!$B$3-2020))</f>
        <v>-1.1310648398426182</v>
      </c>
      <c r="G4" s="2">
        <f>'[1]Qc, Summer, S2'!G4*((1+Main!$B$4)^(Main!$B$3-2020))</f>
        <v>-1.2534994912596029</v>
      </c>
      <c r="H4" s="2">
        <f>'[1]Qc, Summer, S2'!H4*((1+Main!$B$4)^(Main!$B$3-2020))</f>
        <v>-0.95989281788339431</v>
      </c>
      <c r="I4" s="2">
        <f>'[1]Qc, Summer, S2'!I4*((1+Main!$B$4)^(Main!$B$3-2020))</f>
        <v>-0.2915254863757491</v>
      </c>
      <c r="J4" s="2">
        <f>'[1]Qc, Summer, S2'!J4*((1+Main!$B$4)^(Main!$B$3-2020))</f>
        <v>-0.25302656498272319</v>
      </c>
      <c r="K4" s="2">
        <f>'[1]Qc, Summer, S2'!K4*((1+Main!$B$4)^(Main!$B$3-2020))</f>
        <v>-0.29971024736456769</v>
      </c>
      <c r="L4" s="2">
        <f>'[1]Qc, Summer, S2'!L4*((1+Main!$B$4)^(Main!$B$3-2020))</f>
        <v>-0.11476792806677417</v>
      </c>
      <c r="M4" s="2">
        <f>'[1]Qc, Summer, S2'!M4*((1+Main!$B$4)^(Main!$B$3-2020))</f>
        <v>-5.8057919316156788E-2</v>
      </c>
      <c r="N4" s="2">
        <f>'[1]Qc, Summer, S2'!N4*((1+Main!$B$4)^(Main!$B$3-2020))</f>
        <v>-0.25301464622201542</v>
      </c>
      <c r="O4" s="2">
        <f>'[1]Qc, Summer, S2'!O4*((1+Main!$B$4)^(Main!$B$3-2020))</f>
        <v>-0.67609871218718565</v>
      </c>
      <c r="P4" s="2">
        <f>'[1]Qc, Summer, S2'!P4*((1+Main!$B$4)^(Main!$B$3-2020))</f>
        <v>-0.97611347220277866</v>
      </c>
      <c r="Q4" s="2">
        <f>'[1]Qc, Summer, S2'!Q4*((1+Main!$B$4)^(Main!$B$3-2020))</f>
        <v>-1.0543798450500479</v>
      </c>
      <c r="R4" s="2">
        <f>'[1]Qc, Summer, S2'!R4*((1+Main!$B$4)^(Main!$B$3-2020))</f>
        <v>-0.93930350931240902</v>
      </c>
      <c r="S4" s="2">
        <f>'[1]Qc, Summer, S2'!S4*((1+Main!$B$4)^(Main!$B$3-2020))</f>
        <v>-0.95437661288678055</v>
      </c>
      <c r="T4" s="2">
        <f>'[1]Qc, Summer, S2'!T4*((1+Main!$B$4)^(Main!$B$3-2020))</f>
        <v>-0.82540222315984779</v>
      </c>
      <c r="U4" s="2">
        <f>'[1]Qc, Summer, S2'!U4*((1+Main!$B$4)^(Main!$B$3-2020))</f>
        <v>-0.80710240725032023</v>
      </c>
      <c r="V4" s="2">
        <f>'[1]Qc, Summer, S2'!V4*((1+Main!$B$4)^(Main!$B$3-2020))</f>
        <v>-0.89042397054604028</v>
      </c>
      <c r="W4" s="2">
        <f>'[1]Qc, Summer, S2'!W4*((1+Main!$B$4)^(Main!$B$3-2020))</f>
        <v>-0.87519787059238663</v>
      </c>
      <c r="X4" s="2">
        <f>'[1]Qc, Summer, S2'!X4*((1+Main!$B$4)^(Main!$B$3-2020))</f>
        <v>-1.0565674439925132</v>
      </c>
      <c r="Y4" s="2">
        <f>'[1]Qc, Summer, S2'!Y4*((1+Main!$B$4)^(Main!$B$3-2020))</f>
        <v>-1.200857129627416</v>
      </c>
    </row>
    <row r="5" spans="1:25" x14ac:dyDescent="0.25">
      <c r="A5">
        <v>5</v>
      </c>
      <c r="B5" s="2">
        <f>'[1]Qc, Summer, S2'!B5*((1+Main!$B$4)^(Main!$B$3-2020))</f>
        <v>-2.7143656883817209</v>
      </c>
      <c r="C5" s="2">
        <f>'[1]Qc, Summer, S2'!C5*((1+Main!$B$4)^(Main!$B$3-2020))</f>
        <v>-2.7712485360200381</v>
      </c>
      <c r="D5" s="2">
        <f>'[1]Qc, Summer, S2'!D5*((1+Main!$B$4)^(Main!$B$3-2020))</f>
        <v>-2.8216925916123339</v>
      </c>
      <c r="E5" s="2">
        <f>'[1]Qc, Summer, S2'!E5*((1+Main!$B$4)^(Main!$B$3-2020))</f>
        <v>-2.8476490670508716</v>
      </c>
      <c r="F5" s="2">
        <f>'[1]Qc, Summer, S2'!F5*((1+Main!$B$4)^(Main!$B$3-2020))</f>
        <v>-2.8520753152648011</v>
      </c>
      <c r="G5" s="2">
        <f>'[1]Qc, Summer, S2'!G5*((1+Main!$B$4)^(Main!$B$3-2020))</f>
        <v>-3.046138548652368</v>
      </c>
      <c r="H5" s="2">
        <f>'[1]Qc, Summer, S2'!H5*((1+Main!$B$4)^(Main!$B$3-2020))</f>
        <v>-2.8462461286406633</v>
      </c>
      <c r="I5" s="2">
        <f>'[1]Qc, Summer, S2'!I5*((1+Main!$B$4)^(Main!$B$3-2020))</f>
        <v>-1.9840106766682633</v>
      </c>
      <c r="J5" s="2">
        <f>'[1]Qc, Summer, S2'!J5*((1+Main!$B$4)^(Main!$B$3-2020))</f>
        <v>-1.8195113235705058</v>
      </c>
      <c r="K5" s="2">
        <f>'[1]Qc, Summer, S2'!K5*((1+Main!$B$4)^(Main!$B$3-2020))</f>
        <v>-2.06892969005473</v>
      </c>
      <c r="L5" s="2">
        <f>'[1]Qc, Summer, S2'!L5*((1+Main!$B$4)^(Main!$B$3-2020))</f>
        <v>-2.2094471764298067</v>
      </c>
      <c r="M5" s="2">
        <f>'[1]Qc, Summer, S2'!M5*((1+Main!$B$4)^(Main!$B$3-2020))</f>
        <v>-2.6525979345039024</v>
      </c>
      <c r="N5" s="2">
        <f>'[1]Qc, Summer, S2'!N5*((1+Main!$B$4)^(Main!$B$3-2020))</f>
        <v>-2.6903756266165075</v>
      </c>
      <c r="O5" s="2">
        <f>'[1]Qc, Summer, S2'!O5*((1+Main!$B$4)^(Main!$B$3-2020))</f>
        <v>-2.8291143922278605</v>
      </c>
      <c r="P5" s="2">
        <f>'[1]Qc, Summer, S2'!P5*((1+Main!$B$4)^(Main!$B$3-2020))</f>
        <v>-2.8654547796228669</v>
      </c>
      <c r="Q5" s="2">
        <f>'[1]Qc, Summer, S2'!Q5*((1+Main!$B$4)^(Main!$B$3-2020))</f>
        <v>-2.9543606812010705</v>
      </c>
      <c r="R5" s="2">
        <f>'[1]Qc, Summer, S2'!R5*((1+Main!$B$4)^(Main!$B$3-2020))</f>
        <v>-2.8869235440284857</v>
      </c>
      <c r="S5" s="2">
        <f>'[1]Qc, Summer, S2'!S5*((1+Main!$B$4)^(Main!$B$3-2020))</f>
        <v>-2.585203887393662</v>
      </c>
      <c r="T5" s="2">
        <f>'[1]Qc, Summer, S2'!T5*((1+Main!$B$4)^(Main!$B$3-2020))</f>
        <v>-2.0738755304007985</v>
      </c>
      <c r="U5" s="2">
        <f>'[1]Qc, Summer, S2'!U5*((1+Main!$B$4)^(Main!$B$3-2020))</f>
        <v>-2.1270823727511661</v>
      </c>
      <c r="V5" s="2">
        <f>'[1]Qc, Summer, S2'!V5*((1+Main!$B$4)^(Main!$B$3-2020))</f>
        <v>-2.2660310371938182</v>
      </c>
      <c r="W5" s="2">
        <f>'[1]Qc, Summer, S2'!W5*((1+Main!$B$4)^(Main!$B$3-2020))</f>
        <v>-2.1527760781162635</v>
      </c>
      <c r="X5" s="2">
        <f>'[1]Qc, Summer, S2'!X5*((1+Main!$B$4)^(Main!$B$3-2020))</f>
        <v>-2.4531498972823913</v>
      </c>
      <c r="Y5" s="2">
        <f>'[1]Qc, Summer, S2'!Y5*((1+Main!$B$4)^(Main!$B$3-2020))</f>
        <v>-2.5706184300023627</v>
      </c>
    </row>
    <row r="6" spans="1:25" x14ac:dyDescent="0.25">
      <c r="A6">
        <v>6</v>
      </c>
      <c r="B6" s="2">
        <f>'[1]Qc, Summer, S2'!B6*((1+Main!$B$4)^(Main!$B$3-2020))</f>
        <v>-0.39499541961827772</v>
      </c>
      <c r="C6" s="2">
        <f>'[1]Qc, Summer, S2'!C6*((1+Main!$B$4)^(Main!$B$3-2020))</f>
        <v>-0.44058558639815781</v>
      </c>
      <c r="D6" s="2">
        <f>'[1]Qc, Summer, S2'!D6*((1+Main!$B$4)^(Main!$B$3-2020))</f>
        <v>-0.52430733758323012</v>
      </c>
      <c r="E6" s="2">
        <f>'[1]Qc, Summer, S2'!E6*((1+Main!$B$4)^(Main!$B$3-2020))</f>
        <v>-0.58279259866639732</v>
      </c>
      <c r="F6" s="2">
        <f>'[1]Qc, Summer, S2'!F6*((1+Main!$B$4)^(Main!$B$3-2020))</f>
        <v>-0.5915675903280514</v>
      </c>
      <c r="G6" s="2">
        <f>'[1]Qc, Summer, S2'!G6*((1+Main!$B$4)^(Main!$B$3-2020))</f>
        <v>-0.64169470963859032</v>
      </c>
      <c r="H6" s="2">
        <f>'[1]Qc, Summer, S2'!H6*((1+Main!$B$4)^(Main!$B$3-2020))</f>
        <v>-0.67392445766645315</v>
      </c>
      <c r="I6" s="2">
        <f>'[1]Qc, Summer, S2'!I6*((1+Main!$B$4)^(Main!$B$3-2020))</f>
        <v>-0.53569913320256457</v>
      </c>
      <c r="J6" s="2">
        <f>'[1]Qc, Summer, S2'!J6*((1+Main!$B$4)^(Main!$B$3-2020))</f>
        <v>-0.39055063923103095</v>
      </c>
      <c r="K6" s="2">
        <f>'[1]Qc, Summer, S2'!K6*((1+Main!$B$4)^(Main!$B$3-2020))</f>
        <v>-0.27395068510431109</v>
      </c>
      <c r="L6" s="2">
        <f>'[1]Qc, Summer, S2'!L6*((1+Main!$B$4)^(Main!$B$3-2020))</f>
        <v>-0.19553067247586498</v>
      </c>
      <c r="M6" s="2">
        <f>'[1]Qc, Summer, S2'!M6*((1+Main!$B$4)^(Main!$B$3-2020))</f>
        <v>-0.15908720090794121</v>
      </c>
      <c r="N6" s="2">
        <f>'[1]Qc, Summer, S2'!N6*((1+Main!$B$4)^(Main!$B$3-2020))</f>
        <v>-0.20150334122678504</v>
      </c>
      <c r="O6" s="2">
        <f>'[1]Qc, Summer, S2'!O6*((1+Main!$B$4)^(Main!$B$3-2020))</f>
        <v>-0.24901416560167583</v>
      </c>
      <c r="P6" s="2">
        <f>'[1]Qc, Summer, S2'!P6*((1+Main!$B$4)^(Main!$B$3-2020))</f>
        <v>-0.33143971175891573</v>
      </c>
      <c r="Q6" s="2">
        <f>'[1]Qc, Summer, S2'!Q6*((1+Main!$B$4)^(Main!$B$3-2020))</f>
        <v>-0.3293330261888196</v>
      </c>
      <c r="R6" s="2">
        <f>'[1]Qc, Summer, S2'!R6*((1+Main!$B$4)^(Main!$B$3-2020))</f>
        <v>-0.34982331654919285</v>
      </c>
      <c r="S6" s="2">
        <f>'[1]Qc, Summer, S2'!S6*((1+Main!$B$4)^(Main!$B$3-2020))</f>
        <v>-0.33134761792658551</v>
      </c>
      <c r="T6" s="2">
        <f>'[1]Qc, Summer, S2'!T6*((1+Main!$B$4)^(Main!$B$3-2020))</f>
        <v>-0.28724046726044233</v>
      </c>
      <c r="U6" s="2">
        <f>'[1]Qc, Summer, S2'!U6*((1+Main!$B$4)^(Main!$B$3-2020))</f>
        <v>-0.2934687433827281</v>
      </c>
      <c r="V6" s="2">
        <f>'[1]Qc, Summer, S2'!V6*((1+Main!$B$4)^(Main!$B$3-2020))</f>
        <v>-0.26489741501307751</v>
      </c>
      <c r="W6" s="2">
        <f>'[1]Qc, Summer, S2'!W6*((1+Main!$B$4)^(Main!$B$3-2020))</f>
        <v>-0.1314187210016714</v>
      </c>
      <c r="X6" s="2">
        <f>'[1]Qc, Summer, S2'!X6*((1+Main!$B$4)^(Main!$B$3-2020))</f>
        <v>-0.20599475586331123</v>
      </c>
      <c r="Y6" s="2">
        <f>'[1]Qc, Summer, S2'!Y6*((1+Main!$B$4)^(Main!$B$3-2020))</f>
        <v>-0.28835291533456464</v>
      </c>
    </row>
    <row r="7" spans="1:25" x14ac:dyDescent="0.25">
      <c r="A7">
        <v>7</v>
      </c>
      <c r="B7" s="2">
        <f>'[1]Qc, Summer, S2'!B7*((1+Main!$B$4)^(Main!$B$3-2020))</f>
        <v>0.1113067887416215</v>
      </c>
      <c r="C7" s="2">
        <f>'[1]Qc, Summer, S2'!C7*((1+Main!$B$4)^(Main!$B$3-2020))</f>
        <v>0.11995156879063683</v>
      </c>
      <c r="D7" s="2">
        <f>'[1]Qc, Summer, S2'!D7*((1+Main!$B$4)^(Main!$B$3-2020))</f>
        <v>0.11105164908383437</v>
      </c>
      <c r="E7" s="2">
        <f>'[1]Qc, Summer, S2'!E7*((1+Main!$B$4)^(Main!$B$3-2020))</f>
        <v>0.12172270780426545</v>
      </c>
      <c r="F7" s="2">
        <f>'[1]Qc, Summer, S2'!F7*((1+Main!$B$4)^(Main!$B$3-2020))</f>
        <v>0.11657472418442107</v>
      </c>
      <c r="G7" s="2">
        <f>'[1]Qc, Summer, S2'!G7*((1+Main!$B$4)^(Main!$B$3-2020))</f>
        <v>0.12488723255434687</v>
      </c>
      <c r="H7" s="2">
        <f>'[1]Qc, Summer, S2'!H7*((1+Main!$B$4)^(Main!$B$3-2020))</f>
        <v>9.5530764913496588E-2</v>
      </c>
      <c r="I7" s="2">
        <f>'[1]Qc, Summer, S2'!I7*((1+Main!$B$4)^(Main!$B$3-2020))</f>
        <v>0.12656903502517894</v>
      </c>
      <c r="J7" s="2">
        <f>'[1]Qc, Summer, S2'!J7*((1+Main!$B$4)^(Main!$B$3-2020))</f>
        <v>0.1286341916365154</v>
      </c>
      <c r="K7" s="2">
        <f>'[1]Qc, Summer, S2'!K7*((1+Main!$B$4)^(Main!$B$3-2020))</f>
        <v>0.16174186983994876</v>
      </c>
      <c r="L7" s="2">
        <f>'[1]Qc, Summer, S2'!L7*((1+Main!$B$4)^(Main!$B$3-2020))</f>
        <v>0.14823284627701239</v>
      </c>
      <c r="M7" s="2">
        <f>'[1]Qc, Summer, S2'!M7*((1+Main!$B$4)^(Main!$B$3-2020))</f>
        <v>0.15911945505445788</v>
      </c>
      <c r="N7" s="2">
        <f>'[1]Qc, Summer, S2'!N7*((1+Main!$B$4)^(Main!$B$3-2020))</f>
        <v>0.15296292785681023</v>
      </c>
      <c r="O7" s="2">
        <f>'[1]Qc, Summer, S2'!O7*((1+Main!$B$4)^(Main!$B$3-2020))</f>
        <v>0.14949904805263098</v>
      </c>
      <c r="P7" s="2">
        <f>'[1]Qc, Summer, S2'!P7*((1+Main!$B$4)^(Main!$B$3-2020))</f>
        <v>0.12251467542434563</v>
      </c>
      <c r="Q7" s="2">
        <f>'[1]Qc, Summer, S2'!Q7*((1+Main!$B$4)^(Main!$B$3-2020))</f>
        <v>0.13000585323228508</v>
      </c>
      <c r="R7" s="2">
        <f>'[1]Qc, Summer, S2'!R7*((1+Main!$B$4)^(Main!$B$3-2020))</f>
        <v>0.11637899434425203</v>
      </c>
      <c r="S7" s="2">
        <f>'[1]Qc, Summer, S2'!S7*((1+Main!$B$4)^(Main!$B$3-2020))</f>
        <v>0.11943897426670637</v>
      </c>
      <c r="T7" s="2">
        <f>'[1]Qc, Summer, S2'!T7*((1+Main!$B$4)^(Main!$B$3-2020))</f>
        <v>9.59923185665814E-2</v>
      </c>
      <c r="U7" s="2">
        <f>'[1]Qc, Summer, S2'!U7*((1+Main!$B$4)^(Main!$B$3-2020))</f>
        <v>0.12738800878823978</v>
      </c>
      <c r="V7" s="2">
        <f>'[1]Qc, Summer, S2'!V7*((1+Main!$B$4)^(Main!$B$3-2020))</f>
        <v>0.11202476211779215</v>
      </c>
      <c r="W7" s="2">
        <f>'[1]Qc, Summer, S2'!W7*((1+Main!$B$4)^(Main!$B$3-2020))</f>
        <v>0.1165271260884763</v>
      </c>
      <c r="X7" s="2">
        <f>'[1]Qc, Summer, S2'!X7*((1+Main!$B$4)^(Main!$B$3-2020))</f>
        <v>0.12360393243358306</v>
      </c>
      <c r="Y7" s="2">
        <f>'[1]Qc, Summer, S2'!Y7*((1+Main!$B$4)^(Main!$B$3-2020))</f>
        <v>0.11053386498109362</v>
      </c>
    </row>
    <row r="8" spans="1:25" x14ac:dyDescent="0.25">
      <c r="A8">
        <v>8</v>
      </c>
      <c r="B8" s="2">
        <f>'[1]Qc, Summer, S2'!B8*((1+Main!$B$4)^(Main!$B$3-2020))</f>
        <v>-0.62263319821941332</v>
      </c>
      <c r="C8" s="2">
        <f>'[1]Qc, Summer, S2'!C8*((1+Main!$B$4)^(Main!$B$3-2020))</f>
        <v>-0.67081250589178809</v>
      </c>
      <c r="D8" s="2">
        <f>'[1]Qc, Summer, S2'!D8*((1+Main!$B$4)^(Main!$B$3-2020))</f>
        <v>-0.74774548450917777</v>
      </c>
      <c r="E8" s="2">
        <f>'[1]Qc, Summer, S2'!E8*((1+Main!$B$4)^(Main!$B$3-2020))</f>
        <v>-0.74014792514750316</v>
      </c>
      <c r="F8" s="2">
        <f>'[1]Qc, Summer, S2'!F8*((1+Main!$B$4)^(Main!$B$3-2020))</f>
        <v>-0.77166655684229823</v>
      </c>
      <c r="G8" s="2">
        <f>'[1]Qc, Summer, S2'!G8*((1+Main!$B$4)^(Main!$B$3-2020))</f>
        <v>-0.76447872603325895</v>
      </c>
      <c r="H8" s="2">
        <f>'[1]Qc, Summer, S2'!H8*((1+Main!$B$4)^(Main!$B$3-2020))</f>
        <v>-0.83566632750640191</v>
      </c>
      <c r="I8" s="2">
        <f>'[1]Qc, Summer, S2'!I8*((1+Main!$B$4)^(Main!$B$3-2020))</f>
        <v>-0.63386047554568303</v>
      </c>
      <c r="J8" s="2">
        <f>'[1]Qc, Summer, S2'!J8*((1+Main!$B$4)^(Main!$B$3-2020))</f>
        <v>-0.54733443839485041</v>
      </c>
      <c r="K8" s="2">
        <f>'[1]Qc, Summer, S2'!K8*((1+Main!$B$4)^(Main!$B$3-2020))</f>
        <v>-0.4060656466046324</v>
      </c>
      <c r="L8" s="2">
        <f>'[1]Qc, Summer, S2'!L8*((1+Main!$B$4)^(Main!$B$3-2020))</f>
        <v>-0.41957697786405235</v>
      </c>
      <c r="M8" s="2">
        <f>'[1]Qc, Summer, S2'!M8*((1+Main!$B$4)^(Main!$B$3-2020))</f>
        <v>-0.39058325368836883</v>
      </c>
      <c r="N8" s="2">
        <f>'[1]Qc, Summer, S2'!N8*((1+Main!$B$4)^(Main!$B$3-2020))</f>
        <v>-0.43085227650785973</v>
      </c>
      <c r="O8" s="2">
        <f>'[1]Qc, Summer, S2'!O8*((1+Main!$B$4)^(Main!$B$3-2020))</f>
        <v>-0.47592940706730069</v>
      </c>
      <c r="P8" s="2">
        <f>'[1]Qc, Summer, S2'!P8*((1+Main!$B$4)^(Main!$B$3-2020))</f>
        <v>-0.59640384786629586</v>
      </c>
      <c r="Q8" s="2">
        <f>'[1]Qc, Summer, S2'!Q8*((1+Main!$B$4)^(Main!$B$3-2020))</f>
        <v>-0.61849824263730269</v>
      </c>
      <c r="R8" s="2">
        <f>'[1]Qc, Summer, S2'!R8*((1+Main!$B$4)^(Main!$B$3-2020))</f>
        <v>-0.56527034713815283</v>
      </c>
      <c r="S8" s="2">
        <f>'[1]Qc, Summer, S2'!S8*((1+Main!$B$4)^(Main!$B$3-2020))</f>
        <v>-0.59919185884849424</v>
      </c>
      <c r="T8" s="2">
        <f>'[1]Qc, Summer, S2'!T8*((1+Main!$B$4)^(Main!$B$3-2020))</f>
        <v>-0.54379942913984358</v>
      </c>
      <c r="U8" s="2">
        <f>'[1]Qc, Summer, S2'!U8*((1+Main!$B$4)^(Main!$B$3-2020))</f>
        <v>-0.63636115897794765</v>
      </c>
      <c r="V8" s="2">
        <f>'[1]Qc, Summer, S2'!V8*((1+Main!$B$4)^(Main!$B$3-2020))</f>
        <v>-0.57801162989234645</v>
      </c>
      <c r="W8" s="2">
        <f>'[1]Qc, Summer, S2'!W8*((1+Main!$B$4)^(Main!$B$3-2020))</f>
        <v>-0.61532590104374418</v>
      </c>
      <c r="X8" s="2">
        <f>'[1]Qc, Summer, S2'!X8*((1+Main!$B$4)^(Main!$B$3-2020))</f>
        <v>-0.62232084622734041</v>
      </c>
      <c r="Y8" s="2">
        <f>'[1]Qc, Summer, S2'!Y8*((1+Main!$B$4)^(Main!$B$3-2020))</f>
        <v>-0.70334001211103037</v>
      </c>
    </row>
    <row r="9" spans="1:25" x14ac:dyDescent="0.25">
      <c r="A9">
        <v>9</v>
      </c>
      <c r="B9" s="2">
        <f>'[1]Qc, Summer, S2'!B9*((1+Main!$B$4)^(Main!$B$3-2020))</f>
        <v>-0.41176300982682079</v>
      </c>
      <c r="C9" s="2">
        <f>'[1]Qc, Summer, S2'!C9*((1+Main!$B$4)^(Main!$B$3-2020))</f>
        <v>-0.41781787898677525</v>
      </c>
      <c r="D9" s="2">
        <f>'[1]Qc, Summer, S2'!D9*((1+Main!$B$4)^(Main!$B$3-2020))</f>
        <v>-0.41781787898677525</v>
      </c>
      <c r="E9" s="2">
        <f>'[1]Qc, Summer, S2'!E9*((1+Main!$B$4)^(Main!$B$3-2020))</f>
        <v>-0.41781787898677525</v>
      </c>
      <c r="F9" s="2">
        <f>'[1]Qc, Summer, S2'!F9*((1+Main!$B$4)^(Main!$B$3-2020))</f>
        <v>-0.41783316375320095</v>
      </c>
      <c r="G9" s="2">
        <f>'[1]Qc, Summer, S2'!G9*((1+Main!$B$4)^(Main!$B$3-2020))</f>
        <v>-0.4143590455215459</v>
      </c>
      <c r="H9" s="2">
        <f>'[1]Qc, Summer, S2'!H9*((1+Main!$B$4)^(Main!$B$3-2020))</f>
        <v>-0.37901474952193026</v>
      </c>
      <c r="I9" s="2">
        <f>'[1]Qc, Summer, S2'!I9*((1+Main!$B$4)^(Main!$B$3-2020))</f>
        <v>-0.3686226845940026</v>
      </c>
      <c r="J9" s="2">
        <f>'[1]Qc, Summer, S2'!J9*((1+Main!$B$4)^(Main!$B$3-2020))</f>
        <v>-0.35663287027852725</v>
      </c>
      <c r="K9" s="2">
        <f>'[1]Qc, Summer, S2'!K9*((1+Main!$B$4)^(Main!$B$3-2020))</f>
        <v>-0.35525706388774825</v>
      </c>
      <c r="L9" s="2">
        <f>'[1]Qc, Summer, S2'!L9*((1+Main!$B$4)^(Main!$B$3-2020))</f>
        <v>-0.33935703102497861</v>
      </c>
      <c r="M9" s="2">
        <f>'[1]Qc, Summer, S2'!M9*((1+Main!$B$4)^(Main!$B$3-2020))</f>
        <v>-0.33898294319026634</v>
      </c>
      <c r="N9" s="2">
        <f>'[1]Qc, Summer, S2'!N9*((1+Main!$B$4)^(Main!$B$3-2020))</f>
        <v>-0.37234111344043674</v>
      </c>
      <c r="O9" s="2">
        <f>'[1]Qc, Summer, S2'!O9*((1+Main!$B$4)^(Main!$B$3-2020))</f>
        <v>-0.39272029933935798</v>
      </c>
      <c r="P9" s="2">
        <f>'[1]Qc, Summer, S2'!P9*((1+Main!$B$4)^(Main!$B$3-2020))</f>
        <v>-0.40938839171501834</v>
      </c>
      <c r="Q9" s="2">
        <f>'[1]Qc, Summer, S2'!Q9*((1+Main!$B$4)^(Main!$B$3-2020))</f>
        <v>-0.39966851533199876</v>
      </c>
      <c r="R9" s="2">
        <f>'[1]Qc, Summer, S2'!R9*((1+Main!$B$4)^(Main!$B$3-2020))</f>
        <v>-0.39206365485602029</v>
      </c>
      <c r="S9" s="2">
        <f>'[1]Qc, Summer, S2'!S9*((1+Main!$B$4)^(Main!$B$3-2020))</f>
        <v>-0.38920801695653395</v>
      </c>
      <c r="T9" s="2">
        <f>'[1]Qc, Summer, S2'!T9*((1+Main!$B$4)^(Main!$B$3-2020))</f>
        <v>-0.37882385370696375</v>
      </c>
      <c r="U9" s="2">
        <f>'[1]Qc, Summer, S2'!U9*((1+Main!$B$4)^(Main!$B$3-2020))</f>
        <v>-0.3934914772175418</v>
      </c>
      <c r="V9" s="2">
        <f>'[1]Qc, Summer, S2'!V9*((1+Main!$B$4)^(Main!$B$3-2020))</f>
        <v>-0.40337932226588935</v>
      </c>
      <c r="W9" s="2">
        <f>'[1]Qc, Summer, S2'!W9*((1+Main!$B$4)^(Main!$B$3-2020))</f>
        <v>-0.40444828697067275</v>
      </c>
      <c r="X9" s="2">
        <f>'[1]Qc, Summer, S2'!X9*((1+Main!$B$4)^(Main!$B$3-2020))</f>
        <v>-0.41569524116719048</v>
      </c>
      <c r="Y9" s="2">
        <f>'[1]Qc, Summer, S2'!Y9*((1+Main!$B$4)^(Main!$B$3-2020))</f>
        <v>-0.41564943463280862</v>
      </c>
    </row>
    <row r="10" spans="1:25" x14ac:dyDescent="0.25">
      <c r="A10">
        <v>20</v>
      </c>
      <c r="B10" s="2">
        <f>'[1]Qc, Summer, S2'!B10*((1+Main!$B$4)^(Main!$B$3-2020))</f>
        <v>-0.39577249585535318</v>
      </c>
      <c r="C10" s="2">
        <f>'[1]Qc, Summer, S2'!C10*((1+Main!$B$4)^(Main!$B$3-2020))</f>
        <v>-0.56555535004626589</v>
      </c>
      <c r="D10" s="2">
        <f>'[1]Qc, Summer, S2'!D10*((1+Main!$B$4)^(Main!$B$3-2020))</f>
        <v>-0.59297381483911704</v>
      </c>
      <c r="E10" s="2">
        <f>'[1]Qc, Summer, S2'!E10*((1+Main!$B$4)^(Main!$B$3-2020))</f>
        <v>-0.70277065084233747</v>
      </c>
      <c r="F10" s="2">
        <f>'[1]Qc, Summer, S2'!F10*((1+Main!$B$4)^(Main!$B$3-2020))</f>
        <v>-0.79188103890596828</v>
      </c>
      <c r="G10" s="2">
        <f>'[1]Qc, Summer, S2'!G10*((1+Main!$B$4)^(Main!$B$3-2020))</f>
        <v>-0.69720783663699459</v>
      </c>
      <c r="H10" s="2">
        <f>'[1]Qc, Summer, S2'!H10*((1+Main!$B$4)^(Main!$B$3-2020))</f>
        <v>-0.83566632750640191</v>
      </c>
      <c r="I10" s="2">
        <f>'[1]Qc, Summer, S2'!I10*((1+Main!$B$4)^(Main!$B$3-2020))</f>
        <v>-0.61689943561890814</v>
      </c>
      <c r="J10" s="2">
        <f>'[1]Qc, Summer, S2'!J10*((1+Main!$B$4)^(Main!$B$3-2020))</f>
        <v>0.1933675623891899</v>
      </c>
      <c r="K10" s="2">
        <f>'[1]Qc, Summer, S2'!K10*((1+Main!$B$4)^(Main!$B$3-2020))</f>
        <v>0.47233253619618393</v>
      </c>
      <c r="L10" s="2">
        <f>'[1]Qc, Summer, S2'!L10*((1+Main!$B$4)^(Main!$B$3-2020))</f>
        <v>0.2328951347033737</v>
      </c>
      <c r="M10" s="2">
        <f>'[1]Qc, Summer, S2'!M10*((1+Main!$B$4)^(Main!$B$3-2020))</f>
        <v>0.55801484021548697</v>
      </c>
      <c r="N10" s="2">
        <f>'[1]Qc, Summer, S2'!N10*((1+Main!$B$4)^(Main!$B$3-2020))</f>
        <v>0.23399974515449945</v>
      </c>
      <c r="O10" s="2">
        <f>'[1]Qc, Summer, S2'!O10*((1+Main!$B$4)^(Main!$B$3-2020))</f>
        <v>-0.17556561740923032</v>
      </c>
      <c r="P10" s="2">
        <f>'[1]Qc, Summer, S2'!P10*((1+Main!$B$4)^(Main!$B$3-2020))</f>
        <v>-0.54682898167844129</v>
      </c>
      <c r="Q10" s="2">
        <f>'[1]Qc, Summer, S2'!Q10*((1+Main!$B$4)^(Main!$B$3-2020))</f>
        <v>-0.74880139908400278</v>
      </c>
      <c r="R10" s="2">
        <f>'[1]Qc, Summer, S2'!R10*((1+Main!$B$4)^(Main!$B$3-2020))</f>
        <v>-0.69047615532761264</v>
      </c>
      <c r="S10" s="2">
        <f>'[1]Qc, Summer, S2'!S10*((1+Main!$B$4)^(Main!$B$3-2020))</f>
        <v>-0.59599555524543923</v>
      </c>
      <c r="T10" s="2">
        <f>'[1]Qc, Summer, S2'!T10*((1+Main!$B$4)^(Main!$B$3-2020))</f>
        <v>-0.32924706300119971</v>
      </c>
      <c r="U10" s="2">
        <f>'[1]Qc, Summer, S2'!U10*((1+Main!$B$4)^(Main!$B$3-2020))</f>
        <v>-0.35859121411817324</v>
      </c>
      <c r="V10" s="2">
        <f>'[1]Qc, Summer, S2'!V10*((1+Main!$B$4)^(Main!$B$3-2020))</f>
        <v>-0.21310995762396737</v>
      </c>
      <c r="W10" s="2">
        <f>'[1]Qc, Summer, S2'!W10*((1+Main!$B$4)^(Main!$B$3-2020))</f>
        <v>4.6740759090566179E-2</v>
      </c>
      <c r="X10" s="2">
        <f>'[1]Qc, Summer, S2'!X10*((1+Main!$B$4)^(Main!$B$3-2020))</f>
        <v>2.8147098327061222E-3</v>
      </c>
      <c r="Y10" s="2">
        <f>'[1]Qc, Summer, S2'!Y10*((1+Main!$B$4)^(Main!$B$3-2020))</f>
        <v>-4.6527017639361103E-2</v>
      </c>
    </row>
    <row r="11" spans="1:25" x14ac:dyDescent="0.25">
      <c r="A11">
        <v>21</v>
      </c>
      <c r="B11" s="2">
        <f>'[1]Qc, Summer, S2'!B11*((1+Main!$B$4)^(Main!$B$3-2020))</f>
        <v>-0.19601681126307441</v>
      </c>
      <c r="C11" s="2">
        <f>'[1]Qc, Summer, S2'!C11*((1+Main!$B$4)^(Main!$B$3-2020))</f>
        <v>-0.24279187323981499</v>
      </c>
      <c r="D11" s="2">
        <f>'[1]Qc, Summer, S2'!D11*((1+Main!$B$4)^(Main!$B$3-2020))</f>
        <v>-0.25609129391325219</v>
      </c>
      <c r="E11" s="2">
        <f>'[1]Qc, Summer, S2'!E11*((1+Main!$B$4)^(Main!$B$3-2020))</f>
        <v>-0.22927765051931664</v>
      </c>
      <c r="F11" s="2">
        <f>'[1]Qc, Summer, S2'!F11*((1+Main!$B$4)^(Main!$B$3-2020))</f>
        <v>-0.22837911683061074</v>
      </c>
      <c r="G11" s="2">
        <f>'[1]Qc, Summer, S2'!G11*((1+Main!$B$4)^(Main!$B$3-2020))</f>
        <v>-0.25145915559367238</v>
      </c>
      <c r="H11" s="2">
        <f>'[1]Qc, Summer, S2'!H11*((1+Main!$B$4)^(Main!$B$3-2020))</f>
        <v>-0.16933402459137054</v>
      </c>
      <c r="I11" s="2">
        <f>'[1]Qc, Summer, S2'!I11*((1+Main!$B$4)^(Main!$B$3-2020))</f>
        <v>-6.9162360845540075E-2</v>
      </c>
      <c r="J11" s="2">
        <f>'[1]Qc, Summer, S2'!J11*((1+Main!$B$4)^(Main!$B$3-2020))</f>
        <v>-4.9533167672861644E-2</v>
      </c>
      <c r="K11" s="2">
        <f>'[1]Qc, Summer, S2'!K11*((1+Main!$B$4)^(Main!$B$3-2020))</f>
        <v>-4.2357014526383664E-2</v>
      </c>
      <c r="L11" s="2">
        <f>'[1]Qc, Summer, S2'!L11*((1+Main!$B$4)^(Main!$B$3-2020))</f>
        <v>-2.0118536205210868E-2</v>
      </c>
      <c r="M11" s="2">
        <f>'[1]Qc, Summer, S2'!M11*((1+Main!$B$4)^(Main!$B$3-2020))</f>
        <v>8.7466972124581321E-3</v>
      </c>
      <c r="N11" s="2">
        <f>'[1]Qc, Summer, S2'!N11*((1+Main!$B$4)^(Main!$B$3-2020))</f>
        <v>-7.3094489452955963E-2</v>
      </c>
      <c r="O11" s="2">
        <f>'[1]Qc, Summer, S2'!O11*((1+Main!$B$4)^(Main!$B$3-2020))</f>
        <v>-0.12575333640461658</v>
      </c>
      <c r="P11" s="2">
        <f>'[1]Qc, Summer, S2'!P11*((1+Main!$B$4)^(Main!$B$3-2020))</f>
        <v>-0.16023179113964431</v>
      </c>
      <c r="Q11" s="2">
        <f>'[1]Qc, Summer, S2'!Q11*((1+Main!$B$4)^(Main!$B$3-2020))</f>
        <v>-0.16085362396944439</v>
      </c>
      <c r="R11" s="2">
        <f>'[1]Qc, Summer, S2'!R11*((1+Main!$B$4)^(Main!$B$3-2020))</f>
        <v>-0.17326941934885823</v>
      </c>
      <c r="S11" s="2">
        <f>'[1]Qc, Summer, S2'!S11*((1+Main!$B$4)^(Main!$B$3-2020))</f>
        <v>-0.16618197905271775</v>
      </c>
      <c r="T11" s="2">
        <f>'[1]Qc, Summer, S2'!T11*((1+Main!$B$4)^(Main!$B$3-2020))</f>
        <v>-0.13685126656997643</v>
      </c>
      <c r="U11" s="2">
        <f>'[1]Qc, Summer, S2'!U11*((1+Main!$B$4)^(Main!$B$3-2020))</f>
        <v>-0.13582993617453853</v>
      </c>
      <c r="V11" s="2">
        <f>'[1]Qc, Summer, S2'!V11*((1+Main!$B$4)^(Main!$B$3-2020))</f>
        <v>-0.14564584975687445</v>
      </c>
      <c r="W11" s="2">
        <f>'[1]Qc, Summer, S2'!W11*((1+Main!$B$4)^(Main!$B$3-2020))</f>
        <v>-9.7943095800061039E-2</v>
      </c>
      <c r="X11" s="2">
        <f>'[1]Qc, Summer, S2'!X11*((1+Main!$B$4)^(Main!$B$3-2020))</f>
        <v>-0.15670758887224506</v>
      </c>
      <c r="Y11" s="2">
        <f>'[1]Qc, Summer, S2'!Y11*((1+Main!$B$4)^(Main!$B$3-2020))</f>
        <v>-0.20448796657310378</v>
      </c>
    </row>
    <row r="12" spans="1:25" x14ac:dyDescent="0.25">
      <c r="A12">
        <v>22</v>
      </c>
      <c r="B12" s="2">
        <f>'[1]Qc, Summer, S2'!B12*((1+Main!$B$4)^(Main!$B$3-2020))</f>
        <v>-0.1453181502274602</v>
      </c>
      <c r="C12" s="2">
        <f>'[1]Qc, Summer, S2'!C12*((1+Main!$B$4)^(Main!$B$3-2020))</f>
        <v>-0.15338947110716908</v>
      </c>
      <c r="D12" s="2">
        <f>'[1]Qc, Summer, S2'!D12*((1+Main!$B$4)^(Main!$B$3-2020))</f>
        <v>-0.15731744955028615</v>
      </c>
      <c r="E12" s="2">
        <f>'[1]Qc, Summer, S2'!E12*((1+Main!$B$4)^(Main!$B$3-2020))</f>
        <v>-0.16174186983994876</v>
      </c>
      <c r="F12" s="2">
        <f>'[1]Qc, Summer, S2'!F12*((1+Main!$B$4)^(Main!$B$3-2020))</f>
        <v>-0.15633734855317136</v>
      </c>
      <c r="G12" s="2">
        <f>'[1]Qc, Summer, S2'!G12*((1+Main!$B$4)^(Main!$B$3-2020))</f>
        <v>-0.15896262367396277</v>
      </c>
      <c r="H12" s="2">
        <f>'[1]Qc, Summer, S2'!H12*((1+Main!$B$4)^(Main!$B$3-2020))</f>
        <v>-0.14636442803895494</v>
      </c>
      <c r="I12" s="2">
        <f>'[1]Qc, Summer, S2'!I12*((1+Main!$B$4)^(Main!$B$3-2020))</f>
        <v>-0.11899268939877175</v>
      </c>
      <c r="J12" s="2">
        <f>'[1]Qc, Summer, S2'!J12*((1+Main!$B$4)^(Main!$B$3-2020))</f>
        <v>-0.10442042884572915</v>
      </c>
      <c r="K12" s="2">
        <f>'[1]Qc, Summer, S2'!K12*((1+Main!$B$4)^(Main!$B$3-2020))</f>
        <v>-0.10930294289400855</v>
      </c>
      <c r="L12" s="2">
        <f>'[1]Qc, Summer, S2'!L12*((1+Main!$B$4)^(Main!$B$3-2020))</f>
        <v>-0.11728940158986718</v>
      </c>
      <c r="M12" s="2">
        <f>'[1]Qc, Summer, S2'!M12*((1+Main!$B$4)^(Main!$B$3-2020))</f>
        <v>-0.1148291827093724</v>
      </c>
      <c r="N12" s="2">
        <f>'[1]Qc, Summer, S2'!N12*((1+Main!$B$4)^(Main!$B$3-2020))</f>
        <v>-0.10952238346155213</v>
      </c>
      <c r="O12" s="2">
        <f>'[1]Qc, Summer, S2'!O12*((1+Main!$B$4)^(Main!$B$3-2020))</f>
        <v>-0.12150519645013108</v>
      </c>
      <c r="P12" s="2">
        <f>'[1]Qc, Summer, S2'!P12*((1+Main!$B$4)^(Main!$B$3-2020))</f>
        <v>-0.12949881808528421</v>
      </c>
      <c r="Q12" s="2">
        <f>'[1]Qc, Summer, S2'!Q12*((1+Main!$B$4)^(Main!$B$3-2020))</f>
        <v>-0.12847766843066832</v>
      </c>
      <c r="R12" s="2">
        <f>'[1]Qc, Summer, S2'!R12*((1+Main!$B$4)^(Main!$B$3-2020))</f>
        <v>-0.12565468589746392</v>
      </c>
      <c r="S12" s="2">
        <f>'[1]Qc, Summer, S2'!S12*((1+Main!$B$4)^(Main!$B$3-2020))</f>
        <v>-0.11279686264770356</v>
      </c>
      <c r="T12" s="2">
        <f>'[1]Qc, Summer, S2'!T12*((1+Main!$B$4)^(Main!$B$3-2020))</f>
        <v>-9.3502527598694776E-2</v>
      </c>
      <c r="U12" s="2">
        <f>'[1]Qc, Summer, S2'!U12*((1+Main!$B$4)^(Main!$B$3-2020))</f>
        <v>-9.6877918067869745E-2</v>
      </c>
      <c r="V12" s="2">
        <f>'[1]Qc, Summer, S2'!V12*((1+Main!$B$4)^(Main!$B$3-2020))</f>
        <v>-9.8848716582707385E-2</v>
      </c>
      <c r="W12" s="2">
        <f>'[1]Qc, Summer, S2'!W12*((1+Main!$B$4)^(Main!$B$3-2020))</f>
        <v>-9.5171428155043591E-2</v>
      </c>
      <c r="X12" s="2">
        <f>'[1]Qc, Summer, S2'!X12*((1+Main!$B$4)^(Main!$B$3-2020))</f>
        <v>-0.1094880476484168</v>
      </c>
      <c r="Y12" s="2">
        <f>'[1]Qc, Summer, S2'!Y12*((1+Main!$B$4)^(Main!$B$3-2020))</f>
        <v>-0.11531793436256402</v>
      </c>
    </row>
    <row r="13" spans="1:25" x14ac:dyDescent="0.25">
      <c r="A13">
        <v>23</v>
      </c>
      <c r="B13" s="2">
        <f>'[1]Qc, Summer, S2'!B13*((1+Main!$B$4)^(Main!$B$3-2020))</f>
        <v>0.67392445766645315</v>
      </c>
      <c r="C13" s="2">
        <f>'[1]Qc, Summer, S2'!C13*((1+Main!$B$4)^(Main!$B$3-2020))</f>
        <v>0.19218993218325225</v>
      </c>
      <c r="D13" s="2">
        <f>'[1]Qc, Summer, S2'!D13*((1+Main!$B$4)^(Main!$B$3-2020))</f>
        <v>-0.11953592019504472</v>
      </c>
      <c r="E13" s="2">
        <f>'[1]Qc, Summer, S2'!E13*((1+Main!$B$4)^(Main!$B$3-2020))</f>
        <v>-5.930314160778264E-2</v>
      </c>
      <c r="F13" s="2">
        <f>'[1]Qc, Summer, S2'!F13*((1+Main!$B$4)^(Main!$B$3-2020))</f>
        <v>-3.5350069261335174E-2</v>
      </c>
      <c r="G13" s="2">
        <f>'[1]Qc, Summer, S2'!G13*((1+Main!$B$4)^(Main!$B$3-2020))</f>
        <v>5.0304888757392724E-2</v>
      </c>
      <c r="H13" s="2">
        <f>'[1]Qc, Summer, S2'!H13*((1+Main!$B$4)^(Main!$B$3-2020))</f>
        <v>-0.1956876459360723</v>
      </c>
      <c r="I13" s="2">
        <f>'[1]Qc, Summer, S2'!I13*((1+Main!$B$4)^(Main!$B$3-2020))</f>
        <v>-0.22928923565839979</v>
      </c>
      <c r="J13" s="2">
        <f>'[1]Qc, Summer, S2'!J13*((1+Main!$B$4)^(Main!$B$3-2020))</f>
        <v>-0.40566732332028038</v>
      </c>
      <c r="K13" s="2">
        <f>'[1]Qc, Summer, S2'!K13*((1+Main!$B$4)^(Main!$B$3-2020))</f>
        <v>-0.52728938903781797</v>
      </c>
      <c r="L13" s="2">
        <f>'[1]Qc, Summer, S2'!L13*((1+Main!$B$4)^(Main!$B$3-2020))</f>
        <v>-0.29615478991280214</v>
      </c>
      <c r="M13" s="2">
        <f>'[1]Qc, Summer, S2'!M13*((1+Main!$B$4)^(Main!$B$3-2020))</f>
        <v>-3.2744972629340043E-2</v>
      </c>
      <c r="N13" s="2">
        <f>'[1]Qc, Summer, S2'!N13*((1+Main!$B$4)^(Main!$B$3-2020))</f>
        <v>0.12185040583744788</v>
      </c>
      <c r="O13" s="2">
        <f>'[1]Qc, Summer, S2'!O13*((1+Main!$B$4)^(Main!$B$3-2020))</f>
        <v>-2.2228252882392434E-2</v>
      </c>
      <c r="P13" s="2">
        <f>'[1]Qc, Summer, S2'!P13*((1+Main!$B$4)^(Main!$B$3-2020))</f>
        <v>0.17446129524484694</v>
      </c>
      <c r="Q13" s="2">
        <f>'[1]Qc, Summer, S2'!Q13*((1+Main!$B$4)^(Main!$B$3-2020))</f>
        <v>0.11560267749354712</v>
      </c>
      <c r="R13" s="2">
        <f>'[1]Qc, Summer, S2'!R13*((1+Main!$B$4)^(Main!$B$3-2020))</f>
        <v>2.9223109282775099E-2</v>
      </c>
      <c r="S13" s="2">
        <f>'[1]Qc, Summer, S2'!S13*((1+Main!$B$4)^(Main!$B$3-2020))</f>
        <v>-3.5977040850966549E-2</v>
      </c>
      <c r="T13" s="2">
        <f>'[1]Qc, Summer, S2'!T13*((1+Main!$B$4)^(Main!$B$3-2020))</f>
        <v>-3.4371154056781726E-3</v>
      </c>
      <c r="U13" s="2">
        <f>'[1]Qc, Summer, S2'!U13*((1+Main!$B$4)^(Main!$B$3-2020))</f>
        <v>-3.462643810687531E-2</v>
      </c>
      <c r="V13" s="2">
        <f>'[1]Qc, Summer, S2'!V13*((1+Main!$B$4)^(Main!$B$3-2020))</f>
        <v>8.7917779031945458E-3</v>
      </c>
      <c r="W13" s="2">
        <f>'[1]Qc, Summer, S2'!W13*((1+Main!$B$4)^(Main!$B$3-2020))</f>
        <v>-1.4653765438900231E-2</v>
      </c>
      <c r="X13" s="2">
        <f>'[1]Qc, Summer, S2'!X13*((1+Main!$B$4)^(Main!$B$3-2020))</f>
        <v>0.22142605450725136</v>
      </c>
      <c r="Y13" s="2">
        <f>'[1]Qc, Summer, S2'!Y13*((1+Main!$B$4)^(Main!$B$3-2020))</f>
        <v>0.22680441787295316</v>
      </c>
    </row>
    <row r="14" spans="1:25" x14ac:dyDescent="0.25">
      <c r="A14">
        <v>24</v>
      </c>
      <c r="B14" s="2">
        <f>'[1]Qc, Summer, S2'!B14*((1+Main!$B$4)^(Main!$B$3-2020))</f>
        <v>0.13239078261247814</v>
      </c>
      <c r="C14" s="2">
        <f>'[1]Qc, Summer, S2'!C14*((1+Main!$B$4)^(Main!$B$3-2020))</f>
        <v>0.12914535533346527</v>
      </c>
      <c r="D14" s="2">
        <f>'[1]Qc, Summer, S2'!D14*((1+Main!$B$4)^(Main!$B$3-2020))</f>
        <v>0.1154546377620112</v>
      </c>
      <c r="E14" s="2">
        <f>'[1]Qc, Summer, S2'!E14*((1+Main!$B$4)^(Main!$B$3-2020))</f>
        <v>0.10654395154732167</v>
      </c>
      <c r="F14" s="2">
        <f>'[1]Qc, Summer, S2'!F14*((1+Main!$B$4)^(Main!$B$3-2020))</f>
        <v>0.10400710784336552</v>
      </c>
      <c r="G14" s="2">
        <f>'[1]Qc, Summer, S2'!G14*((1+Main!$B$4)^(Main!$B$3-2020))</f>
        <v>8.1877523059462123E-2</v>
      </c>
      <c r="H14" s="2">
        <f>'[1]Qc, Summer, S2'!H14*((1+Main!$B$4)^(Main!$B$3-2020))</f>
        <v>0.29981017740957666</v>
      </c>
      <c r="I14" s="2">
        <f>'[1]Qc, Summer, S2'!I14*((1+Main!$B$4)^(Main!$B$3-2020))</f>
        <v>0.31509441934076593</v>
      </c>
      <c r="J14" s="2">
        <f>'[1]Qc, Summer, S2'!J14*((1+Main!$B$4)^(Main!$B$3-2020))</f>
        <v>0.38496379348702525</v>
      </c>
      <c r="K14" s="2">
        <f>'[1]Qc, Summer, S2'!K14*((1+Main!$B$4)^(Main!$B$3-2020))</f>
        <v>0.3617136080345264</v>
      </c>
      <c r="L14" s="2">
        <f>'[1]Qc, Summer, S2'!L14*((1+Main!$B$4)^(Main!$B$3-2020))</f>
        <v>0.41783316375320095</v>
      </c>
      <c r="M14" s="2">
        <f>'[1]Qc, Summer, S2'!M14*((1+Main!$B$4)^(Main!$B$3-2020))</f>
        <v>0.39092408933497419</v>
      </c>
      <c r="N14" s="2">
        <f>'[1]Qc, Summer, S2'!N14*((1+Main!$B$4)^(Main!$B$3-2020))</f>
        <v>0.31485870634680591</v>
      </c>
      <c r="O14" s="2">
        <f>'[1]Qc, Summer, S2'!O14*((1+Main!$B$4)^(Main!$B$3-2020))</f>
        <v>0.23106131895584356</v>
      </c>
      <c r="P14" s="2">
        <f>'[1]Qc, Summer, S2'!P14*((1+Main!$B$4)^(Main!$B$3-2020))</f>
        <v>0.1124453377352958</v>
      </c>
      <c r="Q14" s="2">
        <f>'[1]Qc, Summer, S2'!Q14*((1+Main!$B$4)^(Main!$B$3-2020))</f>
        <v>0.15788488863638217</v>
      </c>
      <c r="R14" s="2">
        <f>'[1]Qc, Summer, S2'!R14*((1+Main!$B$4)^(Main!$B$3-2020))</f>
        <v>0.17812681501901331</v>
      </c>
      <c r="S14" s="2">
        <f>'[1]Qc, Summer, S2'!S14*((1+Main!$B$4)^(Main!$B$3-2020))</f>
        <v>0.2175477340006429</v>
      </c>
      <c r="T14" s="2">
        <f>'[1]Qc, Summer, S2'!T14*((1+Main!$B$4)^(Main!$B$3-2020))</f>
        <v>0.23926439882027231</v>
      </c>
      <c r="U14" s="2">
        <f>'[1]Qc, Summer, S2'!U14*((1+Main!$B$4)^(Main!$B$3-2020))</f>
        <v>0.21843275976139059</v>
      </c>
      <c r="V14" s="2">
        <f>'[1]Qc, Summer, S2'!V14*((1+Main!$B$4)^(Main!$B$3-2020))</f>
        <v>0.18869034951175029</v>
      </c>
      <c r="W14" s="2">
        <f>'[1]Qc, Summer, S2'!W14*((1+Main!$B$4)^(Main!$B$3-2020))</f>
        <v>0.16467196977164902</v>
      </c>
      <c r="X14" s="2">
        <f>'[1]Qc, Summer, S2'!X14*((1+Main!$B$4)^(Main!$B$3-2020))</f>
        <v>8.4414982839920022E-2</v>
      </c>
      <c r="Y14" s="2">
        <f>'[1]Qc, Summer, S2'!Y14*((1+Main!$B$4)^(Main!$B$3-2020))</f>
        <v>5.7092807883272194E-2</v>
      </c>
    </row>
    <row r="15" spans="1:25" x14ac:dyDescent="0.25">
      <c r="A15">
        <v>25</v>
      </c>
      <c r="B15" s="2">
        <f>'[1]Qc, Summer, S2'!B15*((1+Main!$B$4)^(Main!$B$3-2020))</f>
        <v>0.83096595921901384</v>
      </c>
      <c r="C15" s="2">
        <f>'[1]Qc, Summer, S2'!C15*((1+Main!$B$4)^(Main!$B$3-2020))</f>
        <v>0.79142935212709076</v>
      </c>
      <c r="D15" s="2">
        <f>'[1]Qc, Summer, S2'!D15*((1+Main!$B$4)^(Main!$B$3-2020))</f>
        <v>0.79318398017042147</v>
      </c>
      <c r="E15" s="2">
        <f>'[1]Qc, Summer, S2'!E15*((1+Main!$B$4)^(Main!$B$3-2020))</f>
        <v>0.79318398017042147</v>
      </c>
      <c r="F15" s="2">
        <f>'[1]Qc, Summer, S2'!F15*((1+Main!$B$4)^(Main!$B$3-2020))</f>
        <v>0.79318398017042147</v>
      </c>
      <c r="G15" s="2">
        <f>'[1]Qc, Summer, S2'!G15*((1+Main!$B$4)^(Main!$B$3-2020))</f>
        <v>0.79318398017042147</v>
      </c>
      <c r="H15" s="2">
        <f>'[1]Qc, Summer, S2'!H15*((1+Main!$B$4)^(Main!$B$3-2020))</f>
        <v>0.79318398017042147</v>
      </c>
      <c r="I15" s="2">
        <f>'[1]Qc, Summer, S2'!I15*((1+Main!$B$4)^(Main!$B$3-2020))</f>
        <v>0.75673876708485077</v>
      </c>
      <c r="J15" s="2">
        <f>'[1]Qc, Summer, S2'!J15*((1+Main!$B$4)^(Main!$B$3-2020))</f>
        <v>0.7038771612073047</v>
      </c>
      <c r="K15" s="2">
        <f>'[1]Qc, Summer, S2'!K15*((1+Main!$B$4)^(Main!$B$3-2020))</f>
        <v>0.64236415024286675</v>
      </c>
      <c r="L15" s="2">
        <f>'[1]Qc, Summer, S2'!L15*((1+Main!$B$4)^(Main!$B$3-2020))</f>
        <v>0.63687589505992814</v>
      </c>
      <c r="M15" s="2">
        <f>'[1]Qc, Summer, S2'!M15*((1+Main!$B$4)^(Main!$B$3-2020))</f>
        <v>0.56158610875059256</v>
      </c>
      <c r="N15" s="2">
        <f>'[1]Qc, Summer, S2'!N15*((1+Main!$B$4)^(Main!$B$3-2020))</f>
        <v>0.62678901502649853</v>
      </c>
      <c r="O15" s="2">
        <f>'[1]Qc, Summer, S2'!O15*((1+Main!$B$4)^(Main!$B$3-2020))</f>
        <v>0.70669741787918927</v>
      </c>
      <c r="P15" s="2">
        <f>'[1]Qc, Summer, S2'!P15*((1+Main!$B$4)^(Main!$B$3-2020))</f>
        <v>0.65228538482113774</v>
      </c>
      <c r="Q15" s="2">
        <f>'[1]Qc, Summer, S2'!Q15*((1+Main!$B$4)^(Main!$B$3-2020))</f>
        <v>0.69875571788896895</v>
      </c>
      <c r="R15" s="2">
        <f>'[1]Qc, Summer, S2'!R15*((1+Main!$B$4)^(Main!$B$3-2020))</f>
        <v>0.6535403990401264</v>
      </c>
      <c r="S15" s="2">
        <f>'[1]Qc, Summer, S2'!S15*((1+Main!$B$4)^(Main!$B$3-2020))</f>
        <v>0.64316756639983841</v>
      </c>
      <c r="T15" s="2">
        <f>'[1]Qc, Summer, S2'!T15*((1+Main!$B$4)^(Main!$B$3-2020))</f>
        <v>0.67612904850660105</v>
      </c>
      <c r="U15" s="2">
        <f>'[1]Qc, Summer, S2'!U15*((1+Main!$B$4)^(Main!$B$3-2020))</f>
        <v>0.67434532541026293</v>
      </c>
      <c r="V15" s="2">
        <f>'[1]Qc, Summer, S2'!V15*((1+Main!$B$4)^(Main!$B$3-2020))</f>
        <v>0.67635913147179472</v>
      </c>
      <c r="W15" s="2">
        <f>'[1]Qc, Summer, S2'!W15*((1+Main!$B$4)^(Main!$B$3-2020))</f>
        <v>0.79817565598239915</v>
      </c>
      <c r="X15" s="2">
        <f>'[1]Qc, Summer, S2'!X15*((1+Main!$B$4)^(Main!$B$3-2020))</f>
        <v>0.76709696295000607</v>
      </c>
      <c r="Y15" s="2">
        <f>'[1]Qc, Summer, S2'!Y15*((1+Main!$B$4)^(Main!$B$3-2020))</f>
        <v>0.83566632750640191</v>
      </c>
    </row>
    <row r="16" spans="1:25" x14ac:dyDescent="0.25">
      <c r="A16">
        <v>26</v>
      </c>
      <c r="B16" s="2">
        <f>'[1]Qc, Summer, S2'!B16*((1+Main!$B$4)^(Main!$B$3-2020))</f>
        <v>0.14844324600958789</v>
      </c>
      <c r="C16" s="2">
        <f>'[1]Qc, Summer, S2'!C16*((1+Main!$B$4)^(Main!$B$3-2020))</f>
        <v>0.15609875766110409</v>
      </c>
      <c r="D16" s="2">
        <f>'[1]Qc, Summer, S2'!D16*((1+Main!$B$4)^(Main!$B$3-2020))</f>
        <v>0.16174186983994876</v>
      </c>
      <c r="E16" s="2">
        <f>'[1]Qc, Summer, S2'!E16*((1+Main!$B$4)^(Main!$B$3-2020))</f>
        <v>0.13823013239893461</v>
      </c>
      <c r="F16" s="2">
        <f>'[1]Qc, Summer, S2'!F16*((1+Main!$B$4)^(Main!$B$3-2020))</f>
        <v>0.11718647175804794</v>
      </c>
      <c r="G16" s="2">
        <f>'[1]Qc, Summer, S2'!G16*((1+Main!$B$4)^(Main!$B$3-2020))</f>
        <v>0.12510430752995147</v>
      </c>
      <c r="H16" s="2">
        <f>'[1]Qc, Summer, S2'!H16*((1+Main!$B$4)^(Main!$B$3-2020))</f>
        <v>8.3666992997421905E-2</v>
      </c>
      <c r="I16" s="2">
        <f>'[1]Qc, Summer, S2'!I16*((1+Main!$B$4)^(Main!$B$3-2020))</f>
        <v>6.7720839024488999E-2</v>
      </c>
      <c r="J16" s="2">
        <f>'[1]Qc, Summer, S2'!J16*((1+Main!$B$4)^(Main!$B$3-2020))</f>
        <v>9.5714897694560222E-2</v>
      </c>
      <c r="K16" s="2">
        <f>'[1]Qc, Summer, S2'!K16*((1+Main!$B$4)^(Main!$B$3-2020))</f>
        <v>0.10955970918220413</v>
      </c>
      <c r="L16" s="2">
        <f>'[1]Qc, Summer, S2'!L16*((1+Main!$B$4)^(Main!$B$3-2020))</f>
        <v>9.4035781509426236E-2</v>
      </c>
      <c r="M16" s="2">
        <f>'[1]Qc, Summer, S2'!M16*((1+Main!$B$4)^(Main!$B$3-2020))</f>
        <v>9.6144145575814008E-2</v>
      </c>
      <c r="N16" s="2">
        <f>'[1]Qc, Summer, S2'!N16*((1+Main!$B$4)^(Main!$B$3-2020))</f>
        <v>0.10173533925257996</v>
      </c>
      <c r="O16" s="2">
        <f>'[1]Qc, Summer, S2'!O16*((1+Main!$B$4)^(Main!$B$3-2020))</f>
        <v>0.12902348720756726</v>
      </c>
      <c r="P16" s="2">
        <f>'[1]Qc, Summer, S2'!P16*((1+Main!$B$4)^(Main!$B$3-2020))</f>
        <v>0.11602662119858606</v>
      </c>
      <c r="Q16" s="2">
        <f>'[1]Qc, Summer, S2'!Q16*((1+Main!$B$4)^(Main!$B$3-2020))</f>
        <v>0.12550251357435774</v>
      </c>
      <c r="R16" s="2">
        <f>'[1]Qc, Summer, S2'!R16*((1+Main!$B$4)^(Main!$B$3-2020))</f>
        <v>9.2799804114071835E-2</v>
      </c>
      <c r="S16" s="2">
        <f>'[1]Qc, Summer, S2'!S16*((1+Main!$B$4)^(Main!$B$3-2020))</f>
        <v>9.5018981985224085E-2</v>
      </c>
      <c r="T16" s="2">
        <f>'[1]Qc, Summer, S2'!T16*((1+Main!$B$4)^(Main!$B$3-2020))</f>
        <v>8.1146639451282088E-2</v>
      </c>
      <c r="U16" s="2">
        <f>'[1]Qc, Summer, S2'!U16*((1+Main!$B$4)^(Main!$B$3-2020))</f>
        <v>9.8868769812899313E-2</v>
      </c>
      <c r="V16" s="2">
        <f>'[1]Qc, Summer, S2'!V16*((1+Main!$B$4)^(Main!$B$3-2020))</f>
        <v>9.9235763854589668E-2</v>
      </c>
      <c r="W16" s="2">
        <f>'[1]Qc, Summer, S2'!W16*((1+Main!$B$4)^(Main!$B$3-2020))</f>
        <v>8.176635667593897E-2</v>
      </c>
      <c r="X16" s="2">
        <f>'[1]Qc, Summer, S2'!X16*((1+Main!$B$4)^(Main!$B$3-2020))</f>
        <v>7.4253730617343902E-2</v>
      </c>
      <c r="Y16" s="2">
        <f>'[1]Qc, Summer, S2'!Y16*((1+Main!$B$4)^(Main!$B$3-2020))</f>
        <v>7.842549018035283E-2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6A4D-3122-4659-A1EB-CDBDD928129F}">
  <dimension ref="A1:B6"/>
  <sheetViews>
    <sheetView workbookViewId="0">
      <selection activeCell="F16" sqref="F16"/>
    </sheetView>
  </sheetViews>
  <sheetFormatPr defaultRowHeight="15" x14ac:dyDescent="0.25"/>
  <sheetData>
    <row r="1" spans="1:2" x14ac:dyDescent="0.25">
      <c r="A1" t="s">
        <v>1</v>
      </c>
      <c r="B1" t="s">
        <v>8</v>
      </c>
    </row>
    <row r="2" spans="1:2" x14ac:dyDescent="0.25">
      <c r="A2" s="7">
        <v>8</v>
      </c>
      <c r="B2" s="3">
        <f>Main!$B$5/COUNT($A$2:$A$1048576)</f>
        <v>4</v>
      </c>
    </row>
    <row r="3" spans="1:2" x14ac:dyDescent="0.25">
      <c r="A3" s="7">
        <v>9</v>
      </c>
      <c r="B3" s="3">
        <f>Main!$B$5/COUNT($A$2:$A$1048576)</f>
        <v>4</v>
      </c>
    </row>
    <row r="4" spans="1:2" x14ac:dyDescent="0.25">
      <c r="A4" s="7">
        <v>22</v>
      </c>
      <c r="B4" s="3">
        <f>Main!$B$5/COUNT($A$2:$A$1048576)</f>
        <v>4</v>
      </c>
    </row>
    <row r="5" spans="1:2" x14ac:dyDescent="0.25">
      <c r="A5" s="7">
        <v>24</v>
      </c>
      <c r="B5" s="3">
        <f>Main!$B$5/COUNT($A$2:$A$1048576)</f>
        <v>4</v>
      </c>
    </row>
    <row r="6" spans="1:2" x14ac:dyDescent="0.25">
      <c r="A6" s="7">
        <v>26</v>
      </c>
      <c r="B6" s="3">
        <f>Main!$B$5/COUNT($A$2:$A$1048576)</f>
        <v>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B0AC-E2F4-48CD-8086-4A6FBA47EA1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S3'!B2*((1+Main!$B$4)^(Main!$B$3-2020))</f>
        <v>6.3112966034402071E-2</v>
      </c>
      <c r="C2" s="2">
        <f>'[1]Qc, Summer, S3'!C2*((1+Main!$B$4)^(Main!$B$3-2020))</f>
        <v>5.7262663916484179E-2</v>
      </c>
      <c r="D2" s="2">
        <f>'[1]Qc, Summer, S3'!D2*((1+Main!$B$4)^(Main!$B$3-2020))</f>
        <v>4.3419226569642144E-2</v>
      </c>
      <c r="E2" s="2">
        <f>'[1]Qc, Summer, S3'!E2*((1+Main!$B$4)^(Main!$B$3-2020))</f>
        <v>4.5120315744067156E-2</v>
      </c>
      <c r="F2" s="2">
        <f>'[1]Qc, Summer, S3'!F2*((1+Main!$B$4)^(Main!$B$3-2020))</f>
        <v>5.824003407650695E-2</v>
      </c>
      <c r="G2" s="2">
        <f>'[1]Qc, Summer, S3'!G2*((1+Main!$B$4)^(Main!$B$3-2020))</f>
        <v>5.9724937495458215E-2</v>
      </c>
      <c r="H2" s="2">
        <f>'[1]Qc, Summer, S3'!H2*((1+Main!$B$4)^(Main!$B$3-2020))</f>
        <v>4.7234873547649214E-2</v>
      </c>
      <c r="I2" s="2">
        <f>'[1]Qc, Summer, S3'!I2*((1+Main!$B$4)^(Main!$B$3-2020))</f>
        <v>6.1830159341988766E-2</v>
      </c>
      <c r="J2" s="2">
        <f>'[1]Qc, Summer, S3'!J2*((1+Main!$B$4)^(Main!$B$3-2020))</f>
        <v>7.0777118183007623E-2</v>
      </c>
      <c r="K2" s="2">
        <f>'[1]Qc, Summer, S3'!K2*((1+Main!$B$4)^(Main!$B$3-2020))</f>
        <v>0.12811493169127874</v>
      </c>
      <c r="L2" s="2">
        <f>'[1]Qc, Summer, S3'!L2*((1+Main!$B$4)^(Main!$B$3-2020))</f>
        <v>0.11991978482917519</v>
      </c>
      <c r="M2" s="2">
        <f>'[1]Qc, Summer, S3'!M2*((1+Main!$B$4)^(Main!$B$3-2020))</f>
        <v>0.12798335304658415</v>
      </c>
      <c r="N2" s="2">
        <f>'[1]Qc, Summer, S3'!N2*((1+Main!$B$4)^(Main!$B$3-2020))</f>
        <v>0.12663004042852152</v>
      </c>
      <c r="O2" s="2">
        <f>'[1]Qc, Summer, S3'!O2*((1+Main!$B$4)^(Main!$B$3-2020))</f>
        <v>0.11425274949316923</v>
      </c>
      <c r="P2" s="2">
        <f>'[1]Qc, Summer, S3'!P2*((1+Main!$B$4)^(Main!$B$3-2020))</f>
        <v>0.11037596901514656</v>
      </c>
      <c r="Q2" s="2">
        <f>'[1]Qc, Summer, S3'!Q2*((1+Main!$B$4)^(Main!$B$3-2020))</f>
        <v>0.13562408020920241</v>
      </c>
      <c r="R2" s="2">
        <f>'[1]Qc, Summer, S3'!R2*((1+Main!$B$4)^(Main!$B$3-2020))</f>
        <v>0.16174186983994876</v>
      </c>
      <c r="S2" s="2">
        <f>'[1]Qc, Summer, S3'!S2*((1+Main!$B$4)^(Main!$B$3-2020))</f>
        <v>9.7824832348292326E-2</v>
      </c>
      <c r="T2" s="2">
        <f>'[1]Qc, Summer, S3'!T2*((1+Main!$B$4)^(Main!$B$3-2020))</f>
        <v>9.8355814905596278E-2</v>
      </c>
      <c r="U2" s="2">
        <f>'[1]Qc, Summer, S3'!U2*((1+Main!$B$4)^(Main!$B$3-2020))</f>
        <v>0.10178615915612381</v>
      </c>
      <c r="V2" s="2">
        <f>'[1]Qc, Summer, S3'!V2*((1+Main!$B$4)^(Main!$B$3-2020))</f>
        <v>9.4601289271410718E-2</v>
      </c>
      <c r="W2" s="2">
        <f>'[1]Qc, Summer, S3'!W2*((1+Main!$B$4)^(Main!$B$3-2020))</f>
        <v>8.496350607716327E-2</v>
      </c>
      <c r="X2" s="2">
        <f>'[1]Qc, Summer, S3'!X2*((1+Main!$B$4)^(Main!$B$3-2020))</f>
        <v>9.7791937687118691E-2</v>
      </c>
      <c r="Y2" s="2">
        <f>'[1]Qc, Summer, S3'!Y2*((1+Main!$B$4)^(Main!$B$3-2020))</f>
        <v>7.7210151776417255E-2</v>
      </c>
    </row>
    <row r="3" spans="1:25" x14ac:dyDescent="0.25">
      <c r="A3">
        <v>3</v>
      </c>
      <c r="B3" s="2">
        <f>'[1]Qc, Summer, S3'!B3*((1+Main!$B$4)^(Main!$B$3-2020))</f>
        <v>-0.26588752708005126</v>
      </c>
      <c r="C3" s="2">
        <f>'[1]Qc, Summer, S3'!C3*((1+Main!$B$4)^(Main!$B$3-2020))</f>
        <v>-0.30010840184605231</v>
      </c>
      <c r="D3" s="2">
        <f>'[1]Qc, Summer, S3'!D3*((1+Main!$B$4)^(Main!$B$3-2020))</f>
        <v>-0.30753908547137254</v>
      </c>
      <c r="E3" s="2">
        <f>'[1]Qc, Summer, S3'!E3*((1+Main!$B$4)^(Main!$B$3-2020))</f>
        <v>-0.33696222883322657</v>
      </c>
      <c r="F3" s="2">
        <f>'[1]Qc, Summer, S3'!F3*((1+Main!$B$4)^(Main!$B$3-2020))</f>
        <v>-0.32826475776516523</v>
      </c>
      <c r="G3" s="2">
        <f>'[1]Qc, Summer, S3'!G3*((1+Main!$B$4)^(Main!$B$3-2020))</f>
        <v>-0.32728760809472057</v>
      </c>
      <c r="H3" s="2">
        <f>'[1]Qc, Summer, S3'!H3*((1+Main!$B$4)^(Main!$B$3-2020))</f>
        <v>-0.27549455872343886</v>
      </c>
      <c r="I3" s="2">
        <f>'[1]Qc, Summer, S3'!I3*((1+Main!$B$4)^(Main!$B$3-2020))</f>
        <v>-5.1391266855195766E-2</v>
      </c>
      <c r="J3" s="2">
        <f>'[1]Qc, Summer, S3'!J3*((1+Main!$B$4)^(Main!$B$3-2020))</f>
        <v>5.8926747450664937E-2</v>
      </c>
      <c r="K3" s="2">
        <f>'[1]Qc, Summer, S3'!K3*((1+Main!$B$4)^(Main!$B$3-2020))</f>
        <v>8.9555082025167612E-2</v>
      </c>
      <c r="L3" s="2">
        <f>'[1]Qc, Summer, S3'!L3*((1+Main!$B$4)^(Main!$B$3-2020))</f>
        <v>-1.0396318023236876E-3</v>
      </c>
      <c r="M3" s="2">
        <f>'[1]Qc, Summer, S3'!M3*((1+Main!$B$4)^(Main!$B$3-2020))</f>
        <v>-8.2380007121170676E-2</v>
      </c>
      <c r="N3" s="2">
        <f>'[1]Qc, Summer, S3'!N3*((1+Main!$B$4)^(Main!$B$3-2020))</f>
        <v>-0.13584016731892548</v>
      </c>
      <c r="O3" s="2">
        <f>'[1]Qc, Summer, S3'!O3*((1+Main!$B$4)^(Main!$B$3-2020))</f>
        <v>-0.2160956256206007</v>
      </c>
      <c r="P3" s="2">
        <f>'[1]Qc, Summer, S3'!P3*((1+Main!$B$4)^(Main!$B$3-2020))</f>
        <v>-0.20081491415375496</v>
      </c>
      <c r="Q3" s="2">
        <f>'[1]Qc, Summer, S3'!Q3*((1+Main!$B$4)^(Main!$B$3-2020))</f>
        <v>-0.2134026926372985</v>
      </c>
      <c r="R3" s="2">
        <f>'[1]Qc, Summer, S3'!R3*((1+Main!$B$4)^(Main!$B$3-2020))</f>
        <v>-0.21449256028210034</v>
      </c>
      <c r="S3" s="2">
        <f>'[1]Qc, Summer, S3'!S3*((1+Main!$B$4)^(Main!$B$3-2020))</f>
        <v>-0.19735531134209255</v>
      </c>
      <c r="T3" s="2">
        <f>'[1]Qc, Summer, S3'!T3*((1+Main!$B$4)^(Main!$B$3-2020))</f>
        <v>-1.332469243425328E-2</v>
      </c>
      <c r="U3" s="2">
        <f>'[1]Qc, Summer, S3'!U3*((1+Main!$B$4)^(Main!$B$3-2020))</f>
        <v>9.9478797501272989E-2</v>
      </c>
      <c r="V3" s="2">
        <f>'[1]Qc, Summer, S3'!V3*((1+Main!$B$4)^(Main!$B$3-2020))</f>
        <v>-3.0972168691381467E-3</v>
      </c>
      <c r="W3" s="2">
        <f>'[1]Qc, Summer, S3'!W3*((1+Main!$B$4)^(Main!$B$3-2020))</f>
        <v>-3.1145284322826053E-2</v>
      </c>
      <c r="X3" s="2">
        <f>'[1]Qc, Summer, S3'!X3*((1+Main!$B$4)^(Main!$B$3-2020))</f>
        <v>-0.1214618249893748</v>
      </c>
      <c r="Y3" s="2">
        <f>'[1]Qc, Summer, S3'!Y3*((1+Main!$B$4)^(Main!$B$3-2020))</f>
        <v>-0.21366867162070999</v>
      </c>
    </row>
    <row r="4" spans="1:25" x14ac:dyDescent="0.25">
      <c r="A4">
        <v>4</v>
      </c>
      <c r="B4" s="2">
        <f>'[1]Qc, Summer, S3'!B4*((1+Main!$B$4)^(Main!$B$3-2020))</f>
        <v>-1.0511649030423278</v>
      </c>
      <c r="C4" s="2">
        <f>'[1]Qc, Summer, S3'!C4*((1+Main!$B$4)^(Main!$B$3-2020))</f>
        <v>-1.0516425005348702</v>
      </c>
      <c r="D4" s="2">
        <f>'[1]Qc, Summer, S3'!D4*((1+Main!$B$4)^(Main!$B$3-2020))</f>
        <v>-1.0635379338022959</v>
      </c>
      <c r="E4" s="2">
        <f>'[1]Qc, Summer, S3'!E4*((1+Main!$B$4)^(Main!$B$3-2020))</f>
        <v>-1.167522826633238</v>
      </c>
      <c r="F4" s="2">
        <f>'[1]Qc, Summer, S3'!F4*((1+Main!$B$4)^(Main!$B$3-2020))</f>
        <v>-1.2534994912596029</v>
      </c>
      <c r="G4" s="2">
        <f>'[1]Qc, Summer, S3'!G4*((1+Main!$B$4)^(Main!$B$3-2020))</f>
        <v>-1.2235385294126797</v>
      </c>
      <c r="H4" s="2">
        <f>'[1]Qc, Summer, S3'!H4*((1+Main!$B$4)^(Main!$B$3-2020))</f>
        <v>-1.2217442689572942</v>
      </c>
      <c r="I4" s="2">
        <f>'[1]Qc, Summer, S3'!I4*((1+Main!$B$4)^(Main!$B$3-2020))</f>
        <v>-0.98367780109405567</v>
      </c>
      <c r="J4" s="2">
        <f>'[1]Qc, Summer, S3'!J4*((1+Main!$B$4)^(Main!$B$3-2020))</f>
        <v>-0.80936128434325327</v>
      </c>
      <c r="K4" s="2">
        <f>'[1]Qc, Summer, S3'!K4*((1+Main!$B$4)^(Main!$B$3-2020))</f>
        <v>-0.67866450813777179</v>
      </c>
      <c r="L4" s="2">
        <f>'[1]Qc, Summer, S3'!L4*((1+Main!$B$4)^(Main!$B$3-2020))</f>
        <v>-0.63757945986881781</v>
      </c>
      <c r="M4" s="2">
        <f>'[1]Qc, Summer, S3'!M4*((1+Main!$B$4)^(Main!$B$3-2020))</f>
        <v>-0.67623716913299525</v>
      </c>
      <c r="N4" s="2">
        <f>'[1]Qc, Summer, S3'!N4*((1+Main!$B$4)^(Main!$B$3-2020))</f>
        <v>-0.65914959714996357</v>
      </c>
      <c r="O4" s="2">
        <f>'[1]Qc, Summer, S3'!O4*((1+Main!$B$4)^(Main!$B$3-2020))</f>
        <v>-0.76714064682587835</v>
      </c>
      <c r="P4" s="2">
        <f>'[1]Qc, Summer, S3'!P4*((1+Main!$B$4)^(Main!$B$3-2020))</f>
        <v>-0.91641270978813794</v>
      </c>
      <c r="Q4" s="2">
        <f>'[1]Qc, Summer, S3'!Q4*((1+Main!$B$4)^(Main!$B$3-2020))</f>
        <v>-0.90601761776047385</v>
      </c>
      <c r="R4" s="2">
        <f>'[1]Qc, Summer, S3'!R4*((1+Main!$B$4)^(Main!$B$3-2020))</f>
        <v>-0.81356759615398033</v>
      </c>
      <c r="S4" s="2">
        <f>'[1]Qc, Summer, S3'!S4*((1+Main!$B$4)^(Main!$B$3-2020))</f>
        <v>-0.82872275262747064</v>
      </c>
      <c r="T4" s="2">
        <f>'[1]Qc, Summer, S3'!T4*((1+Main!$B$4)^(Main!$B$3-2020))</f>
        <v>-0.70664084998337895</v>
      </c>
      <c r="U4" s="2">
        <f>'[1]Qc, Summer, S3'!U4*((1+Main!$B$4)^(Main!$B$3-2020))</f>
        <v>-0.82691411045743135</v>
      </c>
      <c r="V4" s="2">
        <f>'[1]Qc, Summer, S3'!V4*((1+Main!$B$4)^(Main!$B$3-2020))</f>
        <v>-0.83425280501651966</v>
      </c>
      <c r="W4" s="2">
        <f>'[1]Qc, Summer, S3'!W4*((1+Main!$B$4)^(Main!$B$3-2020))</f>
        <v>-0.88430043594013008</v>
      </c>
      <c r="X4" s="2">
        <f>'[1]Qc, Summer, S3'!X4*((1+Main!$B$4)^(Main!$B$3-2020))</f>
        <v>-1.0110509602380557</v>
      </c>
      <c r="Y4" s="2">
        <f>'[1]Qc, Summer, S3'!Y4*((1+Main!$B$4)^(Main!$B$3-2020))</f>
        <v>-1.1292316246090401</v>
      </c>
    </row>
    <row r="5" spans="1:25" x14ac:dyDescent="0.25">
      <c r="A5">
        <v>5</v>
      </c>
      <c r="B5" s="2">
        <f>'[1]Qc, Summer, S3'!B5*((1+Main!$B$4)^(Main!$B$3-2020))</f>
        <v>-2.7639328625703259</v>
      </c>
      <c r="C5" s="2">
        <f>'[1]Qc, Summer, S3'!C5*((1+Main!$B$4)^(Main!$B$3-2020))</f>
        <v>-2.7668572503449802</v>
      </c>
      <c r="D5" s="2">
        <f>'[1]Qc, Summer, S3'!D5*((1+Main!$B$4)^(Main!$B$3-2020))</f>
        <v>-2.7625741006667366</v>
      </c>
      <c r="E5" s="2">
        <f>'[1]Qc, Summer, S3'!E5*((1+Main!$B$4)^(Main!$B$3-2020))</f>
        <v>-2.793784839546297</v>
      </c>
      <c r="F5" s="2">
        <f>'[1]Qc, Summer, S3'!F5*((1+Main!$B$4)^(Main!$B$3-2020))</f>
        <v>-2.8194811655948482</v>
      </c>
      <c r="G5" s="2">
        <f>'[1]Qc, Summer, S3'!G5*((1+Main!$B$4)^(Main!$B$3-2020))</f>
        <v>-3.046138548652368</v>
      </c>
      <c r="H5" s="2">
        <f>'[1]Qc, Summer, S3'!H5*((1+Main!$B$4)^(Main!$B$3-2020))</f>
        <v>-2.8337072582023519</v>
      </c>
      <c r="I5" s="2">
        <f>'[1]Qc, Summer, S3'!I5*((1+Main!$B$4)^(Main!$B$3-2020))</f>
        <v>-2.1726727765128313</v>
      </c>
      <c r="J5" s="2">
        <f>'[1]Qc, Summer, S3'!J5*((1+Main!$B$4)^(Main!$B$3-2020))</f>
        <v>-1.9616688351906713</v>
      </c>
      <c r="K5" s="2">
        <f>'[1]Qc, Summer, S3'!K5*((1+Main!$B$4)^(Main!$B$3-2020))</f>
        <v>-2.1182185621925425</v>
      </c>
      <c r="L5" s="2">
        <f>'[1]Qc, Summer, S3'!L5*((1+Main!$B$4)^(Main!$B$3-2020))</f>
        <v>-2.2623532667390993</v>
      </c>
      <c r="M5" s="2">
        <f>'[1]Qc, Summer, S3'!M5*((1+Main!$B$4)^(Main!$B$3-2020))</f>
        <v>-2.3600348241075877</v>
      </c>
      <c r="N5" s="2">
        <f>'[1]Qc, Summer, S3'!N5*((1+Main!$B$4)^(Main!$B$3-2020))</f>
        <v>-2.5212628121903511</v>
      </c>
      <c r="O5" s="2">
        <f>'[1]Qc, Summer, S3'!O5*((1+Main!$B$4)^(Main!$B$3-2020))</f>
        <v>-2.7061793578084568</v>
      </c>
      <c r="P5" s="2">
        <f>'[1]Qc, Summer, S3'!P5*((1+Main!$B$4)^(Main!$B$3-2020))</f>
        <v>-2.6538345680659146</v>
      </c>
      <c r="Q5" s="2">
        <f>'[1]Qc, Summer, S3'!Q5*((1+Main!$B$4)^(Main!$B$3-2020))</f>
        <v>-2.6938111216382659</v>
      </c>
      <c r="R5" s="2">
        <f>'[1]Qc, Summer, S3'!R5*((1+Main!$B$4)^(Main!$B$3-2020))</f>
        <v>-2.7100124038274527</v>
      </c>
      <c r="S5" s="2">
        <f>'[1]Qc, Summer, S3'!S5*((1+Main!$B$4)^(Main!$B$3-2020))</f>
        <v>-2.5192505120212534</v>
      </c>
      <c r="T5" s="2">
        <f>'[1]Qc, Summer, S3'!T5*((1+Main!$B$4)^(Main!$B$3-2020))</f>
        <v>-2.0029580992446037</v>
      </c>
      <c r="U5" s="2">
        <f>'[1]Qc, Summer, S3'!U5*((1+Main!$B$4)^(Main!$B$3-2020))</f>
        <v>-1.867329925187674</v>
      </c>
      <c r="V5" s="2">
        <f>'[1]Qc, Summer, S3'!V5*((1+Main!$B$4)^(Main!$B$3-2020))</f>
        <v>-1.9635607402857451</v>
      </c>
      <c r="W5" s="2">
        <f>'[1]Qc, Summer, S3'!W5*((1+Main!$B$4)^(Main!$B$3-2020))</f>
        <v>-1.9452599541708921</v>
      </c>
      <c r="X5" s="2">
        <f>'[1]Qc, Summer, S3'!X5*((1+Main!$B$4)^(Main!$B$3-2020))</f>
        <v>-2.2029077396500178</v>
      </c>
      <c r="Y5" s="2">
        <f>'[1]Qc, Summer, S3'!Y5*((1+Main!$B$4)^(Main!$B$3-2020))</f>
        <v>-2.386500919271342</v>
      </c>
    </row>
    <row r="6" spans="1:25" x14ac:dyDescent="0.25">
      <c r="A6">
        <v>6</v>
      </c>
      <c r="B6" s="2">
        <f>'[1]Qc, Summer, S3'!B6*((1+Main!$B$4)^(Main!$B$3-2020))</f>
        <v>-0.47653680125006909</v>
      </c>
      <c r="C6" s="2">
        <f>'[1]Qc, Summer, S3'!C6*((1+Main!$B$4)^(Main!$B$3-2020))</f>
        <v>-0.52221880418366484</v>
      </c>
      <c r="D6" s="2">
        <f>'[1]Qc, Summer, S3'!D6*((1+Main!$B$4)^(Main!$B$3-2020))</f>
        <v>-0.54718320440520563</v>
      </c>
      <c r="E6" s="2">
        <f>'[1]Qc, Summer, S3'!E6*((1+Main!$B$4)^(Main!$B$3-2020))</f>
        <v>-0.57960014731951914</v>
      </c>
      <c r="F6" s="2">
        <f>'[1]Qc, Summer, S3'!F6*((1+Main!$B$4)^(Main!$B$3-2020))</f>
        <v>-0.61291471556963872</v>
      </c>
      <c r="G6" s="2">
        <f>'[1]Qc, Summer, S3'!G6*((1+Main!$B$4)^(Main!$B$3-2020))</f>
        <v>-0.67392445766645315</v>
      </c>
      <c r="H6" s="2">
        <f>'[1]Qc, Summer, S3'!H6*((1+Main!$B$4)^(Main!$B$3-2020))</f>
        <v>-0.66960770449152407</v>
      </c>
      <c r="I6" s="2">
        <f>'[1]Qc, Summer, S3'!I6*((1+Main!$B$4)^(Main!$B$3-2020))</f>
        <v>-0.52375189987221271</v>
      </c>
      <c r="J6" s="2">
        <f>'[1]Qc, Summer, S3'!J6*((1+Main!$B$4)^(Main!$B$3-2020))</f>
        <v>-0.37523590296140807</v>
      </c>
      <c r="K6" s="2">
        <f>'[1]Qc, Summer, S3'!K6*((1+Main!$B$4)^(Main!$B$3-2020))</f>
        <v>-0.18813804563479644</v>
      </c>
      <c r="L6" s="2">
        <f>'[1]Qc, Summer, S3'!L6*((1+Main!$B$4)^(Main!$B$3-2020))</f>
        <v>-8.5497770455164795E-2</v>
      </c>
      <c r="M6" s="2">
        <f>'[1]Qc, Summer, S3'!M6*((1+Main!$B$4)^(Main!$B$3-2020))</f>
        <v>-1.1187066900882959E-2</v>
      </c>
      <c r="N6" s="2">
        <f>'[1]Qc, Summer, S3'!N6*((1+Main!$B$4)^(Main!$B$3-2020))</f>
        <v>-9.4201232470466481E-2</v>
      </c>
      <c r="O6" s="2">
        <f>'[1]Qc, Summer, S3'!O6*((1+Main!$B$4)^(Main!$B$3-2020))</f>
        <v>-0.19331777404378117</v>
      </c>
      <c r="P6" s="2">
        <f>'[1]Qc, Summer, S3'!P6*((1+Main!$B$4)^(Main!$B$3-2020))</f>
        <v>-0.26405111528740288</v>
      </c>
      <c r="Q6" s="2">
        <f>'[1]Qc, Summer, S3'!Q6*((1+Main!$B$4)^(Main!$B$3-2020))</f>
        <v>-0.26132096733046617</v>
      </c>
      <c r="R6" s="2">
        <f>'[1]Qc, Summer, S3'!R6*((1+Main!$B$4)^(Main!$B$3-2020))</f>
        <v>-0.30705591371273838</v>
      </c>
      <c r="S6" s="2">
        <f>'[1]Qc, Summer, S3'!S6*((1+Main!$B$4)^(Main!$B$3-2020))</f>
        <v>-0.304660170521106</v>
      </c>
      <c r="T6" s="2">
        <f>'[1]Qc, Summer, S3'!T6*((1+Main!$B$4)^(Main!$B$3-2020))</f>
        <v>-0.27235003810960923</v>
      </c>
      <c r="U6" s="2">
        <f>'[1]Qc, Summer, S3'!U6*((1+Main!$B$4)^(Main!$B$3-2020))</f>
        <v>-0.2908129709161788</v>
      </c>
      <c r="V6" s="2">
        <f>'[1]Qc, Summer, S3'!V6*((1+Main!$B$4)^(Main!$B$3-2020))</f>
        <v>-0.22909881578781691</v>
      </c>
      <c r="W6" s="2">
        <f>'[1]Qc, Summer, S3'!W6*((1+Main!$B$4)^(Main!$B$3-2020))</f>
        <v>-9.3285075437937376E-2</v>
      </c>
      <c r="X6" s="2">
        <f>'[1]Qc, Summer, S3'!X6*((1+Main!$B$4)^(Main!$B$3-2020))</f>
        <v>-0.15755359554788897</v>
      </c>
      <c r="Y6" s="2">
        <f>'[1]Qc, Summer, S3'!Y6*((1+Main!$B$4)^(Main!$B$3-2020))</f>
        <v>-0.24196002186967031</v>
      </c>
    </row>
    <row r="7" spans="1:25" x14ac:dyDescent="0.25">
      <c r="A7">
        <v>7</v>
      </c>
      <c r="B7" s="2">
        <f>'[1]Qc, Summer, S3'!B7*((1+Main!$B$4)^(Main!$B$3-2020))</f>
        <v>0.1044181399751921</v>
      </c>
      <c r="C7" s="2">
        <f>'[1]Qc, Summer, S3'!C7*((1+Main!$B$4)^(Main!$B$3-2020))</f>
        <v>0.11943935671944271</v>
      </c>
      <c r="D7" s="2">
        <f>'[1]Qc, Summer, S3'!D7*((1+Main!$B$4)^(Main!$B$3-2020))</f>
        <v>0.10136840233666958</v>
      </c>
      <c r="E7" s="2">
        <f>'[1]Qc, Summer, S3'!E7*((1+Main!$B$4)^(Main!$B$3-2020))</f>
        <v>9.811190856943959E-2</v>
      </c>
      <c r="F7" s="2">
        <f>'[1]Qc, Summer, S3'!F7*((1+Main!$B$4)^(Main!$B$3-2020))</f>
        <v>0.10804312722311228</v>
      </c>
      <c r="G7" s="2">
        <f>'[1]Qc, Summer, S3'!G7*((1+Main!$B$4)^(Main!$B$3-2020))</f>
        <v>8.9097664822813491E-2</v>
      </c>
      <c r="H7" s="2">
        <f>'[1]Qc, Summer, S3'!H7*((1+Main!$B$4)^(Main!$B$3-2020))</f>
        <v>7.2497483608642208E-2</v>
      </c>
      <c r="I7" s="2">
        <f>'[1]Qc, Summer, S3'!I7*((1+Main!$B$4)^(Main!$B$3-2020))</f>
        <v>8.6631273103754625E-2</v>
      </c>
      <c r="J7" s="2">
        <f>'[1]Qc, Summer, S3'!J7*((1+Main!$B$4)^(Main!$B$3-2020))</f>
        <v>0.11173375656388829</v>
      </c>
      <c r="K7" s="2">
        <f>'[1]Qc, Summer, S3'!K7*((1+Main!$B$4)^(Main!$B$3-2020))</f>
        <v>0.13930802605493101</v>
      </c>
      <c r="L7" s="2">
        <f>'[1]Qc, Summer, S3'!L7*((1+Main!$B$4)^(Main!$B$3-2020))</f>
        <v>0.14270849565182184</v>
      </c>
      <c r="M7" s="2">
        <f>'[1]Qc, Summer, S3'!M7*((1+Main!$B$4)^(Main!$B$3-2020))</f>
        <v>0.16174186983994876</v>
      </c>
      <c r="N7" s="2">
        <f>'[1]Qc, Summer, S3'!N7*((1+Main!$B$4)^(Main!$B$3-2020))</f>
        <v>0.15870010261193379</v>
      </c>
      <c r="O7" s="2">
        <f>'[1]Qc, Summer, S3'!O7*((1+Main!$B$4)^(Main!$B$3-2020))</f>
        <v>0.13440729858130912</v>
      </c>
      <c r="P7" s="2">
        <f>'[1]Qc, Summer, S3'!P7*((1+Main!$B$4)^(Main!$B$3-2020))</f>
        <v>0.13129774412565412</v>
      </c>
      <c r="Q7" s="2">
        <f>'[1]Qc, Summer, S3'!Q7*((1+Main!$B$4)^(Main!$B$3-2020))</f>
        <v>0.13149116942803876</v>
      </c>
      <c r="R7" s="2">
        <f>'[1]Qc, Summer, S3'!R7*((1+Main!$B$4)^(Main!$B$3-2020))</f>
        <v>0.12303841350061434</v>
      </c>
      <c r="S7" s="2">
        <f>'[1]Qc, Summer, S3'!S7*((1+Main!$B$4)^(Main!$B$3-2020))</f>
        <v>0.11083831048133544</v>
      </c>
      <c r="T7" s="2">
        <f>'[1]Qc, Summer, S3'!T7*((1+Main!$B$4)^(Main!$B$3-2020))</f>
        <v>0.12602481397665871</v>
      </c>
      <c r="U7" s="2">
        <f>'[1]Qc, Summer, S3'!U7*((1+Main!$B$4)^(Main!$B$3-2020))</f>
        <v>0.11525512363291925</v>
      </c>
      <c r="V7" s="2">
        <f>'[1]Qc, Summer, S3'!V7*((1+Main!$B$4)^(Main!$B$3-2020))</f>
        <v>0.11537714935879467</v>
      </c>
      <c r="W7" s="2">
        <f>'[1]Qc, Summer, S3'!W7*((1+Main!$B$4)^(Main!$B$3-2020))</f>
        <v>0.12867655405719899</v>
      </c>
      <c r="X7" s="2">
        <f>'[1]Qc, Summer, S3'!X7*((1+Main!$B$4)^(Main!$B$3-2020))</f>
        <v>0.10548973890916939</v>
      </c>
      <c r="Y7" s="2">
        <f>'[1]Qc, Summer, S3'!Y7*((1+Main!$B$4)^(Main!$B$3-2020))</f>
        <v>0.1078900575714993</v>
      </c>
    </row>
    <row r="8" spans="1:25" x14ac:dyDescent="0.25">
      <c r="A8">
        <v>8</v>
      </c>
      <c r="B8" s="2">
        <f>'[1]Qc, Summer, S3'!B8*((1+Main!$B$4)^(Main!$B$3-2020))</f>
        <v>-0.63310486420254108</v>
      </c>
      <c r="C8" s="2">
        <f>'[1]Qc, Summer, S3'!C8*((1+Main!$B$4)^(Main!$B$3-2020))</f>
        <v>-0.63125684634882118</v>
      </c>
      <c r="D8" s="2">
        <f>'[1]Qc, Summer, S3'!D8*((1+Main!$B$4)^(Main!$B$3-2020))</f>
        <v>-0.69882280495126214</v>
      </c>
      <c r="E8" s="2">
        <f>'[1]Qc, Summer, S3'!E8*((1+Main!$B$4)^(Main!$B$3-2020))</f>
        <v>-0.67973282750222142</v>
      </c>
      <c r="F8" s="2">
        <f>'[1]Qc, Summer, S3'!F8*((1+Main!$B$4)^(Main!$B$3-2020))</f>
        <v>-0.73015193942268175</v>
      </c>
      <c r="G8" s="2">
        <f>'[1]Qc, Summer, S3'!G8*((1+Main!$B$4)^(Main!$B$3-2020))</f>
        <v>-0.75911345850841139</v>
      </c>
      <c r="H8" s="2">
        <f>'[1]Qc, Summer, S3'!H8*((1+Main!$B$4)^(Main!$B$3-2020))</f>
        <v>-0.83566632750640191</v>
      </c>
      <c r="I8" s="2">
        <f>'[1]Qc, Summer, S3'!I8*((1+Main!$B$4)^(Main!$B$3-2020))</f>
        <v>-0.76098120791397816</v>
      </c>
      <c r="J8" s="2">
        <f>'[1]Qc, Summer, S3'!J8*((1+Main!$B$4)^(Main!$B$3-2020))</f>
        <v>-0.62096171698222247</v>
      </c>
      <c r="K8" s="2">
        <f>'[1]Qc, Summer, S3'!K8*((1+Main!$B$4)^(Main!$B$3-2020))</f>
        <v>-0.49957180062307771</v>
      </c>
      <c r="L8" s="2">
        <f>'[1]Qc, Summer, S3'!L8*((1+Main!$B$4)^(Main!$B$3-2020))</f>
        <v>-0.44959733196296114</v>
      </c>
      <c r="M8" s="2">
        <f>'[1]Qc, Summer, S3'!M8*((1+Main!$B$4)^(Main!$B$3-2020))</f>
        <v>-0.44180281376657959</v>
      </c>
      <c r="N8" s="2">
        <f>'[1]Qc, Summer, S3'!N8*((1+Main!$B$4)^(Main!$B$3-2020))</f>
        <v>-0.37348598846928671</v>
      </c>
      <c r="O8" s="2">
        <f>'[1]Qc, Summer, S3'!O8*((1+Main!$B$4)^(Main!$B$3-2020))</f>
        <v>-0.39784898825000442</v>
      </c>
      <c r="P8" s="2">
        <f>'[1]Qc, Summer, S3'!P8*((1+Main!$B$4)^(Main!$B$3-2020))</f>
        <v>-0.46828191571041861</v>
      </c>
      <c r="Q8" s="2">
        <f>'[1]Qc, Summer, S3'!Q8*((1+Main!$B$4)^(Main!$B$3-2020))</f>
        <v>-0.57100518609651219</v>
      </c>
      <c r="R8" s="2">
        <f>'[1]Qc, Summer, S3'!R8*((1+Main!$B$4)^(Main!$B$3-2020))</f>
        <v>-0.56428864272397827</v>
      </c>
      <c r="S8" s="2">
        <f>'[1]Qc, Summer, S3'!S8*((1+Main!$B$4)^(Main!$B$3-2020))</f>
        <v>-0.56871461772279597</v>
      </c>
      <c r="T8" s="2">
        <f>'[1]Qc, Summer, S3'!T8*((1+Main!$B$4)^(Main!$B$3-2020))</f>
        <v>-0.62057639650437957</v>
      </c>
      <c r="U8" s="2">
        <f>'[1]Qc, Summer, S3'!U8*((1+Main!$B$4)^(Main!$B$3-2020))</f>
        <v>-0.62415758774663188</v>
      </c>
      <c r="V8" s="2">
        <f>'[1]Qc, Summer, S3'!V8*((1+Main!$B$4)^(Main!$B$3-2020))</f>
        <v>-0.61147506873350954</v>
      </c>
      <c r="W8" s="2">
        <f>'[1]Qc, Summer, S3'!W8*((1+Main!$B$4)^(Main!$B$3-2020))</f>
        <v>-0.52197108390515468</v>
      </c>
      <c r="X8" s="2">
        <f>'[1]Qc, Summer, S3'!X8*((1+Main!$B$4)^(Main!$B$3-2020))</f>
        <v>-0.61957674996210632</v>
      </c>
      <c r="Y8" s="2">
        <f>'[1]Qc, Summer, S3'!Y8*((1+Main!$B$4)^(Main!$B$3-2020))</f>
        <v>-0.60633615262001317</v>
      </c>
    </row>
    <row r="9" spans="1:25" x14ac:dyDescent="0.25">
      <c r="A9">
        <v>9</v>
      </c>
      <c r="B9" s="2">
        <f>'[1]Qc, Summer, S3'!B9*((1+Main!$B$4)^(Main!$B$3-2020))</f>
        <v>-0.40432566964074507</v>
      </c>
      <c r="C9" s="2">
        <f>'[1]Qc, Summer, S3'!C9*((1+Main!$B$4)^(Main!$B$3-2020))</f>
        <v>-0.40806767928496496</v>
      </c>
      <c r="D9" s="2">
        <f>'[1]Qc, Summer, S3'!D9*((1+Main!$B$4)^(Main!$B$3-2020))</f>
        <v>-0.41465067472850037</v>
      </c>
      <c r="E9" s="2">
        <f>'[1]Qc, Summer, S3'!E9*((1+Main!$B$4)^(Main!$B$3-2020))</f>
        <v>-0.41571148275858605</v>
      </c>
      <c r="F9" s="2">
        <f>'[1]Qc, Summer, S3'!F9*((1+Main!$B$4)^(Main!$B$3-2020))</f>
        <v>-0.41783316375320095</v>
      </c>
      <c r="G9" s="2">
        <f>'[1]Qc, Summer, S3'!G9*((1+Main!$B$4)^(Main!$B$3-2020))</f>
        <v>-0.4142364838870336</v>
      </c>
      <c r="H9" s="2">
        <f>'[1]Qc, Summer, S3'!H9*((1+Main!$B$4)^(Main!$B$3-2020))</f>
        <v>-0.40711578579700325</v>
      </c>
      <c r="I9" s="2">
        <f>'[1]Qc, Summer, S3'!I9*((1+Main!$B$4)^(Main!$B$3-2020))</f>
        <v>-0.3846347152223169</v>
      </c>
      <c r="J9" s="2">
        <f>'[1]Qc, Summer, S3'!J9*((1+Main!$B$4)^(Main!$B$3-2020))</f>
        <v>-0.37375748814649462</v>
      </c>
      <c r="K9" s="2">
        <f>'[1]Qc, Summer, S3'!K9*((1+Main!$B$4)^(Main!$B$3-2020))</f>
        <v>-0.35180683457373979</v>
      </c>
      <c r="L9" s="2">
        <f>'[1]Qc, Summer, S3'!L9*((1+Main!$B$4)^(Main!$B$3-2020))</f>
        <v>-0.34173613224716032</v>
      </c>
      <c r="M9" s="2">
        <f>'[1]Qc, Summer, S3'!M9*((1+Main!$B$4)^(Main!$B$3-2020))</f>
        <v>-0.34794130663104722</v>
      </c>
      <c r="N9" s="2">
        <f>'[1]Qc, Summer, S3'!N9*((1+Main!$B$4)^(Main!$B$3-2020))</f>
        <v>-0.3598067255487617</v>
      </c>
      <c r="O9" s="2">
        <f>'[1]Qc, Summer, S3'!O9*((1+Main!$B$4)^(Main!$B$3-2020))</f>
        <v>-0.36333801643029962</v>
      </c>
      <c r="P9" s="2">
        <f>'[1]Qc, Summer, S3'!P9*((1+Main!$B$4)^(Main!$B$3-2020))</f>
        <v>-0.36928888805301063</v>
      </c>
      <c r="Q9" s="2">
        <f>'[1]Qc, Summer, S3'!Q9*((1+Main!$B$4)^(Main!$B$3-2020))</f>
        <v>-0.37621340620226418</v>
      </c>
      <c r="R9" s="2">
        <f>'[1]Qc, Summer, S3'!R9*((1+Main!$B$4)^(Main!$B$3-2020))</f>
        <v>-0.37376476080416932</v>
      </c>
      <c r="S9" s="2">
        <f>'[1]Qc, Summer, S3'!S9*((1+Main!$B$4)^(Main!$B$3-2020))</f>
        <v>-0.36895465748530026</v>
      </c>
      <c r="T9" s="2">
        <f>'[1]Qc, Summer, S3'!T9*((1+Main!$B$4)^(Main!$B$3-2020))</f>
        <v>-0.37510896222612988</v>
      </c>
      <c r="U9" s="2">
        <f>'[1]Qc, Summer, S3'!U9*((1+Main!$B$4)^(Main!$B$3-2020))</f>
        <v>-0.37550859476535825</v>
      </c>
      <c r="V9" s="2">
        <f>'[1]Qc, Summer, S3'!V9*((1+Main!$B$4)^(Main!$B$3-2020))</f>
        <v>-0.37861845461497651</v>
      </c>
      <c r="W9" s="2">
        <f>'[1]Qc, Summer, S3'!W9*((1+Main!$B$4)^(Main!$B$3-2020))</f>
        <v>-0.37963570462034585</v>
      </c>
      <c r="X9" s="2">
        <f>'[1]Qc, Summer, S3'!X9*((1+Main!$B$4)^(Main!$B$3-2020))</f>
        <v>-0.39355012341003798</v>
      </c>
      <c r="Y9" s="2">
        <f>'[1]Qc, Summer, S3'!Y9*((1+Main!$B$4)^(Main!$B$3-2020))</f>
        <v>-0.39506145310274243</v>
      </c>
    </row>
    <row r="10" spans="1:25" x14ac:dyDescent="0.25">
      <c r="A10">
        <v>20</v>
      </c>
      <c r="B10" s="2">
        <f>'[1]Qc, Summer, S3'!B10*((1+Main!$B$4)^(Main!$B$3-2020))</f>
        <v>-0.30894221075738371</v>
      </c>
      <c r="C10" s="2">
        <f>'[1]Qc, Summer, S3'!C10*((1+Main!$B$4)^(Main!$B$3-2020))</f>
        <v>-0.39782316742716078</v>
      </c>
      <c r="D10" s="2">
        <f>'[1]Qc, Summer, S3'!D10*((1+Main!$B$4)^(Main!$B$3-2020))</f>
        <v>-0.38490916986746604</v>
      </c>
      <c r="E10" s="2">
        <f>'[1]Qc, Summer, S3'!E10*((1+Main!$B$4)^(Main!$B$3-2020))</f>
        <v>-0.41377087123540618</v>
      </c>
      <c r="F10" s="2">
        <f>'[1]Qc, Summer, S3'!F10*((1+Main!$B$4)^(Main!$B$3-2020))</f>
        <v>-0.47428779978600666</v>
      </c>
      <c r="G10" s="2">
        <f>'[1]Qc, Summer, S3'!G10*((1+Main!$B$4)^(Main!$B$3-2020))</f>
        <v>-0.55355830745809242</v>
      </c>
      <c r="H10" s="2">
        <f>'[1]Qc, Summer, S3'!H10*((1+Main!$B$4)^(Main!$B$3-2020))</f>
        <v>-0.83566632750640191</v>
      </c>
      <c r="I10" s="2">
        <f>'[1]Qc, Summer, S3'!I10*((1+Main!$B$4)^(Main!$B$3-2020))</f>
        <v>-0.57781399212574136</v>
      </c>
      <c r="J10" s="2">
        <f>'[1]Qc, Summer, S3'!J10*((1+Main!$B$4)^(Main!$B$3-2020))</f>
        <v>-0.60070719240061321</v>
      </c>
      <c r="K10" s="2">
        <f>'[1]Qc, Summer, S3'!K10*((1+Main!$B$4)^(Main!$B$3-2020))</f>
        <v>-0.37887234257697933</v>
      </c>
      <c r="L10" s="2">
        <f>'[1]Qc, Summer, S3'!L10*((1+Main!$B$4)^(Main!$B$3-2020))</f>
        <v>-0.41030239338943142</v>
      </c>
      <c r="M10" s="2">
        <f>'[1]Qc, Summer, S3'!M10*((1+Main!$B$4)^(Main!$B$3-2020))</f>
        <v>-0.12107736888570557</v>
      </c>
      <c r="N10" s="2">
        <f>'[1]Qc, Summer, S3'!N10*((1+Main!$B$4)^(Main!$B$3-2020))</f>
        <v>-0.11618973745281147</v>
      </c>
      <c r="O10" s="2">
        <f>'[1]Qc, Summer, S3'!O10*((1+Main!$B$4)^(Main!$B$3-2020))</f>
        <v>-0.31463002044484129</v>
      </c>
      <c r="P10" s="2">
        <f>'[1]Qc, Summer, S3'!P10*((1+Main!$B$4)^(Main!$B$3-2020))</f>
        <v>-0.39618160745100955</v>
      </c>
      <c r="Q10" s="2">
        <f>'[1]Qc, Summer, S3'!Q10*((1+Main!$B$4)^(Main!$B$3-2020))</f>
        <v>-0.36627666199782494</v>
      </c>
      <c r="R10" s="2">
        <f>'[1]Qc, Summer, S3'!R10*((1+Main!$B$4)^(Main!$B$3-2020))</f>
        <v>-0.48019697711982995</v>
      </c>
      <c r="S10" s="2">
        <f>'[1]Qc, Summer, S3'!S10*((1+Main!$B$4)^(Main!$B$3-2020))</f>
        <v>-0.49433622959809459</v>
      </c>
      <c r="T10" s="2">
        <f>'[1]Qc, Summer, S3'!T10*((1+Main!$B$4)^(Main!$B$3-2020))</f>
        <v>-0.39171270480905107</v>
      </c>
      <c r="U10" s="2">
        <f>'[1]Qc, Summer, S3'!U10*((1+Main!$B$4)^(Main!$B$3-2020))</f>
        <v>-0.44660218617430497</v>
      </c>
      <c r="V10" s="2">
        <f>'[1]Qc, Summer, S3'!V10*((1+Main!$B$4)^(Main!$B$3-2020))</f>
        <v>-0.36501551274243549</v>
      </c>
      <c r="W10" s="2">
        <f>'[1]Qc, Summer, S3'!W10*((1+Main!$B$4)^(Main!$B$3-2020))</f>
        <v>-0.17780334763832645</v>
      </c>
      <c r="X10" s="2">
        <f>'[1]Qc, Summer, S3'!X10*((1+Main!$B$4)^(Main!$B$3-2020))</f>
        <v>-0.1624718491814606</v>
      </c>
      <c r="Y10" s="2">
        <f>'[1]Qc, Summer, S3'!Y10*((1+Main!$B$4)^(Main!$B$3-2020))</f>
        <v>-0.18773372943879424</v>
      </c>
    </row>
    <row r="11" spans="1:25" x14ac:dyDescent="0.25">
      <c r="A11">
        <v>21</v>
      </c>
      <c r="B11" s="2">
        <f>'[1]Qc, Summer, S3'!B11*((1+Main!$B$4)^(Main!$B$3-2020))</f>
        <v>-0.20876084884402199</v>
      </c>
      <c r="C11" s="2">
        <f>'[1]Qc, Summer, S3'!C11*((1+Main!$B$4)^(Main!$B$3-2020))</f>
        <v>-0.22416025363265688</v>
      </c>
      <c r="D11" s="2">
        <f>'[1]Qc, Summer, S3'!D11*((1+Main!$B$4)^(Main!$B$3-2020))</f>
        <v>-0.22363899818503422</v>
      </c>
      <c r="E11" s="2">
        <f>'[1]Qc, Summer, S3'!E11*((1+Main!$B$4)^(Main!$B$3-2020))</f>
        <v>-0.23220441962753541</v>
      </c>
      <c r="F11" s="2">
        <f>'[1]Qc, Summer, S3'!F11*((1+Main!$B$4)^(Main!$B$3-2020))</f>
        <v>-0.23142088286850332</v>
      </c>
      <c r="G11" s="2">
        <f>'[1]Qc, Summer, S3'!G11*((1+Main!$B$4)^(Main!$B$3-2020))</f>
        <v>-0.25609129391325219</v>
      </c>
      <c r="H11" s="2">
        <f>'[1]Qc, Summer, S3'!H11*((1+Main!$B$4)^(Main!$B$3-2020))</f>
        <v>-0.24098356980326061</v>
      </c>
      <c r="I11" s="2">
        <f>'[1]Qc, Summer, S3'!I11*((1+Main!$B$4)^(Main!$B$3-2020))</f>
        <v>-0.1919571525409926</v>
      </c>
      <c r="J11" s="2">
        <f>'[1]Qc, Summer, S3'!J11*((1+Main!$B$4)^(Main!$B$3-2020))</f>
        <v>-0.11562600701965971</v>
      </c>
      <c r="K11" s="2">
        <f>'[1]Qc, Summer, S3'!K11*((1+Main!$B$4)^(Main!$B$3-2020))</f>
        <v>-7.349841808467053E-2</v>
      </c>
      <c r="L11" s="2">
        <f>'[1]Qc, Summer, S3'!L11*((1+Main!$B$4)^(Main!$B$3-2020))</f>
        <v>-4.5504640887973256E-2</v>
      </c>
      <c r="M11" s="2">
        <f>'[1]Qc, Summer, S3'!M11*((1+Main!$B$4)^(Main!$B$3-2020))</f>
        <v>-5.0928935734423031E-2</v>
      </c>
      <c r="N11" s="2">
        <f>'[1]Qc, Summer, S3'!N11*((1+Main!$B$4)^(Main!$B$3-2020))</f>
        <v>-7.8431993058160787E-2</v>
      </c>
      <c r="O11" s="2">
        <f>'[1]Qc, Summer, S3'!O11*((1+Main!$B$4)^(Main!$B$3-2020))</f>
        <v>-0.11870379005152611</v>
      </c>
      <c r="P11" s="2">
        <f>'[1]Qc, Summer, S3'!P11*((1+Main!$B$4)^(Main!$B$3-2020))</f>
        <v>-0.14459018651867681</v>
      </c>
      <c r="Q11" s="2">
        <f>'[1]Qc, Summer, S3'!Q11*((1+Main!$B$4)^(Main!$B$3-2020))</f>
        <v>-0.15002519417803167</v>
      </c>
      <c r="R11" s="2">
        <f>'[1]Qc, Summer, S3'!R11*((1+Main!$B$4)^(Main!$B$3-2020))</f>
        <v>-0.1522803021628093</v>
      </c>
      <c r="S11" s="2">
        <f>'[1]Qc, Summer, S3'!S11*((1+Main!$B$4)^(Main!$B$3-2020))</f>
        <v>-0.13700606279616595</v>
      </c>
      <c r="T11" s="2">
        <f>'[1]Qc, Summer, S3'!T11*((1+Main!$B$4)^(Main!$B$3-2020))</f>
        <v>-0.12251542105680986</v>
      </c>
      <c r="U11" s="2">
        <f>'[1]Qc, Summer, S3'!U11*((1+Main!$B$4)^(Main!$B$3-2020))</f>
        <v>-0.1109728520976113</v>
      </c>
      <c r="V11" s="2">
        <f>'[1]Qc, Summer, S3'!V11*((1+Main!$B$4)^(Main!$B$3-2020))</f>
        <v>-0.10368170757652009</v>
      </c>
      <c r="W11" s="2">
        <f>'[1]Qc, Summer, S3'!W11*((1+Main!$B$4)^(Main!$B$3-2020))</f>
        <v>-0.11115131782168938</v>
      </c>
      <c r="X11" s="2">
        <f>'[1]Qc, Summer, S3'!X11*((1+Main!$B$4)^(Main!$B$3-2020))</f>
        <v>-0.15584397618606052</v>
      </c>
      <c r="Y11" s="2">
        <f>'[1]Qc, Summer, S3'!Y11*((1+Main!$B$4)^(Main!$B$3-2020))</f>
        <v>-0.19963716405477136</v>
      </c>
    </row>
    <row r="12" spans="1:25" x14ac:dyDescent="0.25">
      <c r="A12">
        <v>22</v>
      </c>
      <c r="B12" s="2">
        <f>'[1]Qc, Summer, S3'!B12*((1+Main!$B$4)^(Main!$B$3-2020))</f>
        <v>-0.14189751284232907</v>
      </c>
      <c r="C12" s="2">
        <f>'[1]Qc, Summer, S3'!C12*((1+Main!$B$4)^(Main!$B$3-2020))</f>
        <v>-0.15197875595237523</v>
      </c>
      <c r="D12" s="2">
        <f>'[1]Qc, Summer, S3'!D12*((1+Main!$B$4)^(Main!$B$3-2020))</f>
        <v>-0.15987496434054332</v>
      </c>
      <c r="E12" s="2">
        <f>'[1]Qc, Summer, S3'!E12*((1+Main!$B$4)^(Main!$B$3-2020))</f>
        <v>-0.16174186983994876</v>
      </c>
      <c r="F12" s="2">
        <f>'[1]Qc, Summer, S3'!F12*((1+Main!$B$4)^(Main!$B$3-2020))</f>
        <v>-0.15779601927956591</v>
      </c>
      <c r="G12" s="2">
        <f>'[1]Qc, Summer, S3'!G12*((1+Main!$B$4)^(Main!$B$3-2020))</f>
        <v>-0.16133721738870982</v>
      </c>
      <c r="H12" s="2">
        <f>'[1]Qc, Summer, S3'!H12*((1+Main!$B$4)^(Main!$B$3-2020))</f>
        <v>-0.14165422522277088</v>
      </c>
      <c r="I12" s="2">
        <f>'[1]Qc, Summer, S3'!I12*((1+Main!$B$4)^(Main!$B$3-2020))</f>
        <v>-0.11163258654404482</v>
      </c>
      <c r="J12" s="2">
        <f>'[1]Qc, Summer, S3'!J12*((1+Main!$B$4)^(Main!$B$3-2020))</f>
        <v>-9.7143119447580056E-2</v>
      </c>
      <c r="K12" s="2">
        <f>'[1]Qc, Summer, S3'!K12*((1+Main!$B$4)^(Main!$B$3-2020))</f>
        <v>-8.9976995205116678E-2</v>
      </c>
      <c r="L12" s="2">
        <f>'[1]Qc, Summer, S3'!L12*((1+Main!$B$4)^(Main!$B$3-2020))</f>
        <v>-8.1770856861275151E-2</v>
      </c>
      <c r="M12" s="2">
        <f>'[1]Qc, Summer, S3'!M12*((1+Main!$B$4)^(Main!$B$3-2020))</f>
        <v>-8.1530609026709278E-2</v>
      </c>
      <c r="N12" s="2">
        <f>'[1]Qc, Summer, S3'!N12*((1+Main!$B$4)^(Main!$B$3-2020))</f>
        <v>-9.205314506150343E-2</v>
      </c>
      <c r="O12" s="2">
        <f>'[1]Qc, Summer, S3'!O12*((1+Main!$B$4)^(Main!$B$3-2020))</f>
        <v>-0.10806507857169145</v>
      </c>
      <c r="P12" s="2">
        <f>'[1]Qc, Summer, S3'!P12*((1+Main!$B$4)^(Main!$B$3-2020))</f>
        <v>-0.11217719721847443</v>
      </c>
      <c r="Q12" s="2">
        <f>'[1]Qc, Summer, S3'!Q12*((1+Main!$B$4)^(Main!$B$3-2020))</f>
        <v>-0.11662589343802834</v>
      </c>
      <c r="R12" s="2">
        <f>'[1]Qc, Summer, S3'!R12*((1+Main!$B$4)^(Main!$B$3-2020))</f>
        <v>-0.1164973489669161</v>
      </c>
      <c r="S12" s="2">
        <f>'[1]Qc, Summer, S3'!S12*((1+Main!$B$4)^(Main!$B$3-2020))</f>
        <v>-0.10297204110725089</v>
      </c>
      <c r="T12" s="2">
        <f>'[1]Qc, Summer, S3'!T12*((1+Main!$B$4)^(Main!$B$3-2020))</f>
        <v>-8.7532076336423417E-2</v>
      </c>
      <c r="U12" s="2">
        <f>'[1]Qc, Summer, S3'!U12*((1+Main!$B$4)^(Main!$B$3-2020))</f>
        <v>-8.0821360801890715E-2</v>
      </c>
      <c r="V12" s="2">
        <f>'[1]Qc, Summer, S3'!V12*((1+Main!$B$4)^(Main!$B$3-2020))</f>
        <v>-8.8845438153394948E-2</v>
      </c>
      <c r="W12" s="2">
        <f>'[1]Qc, Summer, S3'!W12*((1+Main!$B$4)^(Main!$B$3-2020))</f>
        <v>-7.8009920731249252E-2</v>
      </c>
      <c r="X12" s="2">
        <f>'[1]Qc, Summer, S3'!X12*((1+Main!$B$4)^(Main!$B$3-2020))</f>
        <v>-9.3222146208053969E-2</v>
      </c>
      <c r="Y12" s="2">
        <f>'[1]Qc, Summer, S3'!Y12*((1+Main!$B$4)^(Main!$B$3-2020))</f>
        <v>-0.10460717755934876</v>
      </c>
    </row>
    <row r="13" spans="1:25" x14ac:dyDescent="0.25">
      <c r="A13">
        <v>23</v>
      </c>
      <c r="B13" s="2">
        <f>'[1]Qc, Summer, S3'!B13*((1+Main!$B$4)^(Main!$B$3-2020))</f>
        <v>0.18457671165942818</v>
      </c>
      <c r="C13" s="2">
        <f>'[1]Qc, Summer, S3'!C13*((1+Main!$B$4)^(Main!$B$3-2020))</f>
        <v>0.2639628180245101</v>
      </c>
      <c r="D13" s="2">
        <f>'[1]Qc, Summer, S3'!D13*((1+Main!$B$4)^(Main!$B$3-2020))</f>
        <v>0.34538316096169813</v>
      </c>
      <c r="E13" s="2">
        <f>'[1]Qc, Summer, S3'!E13*((1+Main!$B$4)^(Main!$B$3-2020))</f>
        <v>0.13964555282852198</v>
      </c>
      <c r="F13" s="2">
        <f>'[1]Qc, Summer, S3'!F13*((1+Main!$B$4)^(Main!$B$3-2020))</f>
        <v>-0.28513660243246031</v>
      </c>
      <c r="G13" s="2">
        <f>'[1]Qc, Summer, S3'!G13*((1+Main!$B$4)^(Main!$B$3-2020))</f>
        <v>-0.11467243060590462</v>
      </c>
      <c r="H13" s="2">
        <f>'[1]Qc, Summer, S3'!H13*((1+Main!$B$4)^(Main!$B$3-2020))</f>
        <v>-0.16873869993216048</v>
      </c>
      <c r="I13" s="2">
        <f>'[1]Qc, Summer, S3'!I13*((1+Main!$B$4)^(Main!$B$3-2020))</f>
        <v>-0.41384764566560189</v>
      </c>
      <c r="J13" s="2">
        <f>'[1]Qc, Summer, S3'!J13*((1+Main!$B$4)^(Main!$B$3-2020))</f>
        <v>-0.6187173332917304</v>
      </c>
      <c r="K13" s="2">
        <f>'[1]Qc, Summer, S3'!K13*((1+Main!$B$4)^(Main!$B$3-2020))</f>
        <v>-0.67392445766645315</v>
      </c>
      <c r="L13" s="2">
        <f>'[1]Qc, Summer, S3'!L13*((1+Main!$B$4)^(Main!$B$3-2020))</f>
        <v>-0.3392524084439234</v>
      </c>
      <c r="M13" s="2">
        <f>'[1]Qc, Summer, S3'!M13*((1+Main!$B$4)^(Main!$B$3-2020))</f>
        <v>-0.50135040087224603</v>
      </c>
      <c r="N13" s="2">
        <f>'[1]Qc, Summer, S3'!N13*((1+Main!$B$4)^(Main!$B$3-2020))</f>
        <v>-0.31532232730660953</v>
      </c>
      <c r="O13" s="2">
        <f>'[1]Qc, Summer, S3'!O13*((1+Main!$B$4)^(Main!$B$3-2020))</f>
        <v>-7.470696763496576E-2</v>
      </c>
      <c r="P13" s="2">
        <f>'[1]Qc, Summer, S3'!P13*((1+Main!$B$4)^(Main!$B$3-2020))</f>
        <v>-0.36057597835426286</v>
      </c>
      <c r="Q13" s="2">
        <f>'[1]Qc, Summer, S3'!Q13*((1+Main!$B$4)^(Main!$B$3-2020))</f>
        <v>-0.29082120993155752</v>
      </c>
      <c r="R13" s="2">
        <f>'[1]Qc, Summer, S3'!R13*((1+Main!$B$4)^(Main!$B$3-2020))</f>
        <v>-0.20803413725543032</v>
      </c>
      <c r="S13" s="2">
        <f>'[1]Qc, Summer, S3'!S13*((1+Main!$B$4)^(Main!$B$3-2020))</f>
        <v>-0.21334690476366075</v>
      </c>
      <c r="T13" s="2">
        <f>'[1]Qc, Summer, S3'!T13*((1+Main!$B$4)^(Main!$B$3-2020))</f>
        <v>-0.17275960946252558</v>
      </c>
      <c r="U13" s="2">
        <f>'[1]Qc, Summer, S3'!U13*((1+Main!$B$4)^(Main!$B$3-2020))</f>
        <v>-0.28297718077960177</v>
      </c>
      <c r="V13" s="2">
        <f>'[1]Qc, Summer, S3'!V13*((1+Main!$B$4)^(Main!$B$3-2020))</f>
        <v>-0.4394160267254188</v>
      </c>
      <c r="W13" s="2">
        <f>'[1]Qc, Summer, S3'!W13*((1+Main!$B$4)^(Main!$B$3-2020))</f>
        <v>9.1716123155087467E-3</v>
      </c>
      <c r="X13" s="2">
        <f>'[1]Qc, Summer, S3'!X13*((1+Main!$B$4)^(Main!$B$3-2020))</f>
        <v>-0.18601615117699347</v>
      </c>
      <c r="Y13" s="2">
        <f>'[1]Qc, Summer, S3'!Y13*((1+Main!$B$4)^(Main!$B$3-2020))</f>
        <v>9.6849698001617163E-2</v>
      </c>
    </row>
    <row r="14" spans="1:25" x14ac:dyDescent="0.25">
      <c r="A14">
        <v>24</v>
      </c>
      <c r="B14" s="2">
        <f>'[1]Qc, Summer, S3'!B14*((1+Main!$B$4)^(Main!$B$3-2020))</f>
        <v>9.9560217658186928E-2</v>
      </c>
      <c r="C14" s="2">
        <f>'[1]Qc, Summer, S3'!C14*((1+Main!$B$4)^(Main!$B$3-2020))</f>
        <v>5.7197388660676605E-2</v>
      </c>
      <c r="D14" s="2">
        <f>'[1]Qc, Summer, S3'!D14*((1+Main!$B$4)^(Main!$B$3-2020))</f>
        <v>2.7743202230314665E-2</v>
      </c>
      <c r="E14" s="2">
        <f>'[1]Qc, Summer, S3'!E14*((1+Main!$B$4)^(Main!$B$3-2020))</f>
        <v>3.7451103983659015E-2</v>
      </c>
      <c r="F14" s="2">
        <f>'[1]Qc, Summer, S3'!F14*((1+Main!$B$4)^(Main!$B$3-2020))</f>
        <v>-1.3800264601042907E-3</v>
      </c>
      <c r="G14" s="2">
        <f>'[1]Qc, Summer, S3'!G14*((1+Main!$B$4)^(Main!$B$3-2020))</f>
        <v>-1.9362070282696053E-2</v>
      </c>
      <c r="H14" s="2">
        <f>'[1]Qc, Summer, S3'!H14*((1+Main!$B$4)^(Main!$B$3-2020))</f>
        <v>6.2492732356831775E-2</v>
      </c>
      <c r="I14" s="2">
        <f>'[1]Qc, Summer, S3'!I14*((1+Main!$B$4)^(Main!$B$3-2020))</f>
        <v>0.11698975844146904</v>
      </c>
      <c r="J14" s="2">
        <f>'[1]Qc, Summer, S3'!J14*((1+Main!$B$4)^(Main!$B$3-2020))</f>
        <v>0.24175852298017625</v>
      </c>
      <c r="K14" s="2">
        <f>'[1]Qc, Summer, S3'!K14*((1+Main!$B$4)^(Main!$B$3-2020))</f>
        <v>0.28743164423153755</v>
      </c>
      <c r="L14" s="2">
        <f>'[1]Qc, Summer, S3'!L14*((1+Main!$B$4)^(Main!$B$3-2020))</f>
        <v>0.3956586973210115</v>
      </c>
      <c r="M14" s="2">
        <f>'[1]Qc, Summer, S3'!M14*((1+Main!$B$4)^(Main!$B$3-2020))</f>
        <v>0.41783316375320095</v>
      </c>
      <c r="N14" s="2">
        <f>'[1]Qc, Summer, S3'!N14*((1+Main!$B$4)^(Main!$B$3-2020))</f>
        <v>0.34678555011026724</v>
      </c>
      <c r="O14" s="2">
        <f>'[1]Qc, Summer, S3'!O14*((1+Main!$B$4)^(Main!$B$3-2020))</f>
        <v>0.29382978987184677</v>
      </c>
      <c r="P14" s="2">
        <f>'[1]Qc, Summer, S3'!P14*((1+Main!$B$4)^(Main!$B$3-2020))</f>
        <v>0.2545559659706953</v>
      </c>
      <c r="Q14" s="2">
        <f>'[1]Qc, Summer, S3'!Q14*((1+Main!$B$4)^(Main!$B$3-2020))</f>
        <v>0.24230979488131604</v>
      </c>
      <c r="R14" s="2">
        <f>'[1]Qc, Summer, S3'!R14*((1+Main!$B$4)^(Main!$B$3-2020))</f>
        <v>0.18979913080542163</v>
      </c>
      <c r="S14" s="2">
        <f>'[1]Qc, Summer, S3'!S14*((1+Main!$B$4)^(Main!$B$3-2020))</f>
        <v>0.28401048997120054</v>
      </c>
      <c r="T14" s="2">
        <f>'[1]Qc, Summer, S3'!T14*((1+Main!$B$4)^(Main!$B$3-2020))</f>
        <v>-0.24463299232190949</v>
      </c>
      <c r="U14" s="2">
        <f>'[1]Qc, Summer, S3'!U14*((1+Main!$B$4)^(Main!$B$3-2020))</f>
        <v>4.3407787304749777E-2</v>
      </c>
      <c r="V14" s="2">
        <f>'[1]Qc, Summer, S3'!V14*((1+Main!$B$4)^(Main!$B$3-2020))</f>
        <v>0.25576841864023264</v>
      </c>
      <c r="W14" s="2">
        <f>'[1]Qc, Summer, S3'!W14*((1+Main!$B$4)^(Main!$B$3-2020))</f>
        <v>0.24694407695147719</v>
      </c>
      <c r="X14" s="2">
        <f>'[1]Qc, Summer, S3'!X14*((1+Main!$B$4)^(Main!$B$3-2020))</f>
        <v>0.18395295206360626</v>
      </c>
      <c r="Y14" s="2">
        <f>'[1]Qc, Summer, S3'!Y14*((1+Main!$B$4)^(Main!$B$3-2020))</f>
        <v>9.5036956451049773E-2</v>
      </c>
    </row>
    <row r="15" spans="1:25" x14ac:dyDescent="0.25">
      <c r="A15">
        <v>25</v>
      </c>
      <c r="B15" s="2">
        <f>'[1]Qc, Summer, S3'!B15*((1+Main!$B$4)^(Main!$B$3-2020))</f>
        <v>0.80634825137837995</v>
      </c>
      <c r="C15" s="2">
        <f>'[1]Qc, Summer, S3'!C15*((1+Main!$B$4)^(Main!$B$3-2020))</f>
        <v>0.80634825137837995</v>
      </c>
      <c r="D15" s="2">
        <f>'[1]Qc, Summer, S3'!D15*((1+Main!$B$4)^(Main!$B$3-2020))</f>
        <v>0.80634825137837995</v>
      </c>
      <c r="E15" s="2">
        <f>'[1]Qc, Summer, S3'!E15*((1+Main!$B$4)^(Main!$B$3-2020))</f>
        <v>0.82282054404290761</v>
      </c>
      <c r="F15" s="2">
        <f>'[1]Qc, Summer, S3'!F15*((1+Main!$B$4)^(Main!$B$3-2020))</f>
        <v>0.83566632750640191</v>
      </c>
      <c r="G15" s="2">
        <f>'[1]Qc, Summer, S3'!G15*((1+Main!$B$4)^(Main!$B$3-2020))</f>
        <v>0.83566632750640191</v>
      </c>
      <c r="H15" s="2">
        <f>'[1]Qc, Summer, S3'!H15*((1+Main!$B$4)^(Main!$B$3-2020))</f>
        <v>0.79749425181795841</v>
      </c>
      <c r="I15" s="2">
        <f>'[1]Qc, Summer, S3'!I15*((1+Main!$B$4)^(Main!$B$3-2020))</f>
        <v>0.77314602963031731</v>
      </c>
      <c r="J15" s="2">
        <f>'[1]Qc, Summer, S3'!J15*((1+Main!$B$4)^(Main!$B$3-2020))</f>
        <v>0.68544058635270244</v>
      </c>
      <c r="K15" s="2">
        <f>'[1]Qc, Summer, S3'!K15*((1+Main!$B$4)^(Main!$B$3-2020))</f>
        <v>0.57094854233774506</v>
      </c>
      <c r="L15" s="2">
        <f>'[1]Qc, Summer, S3'!L15*((1+Main!$B$4)^(Main!$B$3-2020))</f>
        <v>0.55800002042495378</v>
      </c>
      <c r="M15" s="2">
        <f>'[1]Qc, Summer, S3'!M15*((1+Main!$B$4)^(Main!$B$3-2020))</f>
        <v>0.55800002042495378</v>
      </c>
      <c r="N15" s="2">
        <f>'[1]Qc, Summer, S3'!N15*((1+Main!$B$4)^(Main!$B$3-2020))</f>
        <v>0.55770919158386678</v>
      </c>
      <c r="O15" s="2">
        <f>'[1]Qc, Summer, S3'!O15*((1+Main!$B$4)^(Main!$B$3-2020))</f>
        <v>0.67842908233605947</v>
      </c>
      <c r="P15" s="2">
        <f>'[1]Qc, Summer, S3'!P15*((1+Main!$B$4)^(Main!$B$3-2020))</f>
        <v>0.64643648728410541</v>
      </c>
      <c r="Q15" s="2">
        <f>'[1]Qc, Summer, S3'!Q15*((1+Main!$B$4)^(Main!$B$3-2020))</f>
        <v>0.6220678754657577</v>
      </c>
      <c r="R15" s="2">
        <f>'[1]Qc, Summer, S3'!R15*((1+Main!$B$4)^(Main!$B$3-2020))</f>
        <v>0.63821156315168781</v>
      </c>
      <c r="S15" s="2">
        <f>'[1]Qc, Summer, S3'!S15*((1+Main!$B$4)^(Main!$B$3-2020))</f>
        <v>0.64238147971992676</v>
      </c>
      <c r="T15" s="2">
        <f>'[1]Qc, Summer, S3'!T15*((1+Main!$B$4)^(Main!$B$3-2020))</f>
        <v>0.64238147971992676</v>
      </c>
      <c r="U15" s="2">
        <f>'[1]Qc, Summer, S3'!U15*((1+Main!$B$4)^(Main!$B$3-2020))</f>
        <v>0.63443884923434679</v>
      </c>
      <c r="V15" s="2">
        <f>'[1]Qc, Summer, S3'!V15*((1+Main!$B$4)^(Main!$B$3-2020))</f>
        <v>0.64817418960960083</v>
      </c>
      <c r="W15" s="2">
        <f>'[1]Qc, Summer, S3'!W15*((1+Main!$B$4)^(Main!$B$3-2020))</f>
        <v>0.69923377637786843</v>
      </c>
      <c r="X15" s="2">
        <f>'[1]Qc, Summer, S3'!X15*((1+Main!$B$4)^(Main!$B$3-2020))</f>
        <v>0.6781572205933043</v>
      </c>
      <c r="Y15" s="2">
        <f>'[1]Qc, Summer, S3'!Y15*((1+Main!$B$4)^(Main!$B$3-2020))</f>
        <v>0.69954246590321789</v>
      </c>
    </row>
    <row r="16" spans="1:25" x14ac:dyDescent="0.25">
      <c r="A16">
        <v>26</v>
      </c>
      <c r="B16" s="2">
        <f>'[1]Qc, Summer, S3'!B16*((1+Main!$B$4)^(Main!$B$3-2020))</f>
        <v>6.3112966034402071E-2</v>
      </c>
      <c r="C16" s="2">
        <f>'[1]Qc, Summer, S3'!C16*((1+Main!$B$4)^(Main!$B$3-2020))</f>
        <v>5.7262663916484179E-2</v>
      </c>
      <c r="D16" s="2">
        <f>'[1]Qc, Summer, S3'!D16*((1+Main!$B$4)^(Main!$B$3-2020))</f>
        <v>4.3419226569642144E-2</v>
      </c>
      <c r="E16" s="2">
        <f>'[1]Qc, Summer, S3'!E16*((1+Main!$B$4)^(Main!$B$3-2020))</f>
        <v>4.5120315744067156E-2</v>
      </c>
      <c r="F16" s="2">
        <f>'[1]Qc, Summer, S3'!F16*((1+Main!$B$4)^(Main!$B$3-2020))</f>
        <v>5.824003407650695E-2</v>
      </c>
      <c r="G16" s="2">
        <f>'[1]Qc, Summer, S3'!G16*((1+Main!$B$4)^(Main!$B$3-2020))</f>
        <v>5.9724937495458215E-2</v>
      </c>
      <c r="H16" s="2">
        <f>'[1]Qc, Summer, S3'!H16*((1+Main!$B$4)^(Main!$B$3-2020))</f>
        <v>4.7234873547649214E-2</v>
      </c>
      <c r="I16" s="2">
        <f>'[1]Qc, Summer, S3'!I16*((1+Main!$B$4)^(Main!$B$3-2020))</f>
        <v>6.1830159341988766E-2</v>
      </c>
      <c r="J16" s="2">
        <f>'[1]Qc, Summer, S3'!J16*((1+Main!$B$4)^(Main!$B$3-2020))</f>
        <v>7.0777118183007623E-2</v>
      </c>
      <c r="K16" s="2">
        <f>'[1]Qc, Summer, S3'!K16*((1+Main!$B$4)^(Main!$B$3-2020))</f>
        <v>0.12811493169127874</v>
      </c>
      <c r="L16" s="2">
        <f>'[1]Qc, Summer, S3'!L16*((1+Main!$B$4)^(Main!$B$3-2020))</f>
        <v>0.11991978482917519</v>
      </c>
      <c r="M16" s="2">
        <f>'[1]Qc, Summer, S3'!M16*((1+Main!$B$4)^(Main!$B$3-2020))</f>
        <v>0.12798335304658415</v>
      </c>
      <c r="N16" s="2">
        <f>'[1]Qc, Summer, S3'!N16*((1+Main!$B$4)^(Main!$B$3-2020))</f>
        <v>0.12663004042852152</v>
      </c>
      <c r="O16" s="2">
        <f>'[1]Qc, Summer, S3'!O16*((1+Main!$B$4)^(Main!$B$3-2020))</f>
        <v>0.11425274949316923</v>
      </c>
      <c r="P16" s="2">
        <f>'[1]Qc, Summer, S3'!P16*((1+Main!$B$4)^(Main!$B$3-2020))</f>
        <v>0.11037596901514656</v>
      </c>
      <c r="Q16" s="2">
        <f>'[1]Qc, Summer, S3'!Q16*((1+Main!$B$4)^(Main!$B$3-2020))</f>
        <v>0.13562408020920241</v>
      </c>
      <c r="R16" s="2">
        <f>'[1]Qc, Summer, S3'!R16*((1+Main!$B$4)^(Main!$B$3-2020))</f>
        <v>0.16174186983994876</v>
      </c>
      <c r="S16" s="2">
        <f>'[1]Qc, Summer, S3'!S16*((1+Main!$B$4)^(Main!$B$3-2020))</f>
        <v>9.7824832348292326E-2</v>
      </c>
      <c r="T16" s="2">
        <f>'[1]Qc, Summer, S3'!T16*((1+Main!$B$4)^(Main!$B$3-2020))</f>
        <v>9.8355814905596278E-2</v>
      </c>
      <c r="U16" s="2">
        <f>'[1]Qc, Summer, S3'!U16*((1+Main!$B$4)^(Main!$B$3-2020))</f>
        <v>0.10178615915612381</v>
      </c>
      <c r="V16" s="2">
        <f>'[1]Qc, Summer, S3'!V16*((1+Main!$B$4)^(Main!$B$3-2020))</f>
        <v>9.4601289271410718E-2</v>
      </c>
      <c r="W16" s="2">
        <f>'[1]Qc, Summer, S3'!W16*((1+Main!$B$4)^(Main!$B$3-2020))</f>
        <v>8.496350607716327E-2</v>
      </c>
      <c r="X16" s="2">
        <f>'[1]Qc, Summer, S3'!X16*((1+Main!$B$4)^(Main!$B$3-2020))</f>
        <v>9.7791937687118691E-2</v>
      </c>
      <c r="Y16" s="2">
        <f>'[1]Qc, Summer, S3'!Y16*((1+Main!$B$4)^(Main!$B$3-2020))</f>
        <v>7.7210151776417255E-2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0ECB-4562-4C75-9E3B-D4EBE279A3C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0.71379333333333339</v>
      </c>
      <c r="C2" s="2">
        <f>_xlfn.IFNA(VLOOKUP($A2,'EV Distribution'!$A$2:$B$1048576,2,FALSE),0)*('EV Characterization'!C$4-'EV Characterization'!C$2)</f>
        <v>0.87382666666666664</v>
      </c>
      <c r="D2" s="2">
        <f>_xlfn.IFNA(VLOOKUP($A2,'EV Distribution'!$A$2:$B$1048576,2,FALSE),0)*('EV Characterization'!D$4-'EV Characterization'!D$2)</f>
        <v>1.1808413333333334</v>
      </c>
      <c r="E2" s="2">
        <f>_xlfn.IFNA(VLOOKUP($A2,'EV Distribution'!$A$2:$B$1048576,2,FALSE),0)*('EV Characterization'!E$4-'EV Characterization'!E$2)</f>
        <v>1.407052</v>
      </c>
      <c r="F2" s="2">
        <f>_xlfn.IFNA(VLOOKUP($A2,'EV Distribution'!$A$2:$B$1048576,2,FALSE),0)*('EV Characterization'!F$4-'EV Characterization'!F$2)</f>
        <v>1.6211960000000001</v>
      </c>
      <c r="G2" s="2">
        <f>_xlfn.IFNA(VLOOKUP($A2,'EV Distribution'!$A$2:$B$1048576,2,FALSE),0)*('EV Characterization'!G$4-'EV Characterization'!G$2)</f>
        <v>1.718371333333333</v>
      </c>
      <c r="H2" s="2">
        <f>_xlfn.IFNA(VLOOKUP($A2,'EV Distribution'!$A$2:$B$1048576,2,FALSE),0)*('EV Characterization'!H$4-'EV Characterization'!H$2)</f>
        <v>1.5915759999999997</v>
      </c>
      <c r="I2" s="2">
        <f>_xlfn.IFNA(VLOOKUP($A2,'EV Distribution'!$A$2:$B$1048576,2,FALSE),0)*('EV Characterization'!I$4-'EV Characterization'!I$2)</f>
        <v>2.35778</v>
      </c>
      <c r="J2" s="2">
        <f>_xlfn.IFNA(VLOOKUP($A2,'EV Distribution'!$A$2:$B$1048576,2,FALSE),0)*('EV Characterization'!J$4-'EV Characterization'!J$2)</f>
        <v>2.0825786666666666</v>
      </c>
      <c r="K2" s="2">
        <f>_xlfn.IFNA(VLOOKUP($A2,'EV Distribution'!$A$2:$B$1048576,2,FALSE),0)*('EV Characterization'!K$4-'EV Characterization'!K$2)</f>
        <v>2.4659419999999996</v>
      </c>
      <c r="L2" s="2">
        <f>_xlfn.IFNA(VLOOKUP($A2,'EV Distribution'!$A$2:$B$1048576,2,FALSE),0)*('EV Characterization'!L$4-'EV Characterization'!L$2)</f>
        <v>2.5143806666666668</v>
      </c>
      <c r="M2" s="2">
        <f>_xlfn.IFNA(VLOOKUP($A2,'EV Distribution'!$A$2:$B$1048576,2,FALSE),0)*('EV Characterization'!M$4-'EV Characterization'!M$2)</f>
        <v>2.4689539999999996</v>
      </c>
      <c r="N2" s="2">
        <f>_xlfn.IFNA(VLOOKUP($A2,'EV Distribution'!$A$2:$B$1048576,2,FALSE),0)*('EV Characterization'!N$4-'EV Characterization'!N$2)</f>
        <v>2.2781313333333335</v>
      </c>
      <c r="O2" s="2">
        <f>_xlfn.IFNA(VLOOKUP($A2,'EV Distribution'!$A$2:$B$1048576,2,FALSE),0)*('EV Characterization'!O$4-'EV Characterization'!O$2)</f>
        <v>2.1665166666666664</v>
      </c>
      <c r="P2" s="2">
        <f>_xlfn.IFNA(VLOOKUP($A2,'EV Distribution'!$A$2:$B$1048576,2,FALSE),0)*('EV Characterization'!P$4-'EV Characterization'!P$2)</f>
        <v>2.1124200000000002</v>
      </c>
      <c r="Q2" s="2">
        <f>_xlfn.IFNA(VLOOKUP($A2,'EV Distribution'!$A$2:$B$1048576,2,FALSE),0)*('EV Characterization'!Q$4-'EV Characterization'!Q$2)</f>
        <v>1.986186</v>
      </c>
      <c r="R2" s="2">
        <f>_xlfn.IFNA(VLOOKUP($A2,'EV Distribution'!$A$2:$B$1048576,2,FALSE),0)*('EV Characterization'!R$4-'EV Characterization'!R$2)</f>
        <v>1.8896346666666666</v>
      </c>
      <c r="S2" s="2">
        <f>_xlfn.IFNA(VLOOKUP($A2,'EV Distribution'!$A$2:$B$1048576,2,FALSE),0)*('EV Characterization'!S$4-'EV Characterization'!S$2)</f>
        <v>1.8300226666666666</v>
      </c>
      <c r="T2" s="2">
        <f>_xlfn.IFNA(VLOOKUP($A2,'EV Distribution'!$A$2:$B$1048576,2,FALSE),0)*('EV Characterization'!T$4-'EV Characterization'!T$2)</f>
        <v>1.2887226666666667</v>
      </c>
      <c r="U2" s="2">
        <f>_xlfn.IFNA(VLOOKUP($A2,'EV Distribution'!$A$2:$B$1048576,2,FALSE),0)*('EV Characterization'!U$4-'EV Characterization'!U$2)</f>
        <v>1.3285293333333332</v>
      </c>
      <c r="V2" s="2">
        <f>_xlfn.IFNA(VLOOKUP($A2,'EV Distribution'!$A$2:$B$1048576,2,FALSE),0)*('EV Characterization'!V$4-'EV Characterization'!V$2)</f>
        <v>1.4013093333333333</v>
      </c>
      <c r="W2" s="2">
        <f>_xlfn.IFNA(VLOOKUP($A2,'EV Distribution'!$A$2:$B$1048576,2,FALSE),0)*('EV Characterization'!W$4-'EV Characterization'!W$2)</f>
        <v>1.5024693333333332</v>
      </c>
      <c r="X2" s="2">
        <f>_xlfn.IFNA(VLOOKUP($A2,'EV Distribution'!$A$2:$B$1048576,2,FALSE),0)*('EV Characterization'!X$4-'EV Characterization'!X$2)</f>
        <v>0.56747466666666679</v>
      </c>
      <c r="Y2" s="2">
        <f>_xlfn.IFNA(VLOOKUP($A2,'EV Distribution'!$A$2:$B$1048576,2,FALSE),0)*('EV Characterization'!Y$4-'EV Characterization'!Y$2)</f>
        <v>0.64025999999999983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0.71379333333333339</v>
      </c>
      <c r="C3" s="2">
        <f>_xlfn.IFNA(VLOOKUP($A3,'EV Distribution'!$A$2:$B$1048576,2,FALSE),0)*('EV Characterization'!C$4-'EV Characterization'!C$2)</f>
        <v>0.87382666666666664</v>
      </c>
      <c r="D3" s="2">
        <f>_xlfn.IFNA(VLOOKUP($A3,'EV Distribution'!$A$2:$B$1048576,2,FALSE),0)*('EV Characterization'!D$4-'EV Characterization'!D$2)</f>
        <v>1.1808413333333334</v>
      </c>
      <c r="E3" s="2">
        <f>_xlfn.IFNA(VLOOKUP($A3,'EV Distribution'!$A$2:$B$1048576,2,FALSE),0)*('EV Characterization'!E$4-'EV Characterization'!E$2)</f>
        <v>1.407052</v>
      </c>
      <c r="F3" s="2">
        <f>_xlfn.IFNA(VLOOKUP($A3,'EV Distribution'!$A$2:$B$1048576,2,FALSE),0)*('EV Characterization'!F$4-'EV Characterization'!F$2)</f>
        <v>1.6211960000000001</v>
      </c>
      <c r="G3" s="2">
        <f>_xlfn.IFNA(VLOOKUP($A3,'EV Distribution'!$A$2:$B$1048576,2,FALSE),0)*('EV Characterization'!G$4-'EV Characterization'!G$2)</f>
        <v>1.718371333333333</v>
      </c>
      <c r="H3" s="2">
        <f>_xlfn.IFNA(VLOOKUP($A3,'EV Distribution'!$A$2:$B$1048576,2,FALSE),0)*('EV Characterization'!H$4-'EV Characterization'!H$2)</f>
        <v>1.5915759999999997</v>
      </c>
      <c r="I3" s="2">
        <f>_xlfn.IFNA(VLOOKUP($A3,'EV Distribution'!$A$2:$B$1048576,2,FALSE),0)*('EV Characterization'!I$4-'EV Characterization'!I$2)</f>
        <v>2.35778</v>
      </c>
      <c r="J3" s="2">
        <f>_xlfn.IFNA(VLOOKUP($A3,'EV Distribution'!$A$2:$B$1048576,2,FALSE),0)*('EV Characterization'!J$4-'EV Characterization'!J$2)</f>
        <v>2.0825786666666666</v>
      </c>
      <c r="K3" s="2">
        <f>_xlfn.IFNA(VLOOKUP($A3,'EV Distribution'!$A$2:$B$1048576,2,FALSE),0)*('EV Characterization'!K$4-'EV Characterization'!K$2)</f>
        <v>2.4659419999999996</v>
      </c>
      <c r="L3" s="2">
        <f>_xlfn.IFNA(VLOOKUP($A3,'EV Distribution'!$A$2:$B$1048576,2,FALSE),0)*('EV Characterization'!L$4-'EV Characterization'!L$2)</f>
        <v>2.5143806666666668</v>
      </c>
      <c r="M3" s="2">
        <f>_xlfn.IFNA(VLOOKUP($A3,'EV Distribution'!$A$2:$B$1048576,2,FALSE),0)*('EV Characterization'!M$4-'EV Characterization'!M$2)</f>
        <v>2.4689539999999996</v>
      </c>
      <c r="N3" s="2">
        <f>_xlfn.IFNA(VLOOKUP($A3,'EV Distribution'!$A$2:$B$1048576,2,FALSE),0)*('EV Characterization'!N$4-'EV Characterization'!N$2)</f>
        <v>2.2781313333333335</v>
      </c>
      <c r="O3" s="2">
        <f>_xlfn.IFNA(VLOOKUP($A3,'EV Distribution'!$A$2:$B$1048576,2,FALSE),0)*('EV Characterization'!O$4-'EV Characterization'!O$2)</f>
        <v>2.1665166666666664</v>
      </c>
      <c r="P3" s="2">
        <f>_xlfn.IFNA(VLOOKUP($A3,'EV Distribution'!$A$2:$B$1048576,2,FALSE),0)*('EV Characterization'!P$4-'EV Characterization'!P$2)</f>
        <v>2.1124200000000002</v>
      </c>
      <c r="Q3" s="2">
        <f>_xlfn.IFNA(VLOOKUP($A3,'EV Distribution'!$A$2:$B$1048576,2,FALSE),0)*('EV Characterization'!Q$4-'EV Characterization'!Q$2)</f>
        <v>1.986186</v>
      </c>
      <c r="R3" s="2">
        <f>_xlfn.IFNA(VLOOKUP($A3,'EV Distribution'!$A$2:$B$1048576,2,FALSE),0)*('EV Characterization'!R$4-'EV Characterization'!R$2)</f>
        <v>1.8896346666666666</v>
      </c>
      <c r="S3" s="2">
        <f>_xlfn.IFNA(VLOOKUP($A3,'EV Distribution'!$A$2:$B$1048576,2,FALSE),0)*('EV Characterization'!S$4-'EV Characterization'!S$2)</f>
        <v>1.8300226666666666</v>
      </c>
      <c r="T3" s="2">
        <f>_xlfn.IFNA(VLOOKUP($A3,'EV Distribution'!$A$2:$B$1048576,2,FALSE),0)*('EV Characterization'!T$4-'EV Characterization'!T$2)</f>
        <v>1.2887226666666667</v>
      </c>
      <c r="U3" s="2">
        <f>_xlfn.IFNA(VLOOKUP($A3,'EV Distribution'!$A$2:$B$1048576,2,FALSE),0)*('EV Characterization'!U$4-'EV Characterization'!U$2)</f>
        <v>1.3285293333333332</v>
      </c>
      <c r="V3" s="2">
        <f>_xlfn.IFNA(VLOOKUP($A3,'EV Distribution'!$A$2:$B$1048576,2,FALSE),0)*('EV Characterization'!V$4-'EV Characterization'!V$2)</f>
        <v>1.4013093333333333</v>
      </c>
      <c r="W3" s="2">
        <f>_xlfn.IFNA(VLOOKUP($A3,'EV Distribution'!$A$2:$B$1048576,2,FALSE),0)*('EV Characterization'!W$4-'EV Characterization'!W$2)</f>
        <v>1.5024693333333332</v>
      </c>
      <c r="X3" s="2">
        <f>_xlfn.IFNA(VLOOKUP($A3,'EV Distribution'!$A$2:$B$1048576,2,FALSE),0)*('EV Characterization'!X$4-'EV Characterization'!X$2)</f>
        <v>0.56747466666666679</v>
      </c>
      <c r="Y3" s="2">
        <f>_xlfn.IFNA(VLOOKUP($A3,'EV Distribution'!$A$2:$B$1048576,2,FALSE),0)*('EV Characterization'!Y$4-'EV Characterization'!Y$2)</f>
        <v>0.64025999999999983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0.71379333333333339</v>
      </c>
      <c r="C4" s="2">
        <f>_xlfn.IFNA(VLOOKUP($A4,'EV Distribution'!$A$2:$B$1048576,2,FALSE),0)*('EV Characterization'!C$4-'EV Characterization'!C$2)</f>
        <v>0.87382666666666664</v>
      </c>
      <c r="D4" s="2">
        <f>_xlfn.IFNA(VLOOKUP($A4,'EV Distribution'!$A$2:$B$1048576,2,FALSE),0)*('EV Characterization'!D$4-'EV Characterization'!D$2)</f>
        <v>1.1808413333333334</v>
      </c>
      <c r="E4" s="2">
        <f>_xlfn.IFNA(VLOOKUP($A4,'EV Distribution'!$A$2:$B$1048576,2,FALSE),0)*('EV Characterization'!E$4-'EV Characterization'!E$2)</f>
        <v>1.407052</v>
      </c>
      <c r="F4" s="2">
        <f>_xlfn.IFNA(VLOOKUP($A4,'EV Distribution'!$A$2:$B$1048576,2,FALSE),0)*('EV Characterization'!F$4-'EV Characterization'!F$2)</f>
        <v>1.6211960000000001</v>
      </c>
      <c r="G4" s="2">
        <f>_xlfn.IFNA(VLOOKUP($A4,'EV Distribution'!$A$2:$B$1048576,2,FALSE),0)*('EV Characterization'!G$4-'EV Characterization'!G$2)</f>
        <v>1.718371333333333</v>
      </c>
      <c r="H4" s="2">
        <f>_xlfn.IFNA(VLOOKUP($A4,'EV Distribution'!$A$2:$B$1048576,2,FALSE),0)*('EV Characterization'!H$4-'EV Characterization'!H$2)</f>
        <v>1.5915759999999997</v>
      </c>
      <c r="I4" s="2">
        <f>_xlfn.IFNA(VLOOKUP($A4,'EV Distribution'!$A$2:$B$1048576,2,FALSE),0)*('EV Characterization'!I$4-'EV Characterization'!I$2)</f>
        <v>2.35778</v>
      </c>
      <c r="J4" s="2">
        <f>_xlfn.IFNA(VLOOKUP($A4,'EV Distribution'!$A$2:$B$1048576,2,FALSE),0)*('EV Characterization'!J$4-'EV Characterization'!J$2)</f>
        <v>2.0825786666666666</v>
      </c>
      <c r="K4" s="2">
        <f>_xlfn.IFNA(VLOOKUP($A4,'EV Distribution'!$A$2:$B$1048576,2,FALSE),0)*('EV Characterization'!K$4-'EV Characterization'!K$2)</f>
        <v>2.4659419999999996</v>
      </c>
      <c r="L4" s="2">
        <f>_xlfn.IFNA(VLOOKUP($A4,'EV Distribution'!$A$2:$B$1048576,2,FALSE),0)*('EV Characterization'!L$4-'EV Characterization'!L$2)</f>
        <v>2.5143806666666668</v>
      </c>
      <c r="M4" s="2">
        <f>_xlfn.IFNA(VLOOKUP($A4,'EV Distribution'!$A$2:$B$1048576,2,FALSE),0)*('EV Characterization'!M$4-'EV Characterization'!M$2)</f>
        <v>2.4689539999999996</v>
      </c>
      <c r="N4" s="2">
        <f>_xlfn.IFNA(VLOOKUP($A4,'EV Distribution'!$A$2:$B$1048576,2,FALSE),0)*('EV Characterization'!N$4-'EV Characterization'!N$2)</f>
        <v>2.2781313333333335</v>
      </c>
      <c r="O4" s="2">
        <f>_xlfn.IFNA(VLOOKUP($A4,'EV Distribution'!$A$2:$B$1048576,2,FALSE),0)*('EV Characterization'!O$4-'EV Characterization'!O$2)</f>
        <v>2.1665166666666664</v>
      </c>
      <c r="P4" s="2">
        <f>_xlfn.IFNA(VLOOKUP($A4,'EV Distribution'!$A$2:$B$1048576,2,FALSE),0)*('EV Characterization'!P$4-'EV Characterization'!P$2)</f>
        <v>2.1124200000000002</v>
      </c>
      <c r="Q4" s="2">
        <f>_xlfn.IFNA(VLOOKUP($A4,'EV Distribution'!$A$2:$B$1048576,2,FALSE),0)*('EV Characterization'!Q$4-'EV Characterization'!Q$2)</f>
        <v>1.986186</v>
      </c>
      <c r="R4" s="2">
        <f>_xlfn.IFNA(VLOOKUP($A4,'EV Distribution'!$A$2:$B$1048576,2,FALSE),0)*('EV Characterization'!R$4-'EV Characterization'!R$2)</f>
        <v>1.8896346666666666</v>
      </c>
      <c r="S4" s="2">
        <f>_xlfn.IFNA(VLOOKUP($A4,'EV Distribution'!$A$2:$B$1048576,2,FALSE),0)*('EV Characterization'!S$4-'EV Characterization'!S$2)</f>
        <v>1.8300226666666666</v>
      </c>
      <c r="T4" s="2">
        <f>_xlfn.IFNA(VLOOKUP($A4,'EV Distribution'!$A$2:$B$1048576,2,FALSE),0)*('EV Characterization'!T$4-'EV Characterization'!T$2)</f>
        <v>1.2887226666666667</v>
      </c>
      <c r="U4" s="2">
        <f>_xlfn.IFNA(VLOOKUP($A4,'EV Distribution'!$A$2:$B$1048576,2,FALSE),0)*('EV Characterization'!U$4-'EV Characterization'!U$2)</f>
        <v>1.3285293333333332</v>
      </c>
      <c r="V4" s="2">
        <f>_xlfn.IFNA(VLOOKUP($A4,'EV Distribution'!$A$2:$B$1048576,2,FALSE),0)*('EV Characterization'!V$4-'EV Characterization'!V$2)</f>
        <v>1.4013093333333333</v>
      </c>
      <c r="W4" s="2">
        <f>_xlfn.IFNA(VLOOKUP($A4,'EV Distribution'!$A$2:$B$1048576,2,FALSE),0)*('EV Characterization'!W$4-'EV Characterization'!W$2)</f>
        <v>1.5024693333333332</v>
      </c>
      <c r="X4" s="2">
        <f>_xlfn.IFNA(VLOOKUP($A4,'EV Distribution'!$A$2:$B$1048576,2,FALSE),0)*('EV Characterization'!X$4-'EV Characterization'!X$2)</f>
        <v>0.56747466666666679</v>
      </c>
      <c r="Y4" s="2">
        <f>_xlfn.IFNA(VLOOKUP($A4,'EV Distribution'!$A$2:$B$1048576,2,FALSE),0)*('EV Characterization'!Y$4-'EV Characterization'!Y$2)</f>
        <v>0.64025999999999983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0.71379333333333339</v>
      </c>
      <c r="C5" s="2">
        <f>_xlfn.IFNA(VLOOKUP($A5,'EV Distribution'!$A$2:$B$1048576,2,FALSE),0)*('EV Characterization'!C$4-'EV Characterization'!C$2)</f>
        <v>0.87382666666666664</v>
      </c>
      <c r="D5" s="2">
        <f>_xlfn.IFNA(VLOOKUP($A5,'EV Distribution'!$A$2:$B$1048576,2,FALSE),0)*('EV Characterization'!D$4-'EV Characterization'!D$2)</f>
        <v>1.1808413333333334</v>
      </c>
      <c r="E5" s="2">
        <f>_xlfn.IFNA(VLOOKUP($A5,'EV Distribution'!$A$2:$B$1048576,2,FALSE),0)*('EV Characterization'!E$4-'EV Characterization'!E$2)</f>
        <v>1.407052</v>
      </c>
      <c r="F5" s="2">
        <f>_xlfn.IFNA(VLOOKUP($A5,'EV Distribution'!$A$2:$B$1048576,2,FALSE),0)*('EV Characterization'!F$4-'EV Characterization'!F$2)</f>
        <v>1.6211960000000001</v>
      </c>
      <c r="G5" s="2">
        <f>_xlfn.IFNA(VLOOKUP($A5,'EV Distribution'!$A$2:$B$1048576,2,FALSE),0)*('EV Characterization'!G$4-'EV Characterization'!G$2)</f>
        <v>1.718371333333333</v>
      </c>
      <c r="H5" s="2">
        <f>_xlfn.IFNA(VLOOKUP($A5,'EV Distribution'!$A$2:$B$1048576,2,FALSE),0)*('EV Characterization'!H$4-'EV Characterization'!H$2)</f>
        <v>1.5915759999999997</v>
      </c>
      <c r="I5" s="2">
        <f>_xlfn.IFNA(VLOOKUP($A5,'EV Distribution'!$A$2:$B$1048576,2,FALSE),0)*('EV Characterization'!I$4-'EV Characterization'!I$2)</f>
        <v>2.35778</v>
      </c>
      <c r="J5" s="2">
        <f>_xlfn.IFNA(VLOOKUP($A5,'EV Distribution'!$A$2:$B$1048576,2,FALSE),0)*('EV Characterization'!J$4-'EV Characterization'!J$2)</f>
        <v>2.0825786666666666</v>
      </c>
      <c r="K5" s="2">
        <f>_xlfn.IFNA(VLOOKUP($A5,'EV Distribution'!$A$2:$B$1048576,2,FALSE),0)*('EV Characterization'!K$4-'EV Characterization'!K$2)</f>
        <v>2.4659419999999996</v>
      </c>
      <c r="L5" s="2">
        <f>_xlfn.IFNA(VLOOKUP($A5,'EV Distribution'!$A$2:$B$1048576,2,FALSE),0)*('EV Characterization'!L$4-'EV Characterization'!L$2)</f>
        <v>2.5143806666666668</v>
      </c>
      <c r="M5" s="2">
        <f>_xlfn.IFNA(VLOOKUP($A5,'EV Distribution'!$A$2:$B$1048576,2,FALSE),0)*('EV Characterization'!M$4-'EV Characterization'!M$2)</f>
        <v>2.4689539999999996</v>
      </c>
      <c r="N5" s="2">
        <f>_xlfn.IFNA(VLOOKUP($A5,'EV Distribution'!$A$2:$B$1048576,2,FALSE),0)*('EV Characterization'!N$4-'EV Characterization'!N$2)</f>
        <v>2.2781313333333335</v>
      </c>
      <c r="O5" s="2">
        <f>_xlfn.IFNA(VLOOKUP($A5,'EV Distribution'!$A$2:$B$1048576,2,FALSE),0)*('EV Characterization'!O$4-'EV Characterization'!O$2)</f>
        <v>2.1665166666666664</v>
      </c>
      <c r="P5" s="2">
        <f>_xlfn.IFNA(VLOOKUP($A5,'EV Distribution'!$A$2:$B$1048576,2,FALSE),0)*('EV Characterization'!P$4-'EV Characterization'!P$2)</f>
        <v>2.1124200000000002</v>
      </c>
      <c r="Q5" s="2">
        <f>_xlfn.IFNA(VLOOKUP($A5,'EV Distribution'!$A$2:$B$1048576,2,FALSE),0)*('EV Characterization'!Q$4-'EV Characterization'!Q$2)</f>
        <v>1.986186</v>
      </c>
      <c r="R5" s="2">
        <f>_xlfn.IFNA(VLOOKUP($A5,'EV Distribution'!$A$2:$B$1048576,2,FALSE),0)*('EV Characterization'!R$4-'EV Characterization'!R$2)</f>
        <v>1.8896346666666666</v>
      </c>
      <c r="S5" s="2">
        <f>_xlfn.IFNA(VLOOKUP($A5,'EV Distribution'!$A$2:$B$1048576,2,FALSE),0)*('EV Characterization'!S$4-'EV Characterization'!S$2)</f>
        <v>1.8300226666666666</v>
      </c>
      <c r="T5" s="2">
        <f>_xlfn.IFNA(VLOOKUP($A5,'EV Distribution'!$A$2:$B$1048576,2,FALSE),0)*('EV Characterization'!T$4-'EV Characterization'!T$2)</f>
        <v>1.2887226666666667</v>
      </c>
      <c r="U5" s="2">
        <f>_xlfn.IFNA(VLOOKUP($A5,'EV Distribution'!$A$2:$B$1048576,2,FALSE),0)*('EV Characterization'!U$4-'EV Characterization'!U$2)</f>
        <v>1.3285293333333332</v>
      </c>
      <c r="V5" s="2">
        <f>_xlfn.IFNA(VLOOKUP($A5,'EV Distribution'!$A$2:$B$1048576,2,FALSE),0)*('EV Characterization'!V$4-'EV Characterization'!V$2)</f>
        <v>1.4013093333333333</v>
      </c>
      <c r="W5" s="2">
        <f>_xlfn.IFNA(VLOOKUP($A5,'EV Distribution'!$A$2:$B$1048576,2,FALSE),0)*('EV Characterization'!W$4-'EV Characterization'!W$2)</f>
        <v>1.5024693333333332</v>
      </c>
      <c r="X5" s="2">
        <f>_xlfn.IFNA(VLOOKUP($A5,'EV Distribution'!$A$2:$B$1048576,2,FALSE),0)*('EV Characterization'!X$4-'EV Characterization'!X$2)</f>
        <v>0.56747466666666679</v>
      </c>
      <c r="Y5" s="2">
        <f>_xlfn.IFNA(VLOOKUP($A5,'EV Distribution'!$A$2:$B$1048576,2,FALSE),0)*('EV Characterization'!Y$4-'EV Characterization'!Y$2)</f>
        <v>0.64025999999999983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0.71379333333333339</v>
      </c>
      <c r="C6" s="2">
        <f>_xlfn.IFNA(VLOOKUP($A6,'EV Distribution'!$A$2:$B$1048576,2,FALSE),0)*('EV Characterization'!C$4-'EV Characterization'!C$2)</f>
        <v>0.87382666666666664</v>
      </c>
      <c r="D6" s="2">
        <f>_xlfn.IFNA(VLOOKUP($A6,'EV Distribution'!$A$2:$B$1048576,2,FALSE),0)*('EV Characterization'!D$4-'EV Characterization'!D$2)</f>
        <v>1.1808413333333334</v>
      </c>
      <c r="E6" s="2">
        <f>_xlfn.IFNA(VLOOKUP($A6,'EV Distribution'!$A$2:$B$1048576,2,FALSE),0)*('EV Characterization'!E$4-'EV Characterization'!E$2)</f>
        <v>1.407052</v>
      </c>
      <c r="F6" s="2">
        <f>_xlfn.IFNA(VLOOKUP($A6,'EV Distribution'!$A$2:$B$1048576,2,FALSE),0)*('EV Characterization'!F$4-'EV Characterization'!F$2)</f>
        <v>1.6211960000000001</v>
      </c>
      <c r="G6" s="2">
        <f>_xlfn.IFNA(VLOOKUP($A6,'EV Distribution'!$A$2:$B$1048576,2,FALSE),0)*('EV Characterization'!G$4-'EV Characterization'!G$2)</f>
        <v>1.718371333333333</v>
      </c>
      <c r="H6" s="2">
        <f>_xlfn.IFNA(VLOOKUP($A6,'EV Distribution'!$A$2:$B$1048576,2,FALSE),0)*('EV Characterization'!H$4-'EV Characterization'!H$2)</f>
        <v>1.5915759999999997</v>
      </c>
      <c r="I6" s="2">
        <f>_xlfn.IFNA(VLOOKUP($A6,'EV Distribution'!$A$2:$B$1048576,2,FALSE),0)*('EV Characterization'!I$4-'EV Characterization'!I$2)</f>
        <v>2.35778</v>
      </c>
      <c r="J6" s="2">
        <f>_xlfn.IFNA(VLOOKUP($A6,'EV Distribution'!$A$2:$B$1048576,2,FALSE),0)*('EV Characterization'!J$4-'EV Characterization'!J$2)</f>
        <v>2.0825786666666666</v>
      </c>
      <c r="K6" s="2">
        <f>_xlfn.IFNA(VLOOKUP($A6,'EV Distribution'!$A$2:$B$1048576,2,FALSE),0)*('EV Characterization'!K$4-'EV Characterization'!K$2)</f>
        <v>2.4659419999999996</v>
      </c>
      <c r="L6" s="2">
        <f>_xlfn.IFNA(VLOOKUP($A6,'EV Distribution'!$A$2:$B$1048576,2,FALSE),0)*('EV Characterization'!L$4-'EV Characterization'!L$2)</f>
        <v>2.5143806666666668</v>
      </c>
      <c r="M6" s="2">
        <f>_xlfn.IFNA(VLOOKUP($A6,'EV Distribution'!$A$2:$B$1048576,2,FALSE),0)*('EV Characterization'!M$4-'EV Characterization'!M$2)</f>
        <v>2.4689539999999996</v>
      </c>
      <c r="N6" s="2">
        <f>_xlfn.IFNA(VLOOKUP($A6,'EV Distribution'!$A$2:$B$1048576,2,FALSE),0)*('EV Characterization'!N$4-'EV Characterization'!N$2)</f>
        <v>2.2781313333333335</v>
      </c>
      <c r="O6" s="2">
        <f>_xlfn.IFNA(VLOOKUP($A6,'EV Distribution'!$A$2:$B$1048576,2,FALSE),0)*('EV Characterization'!O$4-'EV Characterization'!O$2)</f>
        <v>2.1665166666666664</v>
      </c>
      <c r="P6" s="2">
        <f>_xlfn.IFNA(VLOOKUP($A6,'EV Distribution'!$A$2:$B$1048576,2,FALSE),0)*('EV Characterization'!P$4-'EV Characterization'!P$2)</f>
        <v>2.1124200000000002</v>
      </c>
      <c r="Q6" s="2">
        <f>_xlfn.IFNA(VLOOKUP($A6,'EV Distribution'!$A$2:$B$1048576,2,FALSE),0)*('EV Characterization'!Q$4-'EV Characterization'!Q$2)</f>
        <v>1.986186</v>
      </c>
      <c r="R6" s="2">
        <f>_xlfn.IFNA(VLOOKUP($A6,'EV Distribution'!$A$2:$B$1048576,2,FALSE),0)*('EV Characterization'!R$4-'EV Characterization'!R$2)</f>
        <v>1.8896346666666666</v>
      </c>
      <c r="S6" s="2">
        <f>_xlfn.IFNA(VLOOKUP($A6,'EV Distribution'!$A$2:$B$1048576,2,FALSE),0)*('EV Characterization'!S$4-'EV Characterization'!S$2)</f>
        <v>1.8300226666666666</v>
      </c>
      <c r="T6" s="2">
        <f>_xlfn.IFNA(VLOOKUP($A6,'EV Distribution'!$A$2:$B$1048576,2,FALSE),0)*('EV Characterization'!T$4-'EV Characterization'!T$2)</f>
        <v>1.2887226666666667</v>
      </c>
      <c r="U6" s="2">
        <f>_xlfn.IFNA(VLOOKUP($A6,'EV Distribution'!$A$2:$B$1048576,2,FALSE),0)*('EV Characterization'!U$4-'EV Characterization'!U$2)</f>
        <v>1.3285293333333332</v>
      </c>
      <c r="V6" s="2">
        <f>_xlfn.IFNA(VLOOKUP($A6,'EV Distribution'!$A$2:$B$1048576,2,FALSE),0)*('EV Characterization'!V$4-'EV Characterization'!V$2)</f>
        <v>1.4013093333333333</v>
      </c>
      <c r="W6" s="2">
        <f>_xlfn.IFNA(VLOOKUP($A6,'EV Distribution'!$A$2:$B$1048576,2,FALSE),0)*('EV Characterization'!W$4-'EV Characterization'!W$2)</f>
        <v>1.5024693333333332</v>
      </c>
      <c r="X6" s="2">
        <f>_xlfn.IFNA(VLOOKUP($A6,'EV Distribution'!$A$2:$B$1048576,2,FALSE),0)*('EV Characterization'!X$4-'EV Characterization'!X$2)</f>
        <v>0.56747466666666679</v>
      </c>
      <c r="Y6" s="2">
        <f>_xlfn.IFNA(VLOOKUP($A6,'EV Distribution'!$A$2:$B$1048576,2,FALSE),0)*('EV Characterization'!Y$4-'EV Characterization'!Y$2)</f>
        <v>0.64025999999999983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0.71379333333333339</v>
      </c>
      <c r="C7" s="2">
        <f>_xlfn.IFNA(VLOOKUP($A7,'EV Distribution'!$A$2:$B$1048576,2,FALSE),0)*('EV Characterization'!C$4-'EV Characterization'!C$2)</f>
        <v>0.87382666666666664</v>
      </c>
      <c r="D7" s="2">
        <f>_xlfn.IFNA(VLOOKUP($A7,'EV Distribution'!$A$2:$B$1048576,2,FALSE),0)*('EV Characterization'!D$4-'EV Characterization'!D$2)</f>
        <v>1.1808413333333334</v>
      </c>
      <c r="E7" s="2">
        <f>_xlfn.IFNA(VLOOKUP($A7,'EV Distribution'!$A$2:$B$1048576,2,FALSE),0)*('EV Characterization'!E$4-'EV Characterization'!E$2)</f>
        <v>1.407052</v>
      </c>
      <c r="F7" s="2">
        <f>_xlfn.IFNA(VLOOKUP($A7,'EV Distribution'!$A$2:$B$1048576,2,FALSE),0)*('EV Characterization'!F$4-'EV Characterization'!F$2)</f>
        <v>1.6211960000000001</v>
      </c>
      <c r="G7" s="2">
        <f>_xlfn.IFNA(VLOOKUP($A7,'EV Distribution'!$A$2:$B$1048576,2,FALSE),0)*('EV Characterization'!G$4-'EV Characterization'!G$2)</f>
        <v>1.718371333333333</v>
      </c>
      <c r="H7" s="2">
        <f>_xlfn.IFNA(VLOOKUP($A7,'EV Distribution'!$A$2:$B$1048576,2,FALSE),0)*('EV Characterization'!H$4-'EV Characterization'!H$2)</f>
        <v>1.5915759999999997</v>
      </c>
      <c r="I7" s="2">
        <f>_xlfn.IFNA(VLOOKUP($A7,'EV Distribution'!$A$2:$B$1048576,2,FALSE),0)*('EV Characterization'!I$4-'EV Characterization'!I$2)</f>
        <v>2.35778</v>
      </c>
      <c r="J7" s="2">
        <f>_xlfn.IFNA(VLOOKUP($A7,'EV Distribution'!$A$2:$B$1048576,2,FALSE),0)*('EV Characterization'!J$4-'EV Characterization'!J$2)</f>
        <v>2.0825786666666666</v>
      </c>
      <c r="K7" s="2">
        <f>_xlfn.IFNA(VLOOKUP($A7,'EV Distribution'!$A$2:$B$1048576,2,FALSE),0)*('EV Characterization'!K$4-'EV Characterization'!K$2)</f>
        <v>2.4659419999999996</v>
      </c>
      <c r="L7" s="2">
        <f>_xlfn.IFNA(VLOOKUP($A7,'EV Distribution'!$A$2:$B$1048576,2,FALSE),0)*('EV Characterization'!L$4-'EV Characterization'!L$2)</f>
        <v>2.5143806666666668</v>
      </c>
      <c r="M7" s="2">
        <f>_xlfn.IFNA(VLOOKUP($A7,'EV Distribution'!$A$2:$B$1048576,2,FALSE),0)*('EV Characterization'!M$4-'EV Characterization'!M$2)</f>
        <v>2.4689539999999996</v>
      </c>
      <c r="N7" s="2">
        <f>_xlfn.IFNA(VLOOKUP($A7,'EV Distribution'!$A$2:$B$1048576,2,FALSE),0)*('EV Characterization'!N$4-'EV Characterization'!N$2)</f>
        <v>2.2781313333333335</v>
      </c>
      <c r="O7" s="2">
        <f>_xlfn.IFNA(VLOOKUP($A7,'EV Distribution'!$A$2:$B$1048576,2,FALSE),0)*('EV Characterization'!O$4-'EV Characterization'!O$2)</f>
        <v>2.1665166666666664</v>
      </c>
      <c r="P7" s="2">
        <f>_xlfn.IFNA(VLOOKUP($A7,'EV Distribution'!$A$2:$B$1048576,2,FALSE),0)*('EV Characterization'!P$4-'EV Characterization'!P$2)</f>
        <v>2.1124200000000002</v>
      </c>
      <c r="Q7" s="2">
        <f>_xlfn.IFNA(VLOOKUP($A7,'EV Distribution'!$A$2:$B$1048576,2,FALSE),0)*('EV Characterization'!Q$4-'EV Characterization'!Q$2)</f>
        <v>1.986186</v>
      </c>
      <c r="R7" s="2">
        <f>_xlfn.IFNA(VLOOKUP($A7,'EV Distribution'!$A$2:$B$1048576,2,FALSE),0)*('EV Characterization'!R$4-'EV Characterization'!R$2)</f>
        <v>1.8896346666666666</v>
      </c>
      <c r="S7" s="2">
        <f>_xlfn.IFNA(VLOOKUP($A7,'EV Distribution'!$A$2:$B$1048576,2,FALSE),0)*('EV Characterization'!S$4-'EV Characterization'!S$2)</f>
        <v>1.8300226666666666</v>
      </c>
      <c r="T7" s="2">
        <f>_xlfn.IFNA(VLOOKUP($A7,'EV Distribution'!$A$2:$B$1048576,2,FALSE),0)*('EV Characterization'!T$4-'EV Characterization'!T$2)</f>
        <v>1.2887226666666667</v>
      </c>
      <c r="U7" s="2">
        <f>_xlfn.IFNA(VLOOKUP($A7,'EV Distribution'!$A$2:$B$1048576,2,FALSE),0)*('EV Characterization'!U$4-'EV Characterization'!U$2)</f>
        <v>1.3285293333333332</v>
      </c>
      <c r="V7" s="2">
        <f>_xlfn.IFNA(VLOOKUP($A7,'EV Distribution'!$A$2:$B$1048576,2,FALSE),0)*('EV Characterization'!V$4-'EV Characterization'!V$2)</f>
        <v>1.4013093333333333</v>
      </c>
      <c r="W7" s="2">
        <f>_xlfn.IFNA(VLOOKUP($A7,'EV Distribution'!$A$2:$B$1048576,2,FALSE),0)*('EV Characterization'!W$4-'EV Characterization'!W$2)</f>
        <v>1.5024693333333332</v>
      </c>
      <c r="X7" s="2">
        <f>_xlfn.IFNA(VLOOKUP($A7,'EV Distribution'!$A$2:$B$1048576,2,FALSE),0)*('EV Characterization'!X$4-'EV Characterization'!X$2)</f>
        <v>0.56747466666666679</v>
      </c>
      <c r="Y7" s="2">
        <f>_xlfn.IFNA(VLOOKUP($A7,'EV Distribution'!$A$2:$B$1048576,2,FALSE),0)*('EV Characterization'!Y$4-'EV Characterization'!Y$2)</f>
        <v>0.64025999999999983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0.71379333333333339</v>
      </c>
      <c r="C8" s="2">
        <f>_xlfn.IFNA(VLOOKUP($A8,'EV Distribution'!$A$2:$B$1048576,2,FALSE),0)*('EV Characterization'!C$4-'EV Characterization'!C$2)</f>
        <v>0.87382666666666664</v>
      </c>
      <c r="D8" s="2">
        <f>_xlfn.IFNA(VLOOKUP($A8,'EV Distribution'!$A$2:$B$1048576,2,FALSE),0)*('EV Characterization'!D$4-'EV Characterization'!D$2)</f>
        <v>1.1808413333333334</v>
      </c>
      <c r="E8" s="2">
        <f>_xlfn.IFNA(VLOOKUP($A8,'EV Distribution'!$A$2:$B$1048576,2,FALSE),0)*('EV Characterization'!E$4-'EV Characterization'!E$2)</f>
        <v>1.407052</v>
      </c>
      <c r="F8" s="2">
        <f>_xlfn.IFNA(VLOOKUP($A8,'EV Distribution'!$A$2:$B$1048576,2,FALSE),0)*('EV Characterization'!F$4-'EV Characterization'!F$2)</f>
        <v>1.6211960000000001</v>
      </c>
      <c r="G8" s="2">
        <f>_xlfn.IFNA(VLOOKUP($A8,'EV Distribution'!$A$2:$B$1048576,2,FALSE),0)*('EV Characterization'!G$4-'EV Characterization'!G$2)</f>
        <v>1.718371333333333</v>
      </c>
      <c r="H8" s="2">
        <f>_xlfn.IFNA(VLOOKUP($A8,'EV Distribution'!$A$2:$B$1048576,2,FALSE),0)*('EV Characterization'!H$4-'EV Characterization'!H$2)</f>
        <v>1.5915759999999997</v>
      </c>
      <c r="I8" s="2">
        <f>_xlfn.IFNA(VLOOKUP($A8,'EV Distribution'!$A$2:$B$1048576,2,FALSE),0)*('EV Characterization'!I$4-'EV Characterization'!I$2)</f>
        <v>2.35778</v>
      </c>
      <c r="J8" s="2">
        <f>_xlfn.IFNA(VLOOKUP($A8,'EV Distribution'!$A$2:$B$1048576,2,FALSE),0)*('EV Characterization'!J$4-'EV Characterization'!J$2)</f>
        <v>2.0825786666666666</v>
      </c>
      <c r="K8" s="2">
        <f>_xlfn.IFNA(VLOOKUP($A8,'EV Distribution'!$A$2:$B$1048576,2,FALSE),0)*('EV Characterization'!K$4-'EV Characterization'!K$2)</f>
        <v>2.4659419999999996</v>
      </c>
      <c r="L8" s="2">
        <f>_xlfn.IFNA(VLOOKUP($A8,'EV Distribution'!$A$2:$B$1048576,2,FALSE),0)*('EV Characterization'!L$4-'EV Characterization'!L$2)</f>
        <v>2.5143806666666668</v>
      </c>
      <c r="M8" s="2">
        <f>_xlfn.IFNA(VLOOKUP($A8,'EV Distribution'!$A$2:$B$1048576,2,FALSE),0)*('EV Characterization'!M$4-'EV Characterization'!M$2)</f>
        <v>2.4689539999999996</v>
      </c>
      <c r="N8" s="2">
        <f>_xlfn.IFNA(VLOOKUP($A8,'EV Distribution'!$A$2:$B$1048576,2,FALSE),0)*('EV Characterization'!N$4-'EV Characterization'!N$2)</f>
        <v>2.2781313333333335</v>
      </c>
      <c r="O8" s="2">
        <f>_xlfn.IFNA(VLOOKUP($A8,'EV Distribution'!$A$2:$B$1048576,2,FALSE),0)*('EV Characterization'!O$4-'EV Characterization'!O$2)</f>
        <v>2.1665166666666664</v>
      </c>
      <c r="P8" s="2">
        <f>_xlfn.IFNA(VLOOKUP($A8,'EV Distribution'!$A$2:$B$1048576,2,FALSE),0)*('EV Characterization'!P$4-'EV Characterization'!P$2)</f>
        <v>2.1124200000000002</v>
      </c>
      <c r="Q8" s="2">
        <f>_xlfn.IFNA(VLOOKUP($A8,'EV Distribution'!$A$2:$B$1048576,2,FALSE),0)*('EV Characterization'!Q$4-'EV Characterization'!Q$2)</f>
        <v>1.986186</v>
      </c>
      <c r="R8" s="2">
        <f>_xlfn.IFNA(VLOOKUP($A8,'EV Distribution'!$A$2:$B$1048576,2,FALSE),0)*('EV Characterization'!R$4-'EV Characterization'!R$2)</f>
        <v>1.8896346666666666</v>
      </c>
      <c r="S8" s="2">
        <f>_xlfn.IFNA(VLOOKUP($A8,'EV Distribution'!$A$2:$B$1048576,2,FALSE),0)*('EV Characterization'!S$4-'EV Characterization'!S$2)</f>
        <v>1.8300226666666666</v>
      </c>
      <c r="T8" s="2">
        <f>_xlfn.IFNA(VLOOKUP($A8,'EV Distribution'!$A$2:$B$1048576,2,FALSE),0)*('EV Characterization'!T$4-'EV Characterization'!T$2)</f>
        <v>1.2887226666666667</v>
      </c>
      <c r="U8" s="2">
        <f>_xlfn.IFNA(VLOOKUP($A8,'EV Distribution'!$A$2:$B$1048576,2,FALSE),0)*('EV Characterization'!U$4-'EV Characterization'!U$2)</f>
        <v>1.3285293333333332</v>
      </c>
      <c r="V8" s="2">
        <f>_xlfn.IFNA(VLOOKUP($A8,'EV Distribution'!$A$2:$B$1048576,2,FALSE),0)*('EV Characterization'!V$4-'EV Characterization'!V$2)</f>
        <v>1.4013093333333333</v>
      </c>
      <c r="W8" s="2">
        <f>_xlfn.IFNA(VLOOKUP($A8,'EV Distribution'!$A$2:$B$1048576,2,FALSE),0)*('EV Characterization'!W$4-'EV Characterization'!W$2)</f>
        <v>1.5024693333333332</v>
      </c>
      <c r="X8" s="2">
        <f>_xlfn.IFNA(VLOOKUP($A8,'EV Distribution'!$A$2:$B$1048576,2,FALSE),0)*('EV Characterization'!X$4-'EV Characterization'!X$2)</f>
        <v>0.56747466666666679</v>
      </c>
      <c r="Y8" s="2">
        <f>_xlfn.IFNA(VLOOKUP($A8,'EV Distribution'!$A$2:$B$1048576,2,FALSE),0)*('EV Characterization'!Y$4-'EV Characterization'!Y$2)</f>
        <v>0.64025999999999983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0.71379333333333339</v>
      </c>
      <c r="C9" s="2">
        <f>_xlfn.IFNA(VLOOKUP($A9,'EV Distribution'!$A$2:$B$1048576,2,FALSE),0)*('EV Characterization'!C$4-'EV Characterization'!C$2)</f>
        <v>0.87382666666666664</v>
      </c>
      <c r="D9" s="2">
        <f>_xlfn.IFNA(VLOOKUP($A9,'EV Distribution'!$A$2:$B$1048576,2,FALSE),0)*('EV Characterization'!D$4-'EV Characterization'!D$2)</f>
        <v>1.1808413333333334</v>
      </c>
      <c r="E9" s="2">
        <f>_xlfn.IFNA(VLOOKUP($A9,'EV Distribution'!$A$2:$B$1048576,2,FALSE),0)*('EV Characterization'!E$4-'EV Characterization'!E$2)</f>
        <v>1.407052</v>
      </c>
      <c r="F9" s="2">
        <f>_xlfn.IFNA(VLOOKUP($A9,'EV Distribution'!$A$2:$B$1048576,2,FALSE),0)*('EV Characterization'!F$4-'EV Characterization'!F$2)</f>
        <v>1.6211960000000001</v>
      </c>
      <c r="G9" s="2">
        <f>_xlfn.IFNA(VLOOKUP($A9,'EV Distribution'!$A$2:$B$1048576,2,FALSE),0)*('EV Characterization'!G$4-'EV Characterization'!G$2)</f>
        <v>1.718371333333333</v>
      </c>
      <c r="H9" s="2">
        <f>_xlfn.IFNA(VLOOKUP($A9,'EV Distribution'!$A$2:$B$1048576,2,FALSE),0)*('EV Characterization'!H$4-'EV Characterization'!H$2)</f>
        <v>1.5915759999999997</v>
      </c>
      <c r="I9" s="2">
        <f>_xlfn.IFNA(VLOOKUP($A9,'EV Distribution'!$A$2:$B$1048576,2,FALSE),0)*('EV Characterization'!I$4-'EV Characterization'!I$2)</f>
        <v>2.35778</v>
      </c>
      <c r="J9" s="2">
        <f>_xlfn.IFNA(VLOOKUP($A9,'EV Distribution'!$A$2:$B$1048576,2,FALSE),0)*('EV Characterization'!J$4-'EV Characterization'!J$2)</f>
        <v>2.0825786666666666</v>
      </c>
      <c r="K9" s="2">
        <f>_xlfn.IFNA(VLOOKUP($A9,'EV Distribution'!$A$2:$B$1048576,2,FALSE),0)*('EV Characterization'!K$4-'EV Characterization'!K$2)</f>
        <v>2.4659419999999996</v>
      </c>
      <c r="L9" s="2">
        <f>_xlfn.IFNA(VLOOKUP($A9,'EV Distribution'!$A$2:$B$1048576,2,FALSE),0)*('EV Characterization'!L$4-'EV Characterization'!L$2)</f>
        <v>2.5143806666666668</v>
      </c>
      <c r="M9" s="2">
        <f>_xlfn.IFNA(VLOOKUP($A9,'EV Distribution'!$A$2:$B$1048576,2,FALSE),0)*('EV Characterization'!M$4-'EV Characterization'!M$2)</f>
        <v>2.4689539999999996</v>
      </c>
      <c r="N9" s="2">
        <f>_xlfn.IFNA(VLOOKUP($A9,'EV Distribution'!$A$2:$B$1048576,2,FALSE),0)*('EV Characterization'!N$4-'EV Characterization'!N$2)</f>
        <v>2.2781313333333335</v>
      </c>
      <c r="O9" s="2">
        <f>_xlfn.IFNA(VLOOKUP($A9,'EV Distribution'!$A$2:$B$1048576,2,FALSE),0)*('EV Characterization'!O$4-'EV Characterization'!O$2)</f>
        <v>2.1665166666666664</v>
      </c>
      <c r="P9" s="2">
        <f>_xlfn.IFNA(VLOOKUP($A9,'EV Distribution'!$A$2:$B$1048576,2,FALSE),0)*('EV Characterization'!P$4-'EV Characterization'!P$2)</f>
        <v>2.1124200000000002</v>
      </c>
      <c r="Q9" s="2">
        <f>_xlfn.IFNA(VLOOKUP($A9,'EV Distribution'!$A$2:$B$1048576,2,FALSE),0)*('EV Characterization'!Q$4-'EV Characterization'!Q$2)</f>
        <v>1.986186</v>
      </c>
      <c r="R9" s="2">
        <f>_xlfn.IFNA(VLOOKUP($A9,'EV Distribution'!$A$2:$B$1048576,2,FALSE),0)*('EV Characterization'!R$4-'EV Characterization'!R$2)</f>
        <v>1.8896346666666666</v>
      </c>
      <c r="S9" s="2">
        <f>_xlfn.IFNA(VLOOKUP($A9,'EV Distribution'!$A$2:$B$1048576,2,FALSE),0)*('EV Characterization'!S$4-'EV Characterization'!S$2)</f>
        <v>1.8300226666666666</v>
      </c>
      <c r="T9" s="2">
        <f>_xlfn.IFNA(VLOOKUP($A9,'EV Distribution'!$A$2:$B$1048576,2,FALSE),0)*('EV Characterization'!T$4-'EV Characterization'!T$2)</f>
        <v>1.2887226666666667</v>
      </c>
      <c r="U9" s="2">
        <f>_xlfn.IFNA(VLOOKUP($A9,'EV Distribution'!$A$2:$B$1048576,2,FALSE),0)*('EV Characterization'!U$4-'EV Characterization'!U$2)</f>
        <v>1.3285293333333332</v>
      </c>
      <c r="V9" s="2">
        <f>_xlfn.IFNA(VLOOKUP($A9,'EV Distribution'!$A$2:$B$1048576,2,FALSE),0)*('EV Characterization'!V$4-'EV Characterization'!V$2)</f>
        <v>1.4013093333333333</v>
      </c>
      <c r="W9" s="2">
        <f>_xlfn.IFNA(VLOOKUP($A9,'EV Distribution'!$A$2:$B$1048576,2,FALSE),0)*('EV Characterization'!W$4-'EV Characterization'!W$2)</f>
        <v>1.5024693333333332</v>
      </c>
      <c r="X9" s="2">
        <f>_xlfn.IFNA(VLOOKUP($A9,'EV Distribution'!$A$2:$B$1048576,2,FALSE),0)*('EV Characterization'!X$4-'EV Characterization'!X$2)</f>
        <v>0.56747466666666679</v>
      </c>
      <c r="Y9" s="2">
        <f>_xlfn.IFNA(VLOOKUP($A9,'EV Distribution'!$A$2:$B$1048576,2,FALSE),0)*('EV Characterization'!Y$4-'EV Characterization'!Y$2)</f>
        <v>0.64025999999999983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0.71379333333333339</v>
      </c>
      <c r="C10" s="2">
        <f>_xlfn.IFNA(VLOOKUP($A10,'EV Distribution'!$A$2:$B$1048576,2,FALSE),0)*('EV Characterization'!C$4-'EV Characterization'!C$2)</f>
        <v>0.87382666666666664</v>
      </c>
      <c r="D10" s="2">
        <f>_xlfn.IFNA(VLOOKUP($A10,'EV Distribution'!$A$2:$B$1048576,2,FALSE),0)*('EV Characterization'!D$4-'EV Characterization'!D$2)</f>
        <v>1.1808413333333334</v>
      </c>
      <c r="E10" s="2">
        <f>_xlfn.IFNA(VLOOKUP($A10,'EV Distribution'!$A$2:$B$1048576,2,FALSE),0)*('EV Characterization'!E$4-'EV Characterization'!E$2)</f>
        <v>1.407052</v>
      </c>
      <c r="F10" s="2">
        <f>_xlfn.IFNA(VLOOKUP($A10,'EV Distribution'!$A$2:$B$1048576,2,FALSE),0)*('EV Characterization'!F$4-'EV Characterization'!F$2)</f>
        <v>1.6211960000000001</v>
      </c>
      <c r="G10" s="2">
        <f>_xlfn.IFNA(VLOOKUP($A10,'EV Distribution'!$A$2:$B$1048576,2,FALSE),0)*('EV Characterization'!G$4-'EV Characterization'!G$2)</f>
        <v>1.718371333333333</v>
      </c>
      <c r="H10" s="2">
        <f>_xlfn.IFNA(VLOOKUP($A10,'EV Distribution'!$A$2:$B$1048576,2,FALSE),0)*('EV Characterization'!H$4-'EV Characterization'!H$2)</f>
        <v>1.5915759999999997</v>
      </c>
      <c r="I10" s="2">
        <f>_xlfn.IFNA(VLOOKUP($A10,'EV Distribution'!$A$2:$B$1048576,2,FALSE),0)*('EV Characterization'!I$4-'EV Characterization'!I$2)</f>
        <v>2.35778</v>
      </c>
      <c r="J10" s="2">
        <f>_xlfn.IFNA(VLOOKUP($A10,'EV Distribution'!$A$2:$B$1048576,2,FALSE),0)*('EV Characterization'!J$4-'EV Characterization'!J$2)</f>
        <v>2.0825786666666666</v>
      </c>
      <c r="K10" s="2">
        <f>_xlfn.IFNA(VLOOKUP($A10,'EV Distribution'!$A$2:$B$1048576,2,FALSE),0)*('EV Characterization'!K$4-'EV Characterization'!K$2)</f>
        <v>2.4659419999999996</v>
      </c>
      <c r="L10" s="2">
        <f>_xlfn.IFNA(VLOOKUP($A10,'EV Distribution'!$A$2:$B$1048576,2,FALSE),0)*('EV Characterization'!L$4-'EV Characterization'!L$2)</f>
        <v>2.5143806666666668</v>
      </c>
      <c r="M10" s="2">
        <f>_xlfn.IFNA(VLOOKUP($A10,'EV Distribution'!$A$2:$B$1048576,2,FALSE),0)*('EV Characterization'!M$4-'EV Characterization'!M$2)</f>
        <v>2.4689539999999996</v>
      </c>
      <c r="N10" s="2">
        <f>_xlfn.IFNA(VLOOKUP($A10,'EV Distribution'!$A$2:$B$1048576,2,FALSE),0)*('EV Characterization'!N$4-'EV Characterization'!N$2)</f>
        <v>2.2781313333333335</v>
      </c>
      <c r="O10" s="2">
        <f>_xlfn.IFNA(VLOOKUP($A10,'EV Distribution'!$A$2:$B$1048576,2,FALSE),0)*('EV Characterization'!O$4-'EV Characterization'!O$2)</f>
        <v>2.1665166666666664</v>
      </c>
      <c r="P10" s="2">
        <f>_xlfn.IFNA(VLOOKUP($A10,'EV Distribution'!$A$2:$B$1048576,2,FALSE),0)*('EV Characterization'!P$4-'EV Characterization'!P$2)</f>
        <v>2.1124200000000002</v>
      </c>
      <c r="Q10" s="2">
        <f>_xlfn.IFNA(VLOOKUP($A10,'EV Distribution'!$A$2:$B$1048576,2,FALSE),0)*('EV Characterization'!Q$4-'EV Characterization'!Q$2)</f>
        <v>1.986186</v>
      </c>
      <c r="R10" s="2">
        <f>_xlfn.IFNA(VLOOKUP($A10,'EV Distribution'!$A$2:$B$1048576,2,FALSE),0)*('EV Characterization'!R$4-'EV Characterization'!R$2)</f>
        <v>1.8896346666666666</v>
      </c>
      <c r="S10" s="2">
        <f>_xlfn.IFNA(VLOOKUP($A10,'EV Distribution'!$A$2:$B$1048576,2,FALSE),0)*('EV Characterization'!S$4-'EV Characterization'!S$2)</f>
        <v>1.8300226666666666</v>
      </c>
      <c r="T10" s="2">
        <f>_xlfn.IFNA(VLOOKUP($A10,'EV Distribution'!$A$2:$B$1048576,2,FALSE),0)*('EV Characterization'!T$4-'EV Characterization'!T$2)</f>
        <v>1.2887226666666667</v>
      </c>
      <c r="U10" s="2">
        <f>_xlfn.IFNA(VLOOKUP($A10,'EV Distribution'!$A$2:$B$1048576,2,FALSE),0)*('EV Characterization'!U$4-'EV Characterization'!U$2)</f>
        <v>1.3285293333333332</v>
      </c>
      <c r="V10" s="2">
        <f>_xlfn.IFNA(VLOOKUP($A10,'EV Distribution'!$A$2:$B$1048576,2,FALSE),0)*('EV Characterization'!V$4-'EV Characterization'!V$2)</f>
        <v>1.4013093333333333</v>
      </c>
      <c r="W10" s="2">
        <f>_xlfn.IFNA(VLOOKUP($A10,'EV Distribution'!$A$2:$B$1048576,2,FALSE),0)*('EV Characterization'!W$4-'EV Characterization'!W$2)</f>
        <v>1.5024693333333332</v>
      </c>
      <c r="X10" s="2">
        <f>_xlfn.IFNA(VLOOKUP($A10,'EV Distribution'!$A$2:$B$1048576,2,FALSE),0)*('EV Characterization'!X$4-'EV Characterization'!X$2)</f>
        <v>0.56747466666666679</v>
      </c>
      <c r="Y10" s="2">
        <f>_xlfn.IFNA(VLOOKUP($A10,'EV Distribution'!$A$2:$B$1048576,2,FALSE),0)*('EV Characterization'!Y$4-'EV Characterization'!Y$2)</f>
        <v>0.64025999999999983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0.71379333333333339</v>
      </c>
      <c r="C11" s="2">
        <f>_xlfn.IFNA(VLOOKUP($A11,'EV Distribution'!$A$2:$B$1048576,2,FALSE),0)*('EV Characterization'!C$4-'EV Characterization'!C$2)</f>
        <v>0.87382666666666664</v>
      </c>
      <c r="D11" s="2">
        <f>_xlfn.IFNA(VLOOKUP($A11,'EV Distribution'!$A$2:$B$1048576,2,FALSE),0)*('EV Characterization'!D$4-'EV Characterization'!D$2)</f>
        <v>1.1808413333333334</v>
      </c>
      <c r="E11" s="2">
        <f>_xlfn.IFNA(VLOOKUP($A11,'EV Distribution'!$A$2:$B$1048576,2,FALSE),0)*('EV Characterization'!E$4-'EV Characterization'!E$2)</f>
        <v>1.407052</v>
      </c>
      <c r="F11" s="2">
        <f>_xlfn.IFNA(VLOOKUP($A11,'EV Distribution'!$A$2:$B$1048576,2,FALSE),0)*('EV Characterization'!F$4-'EV Characterization'!F$2)</f>
        <v>1.6211960000000001</v>
      </c>
      <c r="G11" s="2">
        <f>_xlfn.IFNA(VLOOKUP($A11,'EV Distribution'!$A$2:$B$1048576,2,FALSE),0)*('EV Characterization'!G$4-'EV Characterization'!G$2)</f>
        <v>1.718371333333333</v>
      </c>
      <c r="H11" s="2">
        <f>_xlfn.IFNA(VLOOKUP($A11,'EV Distribution'!$A$2:$B$1048576,2,FALSE),0)*('EV Characterization'!H$4-'EV Characterization'!H$2)</f>
        <v>1.5915759999999997</v>
      </c>
      <c r="I11" s="2">
        <f>_xlfn.IFNA(VLOOKUP($A11,'EV Distribution'!$A$2:$B$1048576,2,FALSE),0)*('EV Characterization'!I$4-'EV Characterization'!I$2)</f>
        <v>2.35778</v>
      </c>
      <c r="J11" s="2">
        <f>_xlfn.IFNA(VLOOKUP($A11,'EV Distribution'!$A$2:$B$1048576,2,FALSE),0)*('EV Characterization'!J$4-'EV Characterization'!J$2)</f>
        <v>2.0825786666666666</v>
      </c>
      <c r="K11" s="2">
        <f>_xlfn.IFNA(VLOOKUP($A11,'EV Distribution'!$A$2:$B$1048576,2,FALSE),0)*('EV Characterization'!K$4-'EV Characterization'!K$2)</f>
        <v>2.4659419999999996</v>
      </c>
      <c r="L11" s="2">
        <f>_xlfn.IFNA(VLOOKUP($A11,'EV Distribution'!$A$2:$B$1048576,2,FALSE),0)*('EV Characterization'!L$4-'EV Characterization'!L$2)</f>
        <v>2.5143806666666668</v>
      </c>
      <c r="M11" s="2">
        <f>_xlfn.IFNA(VLOOKUP($A11,'EV Distribution'!$A$2:$B$1048576,2,FALSE),0)*('EV Characterization'!M$4-'EV Characterization'!M$2)</f>
        <v>2.4689539999999996</v>
      </c>
      <c r="N11" s="2">
        <f>_xlfn.IFNA(VLOOKUP($A11,'EV Distribution'!$A$2:$B$1048576,2,FALSE),0)*('EV Characterization'!N$4-'EV Characterization'!N$2)</f>
        <v>2.2781313333333335</v>
      </c>
      <c r="O11" s="2">
        <f>_xlfn.IFNA(VLOOKUP($A11,'EV Distribution'!$A$2:$B$1048576,2,FALSE),0)*('EV Characterization'!O$4-'EV Characterization'!O$2)</f>
        <v>2.1665166666666664</v>
      </c>
      <c r="P11" s="2">
        <f>_xlfn.IFNA(VLOOKUP($A11,'EV Distribution'!$A$2:$B$1048576,2,FALSE),0)*('EV Characterization'!P$4-'EV Characterization'!P$2)</f>
        <v>2.1124200000000002</v>
      </c>
      <c r="Q11" s="2">
        <f>_xlfn.IFNA(VLOOKUP($A11,'EV Distribution'!$A$2:$B$1048576,2,FALSE),0)*('EV Characterization'!Q$4-'EV Characterization'!Q$2)</f>
        <v>1.986186</v>
      </c>
      <c r="R11" s="2">
        <f>_xlfn.IFNA(VLOOKUP($A11,'EV Distribution'!$A$2:$B$1048576,2,FALSE),0)*('EV Characterization'!R$4-'EV Characterization'!R$2)</f>
        <v>1.8896346666666666</v>
      </c>
      <c r="S11" s="2">
        <f>_xlfn.IFNA(VLOOKUP($A11,'EV Distribution'!$A$2:$B$1048576,2,FALSE),0)*('EV Characterization'!S$4-'EV Characterization'!S$2)</f>
        <v>1.8300226666666666</v>
      </c>
      <c r="T11" s="2">
        <f>_xlfn.IFNA(VLOOKUP($A11,'EV Distribution'!$A$2:$B$1048576,2,FALSE),0)*('EV Characterization'!T$4-'EV Characterization'!T$2)</f>
        <v>1.2887226666666667</v>
      </c>
      <c r="U11" s="2">
        <f>_xlfn.IFNA(VLOOKUP($A11,'EV Distribution'!$A$2:$B$1048576,2,FALSE),0)*('EV Characterization'!U$4-'EV Characterization'!U$2)</f>
        <v>1.3285293333333332</v>
      </c>
      <c r="V11" s="2">
        <f>_xlfn.IFNA(VLOOKUP($A11,'EV Distribution'!$A$2:$B$1048576,2,FALSE),0)*('EV Characterization'!V$4-'EV Characterization'!V$2)</f>
        <v>1.4013093333333333</v>
      </c>
      <c r="W11" s="2">
        <f>_xlfn.IFNA(VLOOKUP($A11,'EV Distribution'!$A$2:$B$1048576,2,FALSE),0)*('EV Characterization'!W$4-'EV Characterization'!W$2)</f>
        <v>1.5024693333333332</v>
      </c>
      <c r="X11" s="2">
        <f>_xlfn.IFNA(VLOOKUP($A11,'EV Distribution'!$A$2:$B$1048576,2,FALSE),0)*('EV Characterization'!X$4-'EV Characterization'!X$2)</f>
        <v>0.56747466666666679</v>
      </c>
      <c r="Y11" s="2">
        <f>_xlfn.IFNA(VLOOKUP($A11,'EV Distribution'!$A$2:$B$1048576,2,FALSE),0)*('EV Characterization'!Y$4-'EV Characterization'!Y$2)</f>
        <v>0.64025999999999983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0.71379333333333339</v>
      </c>
      <c r="C12" s="2">
        <f>_xlfn.IFNA(VLOOKUP($A12,'EV Distribution'!$A$2:$B$1048576,2,FALSE),0)*('EV Characterization'!C$4-'EV Characterization'!C$2)</f>
        <v>0.87382666666666664</v>
      </c>
      <c r="D12" s="2">
        <f>_xlfn.IFNA(VLOOKUP($A12,'EV Distribution'!$A$2:$B$1048576,2,FALSE),0)*('EV Characterization'!D$4-'EV Characterization'!D$2)</f>
        <v>1.1808413333333334</v>
      </c>
      <c r="E12" s="2">
        <f>_xlfn.IFNA(VLOOKUP($A12,'EV Distribution'!$A$2:$B$1048576,2,FALSE),0)*('EV Characterization'!E$4-'EV Characterization'!E$2)</f>
        <v>1.407052</v>
      </c>
      <c r="F12" s="2">
        <f>_xlfn.IFNA(VLOOKUP($A12,'EV Distribution'!$A$2:$B$1048576,2,FALSE),0)*('EV Characterization'!F$4-'EV Characterization'!F$2)</f>
        <v>1.6211960000000001</v>
      </c>
      <c r="G12" s="2">
        <f>_xlfn.IFNA(VLOOKUP($A12,'EV Distribution'!$A$2:$B$1048576,2,FALSE),0)*('EV Characterization'!G$4-'EV Characterization'!G$2)</f>
        <v>1.718371333333333</v>
      </c>
      <c r="H12" s="2">
        <f>_xlfn.IFNA(VLOOKUP($A12,'EV Distribution'!$A$2:$B$1048576,2,FALSE),0)*('EV Characterization'!H$4-'EV Characterization'!H$2)</f>
        <v>1.5915759999999997</v>
      </c>
      <c r="I12" s="2">
        <f>_xlfn.IFNA(VLOOKUP($A12,'EV Distribution'!$A$2:$B$1048576,2,FALSE),0)*('EV Characterization'!I$4-'EV Characterization'!I$2)</f>
        <v>2.35778</v>
      </c>
      <c r="J12" s="2">
        <f>_xlfn.IFNA(VLOOKUP($A12,'EV Distribution'!$A$2:$B$1048576,2,FALSE),0)*('EV Characterization'!J$4-'EV Characterization'!J$2)</f>
        <v>2.0825786666666666</v>
      </c>
      <c r="K12" s="2">
        <f>_xlfn.IFNA(VLOOKUP($A12,'EV Distribution'!$A$2:$B$1048576,2,FALSE),0)*('EV Characterization'!K$4-'EV Characterization'!K$2)</f>
        <v>2.4659419999999996</v>
      </c>
      <c r="L12" s="2">
        <f>_xlfn.IFNA(VLOOKUP($A12,'EV Distribution'!$A$2:$B$1048576,2,FALSE),0)*('EV Characterization'!L$4-'EV Characterization'!L$2)</f>
        <v>2.5143806666666668</v>
      </c>
      <c r="M12" s="2">
        <f>_xlfn.IFNA(VLOOKUP($A12,'EV Distribution'!$A$2:$B$1048576,2,FALSE),0)*('EV Characterization'!M$4-'EV Characterization'!M$2)</f>
        <v>2.4689539999999996</v>
      </c>
      <c r="N12" s="2">
        <f>_xlfn.IFNA(VLOOKUP($A12,'EV Distribution'!$A$2:$B$1048576,2,FALSE),0)*('EV Characterization'!N$4-'EV Characterization'!N$2)</f>
        <v>2.2781313333333335</v>
      </c>
      <c r="O12" s="2">
        <f>_xlfn.IFNA(VLOOKUP($A12,'EV Distribution'!$A$2:$B$1048576,2,FALSE),0)*('EV Characterization'!O$4-'EV Characterization'!O$2)</f>
        <v>2.1665166666666664</v>
      </c>
      <c r="P12" s="2">
        <f>_xlfn.IFNA(VLOOKUP($A12,'EV Distribution'!$A$2:$B$1048576,2,FALSE),0)*('EV Characterization'!P$4-'EV Characterization'!P$2)</f>
        <v>2.1124200000000002</v>
      </c>
      <c r="Q12" s="2">
        <f>_xlfn.IFNA(VLOOKUP($A12,'EV Distribution'!$A$2:$B$1048576,2,FALSE),0)*('EV Characterization'!Q$4-'EV Characterization'!Q$2)</f>
        <v>1.986186</v>
      </c>
      <c r="R12" s="2">
        <f>_xlfn.IFNA(VLOOKUP($A12,'EV Distribution'!$A$2:$B$1048576,2,FALSE),0)*('EV Characterization'!R$4-'EV Characterization'!R$2)</f>
        <v>1.8896346666666666</v>
      </c>
      <c r="S12" s="2">
        <f>_xlfn.IFNA(VLOOKUP($A12,'EV Distribution'!$A$2:$B$1048576,2,FALSE),0)*('EV Characterization'!S$4-'EV Characterization'!S$2)</f>
        <v>1.8300226666666666</v>
      </c>
      <c r="T12" s="2">
        <f>_xlfn.IFNA(VLOOKUP($A12,'EV Distribution'!$A$2:$B$1048576,2,FALSE),0)*('EV Characterization'!T$4-'EV Characterization'!T$2)</f>
        <v>1.2887226666666667</v>
      </c>
      <c r="U12" s="2">
        <f>_xlfn.IFNA(VLOOKUP($A12,'EV Distribution'!$A$2:$B$1048576,2,FALSE),0)*('EV Characterization'!U$4-'EV Characterization'!U$2)</f>
        <v>1.3285293333333332</v>
      </c>
      <c r="V12" s="2">
        <f>_xlfn.IFNA(VLOOKUP($A12,'EV Distribution'!$A$2:$B$1048576,2,FALSE),0)*('EV Characterization'!V$4-'EV Characterization'!V$2)</f>
        <v>1.4013093333333333</v>
      </c>
      <c r="W12" s="2">
        <f>_xlfn.IFNA(VLOOKUP($A12,'EV Distribution'!$A$2:$B$1048576,2,FALSE),0)*('EV Characterization'!W$4-'EV Characterization'!W$2)</f>
        <v>1.5024693333333332</v>
      </c>
      <c r="X12" s="2">
        <f>_xlfn.IFNA(VLOOKUP($A12,'EV Distribution'!$A$2:$B$1048576,2,FALSE),0)*('EV Characterization'!X$4-'EV Characterization'!X$2)</f>
        <v>0.56747466666666679</v>
      </c>
      <c r="Y12" s="2">
        <f>_xlfn.IFNA(VLOOKUP($A12,'EV Distribution'!$A$2:$B$1048576,2,FALSE),0)*('EV Characterization'!Y$4-'EV Characterization'!Y$2)</f>
        <v>0.64025999999999983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0.71379333333333339</v>
      </c>
      <c r="C13" s="2">
        <f>_xlfn.IFNA(VLOOKUP($A13,'EV Distribution'!$A$2:$B$1048576,2,FALSE),0)*('EV Characterization'!C$4-'EV Characterization'!C$2)</f>
        <v>0.87382666666666664</v>
      </c>
      <c r="D13" s="2">
        <f>_xlfn.IFNA(VLOOKUP($A13,'EV Distribution'!$A$2:$B$1048576,2,FALSE),0)*('EV Characterization'!D$4-'EV Characterization'!D$2)</f>
        <v>1.1808413333333334</v>
      </c>
      <c r="E13" s="2">
        <f>_xlfn.IFNA(VLOOKUP($A13,'EV Distribution'!$A$2:$B$1048576,2,FALSE),0)*('EV Characterization'!E$4-'EV Characterization'!E$2)</f>
        <v>1.407052</v>
      </c>
      <c r="F13" s="2">
        <f>_xlfn.IFNA(VLOOKUP($A13,'EV Distribution'!$A$2:$B$1048576,2,FALSE),0)*('EV Characterization'!F$4-'EV Characterization'!F$2)</f>
        <v>1.6211960000000001</v>
      </c>
      <c r="G13" s="2">
        <f>_xlfn.IFNA(VLOOKUP($A13,'EV Distribution'!$A$2:$B$1048576,2,FALSE),0)*('EV Characterization'!G$4-'EV Characterization'!G$2)</f>
        <v>1.718371333333333</v>
      </c>
      <c r="H13" s="2">
        <f>_xlfn.IFNA(VLOOKUP($A13,'EV Distribution'!$A$2:$B$1048576,2,FALSE),0)*('EV Characterization'!H$4-'EV Characterization'!H$2)</f>
        <v>1.5915759999999997</v>
      </c>
      <c r="I13" s="2">
        <f>_xlfn.IFNA(VLOOKUP($A13,'EV Distribution'!$A$2:$B$1048576,2,FALSE),0)*('EV Characterization'!I$4-'EV Characterization'!I$2)</f>
        <v>2.35778</v>
      </c>
      <c r="J13" s="2">
        <f>_xlfn.IFNA(VLOOKUP($A13,'EV Distribution'!$A$2:$B$1048576,2,FALSE),0)*('EV Characterization'!J$4-'EV Characterization'!J$2)</f>
        <v>2.0825786666666666</v>
      </c>
      <c r="K13" s="2">
        <f>_xlfn.IFNA(VLOOKUP($A13,'EV Distribution'!$A$2:$B$1048576,2,FALSE),0)*('EV Characterization'!K$4-'EV Characterization'!K$2)</f>
        <v>2.4659419999999996</v>
      </c>
      <c r="L13" s="2">
        <f>_xlfn.IFNA(VLOOKUP($A13,'EV Distribution'!$A$2:$B$1048576,2,FALSE),0)*('EV Characterization'!L$4-'EV Characterization'!L$2)</f>
        <v>2.5143806666666668</v>
      </c>
      <c r="M13" s="2">
        <f>_xlfn.IFNA(VLOOKUP($A13,'EV Distribution'!$A$2:$B$1048576,2,FALSE),0)*('EV Characterization'!M$4-'EV Characterization'!M$2)</f>
        <v>2.4689539999999996</v>
      </c>
      <c r="N13" s="2">
        <f>_xlfn.IFNA(VLOOKUP($A13,'EV Distribution'!$A$2:$B$1048576,2,FALSE),0)*('EV Characterization'!N$4-'EV Characterization'!N$2)</f>
        <v>2.2781313333333335</v>
      </c>
      <c r="O13" s="2">
        <f>_xlfn.IFNA(VLOOKUP($A13,'EV Distribution'!$A$2:$B$1048576,2,FALSE),0)*('EV Characterization'!O$4-'EV Characterization'!O$2)</f>
        <v>2.1665166666666664</v>
      </c>
      <c r="P13" s="2">
        <f>_xlfn.IFNA(VLOOKUP($A13,'EV Distribution'!$A$2:$B$1048576,2,FALSE),0)*('EV Characterization'!P$4-'EV Characterization'!P$2)</f>
        <v>2.1124200000000002</v>
      </c>
      <c r="Q13" s="2">
        <f>_xlfn.IFNA(VLOOKUP($A13,'EV Distribution'!$A$2:$B$1048576,2,FALSE),0)*('EV Characterization'!Q$4-'EV Characterization'!Q$2)</f>
        <v>1.986186</v>
      </c>
      <c r="R13" s="2">
        <f>_xlfn.IFNA(VLOOKUP($A13,'EV Distribution'!$A$2:$B$1048576,2,FALSE),0)*('EV Characterization'!R$4-'EV Characterization'!R$2)</f>
        <v>1.8896346666666666</v>
      </c>
      <c r="S13" s="2">
        <f>_xlfn.IFNA(VLOOKUP($A13,'EV Distribution'!$A$2:$B$1048576,2,FALSE),0)*('EV Characterization'!S$4-'EV Characterization'!S$2)</f>
        <v>1.8300226666666666</v>
      </c>
      <c r="T13" s="2">
        <f>_xlfn.IFNA(VLOOKUP($A13,'EV Distribution'!$A$2:$B$1048576,2,FALSE),0)*('EV Characterization'!T$4-'EV Characterization'!T$2)</f>
        <v>1.2887226666666667</v>
      </c>
      <c r="U13" s="2">
        <f>_xlfn.IFNA(VLOOKUP($A13,'EV Distribution'!$A$2:$B$1048576,2,FALSE),0)*('EV Characterization'!U$4-'EV Characterization'!U$2)</f>
        <v>1.3285293333333332</v>
      </c>
      <c r="V13" s="2">
        <f>_xlfn.IFNA(VLOOKUP($A13,'EV Distribution'!$A$2:$B$1048576,2,FALSE),0)*('EV Characterization'!V$4-'EV Characterization'!V$2)</f>
        <v>1.4013093333333333</v>
      </c>
      <c r="W13" s="2">
        <f>_xlfn.IFNA(VLOOKUP($A13,'EV Distribution'!$A$2:$B$1048576,2,FALSE),0)*('EV Characterization'!W$4-'EV Characterization'!W$2)</f>
        <v>1.5024693333333332</v>
      </c>
      <c r="X13" s="2">
        <f>_xlfn.IFNA(VLOOKUP($A13,'EV Distribution'!$A$2:$B$1048576,2,FALSE),0)*('EV Characterization'!X$4-'EV Characterization'!X$2)</f>
        <v>0.56747466666666679</v>
      </c>
      <c r="Y13" s="2">
        <f>_xlfn.IFNA(VLOOKUP($A13,'EV Distribution'!$A$2:$B$1048576,2,FALSE),0)*('EV Characterization'!Y$4-'EV Characterization'!Y$2)</f>
        <v>0.64025999999999983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0.71379333333333339</v>
      </c>
      <c r="C14" s="2">
        <f>_xlfn.IFNA(VLOOKUP($A14,'EV Distribution'!$A$2:$B$1048576,2,FALSE),0)*('EV Characterization'!C$4-'EV Characterization'!C$2)</f>
        <v>0.87382666666666664</v>
      </c>
      <c r="D14" s="2">
        <f>_xlfn.IFNA(VLOOKUP($A14,'EV Distribution'!$A$2:$B$1048576,2,FALSE),0)*('EV Characterization'!D$4-'EV Characterization'!D$2)</f>
        <v>1.1808413333333334</v>
      </c>
      <c r="E14" s="2">
        <f>_xlfn.IFNA(VLOOKUP($A14,'EV Distribution'!$A$2:$B$1048576,2,FALSE),0)*('EV Characterization'!E$4-'EV Characterization'!E$2)</f>
        <v>1.407052</v>
      </c>
      <c r="F14" s="2">
        <f>_xlfn.IFNA(VLOOKUP($A14,'EV Distribution'!$A$2:$B$1048576,2,FALSE),0)*('EV Characterization'!F$4-'EV Characterization'!F$2)</f>
        <v>1.6211960000000001</v>
      </c>
      <c r="G14" s="2">
        <f>_xlfn.IFNA(VLOOKUP($A14,'EV Distribution'!$A$2:$B$1048576,2,FALSE),0)*('EV Characterization'!G$4-'EV Characterization'!G$2)</f>
        <v>1.718371333333333</v>
      </c>
      <c r="H14" s="2">
        <f>_xlfn.IFNA(VLOOKUP($A14,'EV Distribution'!$A$2:$B$1048576,2,FALSE),0)*('EV Characterization'!H$4-'EV Characterization'!H$2)</f>
        <v>1.5915759999999997</v>
      </c>
      <c r="I14" s="2">
        <f>_xlfn.IFNA(VLOOKUP($A14,'EV Distribution'!$A$2:$B$1048576,2,FALSE),0)*('EV Characterization'!I$4-'EV Characterization'!I$2)</f>
        <v>2.35778</v>
      </c>
      <c r="J14" s="2">
        <f>_xlfn.IFNA(VLOOKUP($A14,'EV Distribution'!$A$2:$B$1048576,2,FALSE),0)*('EV Characterization'!J$4-'EV Characterization'!J$2)</f>
        <v>2.0825786666666666</v>
      </c>
      <c r="K14" s="2">
        <f>_xlfn.IFNA(VLOOKUP($A14,'EV Distribution'!$A$2:$B$1048576,2,FALSE),0)*('EV Characterization'!K$4-'EV Characterization'!K$2)</f>
        <v>2.4659419999999996</v>
      </c>
      <c r="L14" s="2">
        <f>_xlfn.IFNA(VLOOKUP($A14,'EV Distribution'!$A$2:$B$1048576,2,FALSE),0)*('EV Characterization'!L$4-'EV Characterization'!L$2)</f>
        <v>2.5143806666666668</v>
      </c>
      <c r="M14" s="2">
        <f>_xlfn.IFNA(VLOOKUP($A14,'EV Distribution'!$A$2:$B$1048576,2,FALSE),0)*('EV Characterization'!M$4-'EV Characterization'!M$2)</f>
        <v>2.4689539999999996</v>
      </c>
      <c r="N14" s="2">
        <f>_xlfn.IFNA(VLOOKUP($A14,'EV Distribution'!$A$2:$B$1048576,2,FALSE),0)*('EV Characterization'!N$4-'EV Characterization'!N$2)</f>
        <v>2.2781313333333335</v>
      </c>
      <c r="O14" s="2">
        <f>_xlfn.IFNA(VLOOKUP($A14,'EV Distribution'!$A$2:$B$1048576,2,FALSE),0)*('EV Characterization'!O$4-'EV Characterization'!O$2)</f>
        <v>2.1665166666666664</v>
      </c>
      <c r="P14" s="2">
        <f>_xlfn.IFNA(VLOOKUP($A14,'EV Distribution'!$A$2:$B$1048576,2,FALSE),0)*('EV Characterization'!P$4-'EV Characterization'!P$2)</f>
        <v>2.1124200000000002</v>
      </c>
      <c r="Q14" s="2">
        <f>_xlfn.IFNA(VLOOKUP($A14,'EV Distribution'!$A$2:$B$1048576,2,FALSE),0)*('EV Characterization'!Q$4-'EV Characterization'!Q$2)</f>
        <v>1.986186</v>
      </c>
      <c r="R14" s="2">
        <f>_xlfn.IFNA(VLOOKUP($A14,'EV Distribution'!$A$2:$B$1048576,2,FALSE),0)*('EV Characterization'!R$4-'EV Characterization'!R$2)</f>
        <v>1.8896346666666666</v>
      </c>
      <c r="S14" s="2">
        <f>_xlfn.IFNA(VLOOKUP($A14,'EV Distribution'!$A$2:$B$1048576,2,FALSE),0)*('EV Characterization'!S$4-'EV Characterization'!S$2)</f>
        <v>1.8300226666666666</v>
      </c>
      <c r="T14" s="2">
        <f>_xlfn.IFNA(VLOOKUP($A14,'EV Distribution'!$A$2:$B$1048576,2,FALSE),0)*('EV Characterization'!T$4-'EV Characterization'!T$2)</f>
        <v>1.2887226666666667</v>
      </c>
      <c r="U14" s="2">
        <f>_xlfn.IFNA(VLOOKUP($A14,'EV Distribution'!$A$2:$B$1048576,2,FALSE),0)*('EV Characterization'!U$4-'EV Characterization'!U$2)</f>
        <v>1.3285293333333332</v>
      </c>
      <c r="V14" s="2">
        <f>_xlfn.IFNA(VLOOKUP($A14,'EV Distribution'!$A$2:$B$1048576,2,FALSE),0)*('EV Characterization'!V$4-'EV Characterization'!V$2)</f>
        <v>1.4013093333333333</v>
      </c>
      <c r="W14" s="2">
        <f>_xlfn.IFNA(VLOOKUP($A14,'EV Distribution'!$A$2:$B$1048576,2,FALSE),0)*('EV Characterization'!W$4-'EV Characterization'!W$2)</f>
        <v>1.5024693333333332</v>
      </c>
      <c r="X14" s="2">
        <f>_xlfn.IFNA(VLOOKUP($A14,'EV Distribution'!$A$2:$B$1048576,2,FALSE),0)*('EV Characterization'!X$4-'EV Characterization'!X$2)</f>
        <v>0.56747466666666679</v>
      </c>
      <c r="Y14" s="2">
        <f>_xlfn.IFNA(VLOOKUP($A14,'EV Distribution'!$A$2:$B$1048576,2,FALSE),0)*('EV Characterization'!Y$4-'EV Characterization'!Y$2)</f>
        <v>0.64025999999999983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0.71379333333333339</v>
      </c>
      <c r="C15" s="2">
        <f>_xlfn.IFNA(VLOOKUP($A15,'EV Distribution'!$A$2:$B$1048576,2,FALSE),0)*('EV Characterization'!C$4-'EV Characterization'!C$2)</f>
        <v>0.87382666666666664</v>
      </c>
      <c r="D15" s="2">
        <f>_xlfn.IFNA(VLOOKUP($A15,'EV Distribution'!$A$2:$B$1048576,2,FALSE),0)*('EV Characterization'!D$4-'EV Characterization'!D$2)</f>
        <v>1.1808413333333334</v>
      </c>
      <c r="E15" s="2">
        <f>_xlfn.IFNA(VLOOKUP($A15,'EV Distribution'!$A$2:$B$1048576,2,FALSE),0)*('EV Characterization'!E$4-'EV Characterization'!E$2)</f>
        <v>1.407052</v>
      </c>
      <c r="F15" s="2">
        <f>_xlfn.IFNA(VLOOKUP($A15,'EV Distribution'!$A$2:$B$1048576,2,FALSE),0)*('EV Characterization'!F$4-'EV Characterization'!F$2)</f>
        <v>1.6211960000000001</v>
      </c>
      <c r="G15" s="2">
        <f>_xlfn.IFNA(VLOOKUP($A15,'EV Distribution'!$A$2:$B$1048576,2,FALSE),0)*('EV Characterization'!G$4-'EV Characterization'!G$2)</f>
        <v>1.718371333333333</v>
      </c>
      <c r="H15" s="2">
        <f>_xlfn.IFNA(VLOOKUP($A15,'EV Distribution'!$A$2:$B$1048576,2,FALSE),0)*('EV Characterization'!H$4-'EV Characterization'!H$2)</f>
        <v>1.5915759999999997</v>
      </c>
      <c r="I15" s="2">
        <f>_xlfn.IFNA(VLOOKUP($A15,'EV Distribution'!$A$2:$B$1048576,2,FALSE),0)*('EV Characterization'!I$4-'EV Characterization'!I$2)</f>
        <v>2.35778</v>
      </c>
      <c r="J15" s="2">
        <f>_xlfn.IFNA(VLOOKUP($A15,'EV Distribution'!$A$2:$B$1048576,2,FALSE),0)*('EV Characterization'!J$4-'EV Characterization'!J$2)</f>
        <v>2.0825786666666666</v>
      </c>
      <c r="K15" s="2">
        <f>_xlfn.IFNA(VLOOKUP($A15,'EV Distribution'!$A$2:$B$1048576,2,FALSE),0)*('EV Characterization'!K$4-'EV Characterization'!K$2)</f>
        <v>2.4659419999999996</v>
      </c>
      <c r="L15" s="2">
        <f>_xlfn.IFNA(VLOOKUP($A15,'EV Distribution'!$A$2:$B$1048576,2,FALSE),0)*('EV Characterization'!L$4-'EV Characterization'!L$2)</f>
        <v>2.5143806666666668</v>
      </c>
      <c r="M15" s="2">
        <f>_xlfn.IFNA(VLOOKUP($A15,'EV Distribution'!$A$2:$B$1048576,2,FALSE),0)*('EV Characterization'!M$4-'EV Characterization'!M$2)</f>
        <v>2.4689539999999996</v>
      </c>
      <c r="N15" s="2">
        <f>_xlfn.IFNA(VLOOKUP($A15,'EV Distribution'!$A$2:$B$1048576,2,FALSE),0)*('EV Characterization'!N$4-'EV Characterization'!N$2)</f>
        <v>2.2781313333333335</v>
      </c>
      <c r="O15" s="2">
        <f>_xlfn.IFNA(VLOOKUP($A15,'EV Distribution'!$A$2:$B$1048576,2,FALSE),0)*('EV Characterization'!O$4-'EV Characterization'!O$2)</f>
        <v>2.1665166666666664</v>
      </c>
      <c r="P15" s="2">
        <f>_xlfn.IFNA(VLOOKUP($A15,'EV Distribution'!$A$2:$B$1048576,2,FALSE),0)*('EV Characterization'!P$4-'EV Characterization'!P$2)</f>
        <v>2.1124200000000002</v>
      </c>
      <c r="Q15" s="2">
        <f>_xlfn.IFNA(VLOOKUP($A15,'EV Distribution'!$A$2:$B$1048576,2,FALSE),0)*('EV Characterization'!Q$4-'EV Characterization'!Q$2)</f>
        <v>1.986186</v>
      </c>
      <c r="R15" s="2">
        <f>_xlfn.IFNA(VLOOKUP($A15,'EV Distribution'!$A$2:$B$1048576,2,FALSE),0)*('EV Characterization'!R$4-'EV Characterization'!R$2)</f>
        <v>1.8896346666666666</v>
      </c>
      <c r="S15" s="2">
        <f>_xlfn.IFNA(VLOOKUP($A15,'EV Distribution'!$A$2:$B$1048576,2,FALSE),0)*('EV Characterization'!S$4-'EV Characterization'!S$2)</f>
        <v>1.8300226666666666</v>
      </c>
      <c r="T15" s="2">
        <f>_xlfn.IFNA(VLOOKUP($A15,'EV Distribution'!$A$2:$B$1048576,2,FALSE),0)*('EV Characterization'!T$4-'EV Characterization'!T$2)</f>
        <v>1.2887226666666667</v>
      </c>
      <c r="U15" s="2">
        <f>_xlfn.IFNA(VLOOKUP($A15,'EV Distribution'!$A$2:$B$1048576,2,FALSE),0)*('EV Characterization'!U$4-'EV Characterization'!U$2)</f>
        <v>1.3285293333333332</v>
      </c>
      <c r="V15" s="2">
        <f>_xlfn.IFNA(VLOOKUP($A15,'EV Distribution'!$A$2:$B$1048576,2,FALSE),0)*('EV Characterization'!V$4-'EV Characterization'!V$2)</f>
        <v>1.4013093333333333</v>
      </c>
      <c r="W15" s="2">
        <f>_xlfn.IFNA(VLOOKUP($A15,'EV Distribution'!$A$2:$B$1048576,2,FALSE),0)*('EV Characterization'!W$4-'EV Characterization'!W$2)</f>
        <v>1.5024693333333332</v>
      </c>
      <c r="X15" s="2">
        <f>_xlfn.IFNA(VLOOKUP($A15,'EV Distribution'!$A$2:$B$1048576,2,FALSE),0)*('EV Characterization'!X$4-'EV Characterization'!X$2)</f>
        <v>0.56747466666666679</v>
      </c>
      <c r="Y15" s="2">
        <f>_xlfn.IFNA(VLOOKUP($A15,'EV Distribution'!$A$2:$B$1048576,2,FALSE),0)*('EV Characterization'!Y$4-'EV Characterization'!Y$2)</f>
        <v>0.64025999999999983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0.71379333333333339</v>
      </c>
      <c r="C16" s="2">
        <f>_xlfn.IFNA(VLOOKUP($A16,'EV Distribution'!$A$2:$B$1048576,2,FALSE),0)*('EV Characterization'!C$4-'EV Characterization'!C$2)</f>
        <v>0.87382666666666664</v>
      </c>
      <c r="D16" s="2">
        <f>_xlfn.IFNA(VLOOKUP($A16,'EV Distribution'!$A$2:$B$1048576,2,FALSE),0)*('EV Characterization'!D$4-'EV Characterization'!D$2)</f>
        <v>1.1808413333333334</v>
      </c>
      <c r="E16" s="2">
        <f>_xlfn.IFNA(VLOOKUP($A16,'EV Distribution'!$A$2:$B$1048576,2,FALSE),0)*('EV Characterization'!E$4-'EV Characterization'!E$2)</f>
        <v>1.407052</v>
      </c>
      <c r="F16" s="2">
        <f>_xlfn.IFNA(VLOOKUP($A16,'EV Distribution'!$A$2:$B$1048576,2,FALSE),0)*('EV Characterization'!F$4-'EV Characterization'!F$2)</f>
        <v>1.6211960000000001</v>
      </c>
      <c r="G16" s="2">
        <f>_xlfn.IFNA(VLOOKUP($A16,'EV Distribution'!$A$2:$B$1048576,2,FALSE),0)*('EV Characterization'!G$4-'EV Characterization'!G$2)</f>
        <v>1.718371333333333</v>
      </c>
      <c r="H16" s="2">
        <f>_xlfn.IFNA(VLOOKUP($A16,'EV Distribution'!$A$2:$B$1048576,2,FALSE),0)*('EV Characterization'!H$4-'EV Characterization'!H$2)</f>
        <v>1.5915759999999997</v>
      </c>
      <c r="I16" s="2">
        <f>_xlfn.IFNA(VLOOKUP($A16,'EV Distribution'!$A$2:$B$1048576,2,FALSE),0)*('EV Characterization'!I$4-'EV Characterization'!I$2)</f>
        <v>2.35778</v>
      </c>
      <c r="J16" s="2">
        <f>_xlfn.IFNA(VLOOKUP($A16,'EV Distribution'!$A$2:$B$1048576,2,FALSE),0)*('EV Characterization'!J$4-'EV Characterization'!J$2)</f>
        <v>2.0825786666666666</v>
      </c>
      <c r="K16" s="2">
        <f>_xlfn.IFNA(VLOOKUP($A16,'EV Distribution'!$A$2:$B$1048576,2,FALSE),0)*('EV Characterization'!K$4-'EV Characterization'!K$2)</f>
        <v>2.4659419999999996</v>
      </c>
      <c r="L16" s="2">
        <f>_xlfn.IFNA(VLOOKUP($A16,'EV Distribution'!$A$2:$B$1048576,2,FALSE),0)*('EV Characterization'!L$4-'EV Characterization'!L$2)</f>
        <v>2.5143806666666668</v>
      </c>
      <c r="M16" s="2">
        <f>_xlfn.IFNA(VLOOKUP($A16,'EV Distribution'!$A$2:$B$1048576,2,FALSE),0)*('EV Characterization'!M$4-'EV Characterization'!M$2)</f>
        <v>2.4689539999999996</v>
      </c>
      <c r="N16" s="2">
        <f>_xlfn.IFNA(VLOOKUP($A16,'EV Distribution'!$A$2:$B$1048576,2,FALSE),0)*('EV Characterization'!N$4-'EV Characterization'!N$2)</f>
        <v>2.2781313333333335</v>
      </c>
      <c r="O16" s="2">
        <f>_xlfn.IFNA(VLOOKUP($A16,'EV Distribution'!$A$2:$B$1048576,2,FALSE),0)*('EV Characterization'!O$4-'EV Characterization'!O$2)</f>
        <v>2.1665166666666664</v>
      </c>
      <c r="P16" s="2">
        <f>_xlfn.IFNA(VLOOKUP($A16,'EV Distribution'!$A$2:$B$1048576,2,FALSE),0)*('EV Characterization'!P$4-'EV Characterization'!P$2)</f>
        <v>2.1124200000000002</v>
      </c>
      <c r="Q16" s="2">
        <f>_xlfn.IFNA(VLOOKUP($A16,'EV Distribution'!$A$2:$B$1048576,2,FALSE),0)*('EV Characterization'!Q$4-'EV Characterization'!Q$2)</f>
        <v>1.986186</v>
      </c>
      <c r="R16" s="2">
        <f>_xlfn.IFNA(VLOOKUP($A16,'EV Distribution'!$A$2:$B$1048576,2,FALSE),0)*('EV Characterization'!R$4-'EV Characterization'!R$2)</f>
        <v>1.8896346666666666</v>
      </c>
      <c r="S16" s="2">
        <f>_xlfn.IFNA(VLOOKUP($A16,'EV Distribution'!$A$2:$B$1048576,2,FALSE),0)*('EV Characterization'!S$4-'EV Characterization'!S$2)</f>
        <v>1.8300226666666666</v>
      </c>
      <c r="T16" s="2">
        <f>_xlfn.IFNA(VLOOKUP($A16,'EV Distribution'!$A$2:$B$1048576,2,FALSE),0)*('EV Characterization'!T$4-'EV Characterization'!T$2)</f>
        <v>1.2887226666666667</v>
      </c>
      <c r="U16" s="2">
        <f>_xlfn.IFNA(VLOOKUP($A16,'EV Distribution'!$A$2:$B$1048576,2,FALSE),0)*('EV Characterization'!U$4-'EV Characterization'!U$2)</f>
        <v>1.3285293333333332</v>
      </c>
      <c r="V16" s="2">
        <f>_xlfn.IFNA(VLOOKUP($A16,'EV Distribution'!$A$2:$B$1048576,2,FALSE),0)*('EV Characterization'!V$4-'EV Characterization'!V$2)</f>
        <v>1.4013093333333333</v>
      </c>
      <c r="W16" s="2">
        <f>_xlfn.IFNA(VLOOKUP($A16,'EV Distribution'!$A$2:$B$1048576,2,FALSE),0)*('EV Characterization'!W$4-'EV Characterization'!W$2)</f>
        <v>1.5024693333333332</v>
      </c>
      <c r="X16" s="2">
        <f>_xlfn.IFNA(VLOOKUP($A16,'EV Distribution'!$A$2:$B$1048576,2,FALSE),0)*('EV Characterization'!X$4-'EV Characterization'!X$2)</f>
        <v>0.56747466666666679</v>
      </c>
      <c r="Y16" s="2">
        <f>_xlfn.IFNA(VLOOKUP($A16,'EV Distribution'!$A$2:$B$1048576,2,FALSE),0)*('EV Characterization'!Y$4-'EV Characterization'!Y$2)</f>
        <v>0.64025999999999983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FD26-E73F-42CB-A643-EB56B633E76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2.2802793333333331</v>
      </c>
      <c r="C2" s="2">
        <f>_xlfn.IFNA(VLOOKUP($A2,'EV Distribution'!$A$2:$B$1048576,2,FALSE),0)*('EV Characterization'!C$2-'EV Characterization'!C$3)</f>
        <v>2.3961533333333334</v>
      </c>
      <c r="D2" s="2">
        <f>_xlfn.IFNA(VLOOKUP($A2,'EV Distribution'!$A$2:$B$1048576,2,FALSE),0)*('EV Characterization'!D$2-'EV Characterization'!D$3)</f>
        <v>2.5054866666666671</v>
      </c>
      <c r="E2" s="2">
        <f>_xlfn.IFNA(VLOOKUP($A2,'EV Distribution'!$A$2:$B$1048576,2,FALSE),0)*('EV Characterization'!E$2-'EV Characterization'!E$3)</f>
        <v>2.6563666666666665</v>
      </c>
      <c r="F2" s="2">
        <f>_xlfn.IFNA(VLOOKUP($A2,'EV Distribution'!$A$2:$B$1048576,2,FALSE),0)*('EV Characterization'!F$2-'EV Characterization'!F$3)</f>
        <v>2.7947333333333333</v>
      </c>
      <c r="G2" s="2">
        <f>_xlfn.IFNA(VLOOKUP($A2,'EV Distribution'!$A$2:$B$1048576,2,FALSE),0)*('EV Characterization'!G$2-'EV Characterization'!G$3)</f>
        <v>2.9020600000000001</v>
      </c>
      <c r="H2" s="2">
        <f>_xlfn.IFNA(VLOOKUP($A2,'EV Distribution'!$A$2:$B$1048576,2,FALSE),0)*('EV Characterization'!H$2-'EV Characterization'!H$3)</f>
        <v>2.8541733333333337</v>
      </c>
      <c r="I2" s="2">
        <f>_xlfn.IFNA(VLOOKUP($A2,'EV Distribution'!$A$2:$B$1048576,2,FALSE),0)*('EV Characterization'!I$2-'EV Characterization'!I$3)</f>
        <v>2.709613333333333</v>
      </c>
      <c r="J2" s="2">
        <f>_xlfn.IFNA(VLOOKUP($A2,'EV Distribution'!$A$2:$B$1048576,2,FALSE),0)*('EV Characterization'!J$2-'EV Characterization'!J$3)</f>
        <v>2.4063213333333331</v>
      </c>
      <c r="K2" s="2">
        <f>_xlfn.IFNA(VLOOKUP($A2,'EV Distribution'!$A$2:$B$1048576,2,FALSE),0)*('EV Characterization'!K$2-'EV Characterization'!K$3)</f>
        <v>3.6770813333333336</v>
      </c>
      <c r="L2" s="2">
        <f>_xlfn.IFNA(VLOOKUP($A2,'EV Distribution'!$A$2:$B$1048576,2,FALSE),0)*('EV Characterization'!L$2-'EV Characterization'!L$3)</f>
        <v>3.6047499999999997</v>
      </c>
      <c r="M2" s="2">
        <f>_xlfn.IFNA(VLOOKUP($A2,'EV Distribution'!$A$2:$B$1048576,2,FALSE),0)*('EV Characterization'!M$2-'EV Characterization'!M$3)</f>
        <v>3.4651446666666668</v>
      </c>
      <c r="N2" s="2">
        <f>_xlfn.IFNA(VLOOKUP($A2,'EV Distribution'!$A$2:$B$1048576,2,FALSE),0)*('EV Characterization'!N$2-'EV Characterization'!N$3)</f>
        <v>3.2290160000000001</v>
      </c>
      <c r="O2" s="2">
        <f>_xlfn.IFNA(VLOOKUP($A2,'EV Distribution'!$A$2:$B$1048576,2,FALSE),0)*('EV Characterization'!O$2-'EV Characterization'!O$3)</f>
        <v>3.0769560000000005</v>
      </c>
      <c r="P2" s="2">
        <f>_xlfn.IFNA(VLOOKUP($A2,'EV Distribution'!$A$2:$B$1048576,2,FALSE),0)*('EV Characterization'!P$2-'EV Characterization'!P$3)</f>
        <v>2.9796879999999994</v>
      </c>
      <c r="Q2" s="2">
        <f>_xlfn.IFNA(VLOOKUP($A2,'EV Distribution'!$A$2:$B$1048576,2,FALSE),0)*('EV Characterization'!Q$2-'EV Characterization'!Q$3)</f>
        <v>2.8099539999999998</v>
      </c>
      <c r="R2" s="2">
        <f>_xlfn.IFNA(VLOOKUP($A2,'EV Distribution'!$A$2:$B$1048576,2,FALSE),0)*('EV Characterization'!R$2-'EV Characterization'!R$3)</f>
        <v>2.7170773333333336</v>
      </c>
      <c r="S2" s="2">
        <f>_xlfn.IFNA(VLOOKUP($A2,'EV Distribution'!$A$2:$B$1048576,2,FALSE),0)*('EV Characterization'!S$2-'EV Characterization'!S$3)</f>
        <v>2.6186980000000002</v>
      </c>
      <c r="T2" s="2">
        <f>_xlfn.IFNA(VLOOKUP($A2,'EV Distribution'!$A$2:$B$1048576,2,FALSE),0)*('EV Characterization'!T$2-'EV Characterization'!T$3)</f>
        <v>1.5886866666666668</v>
      </c>
      <c r="U2" s="2">
        <f>_xlfn.IFNA(VLOOKUP($A2,'EV Distribution'!$A$2:$B$1048576,2,FALSE),0)*('EV Characterization'!U$2-'EV Characterization'!U$3)</f>
        <v>1.6707553333333331</v>
      </c>
      <c r="V2" s="2">
        <f>_xlfn.IFNA(VLOOKUP($A2,'EV Distribution'!$A$2:$B$1048576,2,FALSE),0)*('EV Characterization'!V$2-'EV Characterization'!V$3)</f>
        <v>1.7617613333333333</v>
      </c>
      <c r="W2" s="2">
        <f>_xlfn.IFNA(VLOOKUP($A2,'EV Distribution'!$A$2:$B$1048576,2,FALSE),0)*('EV Characterization'!W$2-'EV Characterization'!W$3)</f>
        <v>1.8505806666666667</v>
      </c>
      <c r="X2" s="2">
        <f>_xlfn.IFNA(VLOOKUP($A2,'EV Distribution'!$A$2:$B$1048576,2,FALSE),0)*('EV Characterization'!X$2-'EV Characterization'!X$3)</f>
        <v>1.9680466666666665</v>
      </c>
      <c r="Y2" s="2">
        <f>_xlfn.IFNA(VLOOKUP($A2,'EV Distribution'!$A$2:$B$1048576,2,FALSE),0)*('EV Characterization'!Y$2-'EV Characterization'!Y$3)</f>
        <v>2.1440606666666668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2.2802793333333331</v>
      </c>
      <c r="C3" s="2">
        <f>_xlfn.IFNA(VLOOKUP($A3,'EV Distribution'!$A$2:$B$1048576,2,FALSE),0)*('EV Characterization'!C$2-'EV Characterization'!C$3)</f>
        <v>2.3961533333333334</v>
      </c>
      <c r="D3" s="2">
        <f>_xlfn.IFNA(VLOOKUP($A3,'EV Distribution'!$A$2:$B$1048576,2,FALSE),0)*('EV Characterization'!D$2-'EV Characterization'!D$3)</f>
        <v>2.5054866666666671</v>
      </c>
      <c r="E3" s="2">
        <f>_xlfn.IFNA(VLOOKUP($A3,'EV Distribution'!$A$2:$B$1048576,2,FALSE),0)*('EV Characterization'!E$2-'EV Characterization'!E$3)</f>
        <v>2.6563666666666665</v>
      </c>
      <c r="F3" s="2">
        <f>_xlfn.IFNA(VLOOKUP($A3,'EV Distribution'!$A$2:$B$1048576,2,FALSE),0)*('EV Characterization'!F$2-'EV Characterization'!F$3)</f>
        <v>2.7947333333333333</v>
      </c>
      <c r="G3" s="2">
        <f>_xlfn.IFNA(VLOOKUP($A3,'EV Distribution'!$A$2:$B$1048576,2,FALSE),0)*('EV Characterization'!G$2-'EV Characterization'!G$3)</f>
        <v>2.9020600000000001</v>
      </c>
      <c r="H3" s="2">
        <f>_xlfn.IFNA(VLOOKUP($A3,'EV Distribution'!$A$2:$B$1048576,2,FALSE),0)*('EV Characterization'!H$2-'EV Characterization'!H$3)</f>
        <v>2.8541733333333337</v>
      </c>
      <c r="I3" s="2">
        <f>_xlfn.IFNA(VLOOKUP($A3,'EV Distribution'!$A$2:$B$1048576,2,FALSE),0)*('EV Characterization'!I$2-'EV Characterization'!I$3)</f>
        <v>2.709613333333333</v>
      </c>
      <c r="J3" s="2">
        <f>_xlfn.IFNA(VLOOKUP($A3,'EV Distribution'!$A$2:$B$1048576,2,FALSE),0)*('EV Characterization'!J$2-'EV Characterization'!J$3)</f>
        <v>2.4063213333333331</v>
      </c>
      <c r="K3" s="2">
        <f>_xlfn.IFNA(VLOOKUP($A3,'EV Distribution'!$A$2:$B$1048576,2,FALSE),0)*('EV Characterization'!K$2-'EV Characterization'!K$3)</f>
        <v>3.6770813333333336</v>
      </c>
      <c r="L3" s="2">
        <f>_xlfn.IFNA(VLOOKUP($A3,'EV Distribution'!$A$2:$B$1048576,2,FALSE),0)*('EV Characterization'!L$2-'EV Characterization'!L$3)</f>
        <v>3.6047499999999997</v>
      </c>
      <c r="M3" s="2">
        <f>_xlfn.IFNA(VLOOKUP($A3,'EV Distribution'!$A$2:$B$1048576,2,FALSE),0)*('EV Characterization'!M$2-'EV Characterization'!M$3)</f>
        <v>3.4651446666666668</v>
      </c>
      <c r="N3" s="2">
        <f>_xlfn.IFNA(VLOOKUP($A3,'EV Distribution'!$A$2:$B$1048576,2,FALSE),0)*('EV Characterization'!N$2-'EV Characterization'!N$3)</f>
        <v>3.2290160000000001</v>
      </c>
      <c r="O3" s="2">
        <f>_xlfn.IFNA(VLOOKUP($A3,'EV Distribution'!$A$2:$B$1048576,2,FALSE),0)*('EV Characterization'!O$2-'EV Characterization'!O$3)</f>
        <v>3.0769560000000005</v>
      </c>
      <c r="P3" s="2">
        <f>_xlfn.IFNA(VLOOKUP($A3,'EV Distribution'!$A$2:$B$1048576,2,FALSE),0)*('EV Characterization'!P$2-'EV Characterization'!P$3)</f>
        <v>2.9796879999999994</v>
      </c>
      <c r="Q3" s="2">
        <f>_xlfn.IFNA(VLOOKUP($A3,'EV Distribution'!$A$2:$B$1048576,2,FALSE),0)*('EV Characterization'!Q$2-'EV Characterization'!Q$3)</f>
        <v>2.8099539999999998</v>
      </c>
      <c r="R3" s="2">
        <f>_xlfn.IFNA(VLOOKUP($A3,'EV Distribution'!$A$2:$B$1048576,2,FALSE),0)*('EV Characterization'!R$2-'EV Characterization'!R$3)</f>
        <v>2.7170773333333336</v>
      </c>
      <c r="S3" s="2">
        <f>_xlfn.IFNA(VLOOKUP($A3,'EV Distribution'!$A$2:$B$1048576,2,FALSE),0)*('EV Characterization'!S$2-'EV Characterization'!S$3)</f>
        <v>2.6186980000000002</v>
      </c>
      <c r="T3" s="2">
        <f>_xlfn.IFNA(VLOOKUP($A3,'EV Distribution'!$A$2:$B$1048576,2,FALSE),0)*('EV Characterization'!T$2-'EV Characterization'!T$3)</f>
        <v>1.5886866666666668</v>
      </c>
      <c r="U3" s="2">
        <f>_xlfn.IFNA(VLOOKUP($A3,'EV Distribution'!$A$2:$B$1048576,2,FALSE),0)*('EV Characterization'!U$2-'EV Characterization'!U$3)</f>
        <v>1.6707553333333331</v>
      </c>
      <c r="V3" s="2">
        <f>_xlfn.IFNA(VLOOKUP($A3,'EV Distribution'!$A$2:$B$1048576,2,FALSE),0)*('EV Characterization'!V$2-'EV Characterization'!V$3)</f>
        <v>1.7617613333333333</v>
      </c>
      <c r="W3" s="2">
        <f>_xlfn.IFNA(VLOOKUP($A3,'EV Distribution'!$A$2:$B$1048576,2,FALSE),0)*('EV Characterization'!W$2-'EV Characterization'!W$3)</f>
        <v>1.8505806666666667</v>
      </c>
      <c r="X3" s="2">
        <f>_xlfn.IFNA(VLOOKUP($A3,'EV Distribution'!$A$2:$B$1048576,2,FALSE),0)*('EV Characterization'!X$2-'EV Characterization'!X$3)</f>
        <v>1.9680466666666665</v>
      </c>
      <c r="Y3" s="2">
        <f>_xlfn.IFNA(VLOOKUP($A3,'EV Distribution'!$A$2:$B$1048576,2,FALSE),0)*('EV Characterization'!Y$2-'EV Characterization'!Y$3)</f>
        <v>2.1440606666666668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2.2802793333333331</v>
      </c>
      <c r="C4" s="2">
        <f>_xlfn.IFNA(VLOOKUP($A4,'EV Distribution'!$A$2:$B$1048576,2,FALSE),0)*('EV Characterization'!C$2-'EV Characterization'!C$3)</f>
        <v>2.3961533333333334</v>
      </c>
      <c r="D4" s="2">
        <f>_xlfn.IFNA(VLOOKUP($A4,'EV Distribution'!$A$2:$B$1048576,2,FALSE),0)*('EV Characterization'!D$2-'EV Characterization'!D$3)</f>
        <v>2.5054866666666671</v>
      </c>
      <c r="E4" s="2">
        <f>_xlfn.IFNA(VLOOKUP($A4,'EV Distribution'!$A$2:$B$1048576,2,FALSE),0)*('EV Characterization'!E$2-'EV Characterization'!E$3)</f>
        <v>2.6563666666666665</v>
      </c>
      <c r="F4" s="2">
        <f>_xlfn.IFNA(VLOOKUP($A4,'EV Distribution'!$A$2:$B$1048576,2,FALSE),0)*('EV Characterization'!F$2-'EV Characterization'!F$3)</f>
        <v>2.7947333333333333</v>
      </c>
      <c r="G4" s="2">
        <f>_xlfn.IFNA(VLOOKUP($A4,'EV Distribution'!$A$2:$B$1048576,2,FALSE),0)*('EV Characterization'!G$2-'EV Characterization'!G$3)</f>
        <v>2.9020600000000001</v>
      </c>
      <c r="H4" s="2">
        <f>_xlfn.IFNA(VLOOKUP($A4,'EV Distribution'!$A$2:$B$1048576,2,FALSE),0)*('EV Characterization'!H$2-'EV Characterization'!H$3)</f>
        <v>2.8541733333333337</v>
      </c>
      <c r="I4" s="2">
        <f>_xlfn.IFNA(VLOOKUP($A4,'EV Distribution'!$A$2:$B$1048576,2,FALSE),0)*('EV Characterization'!I$2-'EV Characterization'!I$3)</f>
        <v>2.709613333333333</v>
      </c>
      <c r="J4" s="2">
        <f>_xlfn.IFNA(VLOOKUP($A4,'EV Distribution'!$A$2:$B$1048576,2,FALSE),0)*('EV Characterization'!J$2-'EV Characterization'!J$3)</f>
        <v>2.4063213333333331</v>
      </c>
      <c r="K4" s="2">
        <f>_xlfn.IFNA(VLOOKUP($A4,'EV Distribution'!$A$2:$B$1048576,2,FALSE),0)*('EV Characterization'!K$2-'EV Characterization'!K$3)</f>
        <v>3.6770813333333336</v>
      </c>
      <c r="L4" s="2">
        <f>_xlfn.IFNA(VLOOKUP($A4,'EV Distribution'!$A$2:$B$1048576,2,FALSE),0)*('EV Characterization'!L$2-'EV Characterization'!L$3)</f>
        <v>3.6047499999999997</v>
      </c>
      <c r="M4" s="2">
        <f>_xlfn.IFNA(VLOOKUP($A4,'EV Distribution'!$A$2:$B$1048576,2,FALSE),0)*('EV Characterization'!M$2-'EV Characterization'!M$3)</f>
        <v>3.4651446666666668</v>
      </c>
      <c r="N4" s="2">
        <f>_xlfn.IFNA(VLOOKUP($A4,'EV Distribution'!$A$2:$B$1048576,2,FALSE),0)*('EV Characterization'!N$2-'EV Characterization'!N$3)</f>
        <v>3.2290160000000001</v>
      </c>
      <c r="O4" s="2">
        <f>_xlfn.IFNA(VLOOKUP($A4,'EV Distribution'!$A$2:$B$1048576,2,FALSE),0)*('EV Characterization'!O$2-'EV Characterization'!O$3)</f>
        <v>3.0769560000000005</v>
      </c>
      <c r="P4" s="2">
        <f>_xlfn.IFNA(VLOOKUP($A4,'EV Distribution'!$A$2:$B$1048576,2,FALSE),0)*('EV Characterization'!P$2-'EV Characterization'!P$3)</f>
        <v>2.9796879999999994</v>
      </c>
      <c r="Q4" s="2">
        <f>_xlfn.IFNA(VLOOKUP($A4,'EV Distribution'!$A$2:$B$1048576,2,FALSE),0)*('EV Characterization'!Q$2-'EV Characterization'!Q$3)</f>
        <v>2.8099539999999998</v>
      </c>
      <c r="R4" s="2">
        <f>_xlfn.IFNA(VLOOKUP($A4,'EV Distribution'!$A$2:$B$1048576,2,FALSE),0)*('EV Characterization'!R$2-'EV Characterization'!R$3)</f>
        <v>2.7170773333333336</v>
      </c>
      <c r="S4" s="2">
        <f>_xlfn.IFNA(VLOOKUP($A4,'EV Distribution'!$A$2:$B$1048576,2,FALSE),0)*('EV Characterization'!S$2-'EV Characterization'!S$3)</f>
        <v>2.6186980000000002</v>
      </c>
      <c r="T4" s="2">
        <f>_xlfn.IFNA(VLOOKUP($A4,'EV Distribution'!$A$2:$B$1048576,2,FALSE),0)*('EV Characterization'!T$2-'EV Characterization'!T$3)</f>
        <v>1.5886866666666668</v>
      </c>
      <c r="U4" s="2">
        <f>_xlfn.IFNA(VLOOKUP($A4,'EV Distribution'!$A$2:$B$1048576,2,FALSE),0)*('EV Characterization'!U$2-'EV Characterization'!U$3)</f>
        <v>1.6707553333333331</v>
      </c>
      <c r="V4" s="2">
        <f>_xlfn.IFNA(VLOOKUP($A4,'EV Distribution'!$A$2:$B$1048576,2,FALSE),0)*('EV Characterization'!V$2-'EV Characterization'!V$3)</f>
        <v>1.7617613333333333</v>
      </c>
      <c r="W4" s="2">
        <f>_xlfn.IFNA(VLOOKUP($A4,'EV Distribution'!$A$2:$B$1048576,2,FALSE),0)*('EV Characterization'!W$2-'EV Characterization'!W$3)</f>
        <v>1.8505806666666667</v>
      </c>
      <c r="X4" s="2">
        <f>_xlfn.IFNA(VLOOKUP($A4,'EV Distribution'!$A$2:$B$1048576,2,FALSE),0)*('EV Characterization'!X$2-'EV Characterization'!X$3)</f>
        <v>1.9680466666666665</v>
      </c>
      <c r="Y4" s="2">
        <f>_xlfn.IFNA(VLOOKUP($A4,'EV Distribution'!$A$2:$B$1048576,2,FALSE),0)*('EV Characterization'!Y$2-'EV Characterization'!Y$3)</f>
        <v>2.1440606666666668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2.2802793333333331</v>
      </c>
      <c r="C5" s="2">
        <f>_xlfn.IFNA(VLOOKUP($A5,'EV Distribution'!$A$2:$B$1048576,2,FALSE),0)*('EV Characterization'!C$2-'EV Characterization'!C$3)</f>
        <v>2.3961533333333334</v>
      </c>
      <c r="D5" s="2">
        <f>_xlfn.IFNA(VLOOKUP($A5,'EV Distribution'!$A$2:$B$1048576,2,FALSE),0)*('EV Characterization'!D$2-'EV Characterization'!D$3)</f>
        <v>2.5054866666666671</v>
      </c>
      <c r="E5" s="2">
        <f>_xlfn.IFNA(VLOOKUP($A5,'EV Distribution'!$A$2:$B$1048576,2,FALSE),0)*('EV Characterization'!E$2-'EV Characterization'!E$3)</f>
        <v>2.6563666666666665</v>
      </c>
      <c r="F5" s="2">
        <f>_xlfn.IFNA(VLOOKUP($A5,'EV Distribution'!$A$2:$B$1048576,2,FALSE),0)*('EV Characterization'!F$2-'EV Characterization'!F$3)</f>
        <v>2.7947333333333333</v>
      </c>
      <c r="G5" s="2">
        <f>_xlfn.IFNA(VLOOKUP($A5,'EV Distribution'!$A$2:$B$1048576,2,FALSE),0)*('EV Characterization'!G$2-'EV Characterization'!G$3)</f>
        <v>2.9020600000000001</v>
      </c>
      <c r="H5" s="2">
        <f>_xlfn.IFNA(VLOOKUP($A5,'EV Distribution'!$A$2:$B$1048576,2,FALSE),0)*('EV Characterization'!H$2-'EV Characterization'!H$3)</f>
        <v>2.8541733333333337</v>
      </c>
      <c r="I5" s="2">
        <f>_xlfn.IFNA(VLOOKUP($A5,'EV Distribution'!$A$2:$B$1048576,2,FALSE),0)*('EV Characterization'!I$2-'EV Characterization'!I$3)</f>
        <v>2.709613333333333</v>
      </c>
      <c r="J5" s="2">
        <f>_xlfn.IFNA(VLOOKUP($A5,'EV Distribution'!$A$2:$B$1048576,2,FALSE),0)*('EV Characterization'!J$2-'EV Characterization'!J$3)</f>
        <v>2.4063213333333331</v>
      </c>
      <c r="K5" s="2">
        <f>_xlfn.IFNA(VLOOKUP($A5,'EV Distribution'!$A$2:$B$1048576,2,FALSE),0)*('EV Characterization'!K$2-'EV Characterization'!K$3)</f>
        <v>3.6770813333333336</v>
      </c>
      <c r="L5" s="2">
        <f>_xlfn.IFNA(VLOOKUP($A5,'EV Distribution'!$A$2:$B$1048576,2,FALSE),0)*('EV Characterization'!L$2-'EV Characterization'!L$3)</f>
        <v>3.6047499999999997</v>
      </c>
      <c r="M5" s="2">
        <f>_xlfn.IFNA(VLOOKUP($A5,'EV Distribution'!$A$2:$B$1048576,2,FALSE),0)*('EV Characterization'!M$2-'EV Characterization'!M$3)</f>
        <v>3.4651446666666668</v>
      </c>
      <c r="N5" s="2">
        <f>_xlfn.IFNA(VLOOKUP($A5,'EV Distribution'!$A$2:$B$1048576,2,FALSE),0)*('EV Characterization'!N$2-'EV Characterization'!N$3)</f>
        <v>3.2290160000000001</v>
      </c>
      <c r="O5" s="2">
        <f>_xlfn.IFNA(VLOOKUP($A5,'EV Distribution'!$A$2:$B$1048576,2,FALSE),0)*('EV Characterization'!O$2-'EV Characterization'!O$3)</f>
        <v>3.0769560000000005</v>
      </c>
      <c r="P5" s="2">
        <f>_xlfn.IFNA(VLOOKUP($A5,'EV Distribution'!$A$2:$B$1048576,2,FALSE),0)*('EV Characterization'!P$2-'EV Characterization'!P$3)</f>
        <v>2.9796879999999994</v>
      </c>
      <c r="Q5" s="2">
        <f>_xlfn.IFNA(VLOOKUP($A5,'EV Distribution'!$A$2:$B$1048576,2,FALSE),0)*('EV Characterization'!Q$2-'EV Characterization'!Q$3)</f>
        <v>2.8099539999999998</v>
      </c>
      <c r="R5" s="2">
        <f>_xlfn.IFNA(VLOOKUP($A5,'EV Distribution'!$A$2:$B$1048576,2,FALSE),0)*('EV Characterization'!R$2-'EV Characterization'!R$3)</f>
        <v>2.7170773333333336</v>
      </c>
      <c r="S5" s="2">
        <f>_xlfn.IFNA(VLOOKUP($A5,'EV Distribution'!$A$2:$B$1048576,2,FALSE),0)*('EV Characterization'!S$2-'EV Characterization'!S$3)</f>
        <v>2.6186980000000002</v>
      </c>
      <c r="T5" s="2">
        <f>_xlfn.IFNA(VLOOKUP($A5,'EV Distribution'!$A$2:$B$1048576,2,FALSE),0)*('EV Characterization'!T$2-'EV Characterization'!T$3)</f>
        <v>1.5886866666666668</v>
      </c>
      <c r="U5" s="2">
        <f>_xlfn.IFNA(VLOOKUP($A5,'EV Distribution'!$A$2:$B$1048576,2,FALSE),0)*('EV Characterization'!U$2-'EV Characterization'!U$3)</f>
        <v>1.6707553333333331</v>
      </c>
      <c r="V5" s="2">
        <f>_xlfn.IFNA(VLOOKUP($A5,'EV Distribution'!$A$2:$B$1048576,2,FALSE),0)*('EV Characterization'!V$2-'EV Characterization'!V$3)</f>
        <v>1.7617613333333333</v>
      </c>
      <c r="W5" s="2">
        <f>_xlfn.IFNA(VLOOKUP($A5,'EV Distribution'!$A$2:$B$1048576,2,FALSE),0)*('EV Characterization'!W$2-'EV Characterization'!W$3)</f>
        <v>1.8505806666666667</v>
      </c>
      <c r="X5" s="2">
        <f>_xlfn.IFNA(VLOOKUP($A5,'EV Distribution'!$A$2:$B$1048576,2,FALSE),0)*('EV Characterization'!X$2-'EV Characterization'!X$3)</f>
        <v>1.9680466666666665</v>
      </c>
      <c r="Y5" s="2">
        <f>_xlfn.IFNA(VLOOKUP($A5,'EV Distribution'!$A$2:$B$1048576,2,FALSE),0)*('EV Characterization'!Y$2-'EV Characterization'!Y$3)</f>
        <v>2.1440606666666668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2.2802793333333331</v>
      </c>
      <c r="C6" s="2">
        <f>_xlfn.IFNA(VLOOKUP($A6,'EV Distribution'!$A$2:$B$1048576,2,FALSE),0)*('EV Characterization'!C$2-'EV Characterization'!C$3)</f>
        <v>2.3961533333333334</v>
      </c>
      <c r="D6" s="2">
        <f>_xlfn.IFNA(VLOOKUP($A6,'EV Distribution'!$A$2:$B$1048576,2,FALSE),0)*('EV Characterization'!D$2-'EV Characterization'!D$3)</f>
        <v>2.5054866666666671</v>
      </c>
      <c r="E6" s="2">
        <f>_xlfn.IFNA(VLOOKUP($A6,'EV Distribution'!$A$2:$B$1048576,2,FALSE),0)*('EV Characterization'!E$2-'EV Characterization'!E$3)</f>
        <v>2.6563666666666665</v>
      </c>
      <c r="F6" s="2">
        <f>_xlfn.IFNA(VLOOKUP($A6,'EV Distribution'!$A$2:$B$1048576,2,FALSE),0)*('EV Characterization'!F$2-'EV Characterization'!F$3)</f>
        <v>2.7947333333333333</v>
      </c>
      <c r="G6" s="2">
        <f>_xlfn.IFNA(VLOOKUP($A6,'EV Distribution'!$A$2:$B$1048576,2,FALSE),0)*('EV Characterization'!G$2-'EV Characterization'!G$3)</f>
        <v>2.9020600000000001</v>
      </c>
      <c r="H6" s="2">
        <f>_xlfn.IFNA(VLOOKUP($A6,'EV Distribution'!$A$2:$B$1048576,2,FALSE),0)*('EV Characterization'!H$2-'EV Characterization'!H$3)</f>
        <v>2.8541733333333337</v>
      </c>
      <c r="I6" s="2">
        <f>_xlfn.IFNA(VLOOKUP($A6,'EV Distribution'!$A$2:$B$1048576,2,FALSE),0)*('EV Characterization'!I$2-'EV Characterization'!I$3)</f>
        <v>2.709613333333333</v>
      </c>
      <c r="J6" s="2">
        <f>_xlfn.IFNA(VLOOKUP($A6,'EV Distribution'!$A$2:$B$1048576,2,FALSE),0)*('EV Characterization'!J$2-'EV Characterization'!J$3)</f>
        <v>2.4063213333333331</v>
      </c>
      <c r="K6" s="2">
        <f>_xlfn.IFNA(VLOOKUP($A6,'EV Distribution'!$A$2:$B$1048576,2,FALSE),0)*('EV Characterization'!K$2-'EV Characterization'!K$3)</f>
        <v>3.6770813333333336</v>
      </c>
      <c r="L6" s="2">
        <f>_xlfn.IFNA(VLOOKUP($A6,'EV Distribution'!$A$2:$B$1048576,2,FALSE),0)*('EV Characterization'!L$2-'EV Characterization'!L$3)</f>
        <v>3.6047499999999997</v>
      </c>
      <c r="M6" s="2">
        <f>_xlfn.IFNA(VLOOKUP($A6,'EV Distribution'!$A$2:$B$1048576,2,FALSE),0)*('EV Characterization'!M$2-'EV Characterization'!M$3)</f>
        <v>3.4651446666666668</v>
      </c>
      <c r="N6" s="2">
        <f>_xlfn.IFNA(VLOOKUP($A6,'EV Distribution'!$A$2:$B$1048576,2,FALSE),0)*('EV Characterization'!N$2-'EV Characterization'!N$3)</f>
        <v>3.2290160000000001</v>
      </c>
      <c r="O6" s="2">
        <f>_xlfn.IFNA(VLOOKUP($A6,'EV Distribution'!$A$2:$B$1048576,2,FALSE),0)*('EV Characterization'!O$2-'EV Characterization'!O$3)</f>
        <v>3.0769560000000005</v>
      </c>
      <c r="P6" s="2">
        <f>_xlfn.IFNA(VLOOKUP($A6,'EV Distribution'!$A$2:$B$1048576,2,FALSE),0)*('EV Characterization'!P$2-'EV Characterization'!P$3)</f>
        <v>2.9796879999999994</v>
      </c>
      <c r="Q6" s="2">
        <f>_xlfn.IFNA(VLOOKUP($A6,'EV Distribution'!$A$2:$B$1048576,2,FALSE),0)*('EV Characterization'!Q$2-'EV Characterization'!Q$3)</f>
        <v>2.8099539999999998</v>
      </c>
      <c r="R6" s="2">
        <f>_xlfn.IFNA(VLOOKUP($A6,'EV Distribution'!$A$2:$B$1048576,2,FALSE),0)*('EV Characterization'!R$2-'EV Characterization'!R$3)</f>
        <v>2.7170773333333336</v>
      </c>
      <c r="S6" s="2">
        <f>_xlfn.IFNA(VLOOKUP($A6,'EV Distribution'!$A$2:$B$1048576,2,FALSE),0)*('EV Characterization'!S$2-'EV Characterization'!S$3)</f>
        <v>2.6186980000000002</v>
      </c>
      <c r="T6" s="2">
        <f>_xlfn.IFNA(VLOOKUP($A6,'EV Distribution'!$A$2:$B$1048576,2,FALSE),0)*('EV Characterization'!T$2-'EV Characterization'!T$3)</f>
        <v>1.5886866666666668</v>
      </c>
      <c r="U6" s="2">
        <f>_xlfn.IFNA(VLOOKUP($A6,'EV Distribution'!$A$2:$B$1048576,2,FALSE),0)*('EV Characterization'!U$2-'EV Characterization'!U$3)</f>
        <v>1.6707553333333331</v>
      </c>
      <c r="V6" s="2">
        <f>_xlfn.IFNA(VLOOKUP($A6,'EV Distribution'!$A$2:$B$1048576,2,FALSE),0)*('EV Characterization'!V$2-'EV Characterization'!V$3)</f>
        <v>1.7617613333333333</v>
      </c>
      <c r="W6" s="2">
        <f>_xlfn.IFNA(VLOOKUP($A6,'EV Distribution'!$A$2:$B$1048576,2,FALSE),0)*('EV Characterization'!W$2-'EV Characterization'!W$3)</f>
        <v>1.8505806666666667</v>
      </c>
      <c r="X6" s="2">
        <f>_xlfn.IFNA(VLOOKUP($A6,'EV Distribution'!$A$2:$B$1048576,2,FALSE),0)*('EV Characterization'!X$2-'EV Characterization'!X$3)</f>
        <v>1.9680466666666665</v>
      </c>
      <c r="Y6" s="2">
        <f>_xlfn.IFNA(VLOOKUP($A6,'EV Distribution'!$A$2:$B$1048576,2,FALSE),0)*('EV Characterization'!Y$2-'EV Characterization'!Y$3)</f>
        <v>2.1440606666666668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2.2802793333333331</v>
      </c>
      <c r="C7" s="2">
        <f>_xlfn.IFNA(VLOOKUP($A7,'EV Distribution'!$A$2:$B$1048576,2,FALSE),0)*('EV Characterization'!C$2-'EV Characterization'!C$3)</f>
        <v>2.3961533333333334</v>
      </c>
      <c r="D7" s="2">
        <f>_xlfn.IFNA(VLOOKUP($A7,'EV Distribution'!$A$2:$B$1048576,2,FALSE),0)*('EV Characterization'!D$2-'EV Characterization'!D$3)</f>
        <v>2.5054866666666671</v>
      </c>
      <c r="E7" s="2">
        <f>_xlfn.IFNA(VLOOKUP($A7,'EV Distribution'!$A$2:$B$1048576,2,FALSE),0)*('EV Characterization'!E$2-'EV Characterization'!E$3)</f>
        <v>2.6563666666666665</v>
      </c>
      <c r="F7" s="2">
        <f>_xlfn.IFNA(VLOOKUP($A7,'EV Distribution'!$A$2:$B$1048576,2,FALSE),0)*('EV Characterization'!F$2-'EV Characterization'!F$3)</f>
        <v>2.7947333333333333</v>
      </c>
      <c r="G7" s="2">
        <f>_xlfn.IFNA(VLOOKUP($A7,'EV Distribution'!$A$2:$B$1048576,2,FALSE),0)*('EV Characterization'!G$2-'EV Characterization'!G$3)</f>
        <v>2.9020600000000001</v>
      </c>
      <c r="H7" s="2">
        <f>_xlfn.IFNA(VLOOKUP($A7,'EV Distribution'!$A$2:$B$1048576,2,FALSE),0)*('EV Characterization'!H$2-'EV Characterization'!H$3)</f>
        <v>2.8541733333333337</v>
      </c>
      <c r="I7" s="2">
        <f>_xlfn.IFNA(VLOOKUP($A7,'EV Distribution'!$A$2:$B$1048576,2,FALSE),0)*('EV Characterization'!I$2-'EV Characterization'!I$3)</f>
        <v>2.709613333333333</v>
      </c>
      <c r="J7" s="2">
        <f>_xlfn.IFNA(VLOOKUP($A7,'EV Distribution'!$A$2:$B$1048576,2,FALSE),0)*('EV Characterization'!J$2-'EV Characterization'!J$3)</f>
        <v>2.4063213333333331</v>
      </c>
      <c r="K7" s="2">
        <f>_xlfn.IFNA(VLOOKUP($A7,'EV Distribution'!$A$2:$B$1048576,2,FALSE),0)*('EV Characterization'!K$2-'EV Characterization'!K$3)</f>
        <v>3.6770813333333336</v>
      </c>
      <c r="L7" s="2">
        <f>_xlfn.IFNA(VLOOKUP($A7,'EV Distribution'!$A$2:$B$1048576,2,FALSE),0)*('EV Characterization'!L$2-'EV Characterization'!L$3)</f>
        <v>3.6047499999999997</v>
      </c>
      <c r="M7" s="2">
        <f>_xlfn.IFNA(VLOOKUP($A7,'EV Distribution'!$A$2:$B$1048576,2,FALSE),0)*('EV Characterization'!M$2-'EV Characterization'!M$3)</f>
        <v>3.4651446666666668</v>
      </c>
      <c r="N7" s="2">
        <f>_xlfn.IFNA(VLOOKUP($A7,'EV Distribution'!$A$2:$B$1048576,2,FALSE),0)*('EV Characterization'!N$2-'EV Characterization'!N$3)</f>
        <v>3.2290160000000001</v>
      </c>
      <c r="O7" s="2">
        <f>_xlfn.IFNA(VLOOKUP($A7,'EV Distribution'!$A$2:$B$1048576,2,FALSE),0)*('EV Characterization'!O$2-'EV Characterization'!O$3)</f>
        <v>3.0769560000000005</v>
      </c>
      <c r="P7" s="2">
        <f>_xlfn.IFNA(VLOOKUP($A7,'EV Distribution'!$A$2:$B$1048576,2,FALSE),0)*('EV Characterization'!P$2-'EV Characterization'!P$3)</f>
        <v>2.9796879999999994</v>
      </c>
      <c r="Q7" s="2">
        <f>_xlfn.IFNA(VLOOKUP($A7,'EV Distribution'!$A$2:$B$1048576,2,FALSE),0)*('EV Characterization'!Q$2-'EV Characterization'!Q$3)</f>
        <v>2.8099539999999998</v>
      </c>
      <c r="R7" s="2">
        <f>_xlfn.IFNA(VLOOKUP($A7,'EV Distribution'!$A$2:$B$1048576,2,FALSE),0)*('EV Characterization'!R$2-'EV Characterization'!R$3)</f>
        <v>2.7170773333333336</v>
      </c>
      <c r="S7" s="2">
        <f>_xlfn.IFNA(VLOOKUP($A7,'EV Distribution'!$A$2:$B$1048576,2,FALSE),0)*('EV Characterization'!S$2-'EV Characterization'!S$3)</f>
        <v>2.6186980000000002</v>
      </c>
      <c r="T7" s="2">
        <f>_xlfn.IFNA(VLOOKUP($A7,'EV Distribution'!$A$2:$B$1048576,2,FALSE),0)*('EV Characterization'!T$2-'EV Characterization'!T$3)</f>
        <v>1.5886866666666668</v>
      </c>
      <c r="U7" s="2">
        <f>_xlfn.IFNA(VLOOKUP($A7,'EV Distribution'!$A$2:$B$1048576,2,FALSE),0)*('EV Characterization'!U$2-'EV Characterization'!U$3)</f>
        <v>1.6707553333333331</v>
      </c>
      <c r="V7" s="2">
        <f>_xlfn.IFNA(VLOOKUP($A7,'EV Distribution'!$A$2:$B$1048576,2,FALSE),0)*('EV Characterization'!V$2-'EV Characterization'!V$3)</f>
        <v>1.7617613333333333</v>
      </c>
      <c r="W7" s="2">
        <f>_xlfn.IFNA(VLOOKUP($A7,'EV Distribution'!$A$2:$B$1048576,2,FALSE),0)*('EV Characterization'!W$2-'EV Characterization'!W$3)</f>
        <v>1.8505806666666667</v>
      </c>
      <c r="X7" s="2">
        <f>_xlfn.IFNA(VLOOKUP($A7,'EV Distribution'!$A$2:$B$1048576,2,FALSE),0)*('EV Characterization'!X$2-'EV Characterization'!X$3)</f>
        <v>1.9680466666666665</v>
      </c>
      <c r="Y7" s="2">
        <f>_xlfn.IFNA(VLOOKUP($A7,'EV Distribution'!$A$2:$B$1048576,2,FALSE),0)*('EV Characterization'!Y$2-'EV Characterization'!Y$3)</f>
        <v>2.1440606666666668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2.2802793333333331</v>
      </c>
      <c r="C8" s="2">
        <f>_xlfn.IFNA(VLOOKUP($A8,'EV Distribution'!$A$2:$B$1048576,2,FALSE),0)*('EV Characterization'!C$2-'EV Characterization'!C$3)</f>
        <v>2.3961533333333334</v>
      </c>
      <c r="D8" s="2">
        <f>_xlfn.IFNA(VLOOKUP($A8,'EV Distribution'!$A$2:$B$1048576,2,FALSE),0)*('EV Characterization'!D$2-'EV Characterization'!D$3)</f>
        <v>2.5054866666666671</v>
      </c>
      <c r="E8" s="2">
        <f>_xlfn.IFNA(VLOOKUP($A8,'EV Distribution'!$A$2:$B$1048576,2,FALSE),0)*('EV Characterization'!E$2-'EV Characterization'!E$3)</f>
        <v>2.6563666666666665</v>
      </c>
      <c r="F8" s="2">
        <f>_xlfn.IFNA(VLOOKUP($A8,'EV Distribution'!$A$2:$B$1048576,2,FALSE),0)*('EV Characterization'!F$2-'EV Characterization'!F$3)</f>
        <v>2.7947333333333333</v>
      </c>
      <c r="G8" s="2">
        <f>_xlfn.IFNA(VLOOKUP($A8,'EV Distribution'!$A$2:$B$1048576,2,FALSE),0)*('EV Characterization'!G$2-'EV Characterization'!G$3)</f>
        <v>2.9020600000000001</v>
      </c>
      <c r="H8" s="2">
        <f>_xlfn.IFNA(VLOOKUP($A8,'EV Distribution'!$A$2:$B$1048576,2,FALSE),0)*('EV Characterization'!H$2-'EV Characterization'!H$3)</f>
        <v>2.8541733333333337</v>
      </c>
      <c r="I8" s="2">
        <f>_xlfn.IFNA(VLOOKUP($A8,'EV Distribution'!$A$2:$B$1048576,2,FALSE),0)*('EV Characterization'!I$2-'EV Characterization'!I$3)</f>
        <v>2.709613333333333</v>
      </c>
      <c r="J8" s="2">
        <f>_xlfn.IFNA(VLOOKUP($A8,'EV Distribution'!$A$2:$B$1048576,2,FALSE),0)*('EV Characterization'!J$2-'EV Characterization'!J$3)</f>
        <v>2.4063213333333331</v>
      </c>
      <c r="K8" s="2">
        <f>_xlfn.IFNA(VLOOKUP($A8,'EV Distribution'!$A$2:$B$1048576,2,FALSE),0)*('EV Characterization'!K$2-'EV Characterization'!K$3)</f>
        <v>3.6770813333333336</v>
      </c>
      <c r="L8" s="2">
        <f>_xlfn.IFNA(VLOOKUP($A8,'EV Distribution'!$A$2:$B$1048576,2,FALSE),0)*('EV Characterization'!L$2-'EV Characterization'!L$3)</f>
        <v>3.6047499999999997</v>
      </c>
      <c r="M8" s="2">
        <f>_xlfn.IFNA(VLOOKUP($A8,'EV Distribution'!$A$2:$B$1048576,2,FALSE),0)*('EV Characterization'!M$2-'EV Characterization'!M$3)</f>
        <v>3.4651446666666668</v>
      </c>
      <c r="N8" s="2">
        <f>_xlfn.IFNA(VLOOKUP($A8,'EV Distribution'!$A$2:$B$1048576,2,FALSE),0)*('EV Characterization'!N$2-'EV Characterization'!N$3)</f>
        <v>3.2290160000000001</v>
      </c>
      <c r="O8" s="2">
        <f>_xlfn.IFNA(VLOOKUP($A8,'EV Distribution'!$A$2:$B$1048576,2,FALSE),0)*('EV Characterization'!O$2-'EV Characterization'!O$3)</f>
        <v>3.0769560000000005</v>
      </c>
      <c r="P8" s="2">
        <f>_xlfn.IFNA(VLOOKUP($A8,'EV Distribution'!$A$2:$B$1048576,2,FALSE),0)*('EV Characterization'!P$2-'EV Characterization'!P$3)</f>
        <v>2.9796879999999994</v>
      </c>
      <c r="Q8" s="2">
        <f>_xlfn.IFNA(VLOOKUP($A8,'EV Distribution'!$A$2:$B$1048576,2,FALSE),0)*('EV Characterization'!Q$2-'EV Characterization'!Q$3)</f>
        <v>2.8099539999999998</v>
      </c>
      <c r="R8" s="2">
        <f>_xlfn.IFNA(VLOOKUP($A8,'EV Distribution'!$A$2:$B$1048576,2,FALSE),0)*('EV Characterization'!R$2-'EV Characterization'!R$3)</f>
        <v>2.7170773333333336</v>
      </c>
      <c r="S8" s="2">
        <f>_xlfn.IFNA(VLOOKUP($A8,'EV Distribution'!$A$2:$B$1048576,2,FALSE),0)*('EV Characterization'!S$2-'EV Characterization'!S$3)</f>
        <v>2.6186980000000002</v>
      </c>
      <c r="T8" s="2">
        <f>_xlfn.IFNA(VLOOKUP($A8,'EV Distribution'!$A$2:$B$1048576,2,FALSE),0)*('EV Characterization'!T$2-'EV Characterization'!T$3)</f>
        <v>1.5886866666666668</v>
      </c>
      <c r="U8" s="2">
        <f>_xlfn.IFNA(VLOOKUP($A8,'EV Distribution'!$A$2:$B$1048576,2,FALSE),0)*('EV Characterization'!U$2-'EV Characterization'!U$3)</f>
        <v>1.6707553333333331</v>
      </c>
      <c r="V8" s="2">
        <f>_xlfn.IFNA(VLOOKUP($A8,'EV Distribution'!$A$2:$B$1048576,2,FALSE),0)*('EV Characterization'!V$2-'EV Characterization'!V$3)</f>
        <v>1.7617613333333333</v>
      </c>
      <c r="W8" s="2">
        <f>_xlfn.IFNA(VLOOKUP($A8,'EV Distribution'!$A$2:$B$1048576,2,FALSE),0)*('EV Characterization'!W$2-'EV Characterization'!W$3)</f>
        <v>1.8505806666666667</v>
      </c>
      <c r="X8" s="2">
        <f>_xlfn.IFNA(VLOOKUP($A8,'EV Distribution'!$A$2:$B$1048576,2,FALSE),0)*('EV Characterization'!X$2-'EV Characterization'!X$3)</f>
        <v>1.9680466666666665</v>
      </c>
      <c r="Y8" s="2">
        <f>_xlfn.IFNA(VLOOKUP($A8,'EV Distribution'!$A$2:$B$1048576,2,FALSE),0)*('EV Characterization'!Y$2-'EV Characterization'!Y$3)</f>
        <v>2.1440606666666668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2.2802793333333331</v>
      </c>
      <c r="C9" s="2">
        <f>_xlfn.IFNA(VLOOKUP($A9,'EV Distribution'!$A$2:$B$1048576,2,FALSE),0)*('EV Characterization'!C$2-'EV Characterization'!C$3)</f>
        <v>2.3961533333333334</v>
      </c>
      <c r="D9" s="2">
        <f>_xlfn.IFNA(VLOOKUP($A9,'EV Distribution'!$A$2:$B$1048576,2,FALSE),0)*('EV Characterization'!D$2-'EV Characterization'!D$3)</f>
        <v>2.5054866666666671</v>
      </c>
      <c r="E9" s="2">
        <f>_xlfn.IFNA(VLOOKUP($A9,'EV Distribution'!$A$2:$B$1048576,2,FALSE),0)*('EV Characterization'!E$2-'EV Characterization'!E$3)</f>
        <v>2.6563666666666665</v>
      </c>
      <c r="F9" s="2">
        <f>_xlfn.IFNA(VLOOKUP($A9,'EV Distribution'!$A$2:$B$1048576,2,FALSE),0)*('EV Characterization'!F$2-'EV Characterization'!F$3)</f>
        <v>2.7947333333333333</v>
      </c>
      <c r="G9" s="2">
        <f>_xlfn.IFNA(VLOOKUP($A9,'EV Distribution'!$A$2:$B$1048576,2,FALSE),0)*('EV Characterization'!G$2-'EV Characterization'!G$3)</f>
        <v>2.9020600000000001</v>
      </c>
      <c r="H9" s="2">
        <f>_xlfn.IFNA(VLOOKUP($A9,'EV Distribution'!$A$2:$B$1048576,2,FALSE),0)*('EV Characterization'!H$2-'EV Characterization'!H$3)</f>
        <v>2.8541733333333337</v>
      </c>
      <c r="I9" s="2">
        <f>_xlfn.IFNA(VLOOKUP($A9,'EV Distribution'!$A$2:$B$1048576,2,FALSE),0)*('EV Characterization'!I$2-'EV Characterization'!I$3)</f>
        <v>2.709613333333333</v>
      </c>
      <c r="J9" s="2">
        <f>_xlfn.IFNA(VLOOKUP($A9,'EV Distribution'!$A$2:$B$1048576,2,FALSE),0)*('EV Characterization'!J$2-'EV Characterization'!J$3)</f>
        <v>2.4063213333333331</v>
      </c>
      <c r="K9" s="2">
        <f>_xlfn.IFNA(VLOOKUP($A9,'EV Distribution'!$A$2:$B$1048576,2,FALSE),0)*('EV Characterization'!K$2-'EV Characterization'!K$3)</f>
        <v>3.6770813333333336</v>
      </c>
      <c r="L9" s="2">
        <f>_xlfn.IFNA(VLOOKUP($A9,'EV Distribution'!$A$2:$B$1048576,2,FALSE),0)*('EV Characterization'!L$2-'EV Characterization'!L$3)</f>
        <v>3.6047499999999997</v>
      </c>
      <c r="M9" s="2">
        <f>_xlfn.IFNA(VLOOKUP($A9,'EV Distribution'!$A$2:$B$1048576,2,FALSE),0)*('EV Characterization'!M$2-'EV Characterization'!M$3)</f>
        <v>3.4651446666666668</v>
      </c>
      <c r="N9" s="2">
        <f>_xlfn.IFNA(VLOOKUP($A9,'EV Distribution'!$A$2:$B$1048576,2,FALSE),0)*('EV Characterization'!N$2-'EV Characterization'!N$3)</f>
        <v>3.2290160000000001</v>
      </c>
      <c r="O9" s="2">
        <f>_xlfn.IFNA(VLOOKUP($A9,'EV Distribution'!$A$2:$B$1048576,2,FALSE),0)*('EV Characterization'!O$2-'EV Characterization'!O$3)</f>
        <v>3.0769560000000005</v>
      </c>
      <c r="P9" s="2">
        <f>_xlfn.IFNA(VLOOKUP($A9,'EV Distribution'!$A$2:$B$1048576,2,FALSE),0)*('EV Characterization'!P$2-'EV Characterization'!P$3)</f>
        <v>2.9796879999999994</v>
      </c>
      <c r="Q9" s="2">
        <f>_xlfn.IFNA(VLOOKUP($A9,'EV Distribution'!$A$2:$B$1048576,2,FALSE),0)*('EV Characterization'!Q$2-'EV Characterization'!Q$3)</f>
        <v>2.8099539999999998</v>
      </c>
      <c r="R9" s="2">
        <f>_xlfn.IFNA(VLOOKUP($A9,'EV Distribution'!$A$2:$B$1048576,2,FALSE),0)*('EV Characterization'!R$2-'EV Characterization'!R$3)</f>
        <v>2.7170773333333336</v>
      </c>
      <c r="S9" s="2">
        <f>_xlfn.IFNA(VLOOKUP($A9,'EV Distribution'!$A$2:$B$1048576,2,FALSE),0)*('EV Characterization'!S$2-'EV Characterization'!S$3)</f>
        <v>2.6186980000000002</v>
      </c>
      <c r="T9" s="2">
        <f>_xlfn.IFNA(VLOOKUP($A9,'EV Distribution'!$A$2:$B$1048576,2,FALSE),0)*('EV Characterization'!T$2-'EV Characterization'!T$3)</f>
        <v>1.5886866666666668</v>
      </c>
      <c r="U9" s="2">
        <f>_xlfn.IFNA(VLOOKUP($A9,'EV Distribution'!$A$2:$B$1048576,2,FALSE),0)*('EV Characterization'!U$2-'EV Characterization'!U$3)</f>
        <v>1.6707553333333331</v>
      </c>
      <c r="V9" s="2">
        <f>_xlfn.IFNA(VLOOKUP($A9,'EV Distribution'!$A$2:$B$1048576,2,FALSE),0)*('EV Characterization'!V$2-'EV Characterization'!V$3)</f>
        <v>1.7617613333333333</v>
      </c>
      <c r="W9" s="2">
        <f>_xlfn.IFNA(VLOOKUP($A9,'EV Distribution'!$A$2:$B$1048576,2,FALSE),0)*('EV Characterization'!W$2-'EV Characterization'!W$3)</f>
        <v>1.8505806666666667</v>
      </c>
      <c r="X9" s="2">
        <f>_xlfn.IFNA(VLOOKUP($A9,'EV Distribution'!$A$2:$B$1048576,2,FALSE),0)*('EV Characterization'!X$2-'EV Characterization'!X$3)</f>
        <v>1.9680466666666665</v>
      </c>
      <c r="Y9" s="2">
        <f>_xlfn.IFNA(VLOOKUP($A9,'EV Distribution'!$A$2:$B$1048576,2,FALSE),0)*('EV Characterization'!Y$2-'EV Characterization'!Y$3)</f>
        <v>2.1440606666666668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2.2802793333333331</v>
      </c>
      <c r="C10" s="2">
        <f>_xlfn.IFNA(VLOOKUP($A10,'EV Distribution'!$A$2:$B$1048576,2,FALSE),0)*('EV Characterization'!C$2-'EV Characterization'!C$3)</f>
        <v>2.3961533333333334</v>
      </c>
      <c r="D10" s="2">
        <f>_xlfn.IFNA(VLOOKUP($A10,'EV Distribution'!$A$2:$B$1048576,2,FALSE),0)*('EV Characterization'!D$2-'EV Characterization'!D$3)</f>
        <v>2.5054866666666671</v>
      </c>
      <c r="E10" s="2">
        <f>_xlfn.IFNA(VLOOKUP($A10,'EV Distribution'!$A$2:$B$1048576,2,FALSE),0)*('EV Characterization'!E$2-'EV Characterization'!E$3)</f>
        <v>2.6563666666666665</v>
      </c>
      <c r="F10" s="2">
        <f>_xlfn.IFNA(VLOOKUP($A10,'EV Distribution'!$A$2:$B$1048576,2,FALSE),0)*('EV Characterization'!F$2-'EV Characterization'!F$3)</f>
        <v>2.7947333333333333</v>
      </c>
      <c r="G10" s="2">
        <f>_xlfn.IFNA(VLOOKUP($A10,'EV Distribution'!$A$2:$B$1048576,2,FALSE),0)*('EV Characterization'!G$2-'EV Characterization'!G$3)</f>
        <v>2.9020600000000001</v>
      </c>
      <c r="H10" s="2">
        <f>_xlfn.IFNA(VLOOKUP($A10,'EV Distribution'!$A$2:$B$1048576,2,FALSE),0)*('EV Characterization'!H$2-'EV Characterization'!H$3)</f>
        <v>2.8541733333333337</v>
      </c>
      <c r="I10" s="2">
        <f>_xlfn.IFNA(VLOOKUP($A10,'EV Distribution'!$A$2:$B$1048576,2,FALSE),0)*('EV Characterization'!I$2-'EV Characterization'!I$3)</f>
        <v>2.709613333333333</v>
      </c>
      <c r="J10" s="2">
        <f>_xlfn.IFNA(VLOOKUP($A10,'EV Distribution'!$A$2:$B$1048576,2,FALSE),0)*('EV Characterization'!J$2-'EV Characterization'!J$3)</f>
        <v>2.4063213333333331</v>
      </c>
      <c r="K10" s="2">
        <f>_xlfn.IFNA(VLOOKUP($A10,'EV Distribution'!$A$2:$B$1048576,2,FALSE),0)*('EV Characterization'!K$2-'EV Characterization'!K$3)</f>
        <v>3.6770813333333336</v>
      </c>
      <c r="L10" s="2">
        <f>_xlfn.IFNA(VLOOKUP($A10,'EV Distribution'!$A$2:$B$1048576,2,FALSE),0)*('EV Characterization'!L$2-'EV Characterization'!L$3)</f>
        <v>3.6047499999999997</v>
      </c>
      <c r="M10" s="2">
        <f>_xlfn.IFNA(VLOOKUP($A10,'EV Distribution'!$A$2:$B$1048576,2,FALSE),0)*('EV Characterization'!M$2-'EV Characterization'!M$3)</f>
        <v>3.4651446666666668</v>
      </c>
      <c r="N10" s="2">
        <f>_xlfn.IFNA(VLOOKUP($A10,'EV Distribution'!$A$2:$B$1048576,2,FALSE),0)*('EV Characterization'!N$2-'EV Characterization'!N$3)</f>
        <v>3.2290160000000001</v>
      </c>
      <c r="O10" s="2">
        <f>_xlfn.IFNA(VLOOKUP($A10,'EV Distribution'!$A$2:$B$1048576,2,FALSE),0)*('EV Characterization'!O$2-'EV Characterization'!O$3)</f>
        <v>3.0769560000000005</v>
      </c>
      <c r="P10" s="2">
        <f>_xlfn.IFNA(VLOOKUP($A10,'EV Distribution'!$A$2:$B$1048576,2,FALSE),0)*('EV Characterization'!P$2-'EV Characterization'!P$3)</f>
        <v>2.9796879999999994</v>
      </c>
      <c r="Q10" s="2">
        <f>_xlfn.IFNA(VLOOKUP($A10,'EV Distribution'!$A$2:$B$1048576,2,FALSE),0)*('EV Characterization'!Q$2-'EV Characterization'!Q$3)</f>
        <v>2.8099539999999998</v>
      </c>
      <c r="R10" s="2">
        <f>_xlfn.IFNA(VLOOKUP($A10,'EV Distribution'!$A$2:$B$1048576,2,FALSE),0)*('EV Characterization'!R$2-'EV Characterization'!R$3)</f>
        <v>2.7170773333333336</v>
      </c>
      <c r="S10" s="2">
        <f>_xlfn.IFNA(VLOOKUP($A10,'EV Distribution'!$A$2:$B$1048576,2,FALSE),0)*('EV Characterization'!S$2-'EV Characterization'!S$3)</f>
        <v>2.6186980000000002</v>
      </c>
      <c r="T10" s="2">
        <f>_xlfn.IFNA(VLOOKUP($A10,'EV Distribution'!$A$2:$B$1048576,2,FALSE),0)*('EV Characterization'!T$2-'EV Characterization'!T$3)</f>
        <v>1.5886866666666668</v>
      </c>
      <c r="U10" s="2">
        <f>_xlfn.IFNA(VLOOKUP($A10,'EV Distribution'!$A$2:$B$1048576,2,FALSE),0)*('EV Characterization'!U$2-'EV Characterization'!U$3)</f>
        <v>1.6707553333333331</v>
      </c>
      <c r="V10" s="2">
        <f>_xlfn.IFNA(VLOOKUP($A10,'EV Distribution'!$A$2:$B$1048576,2,FALSE),0)*('EV Characterization'!V$2-'EV Characterization'!V$3)</f>
        <v>1.7617613333333333</v>
      </c>
      <c r="W10" s="2">
        <f>_xlfn.IFNA(VLOOKUP($A10,'EV Distribution'!$A$2:$B$1048576,2,FALSE),0)*('EV Characterization'!W$2-'EV Characterization'!W$3)</f>
        <v>1.8505806666666667</v>
      </c>
      <c r="X10" s="2">
        <f>_xlfn.IFNA(VLOOKUP($A10,'EV Distribution'!$A$2:$B$1048576,2,FALSE),0)*('EV Characterization'!X$2-'EV Characterization'!X$3)</f>
        <v>1.9680466666666665</v>
      </c>
      <c r="Y10" s="2">
        <f>_xlfn.IFNA(VLOOKUP($A10,'EV Distribution'!$A$2:$B$1048576,2,FALSE),0)*('EV Characterization'!Y$2-'EV Characterization'!Y$3)</f>
        <v>2.1440606666666668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2.2802793333333331</v>
      </c>
      <c r="C11" s="2">
        <f>_xlfn.IFNA(VLOOKUP($A11,'EV Distribution'!$A$2:$B$1048576,2,FALSE),0)*('EV Characterization'!C$2-'EV Characterization'!C$3)</f>
        <v>2.3961533333333334</v>
      </c>
      <c r="D11" s="2">
        <f>_xlfn.IFNA(VLOOKUP($A11,'EV Distribution'!$A$2:$B$1048576,2,FALSE),0)*('EV Characterization'!D$2-'EV Characterization'!D$3)</f>
        <v>2.5054866666666671</v>
      </c>
      <c r="E11" s="2">
        <f>_xlfn.IFNA(VLOOKUP($A11,'EV Distribution'!$A$2:$B$1048576,2,FALSE),0)*('EV Characterization'!E$2-'EV Characterization'!E$3)</f>
        <v>2.6563666666666665</v>
      </c>
      <c r="F11" s="2">
        <f>_xlfn.IFNA(VLOOKUP($A11,'EV Distribution'!$A$2:$B$1048576,2,FALSE),0)*('EV Characterization'!F$2-'EV Characterization'!F$3)</f>
        <v>2.7947333333333333</v>
      </c>
      <c r="G11" s="2">
        <f>_xlfn.IFNA(VLOOKUP($A11,'EV Distribution'!$A$2:$B$1048576,2,FALSE),0)*('EV Characterization'!G$2-'EV Characterization'!G$3)</f>
        <v>2.9020600000000001</v>
      </c>
      <c r="H11" s="2">
        <f>_xlfn.IFNA(VLOOKUP($A11,'EV Distribution'!$A$2:$B$1048576,2,FALSE),0)*('EV Characterization'!H$2-'EV Characterization'!H$3)</f>
        <v>2.8541733333333337</v>
      </c>
      <c r="I11" s="2">
        <f>_xlfn.IFNA(VLOOKUP($A11,'EV Distribution'!$A$2:$B$1048576,2,FALSE),0)*('EV Characterization'!I$2-'EV Characterization'!I$3)</f>
        <v>2.709613333333333</v>
      </c>
      <c r="J11" s="2">
        <f>_xlfn.IFNA(VLOOKUP($A11,'EV Distribution'!$A$2:$B$1048576,2,FALSE),0)*('EV Characterization'!J$2-'EV Characterization'!J$3)</f>
        <v>2.4063213333333331</v>
      </c>
      <c r="K11" s="2">
        <f>_xlfn.IFNA(VLOOKUP($A11,'EV Distribution'!$A$2:$B$1048576,2,FALSE),0)*('EV Characterization'!K$2-'EV Characterization'!K$3)</f>
        <v>3.6770813333333336</v>
      </c>
      <c r="L11" s="2">
        <f>_xlfn.IFNA(VLOOKUP($A11,'EV Distribution'!$A$2:$B$1048576,2,FALSE),0)*('EV Characterization'!L$2-'EV Characterization'!L$3)</f>
        <v>3.6047499999999997</v>
      </c>
      <c r="M11" s="2">
        <f>_xlfn.IFNA(VLOOKUP($A11,'EV Distribution'!$A$2:$B$1048576,2,FALSE),0)*('EV Characterization'!M$2-'EV Characterization'!M$3)</f>
        <v>3.4651446666666668</v>
      </c>
      <c r="N11" s="2">
        <f>_xlfn.IFNA(VLOOKUP($A11,'EV Distribution'!$A$2:$B$1048576,2,FALSE),0)*('EV Characterization'!N$2-'EV Characterization'!N$3)</f>
        <v>3.2290160000000001</v>
      </c>
      <c r="O11" s="2">
        <f>_xlfn.IFNA(VLOOKUP($A11,'EV Distribution'!$A$2:$B$1048576,2,FALSE),0)*('EV Characterization'!O$2-'EV Characterization'!O$3)</f>
        <v>3.0769560000000005</v>
      </c>
      <c r="P11" s="2">
        <f>_xlfn.IFNA(VLOOKUP($A11,'EV Distribution'!$A$2:$B$1048576,2,FALSE),0)*('EV Characterization'!P$2-'EV Characterization'!P$3)</f>
        <v>2.9796879999999994</v>
      </c>
      <c r="Q11" s="2">
        <f>_xlfn.IFNA(VLOOKUP($A11,'EV Distribution'!$A$2:$B$1048576,2,FALSE),0)*('EV Characterization'!Q$2-'EV Characterization'!Q$3)</f>
        <v>2.8099539999999998</v>
      </c>
      <c r="R11" s="2">
        <f>_xlfn.IFNA(VLOOKUP($A11,'EV Distribution'!$A$2:$B$1048576,2,FALSE),0)*('EV Characterization'!R$2-'EV Characterization'!R$3)</f>
        <v>2.7170773333333336</v>
      </c>
      <c r="S11" s="2">
        <f>_xlfn.IFNA(VLOOKUP($A11,'EV Distribution'!$A$2:$B$1048576,2,FALSE),0)*('EV Characterization'!S$2-'EV Characterization'!S$3)</f>
        <v>2.6186980000000002</v>
      </c>
      <c r="T11" s="2">
        <f>_xlfn.IFNA(VLOOKUP($A11,'EV Distribution'!$A$2:$B$1048576,2,FALSE),0)*('EV Characterization'!T$2-'EV Characterization'!T$3)</f>
        <v>1.5886866666666668</v>
      </c>
      <c r="U11" s="2">
        <f>_xlfn.IFNA(VLOOKUP($A11,'EV Distribution'!$A$2:$B$1048576,2,FALSE),0)*('EV Characterization'!U$2-'EV Characterization'!U$3)</f>
        <v>1.6707553333333331</v>
      </c>
      <c r="V11" s="2">
        <f>_xlfn.IFNA(VLOOKUP($A11,'EV Distribution'!$A$2:$B$1048576,2,FALSE),0)*('EV Characterization'!V$2-'EV Characterization'!V$3)</f>
        <v>1.7617613333333333</v>
      </c>
      <c r="W11" s="2">
        <f>_xlfn.IFNA(VLOOKUP($A11,'EV Distribution'!$A$2:$B$1048576,2,FALSE),0)*('EV Characterization'!W$2-'EV Characterization'!W$3)</f>
        <v>1.8505806666666667</v>
      </c>
      <c r="X11" s="2">
        <f>_xlfn.IFNA(VLOOKUP($A11,'EV Distribution'!$A$2:$B$1048576,2,FALSE),0)*('EV Characterization'!X$2-'EV Characterization'!X$3)</f>
        <v>1.9680466666666665</v>
      </c>
      <c r="Y11" s="2">
        <f>_xlfn.IFNA(VLOOKUP($A11,'EV Distribution'!$A$2:$B$1048576,2,FALSE),0)*('EV Characterization'!Y$2-'EV Characterization'!Y$3)</f>
        <v>2.1440606666666668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2.2802793333333331</v>
      </c>
      <c r="C12" s="2">
        <f>_xlfn.IFNA(VLOOKUP($A12,'EV Distribution'!$A$2:$B$1048576,2,FALSE),0)*('EV Characterization'!C$2-'EV Characterization'!C$3)</f>
        <v>2.3961533333333334</v>
      </c>
      <c r="D12" s="2">
        <f>_xlfn.IFNA(VLOOKUP($A12,'EV Distribution'!$A$2:$B$1048576,2,FALSE),0)*('EV Characterization'!D$2-'EV Characterization'!D$3)</f>
        <v>2.5054866666666671</v>
      </c>
      <c r="E12" s="2">
        <f>_xlfn.IFNA(VLOOKUP($A12,'EV Distribution'!$A$2:$B$1048576,2,FALSE),0)*('EV Characterization'!E$2-'EV Characterization'!E$3)</f>
        <v>2.6563666666666665</v>
      </c>
      <c r="F12" s="2">
        <f>_xlfn.IFNA(VLOOKUP($A12,'EV Distribution'!$A$2:$B$1048576,2,FALSE),0)*('EV Characterization'!F$2-'EV Characterization'!F$3)</f>
        <v>2.7947333333333333</v>
      </c>
      <c r="G12" s="2">
        <f>_xlfn.IFNA(VLOOKUP($A12,'EV Distribution'!$A$2:$B$1048576,2,FALSE),0)*('EV Characterization'!G$2-'EV Characterization'!G$3)</f>
        <v>2.9020600000000001</v>
      </c>
      <c r="H12" s="2">
        <f>_xlfn.IFNA(VLOOKUP($A12,'EV Distribution'!$A$2:$B$1048576,2,FALSE),0)*('EV Characterization'!H$2-'EV Characterization'!H$3)</f>
        <v>2.8541733333333337</v>
      </c>
      <c r="I12" s="2">
        <f>_xlfn.IFNA(VLOOKUP($A12,'EV Distribution'!$A$2:$B$1048576,2,FALSE),0)*('EV Characterization'!I$2-'EV Characterization'!I$3)</f>
        <v>2.709613333333333</v>
      </c>
      <c r="J12" s="2">
        <f>_xlfn.IFNA(VLOOKUP($A12,'EV Distribution'!$A$2:$B$1048576,2,FALSE),0)*('EV Characterization'!J$2-'EV Characterization'!J$3)</f>
        <v>2.4063213333333331</v>
      </c>
      <c r="K12" s="2">
        <f>_xlfn.IFNA(VLOOKUP($A12,'EV Distribution'!$A$2:$B$1048576,2,FALSE),0)*('EV Characterization'!K$2-'EV Characterization'!K$3)</f>
        <v>3.6770813333333336</v>
      </c>
      <c r="L12" s="2">
        <f>_xlfn.IFNA(VLOOKUP($A12,'EV Distribution'!$A$2:$B$1048576,2,FALSE),0)*('EV Characterization'!L$2-'EV Characterization'!L$3)</f>
        <v>3.6047499999999997</v>
      </c>
      <c r="M12" s="2">
        <f>_xlfn.IFNA(VLOOKUP($A12,'EV Distribution'!$A$2:$B$1048576,2,FALSE),0)*('EV Characterization'!M$2-'EV Characterization'!M$3)</f>
        <v>3.4651446666666668</v>
      </c>
      <c r="N12" s="2">
        <f>_xlfn.IFNA(VLOOKUP($A12,'EV Distribution'!$A$2:$B$1048576,2,FALSE),0)*('EV Characterization'!N$2-'EV Characterization'!N$3)</f>
        <v>3.2290160000000001</v>
      </c>
      <c r="O12" s="2">
        <f>_xlfn.IFNA(VLOOKUP($A12,'EV Distribution'!$A$2:$B$1048576,2,FALSE),0)*('EV Characterization'!O$2-'EV Characterization'!O$3)</f>
        <v>3.0769560000000005</v>
      </c>
      <c r="P12" s="2">
        <f>_xlfn.IFNA(VLOOKUP($A12,'EV Distribution'!$A$2:$B$1048576,2,FALSE),0)*('EV Characterization'!P$2-'EV Characterization'!P$3)</f>
        <v>2.9796879999999994</v>
      </c>
      <c r="Q12" s="2">
        <f>_xlfn.IFNA(VLOOKUP($A12,'EV Distribution'!$A$2:$B$1048576,2,FALSE),0)*('EV Characterization'!Q$2-'EV Characterization'!Q$3)</f>
        <v>2.8099539999999998</v>
      </c>
      <c r="R12" s="2">
        <f>_xlfn.IFNA(VLOOKUP($A12,'EV Distribution'!$A$2:$B$1048576,2,FALSE),0)*('EV Characterization'!R$2-'EV Characterization'!R$3)</f>
        <v>2.7170773333333336</v>
      </c>
      <c r="S12" s="2">
        <f>_xlfn.IFNA(VLOOKUP($A12,'EV Distribution'!$A$2:$B$1048576,2,FALSE),0)*('EV Characterization'!S$2-'EV Characterization'!S$3)</f>
        <v>2.6186980000000002</v>
      </c>
      <c r="T12" s="2">
        <f>_xlfn.IFNA(VLOOKUP($A12,'EV Distribution'!$A$2:$B$1048576,2,FALSE),0)*('EV Characterization'!T$2-'EV Characterization'!T$3)</f>
        <v>1.5886866666666668</v>
      </c>
      <c r="U12" s="2">
        <f>_xlfn.IFNA(VLOOKUP($A12,'EV Distribution'!$A$2:$B$1048576,2,FALSE),0)*('EV Characterization'!U$2-'EV Characterization'!U$3)</f>
        <v>1.6707553333333331</v>
      </c>
      <c r="V12" s="2">
        <f>_xlfn.IFNA(VLOOKUP($A12,'EV Distribution'!$A$2:$B$1048576,2,FALSE),0)*('EV Characterization'!V$2-'EV Characterization'!V$3)</f>
        <v>1.7617613333333333</v>
      </c>
      <c r="W12" s="2">
        <f>_xlfn.IFNA(VLOOKUP($A12,'EV Distribution'!$A$2:$B$1048576,2,FALSE),0)*('EV Characterization'!W$2-'EV Characterization'!W$3)</f>
        <v>1.8505806666666667</v>
      </c>
      <c r="X12" s="2">
        <f>_xlfn.IFNA(VLOOKUP($A12,'EV Distribution'!$A$2:$B$1048576,2,FALSE),0)*('EV Characterization'!X$2-'EV Characterization'!X$3)</f>
        <v>1.9680466666666665</v>
      </c>
      <c r="Y12" s="2">
        <f>_xlfn.IFNA(VLOOKUP($A12,'EV Distribution'!$A$2:$B$1048576,2,FALSE),0)*('EV Characterization'!Y$2-'EV Characterization'!Y$3)</f>
        <v>2.1440606666666668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2.2802793333333331</v>
      </c>
      <c r="C13" s="2">
        <f>_xlfn.IFNA(VLOOKUP($A13,'EV Distribution'!$A$2:$B$1048576,2,FALSE),0)*('EV Characterization'!C$2-'EV Characterization'!C$3)</f>
        <v>2.3961533333333334</v>
      </c>
      <c r="D13" s="2">
        <f>_xlfn.IFNA(VLOOKUP($A13,'EV Distribution'!$A$2:$B$1048576,2,FALSE),0)*('EV Characterization'!D$2-'EV Characterization'!D$3)</f>
        <v>2.5054866666666671</v>
      </c>
      <c r="E13" s="2">
        <f>_xlfn.IFNA(VLOOKUP($A13,'EV Distribution'!$A$2:$B$1048576,2,FALSE),0)*('EV Characterization'!E$2-'EV Characterization'!E$3)</f>
        <v>2.6563666666666665</v>
      </c>
      <c r="F13" s="2">
        <f>_xlfn.IFNA(VLOOKUP($A13,'EV Distribution'!$A$2:$B$1048576,2,FALSE),0)*('EV Characterization'!F$2-'EV Characterization'!F$3)</f>
        <v>2.7947333333333333</v>
      </c>
      <c r="G13" s="2">
        <f>_xlfn.IFNA(VLOOKUP($A13,'EV Distribution'!$A$2:$B$1048576,2,FALSE),0)*('EV Characterization'!G$2-'EV Characterization'!G$3)</f>
        <v>2.9020600000000001</v>
      </c>
      <c r="H13" s="2">
        <f>_xlfn.IFNA(VLOOKUP($A13,'EV Distribution'!$A$2:$B$1048576,2,FALSE),0)*('EV Characterization'!H$2-'EV Characterization'!H$3)</f>
        <v>2.8541733333333337</v>
      </c>
      <c r="I13" s="2">
        <f>_xlfn.IFNA(VLOOKUP($A13,'EV Distribution'!$A$2:$B$1048576,2,FALSE),0)*('EV Characterization'!I$2-'EV Characterization'!I$3)</f>
        <v>2.709613333333333</v>
      </c>
      <c r="J13" s="2">
        <f>_xlfn.IFNA(VLOOKUP($A13,'EV Distribution'!$A$2:$B$1048576,2,FALSE),0)*('EV Characterization'!J$2-'EV Characterization'!J$3)</f>
        <v>2.4063213333333331</v>
      </c>
      <c r="K13" s="2">
        <f>_xlfn.IFNA(VLOOKUP($A13,'EV Distribution'!$A$2:$B$1048576,2,FALSE),0)*('EV Characterization'!K$2-'EV Characterization'!K$3)</f>
        <v>3.6770813333333336</v>
      </c>
      <c r="L13" s="2">
        <f>_xlfn.IFNA(VLOOKUP($A13,'EV Distribution'!$A$2:$B$1048576,2,FALSE),0)*('EV Characterization'!L$2-'EV Characterization'!L$3)</f>
        <v>3.6047499999999997</v>
      </c>
      <c r="M13" s="2">
        <f>_xlfn.IFNA(VLOOKUP($A13,'EV Distribution'!$A$2:$B$1048576,2,FALSE),0)*('EV Characterization'!M$2-'EV Characterization'!M$3)</f>
        <v>3.4651446666666668</v>
      </c>
      <c r="N13" s="2">
        <f>_xlfn.IFNA(VLOOKUP($A13,'EV Distribution'!$A$2:$B$1048576,2,FALSE),0)*('EV Characterization'!N$2-'EV Characterization'!N$3)</f>
        <v>3.2290160000000001</v>
      </c>
      <c r="O13" s="2">
        <f>_xlfn.IFNA(VLOOKUP($A13,'EV Distribution'!$A$2:$B$1048576,2,FALSE),0)*('EV Characterization'!O$2-'EV Characterization'!O$3)</f>
        <v>3.0769560000000005</v>
      </c>
      <c r="P13" s="2">
        <f>_xlfn.IFNA(VLOOKUP($A13,'EV Distribution'!$A$2:$B$1048576,2,FALSE),0)*('EV Characterization'!P$2-'EV Characterization'!P$3)</f>
        <v>2.9796879999999994</v>
      </c>
      <c r="Q13" s="2">
        <f>_xlfn.IFNA(VLOOKUP($A13,'EV Distribution'!$A$2:$B$1048576,2,FALSE),0)*('EV Characterization'!Q$2-'EV Characterization'!Q$3)</f>
        <v>2.8099539999999998</v>
      </c>
      <c r="R13" s="2">
        <f>_xlfn.IFNA(VLOOKUP($A13,'EV Distribution'!$A$2:$B$1048576,2,FALSE),0)*('EV Characterization'!R$2-'EV Characterization'!R$3)</f>
        <v>2.7170773333333336</v>
      </c>
      <c r="S13" s="2">
        <f>_xlfn.IFNA(VLOOKUP($A13,'EV Distribution'!$A$2:$B$1048576,2,FALSE),0)*('EV Characterization'!S$2-'EV Characterization'!S$3)</f>
        <v>2.6186980000000002</v>
      </c>
      <c r="T13" s="2">
        <f>_xlfn.IFNA(VLOOKUP($A13,'EV Distribution'!$A$2:$B$1048576,2,FALSE),0)*('EV Characterization'!T$2-'EV Characterization'!T$3)</f>
        <v>1.5886866666666668</v>
      </c>
      <c r="U13" s="2">
        <f>_xlfn.IFNA(VLOOKUP($A13,'EV Distribution'!$A$2:$B$1048576,2,FALSE),0)*('EV Characterization'!U$2-'EV Characterization'!U$3)</f>
        <v>1.6707553333333331</v>
      </c>
      <c r="V13" s="2">
        <f>_xlfn.IFNA(VLOOKUP($A13,'EV Distribution'!$A$2:$B$1048576,2,FALSE),0)*('EV Characterization'!V$2-'EV Characterization'!V$3)</f>
        <v>1.7617613333333333</v>
      </c>
      <c r="W13" s="2">
        <f>_xlfn.IFNA(VLOOKUP($A13,'EV Distribution'!$A$2:$B$1048576,2,FALSE),0)*('EV Characterization'!W$2-'EV Characterization'!W$3)</f>
        <v>1.8505806666666667</v>
      </c>
      <c r="X13" s="2">
        <f>_xlfn.IFNA(VLOOKUP($A13,'EV Distribution'!$A$2:$B$1048576,2,FALSE),0)*('EV Characterization'!X$2-'EV Characterization'!X$3)</f>
        <v>1.9680466666666665</v>
      </c>
      <c r="Y13" s="2">
        <f>_xlfn.IFNA(VLOOKUP($A13,'EV Distribution'!$A$2:$B$1048576,2,FALSE),0)*('EV Characterization'!Y$2-'EV Characterization'!Y$3)</f>
        <v>2.1440606666666668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2.2802793333333331</v>
      </c>
      <c r="C14" s="2">
        <f>_xlfn.IFNA(VLOOKUP($A14,'EV Distribution'!$A$2:$B$1048576,2,FALSE),0)*('EV Characterization'!C$2-'EV Characterization'!C$3)</f>
        <v>2.3961533333333334</v>
      </c>
      <c r="D14" s="2">
        <f>_xlfn.IFNA(VLOOKUP($A14,'EV Distribution'!$A$2:$B$1048576,2,FALSE),0)*('EV Characterization'!D$2-'EV Characterization'!D$3)</f>
        <v>2.5054866666666671</v>
      </c>
      <c r="E14" s="2">
        <f>_xlfn.IFNA(VLOOKUP($A14,'EV Distribution'!$A$2:$B$1048576,2,FALSE),0)*('EV Characterization'!E$2-'EV Characterization'!E$3)</f>
        <v>2.6563666666666665</v>
      </c>
      <c r="F14" s="2">
        <f>_xlfn.IFNA(VLOOKUP($A14,'EV Distribution'!$A$2:$B$1048576,2,FALSE),0)*('EV Characterization'!F$2-'EV Characterization'!F$3)</f>
        <v>2.7947333333333333</v>
      </c>
      <c r="G14" s="2">
        <f>_xlfn.IFNA(VLOOKUP($A14,'EV Distribution'!$A$2:$B$1048576,2,FALSE),0)*('EV Characterization'!G$2-'EV Characterization'!G$3)</f>
        <v>2.9020600000000001</v>
      </c>
      <c r="H14" s="2">
        <f>_xlfn.IFNA(VLOOKUP($A14,'EV Distribution'!$A$2:$B$1048576,2,FALSE),0)*('EV Characterization'!H$2-'EV Characterization'!H$3)</f>
        <v>2.8541733333333337</v>
      </c>
      <c r="I14" s="2">
        <f>_xlfn.IFNA(VLOOKUP($A14,'EV Distribution'!$A$2:$B$1048576,2,FALSE),0)*('EV Characterization'!I$2-'EV Characterization'!I$3)</f>
        <v>2.709613333333333</v>
      </c>
      <c r="J14" s="2">
        <f>_xlfn.IFNA(VLOOKUP($A14,'EV Distribution'!$A$2:$B$1048576,2,FALSE),0)*('EV Characterization'!J$2-'EV Characterization'!J$3)</f>
        <v>2.4063213333333331</v>
      </c>
      <c r="K14" s="2">
        <f>_xlfn.IFNA(VLOOKUP($A14,'EV Distribution'!$A$2:$B$1048576,2,FALSE),0)*('EV Characterization'!K$2-'EV Characterization'!K$3)</f>
        <v>3.6770813333333336</v>
      </c>
      <c r="L14" s="2">
        <f>_xlfn.IFNA(VLOOKUP($A14,'EV Distribution'!$A$2:$B$1048576,2,FALSE),0)*('EV Characterization'!L$2-'EV Characterization'!L$3)</f>
        <v>3.6047499999999997</v>
      </c>
      <c r="M14" s="2">
        <f>_xlfn.IFNA(VLOOKUP($A14,'EV Distribution'!$A$2:$B$1048576,2,FALSE),0)*('EV Characterization'!M$2-'EV Characterization'!M$3)</f>
        <v>3.4651446666666668</v>
      </c>
      <c r="N14" s="2">
        <f>_xlfn.IFNA(VLOOKUP($A14,'EV Distribution'!$A$2:$B$1048576,2,FALSE),0)*('EV Characterization'!N$2-'EV Characterization'!N$3)</f>
        <v>3.2290160000000001</v>
      </c>
      <c r="O14" s="2">
        <f>_xlfn.IFNA(VLOOKUP($A14,'EV Distribution'!$A$2:$B$1048576,2,FALSE),0)*('EV Characterization'!O$2-'EV Characterization'!O$3)</f>
        <v>3.0769560000000005</v>
      </c>
      <c r="P14" s="2">
        <f>_xlfn.IFNA(VLOOKUP($A14,'EV Distribution'!$A$2:$B$1048576,2,FALSE),0)*('EV Characterization'!P$2-'EV Characterization'!P$3)</f>
        <v>2.9796879999999994</v>
      </c>
      <c r="Q14" s="2">
        <f>_xlfn.IFNA(VLOOKUP($A14,'EV Distribution'!$A$2:$B$1048576,2,FALSE),0)*('EV Characterization'!Q$2-'EV Characterization'!Q$3)</f>
        <v>2.8099539999999998</v>
      </c>
      <c r="R14" s="2">
        <f>_xlfn.IFNA(VLOOKUP($A14,'EV Distribution'!$A$2:$B$1048576,2,FALSE),0)*('EV Characterization'!R$2-'EV Characterization'!R$3)</f>
        <v>2.7170773333333336</v>
      </c>
      <c r="S14" s="2">
        <f>_xlfn.IFNA(VLOOKUP($A14,'EV Distribution'!$A$2:$B$1048576,2,FALSE),0)*('EV Characterization'!S$2-'EV Characterization'!S$3)</f>
        <v>2.6186980000000002</v>
      </c>
      <c r="T14" s="2">
        <f>_xlfn.IFNA(VLOOKUP($A14,'EV Distribution'!$A$2:$B$1048576,2,FALSE),0)*('EV Characterization'!T$2-'EV Characterization'!T$3)</f>
        <v>1.5886866666666668</v>
      </c>
      <c r="U14" s="2">
        <f>_xlfn.IFNA(VLOOKUP($A14,'EV Distribution'!$A$2:$B$1048576,2,FALSE),0)*('EV Characterization'!U$2-'EV Characterization'!U$3)</f>
        <v>1.6707553333333331</v>
      </c>
      <c r="V14" s="2">
        <f>_xlfn.IFNA(VLOOKUP($A14,'EV Distribution'!$A$2:$B$1048576,2,FALSE),0)*('EV Characterization'!V$2-'EV Characterization'!V$3)</f>
        <v>1.7617613333333333</v>
      </c>
      <c r="W14" s="2">
        <f>_xlfn.IFNA(VLOOKUP($A14,'EV Distribution'!$A$2:$B$1048576,2,FALSE),0)*('EV Characterization'!W$2-'EV Characterization'!W$3)</f>
        <v>1.8505806666666667</v>
      </c>
      <c r="X14" s="2">
        <f>_xlfn.IFNA(VLOOKUP($A14,'EV Distribution'!$A$2:$B$1048576,2,FALSE),0)*('EV Characterization'!X$2-'EV Characterization'!X$3)</f>
        <v>1.9680466666666665</v>
      </c>
      <c r="Y14" s="2">
        <f>_xlfn.IFNA(VLOOKUP($A14,'EV Distribution'!$A$2:$B$1048576,2,FALSE),0)*('EV Characterization'!Y$2-'EV Characterization'!Y$3)</f>
        <v>2.1440606666666668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2.2802793333333331</v>
      </c>
      <c r="C15" s="2">
        <f>_xlfn.IFNA(VLOOKUP($A15,'EV Distribution'!$A$2:$B$1048576,2,FALSE),0)*('EV Characterization'!C$2-'EV Characterization'!C$3)</f>
        <v>2.3961533333333334</v>
      </c>
      <c r="D15" s="2">
        <f>_xlfn.IFNA(VLOOKUP($A15,'EV Distribution'!$A$2:$B$1048576,2,FALSE),0)*('EV Characterization'!D$2-'EV Characterization'!D$3)</f>
        <v>2.5054866666666671</v>
      </c>
      <c r="E15" s="2">
        <f>_xlfn.IFNA(VLOOKUP($A15,'EV Distribution'!$A$2:$B$1048576,2,FALSE),0)*('EV Characterization'!E$2-'EV Characterization'!E$3)</f>
        <v>2.6563666666666665</v>
      </c>
      <c r="F15" s="2">
        <f>_xlfn.IFNA(VLOOKUP($A15,'EV Distribution'!$A$2:$B$1048576,2,FALSE),0)*('EV Characterization'!F$2-'EV Characterization'!F$3)</f>
        <v>2.7947333333333333</v>
      </c>
      <c r="G15" s="2">
        <f>_xlfn.IFNA(VLOOKUP($A15,'EV Distribution'!$A$2:$B$1048576,2,FALSE),0)*('EV Characterization'!G$2-'EV Characterization'!G$3)</f>
        <v>2.9020600000000001</v>
      </c>
      <c r="H15" s="2">
        <f>_xlfn.IFNA(VLOOKUP($A15,'EV Distribution'!$A$2:$B$1048576,2,FALSE),0)*('EV Characterization'!H$2-'EV Characterization'!H$3)</f>
        <v>2.8541733333333337</v>
      </c>
      <c r="I15" s="2">
        <f>_xlfn.IFNA(VLOOKUP($A15,'EV Distribution'!$A$2:$B$1048576,2,FALSE),0)*('EV Characterization'!I$2-'EV Characterization'!I$3)</f>
        <v>2.709613333333333</v>
      </c>
      <c r="J15" s="2">
        <f>_xlfn.IFNA(VLOOKUP($A15,'EV Distribution'!$A$2:$B$1048576,2,FALSE),0)*('EV Characterization'!J$2-'EV Characterization'!J$3)</f>
        <v>2.4063213333333331</v>
      </c>
      <c r="K15" s="2">
        <f>_xlfn.IFNA(VLOOKUP($A15,'EV Distribution'!$A$2:$B$1048576,2,FALSE),0)*('EV Characterization'!K$2-'EV Characterization'!K$3)</f>
        <v>3.6770813333333336</v>
      </c>
      <c r="L15" s="2">
        <f>_xlfn.IFNA(VLOOKUP($A15,'EV Distribution'!$A$2:$B$1048576,2,FALSE),0)*('EV Characterization'!L$2-'EV Characterization'!L$3)</f>
        <v>3.6047499999999997</v>
      </c>
      <c r="M15" s="2">
        <f>_xlfn.IFNA(VLOOKUP($A15,'EV Distribution'!$A$2:$B$1048576,2,FALSE),0)*('EV Characterization'!M$2-'EV Characterization'!M$3)</f>
        <v>3.4651446666666668</v>
      </c>
      <c r="N15" s="2">
        <f>_xlfn.IFNA(VLOOKUP($A15,'EV Distribution'!$A$2:$B$1048576,2,FALSE),0)*('EV Characterization'!N$2-'EV Characterization'!N$3)</f>
        <v>3.2290160000000001</v>
      </c>
      <c r="O15" s="2">
        <f>_xlfn.IFNA(VLOOKUP($A15,'EV Distribution'!$A$2:$B$1048576,2,FALSE),0)*('EV Characterization'!O$2-'EV Characterization'!O$3)</f>
        <v>3.0769560000000005</v>
      </c>
      <c r="P15" s="2">
        <f>_xlfn.IFNA(VLOOKUP($A15,'EV Distribution'!$A$2:$B$1048576,2,FALSE),0)*('EV Characterization'!P$2-'EV Characterization'!P$3)</f>
        <v>2.9796879999999994</v>
      </c>
      <c r="Q15" s="2">
        <f>_xlfn.IFNA(VLOOKUP($A15,'EV Distribution'!$A$2:$B$1048576,2,FALSE),0)*('EV Characterization'!Q$2-'EV Characterization'!Q$3)</f>
        <v>2.8099539999999998</v>
      </c>
      <c r="R15" s="2">
        <f>_xlfn.IFNA(VLOOKUP($A15,'EV Distribution'!$A$2:$B$1048576,2,FALSE),0)*('EV Characterization'!R$2-'EV Characterization'!R$3)</f>
        <v>2.7170773333333336</v>
      </c>
      <c r="S15" s="2">
        <f>_xlfn.IFNA(VLOOKUP($A15,'EV Distribution'!$A$2:$B$1048576,2,FALSE),0)*('EV Characterization'!S$2-'EV Characterization'!S$3)</f>
        <v>2.6186980000000002</v>
      </c>
      <c r="T15" s="2">
        <f>_xlfn.IFNA(VLOOKUP($A15,'EV Distribution'!$A$2:$B$1048576,2,FALSE),0)*('EV Characterization'!T$2-'EV Characterization'!T$3)</f>
        <v>1.5886866666666668</v>
      </c>
      <c r="U15" s="2">
        <f>_xlfn.IFNA(VLOOKUP($A15,'EV Distribution'!$A$2:$B$1048576,2,FALSE),0)*('EV Characterization'!U$2-'EV Characterization'!U$3)</f>
        <v>1.6707553333333331</v>
      </c>
      <c r="V15" s="2">
        <f>_xlfn.IFNA(VLOOKUP($A15,'EV Distribution'!$A$2:$B$1048576,2,FALSE),0)*('EV Characterization'!V$2-'EV Characterization'!V$3)</f>
        <v>1.7617613333333333</v>
      </c>
      <c r="W15" s="2">
        <f>_xlfn.IFNA(VLOOKUP($A15,'EV Distribution'!$A$2:$B$1048576,2,FALSE),0)*('EV Characterization'!W$2-'EV Characterization'!W$3)</f>
        <v>1.8505806666666667</v>
      </c>
      <c r="X15" s="2">
        <f>_xlfn.IFNA(VLOOKUP($A15,'EV Distribution'!$A$2:$B$1048576,2,FALSE),0)*('EV Characterization'!X$2-'EV Characterization'!X$3)</f>
        <v>1.9680466666666665</v>
      </c>
      <c r="Y15" s="2">
        <f>_xlfn.IFNA(VLOOKUP($A15,'EV Distribution'!$A$2:$B$1048576,2,FALSE),0)*('EV Characterization'!Y$2-'EV Characterization'!Y$3)</f>
        <v>2.1440606666666668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2.2802793333333331</v>
      </c>
      <c r="C16" s="2">
        <f>_xlfn.IFNA(VLOOKUP($A16,'EV Distribution'!$A$2:$B$1048576,2,FALSE),0)*('EV Characterization'!C$2-'EV Characterization'!C$3)</f>
        <v>2.3961533333333334</v>
      </c>
      <c r="D16" s="2">
        <f>_xlfn.IFNA(VLOOKUP($A16,'EV Distribution'!$A$2:$B$1048576,2,FALSE),0)*('EV Characterization'!D$2-'EV Characterization'!D$3)</f>
        <v>2.5054866666666671</v>
      </c>
      <c r="E16" s="2">
        <f>_xlfn.IFNA(VLOOKUP($A16,'EV Distribution'!$A$2:$B$1048576,2,FALSE),0)*('EV Characterization'!E$2-'EV Characterization'!E$3)</f>
        <v>2.6563666666666665</v>
      </c>
      <c r="F16" s="2">
        <f>_xlfn.IFNA(VLOOKUP($A16,'EV Distribution'!$A$2:$B$1048576,2,FALSE),0)*('EV Characterization'!F$2-'EV Characterization'!F$3)</f>
        <v>2.7947333333333333</v>
      </c>
      <c r="G16" s="2">
        <f>_xlfn.IFNA(VLOOKUP($A16,'EV Distribution'!$A$2:$B$1048576,2,FALSE),0)*('EV Characterization'!G$2-'EV Characterization'!G$3)</f>
        <v>2.9020600000000001</v>
      </c>
      <c r="H16" s="2">
        <f>_xlfn.IFNA(VLOOKUP($A16,'EV Distribution'!$A$2:$B$1048576,2,FALSE),0)*('EV Characterization'!H$2-'EV Characterization'!H$3)</f>
        <v>2.8541733333333337</v>
      </c>
      <c r="I16" s="2">
        <f>_xlfn.IFNA(VLOOKUP($A16,'EV Distribution'!$A$2:$B$1048576,2,FALSE),0)*('EV Characterization'!I$2-'EV Characterization'!I$3)</f>
        <v>2.709613333333333</v>
      </c>
      <c r="J16" s="2">
        <f>_xlfn.IFNA(VLOOKUP($A16,'EV Distribution'!$A$2:$B$1048576,2,FALSE),0)*('EV Characterization'!J$2-'EV Characterization'!J$3)</f>
        <v>2.4063213333333331</v>
      </c>
      <c r="K16" s="2">
        <f>_xlfn.IFNA(VLOOKUP($A16,'EV Distribution'!$A$2:$B$1048576,2,FALSE),0)*('EV Characterization'!K$2-'EV Characterization'!K$3)</f>
        <v>3.6770813333333336</v>
      </c>
      <c r="L16" s="2">
        <f>_xlfn.IFNA(VLOOKUP($A16,'EV Distribution'!$A$2:$B$1048576,2,FALSE),0)*('EV Characterization'!L$2-'EV Characterization'!L$3)</f>
        <v>3.6047499999999997</v>
      </c>
      <c r="M16" s="2">
        <f>_xlfn.IFNA(VLOOKUP($A16,'EV Distribution'!$A$2:$B$1048576,2,FALSE),0)*('EV Characterization'!M$2-'EV Characterization'!M$3)</f>
        <v>3.4651446666666668</v>
      </c>
      <c r="N16" s="2">
        <f>_xlfn.IFNA(VLOOKUP($A16,'EV Distribution'!$A$2:$B$1048576,2,FALSE),0)*('EV Characterization'!N$2-'EV Characterization'!N$3)</f>
        <v>3.2290160000000001</v>
      </c>
      <c r="O16" s="2">
        <f>_xlfn.IFNA(VLOOKUP($A16,'EV Distribution'!$A$2:$B$1048576,2,FALSE),0)*('EV Characterization'!O$2-'EV Characterization'!O$3)</f>
        <v>3.0769560000000005</v>
      </c>
      <c r="P16" s="2">
        <f>_xlfn.IFNA(VLOOKUP($A16,'EV Distribution'!$A$2:$B$1048576,2,FALSE),0)*('EV Characterization'!P$2-'EV Characterization'!P$3)</f>
        <v>2.9796879999999994</v>
      </c>
      <c r="Q16" s="2">
        <f>_xlfn.IFNA(VLOOKUP($A16,'EV Distribution'!$A$2:$B$1048576,2,FALSE),0)*('EV Characterization'!Q$2-'EV Characterization'!Q$3)</f>
        <v>2.8099539999999998</v>
      </c>
      <c r="R16" s="2">
        <f>_xlfn.IFNA(VLOOKUP($A16,'EV Distribution'!$A$2:$B$1048576,2,FALSE),0)*('EV Characterization'!R$2-'EV Characterization'!R$3)</f>
        <v>2.7170773333333336</v>
      </c>
      <c r="S16" s="2">
        <f>_xlfn.IFNA(VLOOKUP($A16,'EV Distribution'!$A$2:$B$1048576,2,FALSE),0)*('EV Characterization'!S$2-'EV Characterization'!S$3)</f>
        <v>2.6186980000000002</v>
      </c>
      <c r="T16" s="2">
        <f>_xlfn.IFNA(VLOOKUP($A16,'EV Distribution'!$A$2:$B$1048576,2,FALSE),0)*('EV Characterization'!T$2-'EV Characterization'!T$3)</f>
        <v>1.5886866666666668</v>
      </c>
      <c r="U16" s="2">
        <f>_xlfn.IFNA(VLOOKUP($A16,'EV Distribution'!$A$2:$B$1048576,2,FALSE),0)*('EV Characterization'!U$2-'EV Characterization'!U$3)</f>
        <v>1.6707553333333331</v>
      </c>
      <c r="V16" s="2">
        <f>_xlfn.IFNA(VLOOKUP($A16,'EV Distribution'!$A$2:$B$1048576,2,FALSE),0)*('EV Characterization'!V$2-'EV Characterization'!V$3)</f>
        <v>1.7617613333333333</v>
      </c>
      <c r="W16" s="2">
        <f>_xlfn.IFNA(VLOOKUP($A16,'EV Distribution'!$A$2:$B$1048576,2,FALSE),0)*('EV Characterization'!W$2-'EV Characterization'!W$3)</f>
        <v>1.8505806666666667</v>
      </c>
      <c r="X16" s="2">
        <f>_xlfn.IFNA(VLOOKUP($A16,'EV Distribution'!$A$2:$B$1048576,2,FALSE),0)*('EV Characterization'!X$2-'EV Characterization'!X$3)</f>
        <v>1.9680466666666665</v>
      </c>
      <c r="Y16" s="2">
        <f>_xlfn.IFNA(VLOOKUP($A16,'EV Distribution'!$A$2:$B$1048576,2,FALSE),0)*('EV Characterization'!Y$2-'EV Characterization'!Y$3)</f>
        <v>2.1440606666666668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A3C0-F72A-4C60-92F1-3824C0C56DDE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Summer'!B$2:B$6)</f>
        <v>9.8347359019577425</v>
      </c>
      <c r="C2" s="3">
        <f>AVERAGE('[2]Csr, Summer'!C$2:C$6)</f>
        <v>13.987902598391482</v>
      </c>
      <c r="D2" s="3">
        <f>AVERAGE('[2]Csr, Summer'!D$2:D$6)</f>
        <v>9.0310470445941693</v>
      </c>
      <c r="E2" s="3">
        <f>AVERAGE('[2]Csr, Summer'!E$2:E$6)</f>
        <v>9.251713060344283</v>
      </c>
      <c r="F2" s="3">
        <f>AVERAGE('[2]Csr, Summer'!F$2:F$6)</f>
        <v>9.4514738746022822</v>
      </c>
      <c r="G2" s="3">
        <f>AVERAGE('[2]Csr, Summer'!G$2:G$6)</f>
        <v>9.3306882659811663</v>
      </c>
      <c r="H2" s="3">
        <f>AVERAGE('[2]Csr, Summer'!H$2:H$6)</f>
        <v>12.624418901072351</v>
      </c>
      <c r="I2" s="3">
        <f>AVERAGE('[2]Csr, Summer'!I$2:I$6)</f>
        <v>11.416562814861198</v>
      </c>
      <c r="J2" s="3">
        <f>AVERAGE('[2]Csr, Summer'!J$2:J$6)</f>
        <v>9.8811919052735568</v>
      </c>
      <c r="K2" s="3">
        <f>AVERAGE('[2]Csr, Summer'!K$2:K$6)</f>
        <v>9.3655302684680262</v>
      </c>
      <c r="L2" s="3">
        <f>AVERAGE('[2]Csr, Summer'!L$2:L$6)</f>
        <v>9.219193858023214</v>
      </c>
      <c r="M2" s="3">
        <f>AVERAGE('[2]Csr, Summer'!M$2:M$6)</f>
        <v>8.9985278422731003</v>
      </c>
      <c r="N2" s="3">
        <f>AVERAGE('[2]Csr, Summer'!N$2:N$6)</f>
        <v>8.3156245935306394</v>
      </c>
      <c r="O2" s="3">
        <f>AVERAGE('[2]Csr, Summer'!O$2:O$6)</f>
        <v>7.5792969409749933</v>
      </c>
      <c r="P2" s="3">
        <f>AVERAGE('[2]Csr, Summer'!P$2:P$6)</f>
        <v>8.2041301855726854</v>
      </c>
      <c r="Q2" s="3">
        <f>AVERAGE('[2]Csr, Summer'!Q$2:Q$6)</f>
        <v>9.1797062552047723</v>
      </c>
      <c r="R2" s="3">
        <f>AVERAGE('[2]Csr, Summer'!R$2:R$6)</f>
        <v>8.8777422336519827</v>
      </c>
      <c r="S2" s="3">
        <f>AVERAGE('[2]Csr, Summer'!S$2:S$6)</f>
        <v>8.3644033970122429</v>
      </c>
      <c r="T2" s="3">
        <f>AVERAGE('[2]Csr, Summer'!T$2:T$6)</f>
        <v>7.4190237295354367</v>
      </c>
      <c r="U2" s="3">
        <f>AVERAGE('[2]Csr, Summer'!U$2:U$6)</f>
        <v>7.0752493049984153</v>
      </c>
      <c r="V2" s="3">
        <f>AVERAGE('[2]Csr, Summer'!V$2:V$6)</f>
        <v>5.2820475770080098</v>
      </c>
      <c r="W2" s="3">
        <f>AVERAGE('[2]Csr, Summer'!W$2:W$6)</f>
        <v>5.3796051839712176</v>
      </c>
      <c r="X2" s="3">
        <f>AVERAGE('[2]Csr, Summer'!X$2:X$6)</f>
        <v>5.1775215695474284</v>
      </c>
      <c r="Y2" s="3">
        <f>AVERAGE('[2]Csr, Summer'!Y$2:Y$6)</f>
        <v>10.801020770926666</v>
      </c>
    </row>
    <row r="3" spans="1:25" x14ac:dyDescent="0.25">
      <c r="A3">
        <v>3</v>
      </c>
      <c r="B3" s="3">
        <f>AVERAGE('[2]Csr, Summer'!B$2:B$6)</f>
        <v>9.8347359019577425</v>
      </c>
      <c r="C3" s="3">
        <f>AVERAGE('[2]Csr, Summer'!C$2:C$6)</f>
        <v>13.987902598391482</v>
      </c>
      <c r="D3" s="3">
        <f>AVERAGE('[2]Csr, Summer'!D$2:D$6)</f>
        <v>9.0310470445941693</v>
      </c>
      <c r="E3" s="3">
        <f>AVERAGE('[2]Csr, Summer'!E$2:E$6)</f>
        <v>9.251713060344283</v>
      </c>
      <c r="F3" s="3">
        <f>AVERAGE('[2]Csr, Summer'!F$2:F$6)</f>
        <v>9.4514738746022822</v>
      </c>
      <c r="G3" s="3">
        <f>AVERAGE('[2]Csr, Summer'!G$2:G$6)</f>
        <v>9.3306882659811663</v>
      </c>
      <c r="H3" s="3">
        <f>AVERAGE('[2]Csr, Summer'!H$2:H$6)</f>
        <v>12.624418901072351</v>
      </c>
      <c r="I3" s="3">
        <f>AVERAGE('[2]Csr, Summer'!I$2:I$6)</f>
        <v>11.416562814861198</v>
      </c>
      <c r="J3" s="3">
        <f>AVERAGE('[2]Csr, Summer'!J$2:J$6)</f>
        <v>9.8811919052735568</v>
      </c>
      <c r="K3" s="3">
        <f>AVERAGE('[2]Csr, Summer'!K$2:K$6)</f>
        <v>9.3655302684680262</v>
      </c>
      <c r="L3" s="3">
        <f>AVERAGE('[2]Csr, Summer'!L$2:L$6)</f>
        <v>9.219193858023214</v>
      </c>
      <c r="M3" s="3">
        <f>AVERAGE('[2]Csr, Summer'!M$2:M$6)</f>
        <v>8.9985278422731003</v>
      </c>
      <c r="N3" s="3">
        <f>AVERAGE('[2]Csr, Summer'!N$2:N$6)</f>
        <v>8.3156245935306394</v>
      </c>
      <c r="O3" s="3">
        <f>AVERAGE('[2]Csr, Summer'!O$2:O$6)</f>
        <v>7.5792969409749933</v>
      </c>
      <c r="P3" s="3">
        <f>AVERAGE('[2]Csr, Summer'!P$2:P$6)</f>
        <v>8.2041301855726854</v>
      </c>
      <c r="Q3" s="3">
        <f>AVERAGE('[2]Csr, Summer'!Q$2:Q$6)</f>
        <v>9.1797062552047723</v>
      </c>
      <c r="R3" s="3">
        <f>AVERAGE('[2]Csr, Summer'!R$2:R$6)</f>
        <v>8.8777422336519827</v>
      </c>
      <c r="S3" s="3">
        <f>AVERAGE('[2]Csr, Summer'!S$2:S$6)</f>
        <v>8.3644033970122429</v>
      </c>
      <c r="T3" s="3">
        <f>AVERAGE('[2]Csr, Summer'!T$2:T$6)</f>
        <v>7.4190237295354367</v>
      </c>
      <c r="U3" s="3">
        <f>AVERAGE('[2]Csr, Summer'!U$2:U$6)</f>
        <v>7.0752493049984153</v>
      </c>
      <c r="V3" s="3">
        <f>AVERAGE('[2]Csr, Summer'!V$2:V$6)</f>
        <v>5.2820475770080098</v>
      </c>
      <c r="W3" s="3">
        <f>AVERAGE('[2]Csr, Summer'!W$2:W$6)</f>
        <v>5.3796051839712176</v>
      </c>
      <c r="X3" s="3">
        <f>AVERAGE('[2]Csr, Summer'!X$2:X$6)</f>
        <v>5.1775215695474284</v>
      </c>
      <c r="Y3" s="3">
        <f>AVERAGE('[2]Csr, Summer'!Y$2:Y$6)</f>
        <v>10.801020770926666</v>
      </c>
    </row>
    <row r="4" spans="1:25" x14ac:dyDescent="0.25">
      <c r="A4">
        <v>4</v>
      </c>
      <c r="B4" s="3">
        <f>AVERAGE('[2]Csr, Summer'!B$2:B$6)</f>
        <v>9.8347359019577425</v>
      </c>
      <c r="C4" s="3">
        <f>AVERAGE('[2]Csr, Summer'!C$2:C$6)</f>
        <v>13.987902598391482</v>
      </c>
      <c r="D4" s="3">
        <f>AVERAGE('[2]Csr, Summer'!D$2:D$6)</f>
        <v>9.0310470445941693</v>
      </c>
      <c r="E4" s="3">
        <f>AVERAGE('[2]Csr, Summer'!E$2:E$6)</f>
        <v>9.251713060344283</v>
      </c>
      <c r="F4" s="3">
        <f>AVERAGE('[2]Csr, Summer'!F$2:F$6)</f>
        <v>9.4514738746022822</v>
      </c>
      <c r="G4" s="3">
        <f>AVERAGE('[2]Csr, Summer'!G$2:G$6)</f>
        <v>9.3306882659811663</v>
      </c>
      <c r="H4" s="3">
        <f>AVERAGE('[2]Csr, Summer'!H$2:H$6)</f>
        <v>12.624418901072351</v>
      </c>
      <c r="I4" s="3">
        <f>AVERAGE('[2]Csr, Summer'!I$2:I$6)</f>
        <v>11.416562814861198</v>
      </c>
      <c r="J4" s="3">
        <f>AVERAGE('[2]Csr, Summer'!J$2:J$6)</f>
        <v>9.8811919052735568</v>
      </c>
      <c r="K4" s="3">
        <f>AVERAGE('[2]Csr, Summer'!K$2:K$6)</f>
        <v>9.3655302684680262</v>
      </c>
      <c r="L4" s="3">
        <f>AVERAGE('[2]Csr, Summer'!L$2:L$6)</f>
        <v>9.219193858023214</v>
      </c>
      <c r="M4" s="3">
        <f>AVERAGE('[2]Csr, Summer'!M$2:M$6)</f>
        <v>8.9985278422731003</v>
      </c>
      <c r="N4" s="3">
        <f>AVERAGE('[2]Csr, Summer'!N$2:N$6)</f>
        <v>8.3156245935306394</v>
      </c>
      <c r="O4" s="3">
        <f>AVERAGE('[2]Csr, Summer'!O$2:O$6)</f>
        <v>7.5792969409749933</v>
      </c>
      <c r="P4" s="3">
        <f>AVERAGE('[2]Csr, Summer'!P$2:P$6)</f>
        <v>8.2041301855726854</v>
      </c>
      <c r="Q4" s="3">
        <f>AVERAGE('[2]Csr, Summer'!Q$2:Q$6)</f>
        <v>9.1797062552047723</v>
      </c>
      <c r="R4" s="3">
        <f>AVERAGE('[2]Csr, Summer'!R$2:R$6)</f>
        <v>8.8777422336519827</v>
      </c>
      <c r="S4" s="3">
        <f>AVERAGE('[2]Csr, Summer'!S$2:S$6)</f>
        <v>8.3644033970122429</v>
      </c>
      <c r="T4" s="3">
        <f>AVERAGE('[2]Csr, Summer'!T$2:T$6)</f>
        <v>7.4190237295354367</v>
      </c>
      <c r="U4" s="3">
        <f>AVERAGE('[2]Csr, Summer'!U$2:U$6)</f>
        <v>7.0752493049984153</v>
      </c>
      <c r="V4" s="3">
        <f>AVERAGE('[2]Csr, Summer'!V$2:V$6)</f>
        <v>5.2820475770080098</v>
      </c>
      <c r="W4" s="3">
        <f>AVERAGE('[2]Csr, Summer'!W$2:W$6)</f>
        <v>5.3796051839712176</v>
      </c>
      <c r="X4" s="3">
        <f>AVERAGE('[2]Csr, Summer'!X$2:X$6)</f>
        <v>5.1775215695474284</v>
      </c>
      <c r="Y4" s="3">
        <f>AVERAGE('[2]Csr, Summer'!Y$2:Y$6)</f>
        <v>10.801020770926666</v>
      </c>
    </row>
    <row r="5" spans="1:25" x14ac:dyDescent="0.25">
      <c r="A5">
        <v>5</v>
      </c>
      <c r="B5" s="3">
        <f>AVERAGE('[2]Csr, Summer'!B$2:B$6)</f>
        <v>9.8347359019577425</v>
      </c>
      <c r="C5" s="3">
        <f>AVERAGE('[2]Csr, Summer'!C$2:C$6)</f>
        <v>13.987902598391482</v>
      </c>
      <c r="D5" s="3">
        <f>AVERAGE('[2]Csr, Summer'!D$2:D$6)</f>
        <v>9.0310470445941693</v>
      </c>
      <c r="E5" s="3">
        <f>AVERAGE('[2]Csr, Summer'!E$2:E$6)</f>
        <v>9.251713060344283</v>
      </c>
      <c r="F5" s="3">
        <f>AVERAGE('[2]Csr, Summer'!F$2:F$6)</f>
        <v>9.4514738746022822</v>
      </c>
      <c r="G5" s="3">
        <f>AVERAGE('[2]Csr, Summer'!G$2:G$6)</f>
        <v>9.3306882659811663</v>
      </c>
      <c r="H5" s="3">
        <f>AVERAGE('[2]Csr, Summer'!H$2:H$6)</f>
        <v>12.624418901072351</v>
      </c>
      <c r="I5" s="3">
        <f>AVERAGE('[2]Csr, Summer'!I$2:I$6)</f>
        <v>11.416562814861198</v>
      </c>
      <c r="J5" s="3">
        <f>AVERAGE('[2]Csr, Summer'!J$2:J$6)</f>
        <v>9.8811919052735568</v>
      </c>
      <c r="K5" s="3">
        <f>AVERAGE('[2]Csr, Summer'!K$2:K$6)</f>
        <v>9.3655302684680262</v>
      </c>
      <c r="L5" s="3">
        <f>AVERAGE('[2]Csr, Summer'!L$2:L$6)</f>
        <v>9.219193858023214</v>
      </c>
      <c r="M5" s="3">
        <f>AVERAGE('[2]Csr, Summer'!M$2:M$6)</f>
        <v>8.9985278422731003</v>
      </c>
      <c r="N5" s="3">
        <f>AVERAGE('[2]Csr, Summer'!N$2:N$6)</f>
        <v>8.3156245935306394</v>
      </c>
      <c r="O5" s="3">
        <f>AVERAGE('[2]Csr, Summer'!O$2:O$6)</f>
        <v>7.5792969409749933</v>
      </c>
      <c r="P5" s="3">
        <f>AVERAGE('[2]Csr, Summer'!P$2:P$6)</f>
        <v>8.2041301855726854</v>
      </c>
      <c r="Q5" s="3">
        <f>AVERAGE('[2]Csr, Summer'!Q$2:Q$6)</f>
        <v>9.1797062552047723</v>
      </c>
      <c r="R5" s="3">
        <f>AVERAGE('[2]Csr, Summer'!R$2:R$6)</f>
        <v>8.8777422336519827</v>
      </c>
      <c r="S5" s="3">
        <f>AVERAGE('[2]Csr, Summer'!S$2:S$6)</f>
        <v>8.3644033970122429</v>
      </c>
      <c r="T5" s="3">
        <f>AVERAGE('[2]Csr, Summer'!T$2:T$6)</f>
        <v>7.4190237295354367</v>
      </c>
      <c r="U5" s="3">
        <f>AVERAGE('[2]Csr, Summer'!U$2:U$6)</f>
        <v>7.0752493049984153</v>
      </c>
      <c r="V5" s="3">
        <f>AVERAGE('[2]Csr, Summer'!V$2:V$6)</f>
        <v>5.2820475770080098</v>
      </c>
      <c r="W5" s="3">
        <f>AVERAGE('[2]Csr, Summer'!W$2:W$6)</f>
        <v>5.3796051839712176</v>
      </c>
      <c r="X5" s="3">
        <f>AVERAGE('[2]Csr, Summer'!X$2:X$6)</f>
        <v>5.1775215695474284</v>
      </c>
      <c r="Y5" s="3">
        <f>AVERAGE('[2]Csr, Summer'!Y$2:Y$6)</f>
        <v>10.801020770926666</v>
      </c>
    </row>
    <row r="6" spans="1:25" x14ac:dyDescent="0.25">
      <c r="A6">
        <v>6</v>
      </c>
      <c r="B6" s="3">
        <f>AVERAGE('[2]Csr, Summer'!B$2:B$6)</f>
        <v>9.8347359019577425</v>
      </c>
      <c r="C6" s="3">
        <f>AVERAGE('[2]Csr, Summer'!C$2:C$6)</f>
        <v>13.987902598391482</v>
      </c>
      <c r="D6" s="3">
        <f>AVERAGE('[2]Csr, Summer'!D$2:D$6)</f>
        <v>9.0310470445941693</v>
      </c>
      <c r="E6" s="3">
        <f>AVERAGE('[2]Csr, Summer'!E$2:E$6)</f>
        <v>9.251713060344283</v>
      </c>
      <c r="F6" s="3">
        <f>AVERAGE('[2]Csr, Summer'!F$2:F$6)</f>
        <v>9.4514738746022822</v>
      </c>
      <c r="G6" s="3">
        <f>AVERAGE('[2]Csr, Summer'!G$2:G$6)</f>
        <v>9.3306882659811663</v>
      </c>
      <c r="H6" s="3">
        <f>AVERAGE('[2]Csr, Summer'!H$2:H$6)</f>
        <v>12.624418901072351</v>
      </c>
      <c r="I6" s="3">
        <f>AVERAGE('[2]Csr, Summer'!I$2:I$6)</f>
        <v>11.416562814861198</v>
      </c>
      <c r="J6" s="3">
        <f>AVERAGE('[2]Csr, Summer'!J$2:J$6)</f>
        <v>9.8811919052735568</v>
      </c>
      <c r="K6" s="3">
        <f>AVERAGE('[2]Csr, Summer'!K$2:K$6)</f>
        <v>9.3655302684680262</v>
      </c>
      <c r="L6" s="3">
        <f>AVERAGE('[2]Csr, Summer'!L$2:L$6)</f>
        <v>9.219193858023214</v>
      </c>
      <c r="M6" s="3">
        <f>AVERAGE('[2]Csr, Summer'!M$2:M$6)</f>
        <v>8.9985278422731003</v>
      </c>
      <c r="N6" s="3">
        <f>AVERAGE('[2]Csr, Summer'!N$2:N$6)</f>
        <v>8.3156245935306394</v>
      </c>
      <c r="O6" s="3">
        <f>AVERAGE('[2]Csr, Summer'!O$2:O$6)</f>
        <v>7.5792969409749933</v>
      </c>
      <c r="P6" s="3">
        <f>AVERAGE('[2]Csr, Summer'!P$2:P$6)</f>
        <v>8.2041301855726854</v>
      </c>
      <c r="Q6" s="3">
        <f>AVERAGE('[2]Csr, Summer'!Q$2:Q$6)</f>
        <v>9.1797062552047723</v>
      </c>
      <c r="R6" s="3">
        <f>AVERAGE('[2]Csr, Summer'!R$2:R$6)</f>
        <v>8.8777422336519827</v>
      </c>
      <c r="S6" s="3">
        <f>AVERAGE('[2]Csr, Summer'!S$2:S$6)</f>
        <v>8.3644033970122429</v>
      </c>
      <c r="T6" s="3">
        <f>AVERAGE('[2]Csr, Summer'!T$2:T$6)</f>
        <v>7.4190237295354367</v>
      </c>
      <c r="U6" s="3">
        <f>AVERAGE('[2]Csr, Summer'!U$2:U$6)</f>
        <v>7.0752493049984153</v>
      </c>
      <c r="V6" s="3">
        <f>AVERAGE('[2]Csr, Summer'!V$2:V$6)</f>
        <v>5.2820475770080098</v>
      </c>
      <c r="W6" s="3">
        <f>AVERAGE('[2]Csr, Summer'!W$2:W$6)</f>
        <v>5.3796051839712176</v>
      </c>
      <c r="X6" s="3">
        <f>AVERAGE('[2]Csr, Summer'!X$2:X$6)</f>
        <v>5.1775215695474284</v>
      </c>
      <c r="Y6" s="3">
        <f>AVERAGE('[2]Csr, Summer'!Y$2:Y$6)</f>
        <v>10.801020770926666</v>
      </c>
    </row>
    <row r="7" spans="1:25" x14ac:dyDescent="0.25">
      <c r="A7">
        <v>7</v>
      </c>
      <c r="B7" s="3">
        <f>AVERAGE('[2]Csr, Summer'!B$2:B$6)</f>
        <v>9.8347359019577425</v>
      </c>
      <c r="C7" s="3">
        <f>AVERAGE('[2]Csr, Summer'!C$2:C$6)</f>
        <v>13.987902598391482</v>
      </c>
      <c r="D7" s="3">
        <f>AVERAGE('[2]Csr, Summer'!D$2:D$6)</f>
        <v>9.0310470445941693</v>
      </c>
      <c r="E7" s="3">
        <f>AVERAGE('[2]Csr, Summer'!E$2:E$6)</f>
        <v>9.251713060344283</v>
      </c>
      <c r="F7" s="3">
        <f>AVERAGE('[2]Csr, Summer'!F$2:F$6)</f>
        <v>9.4514738746022822</v>
      </c>
      <c r="G7" s="3">
        <f>AVERAGE('[2]Csr, Summer'!G$2:G$6)</f>
        <v>9.3306882659811663</v>
      </c>
      <c r="H7" s="3">
        <f>AVERAGE('[2]Csr, Summer'!H$2:H$6)</f>
        <v>12.624418901072351</v>
      </c>
      <c r="I7" s="3">
        <f>AVERAGE('[2]Csr, Summer'!I$2:I$6)</f>
        <v>11.416562814861198</v>
      </c>
      <c r="J7" s="3">
        <f>AVERAGE('[2]Csr, Summer'!J$2:J$6)</f>
        <v>9.8811919052735568</v>
      </c>
      <c r="K7" s="3">
        <f>AVERAGE('[2]Csr, Summer'!K$2:K$6)</f>
        <v>9.3655302684680262</v>
      </c>
      <c r="L7" s="3">
        <f>AVERAGE('[2]Csr, Summer'!L$2:L$6)</f>
        <v>9.219193858023214</v>
      </c>
      <c r="M7" s="3">
        <f>AVERAGE('[2]Csr, Summer'!M$2:M$6)</f>
        <v>8.9985278422731003</v>
      </c>
      <c r="N7" s="3">
        <f>AVERAGE('[2]Csr, Summer'!N$2:N$6)</f>
        <v>8.3156245935306394</v>
      </c>
      <c r="O7" s="3">
        <f>AVERAGE('[2]Csr, Summer'!O$2:O$6)</f>
        <v>7.5792969409749933</v>
      </c>
      <c r="P7" s="3">
        <f>AVERAGE('[2]Csr, Summer'!P$2:P$6)</f>
        <v>8.2041301855726854</v>
      </c>
      <c r="Q7" s="3">
        <f>AVERAGE('[2]Csr, Summer'!Q$2:Q$6)</f>
        <v>9.1797062552047723</v>
      </c>
      <c r="R7" s="3">
        <f>AVERAGE('[2]Csr, Summer'!R$2:R$6)</f>
        <v>8.8777422336519827</v>
      </c>
      <c r="S7" s="3">
        <f>AVERAGE('[2]Csr, Summer'!S$2:S$6)</f>
        <v>8.3644033970122429</v>
      </c>
      <c r="T7" s="3">
        <f>AVERAGE('[2]Csr, Summer'!T$2:T$6)</f>
        <v>7.4190237295354367</v>
      </c>
      <c r="U7" s="3">
        <f>AVERAGE('[2]Csr, Summer'!U$2:U$6)</f>
        <v>7.0752493049984153</v>
      </c>
      <c r="V7" s="3">
        <f>AVERAGE('[2]Csr, Summer'!V$2:V$6)</f>
        <v>5.2820475770080098</v>
      </c>
      <c r="W7" s="3">
        <f>AVERAGE('[2]Csr, Summer'!W$2:W$6)</f>
        <v>5.3796051839712176</v>
      </c>
      <c r="X7" s="3">
        <f>AVERAGE('[2]Csr, Summer'!X$2:X$6)</f>
        <v>5.1775215695474284</v>
      </c>
      <c r="Y7" s="3">
        <f>AVERAGE('[2]Csr, Summer'!Y$2:Y$6)</f>
        <v>10.801020770926666</v>
      </c>
    </row>
    <row r="8" spans="1:25" x14ac:dyDescent="0.25">
      <c r="A8">
        <v>8</v>
      </c>
      <c r="B8" s="3">
        <f>AVERAGE('[2]Csr, Summer'!B$2:B$6)</f>
        <v>9.8347359019577425</v>
      </c>
      <c r="C8" s="3">
        <f>AVERAGE('[2]Csr, Summer'!C$2:C$6)</f>
        <v>13.987902598391482</v>
      </c>
      <c r="D8" s="3">
        <f>AVERAGE('[2]Csr, Summer'!D$2:D$6)</f>
        <v>9.0310470445941693</v>
      </c>
      <c r="E8" s="3">
        <f>AVERAGE('[2]Csr, Summer'!E$2:E$6)</f>
        <v>9.251713060344283</v>
      </c>
      <c r="F8" s="3">
        <f>AVERAGE('[2]Csr, Summer'!F$2:F$6)</f>
        <v>9.4514738746022822</v>
      </c>
      <c r="G8" s="3">
        <f>AVERAGE('[2]Csr, Summer'!G$2:G$6)</f>
        <v>9.3306882659811663</v>
      </c>
      <c r="H8" s="3">
        <f>AVERAGE('[2]Csr, Summer'!H$2:H$6)</f>
        <v>12.624418901072351</v>
      </c>
      <c r="I8" s="3">
        <f>AVERAGE('[2]Csr, Summer'!I$2:I$6)</f>
        <v>11.416562814861198</v>
      </c>
      <c r="J8" s="3">
        <f>AVERAGE('[2]Csr, Summer'!J$2:J$6)</f>
        <v>9.8811919052735568</v>
      </c>
      <c r="K8" s="3">
        <f>AVERAGE('[2]Csr, Summer'!K$2:K$6)</f>
        <v>9.3655302684680262</v>
      </c>
      <c r="L8" s="3">
        <f>AVERAGE('[2]Csr, Summer'!L$2:L$6)</f>
        <v>9.219193858023214</v>
      </c>
      <c r="M8" s="3">
        <f>AVERAGE('[2]Csr, Summer'!M$2:M$6)</f>
        <v>8.9985278422731003</v>
      </c>
      <c r="N8" s="3">
        <f>AVERAGE('[2]Csr, Summer'!N$2:N$6)</f>
        <v>8.3156245935306394</v>
      </c>
      <c r="O8" s="3">
        <f>AVERAGE('[2]Csr, Summer'!O$2:O$6)</f>
        <v>7.5792969409749933</v>
      </c>
      <c r="P8" s="3">
        <f>AVERAGE('[2]Csr, Summer'!P$2:P$6)</f>
        <v>8.2041301855726854</v>
      </c>
      <c r="Q8" s="3">
        <f>AVERAGE('[2]Csr, Summer'!Q$2:Q$6)</f>
        <v>9.1797062552047723</v>
      </c>
      <c r="R8" s="3">
        <f>AVERAGE('[2]Csr, Summer'!R$2:R$6)</f>
        <v>8.8777422336519827</v>
      </c>
      <c r="S8" s="3">
        <f>AVERAGE('[2]Csr, Summer'!S$2:S$6)</f>
        <v>8.3644033970122429</v>
      </c>
      <c r="T8" s="3">
        <f>AVERAGE('[2]Csr, Summer'!T$2:T$6)</f>
        <v>7.4190237295354367</v>
      </c>
      <c r="U8" s="3">
        <f>AVERAGE('[2]Csr, Summer'!U$2:U$6)</f>
        <v>7.0752493049984153</v>
      </c>
      <c r="V8" s="3">
        <f>AVERAGE('[2]Csr, Summer'!V$2:V$6)</f>
        <v>5.2820475770080098</v>
      </c>
      <c r="W8" s="3">
        <f>AVERAGE('[2]Csr, Summer'!W$2:W$6)</f>
        <v>5.3796051839712176</v>
      </c>
      <c r="X8" s="3">
        <f>AVERAGE('[2]Csr, Summer'!X$2:X$6)</f>
        <v>5.1775215695474284</v>
      </c>
      <c r="Y8" s="3">
        <f>AVERAGE('[2]Csr, Summer'!Y$2:Y$6)</f>
        <v>10.801020770926666</v>
      </c>
    </row>
    <row r="9" spans="1:25" x14ac:dyDescent="0.25">
      <c r="A9">
        <v>9</v>
      </c>
      <c r="B9" s="3">
        <f>AVERAGE('[2]Csr, Summer'!B$2:B$6)</f>
        <v>9.8347359019577425</v>
      </c>
      <c r="C9" s="3">
        <f>AVERAGE('[2]Csr, Summer'!C$2:C$6)</f>
        <v>13.987902598391482</v>
      </c>
      <c r="D9" s="3">
        <f>AVERAGE('[2]Csr, Summer'!D$2:D$6)</f>
        <v>9.0310470445941693</v>
      </c>
      <c r="E9" s="3">
        <f>AVERAGE('[2]Csr, Summer'!E$2:E$6)</f>
        <v>9.251713060344283</v>
      </c>
      <c r="F9" s="3">
        <f>AVERAGE('[2]Csr, Summer'!F$2:F$6)</f>
        <v>9.4514738746022822</v>
      </c>
      <c r="G9" s="3">
        <f>AVERAGE('[2]Csr, Summer'!G$2:G$6)</f>
        <v>9.3306882659811663</v>
      </c>
      <c r="H9" s="3">
        <f>AVERAGE('[2]Csr, Summer'!H$2:H$6)</f>
        <v>12.624418901072351</v>
      </c>
      <c r="I9" s="3">
        <f>AVERAGE('[2]Csr, Summer'!I$2:I$6)</f>
        <v>11.416562814861198</v>
      </c>
      <c r="J9" s="3">
        <f>AVERAGE('[2]Csr, Summer'!J$2:J$6)</f>
        <v>9.8811919052735568</v>
      </c>
      <c r="K9" s="3">
        <f>AVERAGE('[2]Csr, Summer'!K$2:K$6)</f>
        <v>9.3655302684680262</v>
      </c>
      <c r="L9" s="3">
        <f>AVERAGE('[2]Csr, Summer'!L$2:L$6)</f>
        <v>9.219193858023214</v>
      </c>
      <c r="M9" s="3">
        <f>AVERAGE('[2]Csr, Summer'!M$2:M$6)</f>
        <v>8.9985278422731003</v>
      </c>
      <c r="N9" s="3">
        <f>AVERAGE('[2]Csr, Summer'!N$2:N$6)</f>
        <v>8.3156245935306394</v>
      </c>
      <c r="O9" s="3">
        <f>AVERAGE('[2]Csr, Summer'!O$2:O$6)</f>
        <v>7.5792969409749933</v>
      </c>
      <c r="P9" s="3">
        <f>AVERAGE('[2]Csr, Summer'!P$2:P$6)</f>
        <v>8.2041301855726854</v>
      </c>
      <c r="Q9" s="3">
        <f>AVERAGE('[2]Csr, Summer'!Q$2:Q$6)</f>
        <v>9.1797062552047723</v>
      </c>
      <c r="R9" s="3">
        <f>AVERAGE('[2]Csr, Summer'!R$2:R$6)</f>
        <v>8.8777422336519827</v>
      </c>
      <c r="S9" s="3">
        <f>AVERAGE('[2]Csr, Summer'!S$2:S$6)</f>
        <v>8.3644033970122429</v>
      </c>
      <c r="T9" s="3">
        <f>AVERAGE('[2]Csr, Summer'!T$2:T$6)</f>
        <v>7.4190237295354367</v>
      </c>
      <c r="U9" s="3">
        <f>AVERAGE('[2]Csr, Summer'!U$2:U$6)</f>
        <v>7.0752493049984153</v>
      </c>
      <c r="V9" s="3">
        <f>AVERAGE('[2]Csr, Summer'!V$2:V$6)</f>
        <v>5.2820475770080098</v>
      </c>
      <c r="W9" s="3">
        <f>AVERAGE('[2]Csr, Summer'!W$2:W$6)</f>
        <v>5.3796051839712176</v>
      </c>
      <c r="X9" s="3">
        <f>AVERAGE('[2]Csr, Summer'!X$2:X$6)</f>
        <v>5.1775215695474284</v>
      </c>
      <c r="Y9" s="3">
        <f>AVERAGE('[2]Csr, Summer'!Y$2:Y$6)</f>
        <v>10.801020770926666</v>
      </c>
    </row>
    <row r="10" spans="1:25" x14ac:dyDescent="0.25">
      <c r="A10">
        <v>20</v>
      </c>
      <c r="B10" s="3">
        <f>AVERAGE('[2]Csr, Summer'!B$2:B$6)</f>
        <v>9.8347359019577425</v>
      </c>
      <c r="C10" s="3">
        <f>AVERAGE('[2]Csr, Summer'!C$2:C$6)</f>
        <v>13.987902598391482</v>
      </c>
      <c r="D10" s="3">
        <f>AVERAGE('[2]Csr, Summer'!D$2:D$6)</f>
        <v>9.0310470445941693</v>
      </c>
      <c r="E10" s="3">
        <f>AVERAGE('[2]Csr, Summer'!E$2:E$6)</f>
        <v>9.251713060344283</v>
      </c>
      <c r="F10" s="3">
        <f>AVERAGE('[2]Csr, Summer'!F$2:F$6)</f>
        <v>9.4514738746022822</v>
      </c>
      <c r="G10" s="3">
        <f>AVERAGE('[2]Csr, Summer'!G$2:G$6)</f>
        <v>9.3306882659811663</v>
      </c>
      <c r="H10" s="3">
        <f>AVERAGE('[2]Csr, Summer'!H$2:H$6)</f>
        <v>12.624418901072351</v>
      </c>
      <c r="I10" s="3">
        <f>AVERAGE('[2]Csr, Summer'!I$2:I$6)</f>
        <v>11.416562814861198</v>
      </c>
      <c r="J10" s="3">
        <f>AVERAGE('[2]Csr, Summer'!J$2:J$6)</f>
        <v>9.8811919052735568</v>
      </c>
      <c r="K10" s="3">
        <f>AVERAGE('[2]Csr, Summer'!K$2:K$6)</f>
        <v>9.3655302684680262</v>
      </c>
      <c r="L10" s="3">
        <f>AVERAGE('[2]Csr, Summer'!L$2:L$6)</f>
        <v>9.219193858023214</v>
      </c>
      <c r="M10" s="3">
        <f>AVERAGE('[2]Csr, Summer'!M$2:M$6)</f>
        <v>8.9985278422731003</v>
      </c>
      <c r="N10" s="3">
        <f>AVERAGE('[2]Csr, Summer'!N$2:N$6)</f>
        <v>8.3156245935306394</v>
      </c>
      <c r="O10" s="3">
        <f>AVERAGE('[2]Csr, Summer'!O$2:O$6)</f>
        <v>7.5792969409749933</v>
      </c>
      <c r="P10" s="3">
        <f>AVERAGE('[2]Csr, Summer'!P$2:P$6)</f>
        <v>8.2041301855726854</v>
      </c>
      <c r="Q10" s="3">
        <f>AVERAGE('[2]Csr, Summer'!Q$2:Q$6)</f>
        <v>9.1797062552047723</v>
      </c>
      <c r="R10" s="3">
        <f>AVERAGE('[2]Csr, Summer'!R$2:R$6)</f>
        <v>8.8777422336519827</v>
      </c>
      <c r="S10" s="3">
        <f>AVERAGE('[2]Csr, Summer'!S$2:S$6)</f>
        <v>8.3644033970122429</v>
      </c>
      <c r="T10" s="3">
        <f>AVERAGE('[2]Csr, Summer'!T$2:T$6)</f>
        <v>7.4190237295354367</v>
      </c>
      <c r="U10" s="3">
        <f>AVERAGE('[2]Csr, Summer'!U$2:U$6)</f>
        <v>7.0752493049984153</v>
      </c>
      <c r="V10" s="3">
        <f>AVERAGE('[2]Csr, Summer'!V$2:V$6)</f>
        <v>5.2820475770080098</v>
      </c>
      <c r="W10" s="3">
        <f>AVERAGE('[2]Csr, Summer'!W$2:W$6)</f>
        <v>5.3796051839712176</v>
      </c>
      <c r="X10" s="3">
        <f>AVERAGE('[2]Csr, Summer'!X$2:X$6)</f>
        <v>5.1775215695474284</v>
      </c>
      <c r="Y10" s="3">
        <f>AVERAGE('[2]Csr, Summer'!Y$2:Y$6)</f>
        <v>10.801020770926666</v>
      </c>
    </row>
    <row r="11" spans="1:25" x14ac:dyDescent="0.25">
      <c r="A11">
        <v>21</v>
      </c>
      <c r="B11" s="3">
        <f>AVERAGE('[2]Csr, Summer'!B$2:B$6)</f>
        <v>9.8347359019577425</v>
      </c>
      <c r="C11" s="3">
        <f>AVERAGE('[2]Csr, Summer'!C$2:C$6)</f>
        <v>13.987902598391482</v>
      </c>
      <c r="D11" s="3">
        <f>AVERAGE('[2]Csr, Summer'!D$2:D$6)</f>
        <v>9.0310470445941693</v>
      </c>
      <c r="E11" s="3">
        <f>AVERAGE('[2]Csr, Summer'!E$2:E$6)</f>
        <v>9.251713060344283</v>
      </c>
      <c r="F11" s="3">
        <f>AVERAGE('[2]Csr, Summer'!F$2:F$6)</f>
        <v>9.4514738746022822</v>
      </c>
      <c r="G11" s="3">
        <f>AVERAGE('[2]Csr, Summer'!G$2:G$6)</f>
        <v>9.3306882659811663</v>
      </c>
      <c r="H11" s="3">
        <f>AVERAGE('[2]Csr, Summer'!H$2:H$6)</f>
        <v>12.624418901072351</v>
      </c>
      <c r="I11" s="3">
        <f>AVERAGE('[2]Csr, Summer'!I$2:I$6)</f>
        <v>11.416562814861198</v>
      </c>
      <c r="J11" s="3">
        <f>AVERAGE('[2]Csr, Summer'!J$2:J$6)</f>
        <v>9.8811919052735568</v>
      </c>
      <c r="K11" s="3">
        <f>AVERAGE('[2]Csr, Summer'!K$2:K$6)</f>
        <v>9.3655302684680262</v>
      </c>
      <c r="L11" s="3">
        <f>AVERAGE('[2]Csr, Summer'!L$2:L$6)</f>
        <v>9.219193858023214</v>
      </c>
      <c r="M11" s="3">
        <f>AVERAGE('[2]Csr, Summer'!M$2:M$6)</f>
        <v>8.9985278422731003</v>
      </c>
      <c r="N11" s="3">
        <f>AVERAGE('[2]Csr, Summer'!N$2:N$6)</f>
        <v>8.3156245935306394</v>
      </c>
      <c r="O11" s="3">
        <f>AVERAGE('[2]Csr, Summer'!O$2:O$6)</f>
        <v>7.5792969409749933</v>
      </c>
      <c r="P11" s="3">
        <f>AVERAGE('[2]Csr, Summer'!P$2:P$6)</f>
        <v>8.2041301855726854</v>
      </c>
      <c r="Q11" s="3">
        <f>AVERAGE('[2]Csr, Summer'!Q$2:Q$6)</f>
        <v>9.1797062552047723</v>
      </c>
      <c r="R11" s="3">
        <f>AVERAGE('[2]Csr, Summer'!R$2:R$6)</f>
        <v>8.8777422336519827</v>
      </c>
      <c r="S11" s="3">
        <f>AVERAGE('[2]Csr, Summer'!S$2:S$6)</f>
        <v>8.3644033970122429</v>
      </c>
      <c r="T11" s="3">
        <f>AVERAGE('[2]Csr, Summer'!T$2:T$6)</f>
        <v>7.4190237295354367</v>
      </c>
      <c r="U11" s="3">
        <f>AVERAGE('[2]Csr, Summer'!U$2:U$6)</f>
        <v>7.0752493049984153</v>
      </c>
      <c r="V11" s="3">
        <f>AVERAGE('[2]Csr, Summer'!V$2:V$6)</f>
        <v>5.2820475770080098</v>
      </c>
      <c r="W11" s="3">
        <f>AVERAGE('[2]Csr, Summer'!W$2:W$6)</f>
        <v>5.3796051839712176</v>
      </c>
      <c r="X11" s="3">
        <f>AVERAGE('[2]Csr, Summer'!X$2:X$6)</f>
        <v>5.1775215695474284</v>
      </c>
      <c r="Y11" s="3">
        <f>AVERAGE('[2]Csr, Summer'!Y$2:Y$6)</f>
        <v>10.801020770926666</v>
      </c>
    </row>
    <row r="12" spans="1:25" x14ac:dyDescent="0.25">
      <c r="A12">
        <v>22</v>
      </c>
      <c r="B12" s="3">
        <f>AVERAGE('[2]Csr, Summer'!B$2:B$6)</f>
        <v>9.8347359019577425</v>
      </c>
      <c r="C12" s="3">
        <f>AVERAGE('[2]Csr, Summer'!C$2:C$6)</f>
        <v>13.987902598391482</v>
      </c>
      <c r="D12" s="3">
        <f>AVERAGE('[2]Csr, Summer'!D$2:D$6)</f>
        <v>9.0310470445941693</v>
      </c>
      <c r="E12" s="3">
        <f>AVERAGE('[2]Csr, Summer'!E$2:E$6)</f>
        <v>9.251713060344283</v>
      </c>
      <c r="F12" s="3">
        <f>AVERAGE('[2]Csr, Summer'!F$2:F$6)</f>
        <v>9.4514738746022822</v>
      </c>
      <c r="G12" s="3">
        <f>AVERAGE('[2]Csr, Summer'!G$2:G$6)</f>
        <v>9.3306882659811663</v>
      </c>
      <c r="H12" s="3">
        <f>AVERAGE('[2]Csr, Summer'!H$2:H$6)</f>
        <v>12.624418901072351</v>
      </c>
      <c r="I12" s="3">
        <f>AVERAGE('[2]Csr, Summer'!I$2:I$6)</f>
        <v>11.416562814861198</v>
      </c>
      <c r="J12" s="3">
        <f>AVERAGE('[2]Csr, Summer'!J$2:J$6)</f>
        <v>9.8811919052735568</v>
      </c>
      <c r="K12" s="3">
        <f>AVERAGE('[2]Csr, Summer'!K$2:K$6)</f>
        <v>9.3655302684680262</v>
      </c>
      <c r="L12" s="3">
        <f>AVERAGE('[2]Csr, Summer'!L$2:L$6)</f>
        <v>9.219193858023214</v>
      </c>
      <c r="M12" s="3">
        <f>AVERAGE('[2]Csr, Summer'!M$2:M$6)</f>
        <v>8.9985278422731003</v>
      </c>
      <c r="N12" s="3">
        <f>AVERAGE('[2]Csr, Summer'!N$2:N$6)</f>
        <v>8.3156245935306394</v>
      </c>
      <c r="O12" s="3">
        <f>AVERAGE('[2]Csr, Summer'!O$2:O$6)</f>
        <v>7.5792969409749933</v>
      </c>
      <c r="P12" s="3">
        <f>AVERAGE('[2]Csr, Summer'!P$2:P$6)</f>
        <v>8.2041301855726854</v>
      </c>
      <c r="Q12" s="3">
        <f>AVERAGE('[2]Csr, Summer'!Q$2:Q$6)</f>
        <v>9.1797062552047723</v>
      </c>
      <c r="R12" s="3">
        <f>AVERAGE('[2]Csr, Summer'!R$2:R$6)</f>
        <v>8.8777422336519827</v>
      </c>
      <c r="S12" s="3">
        <f>AVERAGE('[2]Csr, Summer'!S$2:S$6)</f>
        <v>8.3644033970122429</v>
      </c>
      <c r="T12" s="3">
        <f>AVERAGE('[2]Csr, Summer'!T$2:T$6)</f>
        <v>7.4190237295354367</v>
      </c>
      <c r="U12" s="3">
        <f>AVERAGE('[2]Csr, Summer'!U$2:U$6)</f>
        <v>7.0752493049984153</v>
      </c>
      <c r="V12" s="3">
        <f>AVERAGE('[2]Csr, Summer'!V$2:V$6)</f>
        <v>5.2820475770080098</v>
      </c>
      <c r="W12" s="3">
        <f>AVERAGE('[2]Csr, Summer'!W$2:W$6)</f>
        <v>5.3796051839712176</v>
      </c>
      <c r="X12" s="3">
        <f>AVERAGE('[2]Csr, Summer'!X$2:X$6)</f>
        <v>5.1775215695474284</v>
      </c>
      <c r="Y12" s="3">
        <f>AVERAGE('[2]Csr, Summer'!Y$2:Y$6)</f>
        <v>10.801020770926666</v>
      </c>
    </row>
    <row r="13" spans="1:25" x14ac:dyDescent="0.25">
      <c r="A13">
        <v>23</v>
      </c>
      <c r="B13" s="3">
        <f>AVERAGE('[2]Csr, Summer'!B$2:B$6)</f>
        <v>9.8347359019577425</v>
      </c>
      <c r="C13" s="3">
        <f>AVERAGE('[2]Csr, Summer'!C$2:C$6)</f>
        <v>13.987902598391482</v>
      </c>
      <c r="D13" s="3">
        <f>AVERAGE('[2]Csr, Summer'!D$2:D$6)</f>
        <v>9.0310470445941693</v>
      </c>
      <c r="E13" s="3">
        <f>AVERAGE('[2]Csr, Summer'!E$2:E$6)</f>
        <v>9.251713060344283</v>
      </c>
      <c r="F13" s="3">
        <f>AVERAGE('[2]Csr, Summer'!F$2:F$6)</f>
        <v>9.4514738746022822</v>
      </c>
      <c r="G13" s="3">
        <f>AVERAGE('[2]Csr, Summer'!G$2:G$6)</f>
        <v>9.3306882659811663</v>
      </c>
      <c r="H13" s="3">
        <f>AVERAGE('[2]Csr, Summer'!H$2:H$6)</f>
        <v>12.624418901072351</v>
      </c>
      <c r="I13" s="3">
        <f>AVERAGE('[2]Csr, Summer'!I$2:I$6)</f>
        <v>11.416562814861198</v>
      </c>
      <c r="J13" s="3">
        <f>AVERAGE('[2]Csr, Summer'!J$2:J$6)</f>
        <v>9.8811919052735568</v>
      </c>
      <c r="K13" s="3">
        <f>AVERAGE('[2]Csr, Summer'!K$2:K$6)</f>
        <v>9.3655302684680262</v>
      </c>
      <c r="L13" s="3">
        <f>AVERAGE('[2]Csr, Summer'!L$2:L$6)</f>
        <v>9.219193858023214</v>
      </c>
      <c r="M13" s="3">
        <f>AVERAGE('[2]Csr, Summer'!M$2:M$6)</f>
        <v>8.9985278422731003</v>
      </c>
      <c r="N13" s="3">
        <f>AVERAGE('[2]Csr, Summer'!N$2:N$6)</f>
        <v>8.3156245935306394</v>
      </c>
      <c r="O13" s="3">
        <f>AVERAGE('[2]Csr, Summer'!O$2:O$6)</f>
        <v>7.5792969409749933</v>
      </c>
      <c r="P13" s="3">
        <f>AVERAGE('[2]Csr, Summer'!P$2:P$6)</f>
        <v>8.2041301855726854</v>
      </c>
      <c r="Q13" s="3">
        <f>AVERAGE('[2]Csr, Summer'!Q$2:Q$6)</f>
        <v>9.1797062552047723</v>
      </c>
      <c r="R13" s="3">
        <f>AVERAGE('[2]Csr, Summer'!R$2:R$6)</f>
        <v>8.8777422336519827</v>
      </c>
      <c r="S13" s="3">
        <f>AVERAGE('[2]Csr, Summer'!S$2:S$6)</f>
        <v>8.3644033970122429</v>
      </c>
      <c r="T13" s="3">
        <f>AVERAGE('[2]Csr, Summer'!T$2:T$6)</f>
        <v>7.4190237295354367</v>
      </c>
      <c r="U13" s="3">
        <f>AVERAGE('[2]Csr, Summer'!U$2:U$6)</f>
        <v>7.0752493049984153</v>
      </c>
      <c r="V13" s="3">
        <f>AVERAGE('[2]Csr, Summer'!V$2:V$6)</f>
        <v>5.2820475770080098</v>
      </c>
      <c r="W13" s="3">
        <f>AVERAGE('[2]Csr, Summer'!W$2:W$6)</f>
        <v>5.3796051839712176</v>
      </c>
      <c r="X13" s="3">
        <f>AVERAGE('[2]Csr, Summer'!X$2:X$6)</f>
        <v>5.1775215695474284</v>
      </c>
      <c r="Y13" s="3">
        <f>AVERAGE('[2]Csr, Summer'!Y$2:Y$6)</f>
        <v>10.801020770926666</v>
      </c>
    </row>
    <row r="14" spans="1:25" x14ac:dyDescent="0.25">
      <c r="A14">
        <v>24</v>
      </c>
      <c r="B14" s="3">
        <f>AVERAGE('[2]Csr, Summer'!B$2:B$6)</f>
        <v>9.8347359019577425</v>
      </c>
      <c r="C14" s="3">
        <f>AVERAGE('[2]Csr, Summer'!C$2:C$6)</f>
        <v>13.987902598391482</v>
      </c>
      <c r="D14" s="3">
        <f>AVERAGE('[2]Csr, Summer'!D$2:D$6)</f>
        <v>9.0310470445941693</v>
      </c>
      <c r="E14" s="3">
        <f>AVERAGE('[2]Csr, Summer'!E$2:E$6)</f>
        <v>9.251713060344283</v>
      </c>
      <c r="F14" s="3">
        <f>AVERAGE('[2]Csr, Summer'!F$2:F$6)</f>
        <v>9.4514738746022822</v>
      </c>
      <c r="G14" s="3">
        <f>AVERAGE('[2]Csr, Summer'!G$2:G$6)</f>
        <v>9.3306882659811663</v>
      </c>
      <c r="H14" s="3">
        <f>AVERAGE('[2]Csr, Summer'!H$2:H$6)</f>
        <v>12.624418901072351</v>
      </c>
      <c r="I14" s="3">
        <f>AVERAGE('[2]Csr, Summer'!I$2:I$6)</f>
        <v>11.416562814861198</v>
      </c>
      <c r="J14" s="3">
        <f>AVERAGE('[2]Csr, Summer'!J$2:J$6)</f>
        <v>9.8811919052735568</v>
      </c>
      <c r="K14" s="3">
        <f>AVERAGE('[2]Csr, Summer'!K$2:K$6)</f>
        <v>9.3655302684680262</v>
      </c>
      <c r="L14" s="3">
        <f>AVERAGE('[2]Csr, Summer'!L$2:L$6)</f>
        <v>9.219193858023214</v>
      </c>
      <c r="M14" s="3">
        <f>AVERAGE('[2]Csr, Summer'!M$2:M$6)</f>
        <v>8.9985278422731003</v>
      </c>
      <c r="N14" s="3">
        <f>AVERAGE('[2]Csr, Summer'!N$2:N$6)</f>
        <v>8.3156245935306394</v>
      </c>
      <c r="O14" s="3">
        <f>AVERAGE('[2]Csr, Summer'!O$2:O$6)</f>
        <v>7.5792969409749933</v>
      </c>
      <c r="P14" s="3">
        <f>AVERAGE('[2]Csr, Summer'!P$2:P$6)</f>
        <v>8.2041301855726854</v>
      </c>
      <c r="Q14" s="3">
        <f>AVERAGE('[2]Csr, Summer'!Q$2:Q$6)</f>
        <v>9.1797062552047723</v>
      </c>
      <c r="R14" s="3">
        <f>AVERAGE('[2]Csr, Summer'!R$2:R$6)</f>
        <v>8.8777422336519827</v>
      </c>
      <c r="S14" s="3">
        <f>AVERAGE('[2]Csr, Summer'!S$2:S$6)</f>
        <v>8.3644033970122429</v>
      </c>
      <c r="T14" s="3">
        <f>AVERAGE('[2]Csr, Summer'!T$2:T$6)</f>
        <v>7.4190237295354367</v>
      </c>
      <c r="U14" s="3">
        <f>AVERAGE('[2]Csr, Summer'!U$2:U$6)</f>
        <v>7.0752493049984153</v>
      </c>
      <c r="V14" s="3">
        <f>AVERAGE('[2]Csr, Summer'!V$2:V$6)</f>
        <v>5.2820475770080098</v>
      </c>
      <c r="W14" s="3">
        <f>AVERAGE('[2]Csr, Summer'!W$2:W$6)</f>
        <v>5.3796051839712176</v>
      </c>
      <c r="X14" s="3">
        <f>AVERAGE('[2]Csr, Summer'!X$2:X$6)</f>
        <v>5.1775215695474284</v>
      </c>
      <c r="Y14" s="3">
        <f>AVERAGE('[2]Csr, Summer'!Y$2:Y$6)</f>
        <v>10.801020770926666</v>
      </c>
    </row>
    <row r="15" spans="1:25" x14ac:dyDescent="0.25">
      <c r="A15">
        <v>25</v>
      </c>
      <c r="B15" s="3">
        <f>AVERAGE('[2]Csr, Summer'!B$2:B$6)</f>
        <v>9.8347359019577425</v>
      </c>
      <c r="C15" s="3">
        <f>AVERAGE('[2]Csr, Summer'!C$2:C$6)</f>
        <v>13.987902598391482</v>
      </c>
      <c r="D15" s="3">
        <f>AVERAGE('[2]Csr, Summer'!D$2:D$6)</f>
        <v>9.0310470445941693</v>
      </c>
      <c r="E15" s="3">
        <f>AVERAGE('[2]Csr, Summer'!E$2:E$6)</f>
        <v>9.251713060344283</v>
      </c>
      <c r="F15" s="3">
        <f>AVERAGE('[2]Csr, Summer'!F$2:F$6)</f>
        <v>9.4514738746022822</v>
      </c>
      <c r="G15" s="3">
        <f>AVERAGE('[2]Csr, Summer'!G$2:G$6)</f>
        <v>9.3306882659811663</v>
      </c>
      <c r="H15" s="3">
        <f>AVERAGE('[2]Csr, Summer'!H$2:H$6)</f>
        <v>12.624418901072351</v>
      </c>
      <c r="I15" s="3">
        <f>AVERAGE('[2]Csr, Summer'!I$2:I$6)</f>
        <v>11.416562814861198</v>
      </c>
      <c r="J15" s="3">
        <f>AVERAGE('[2]Csr, Summer'!J$2:J$6)</f>
        <v>9.8811919052735568</v>
      </c>
      <c r="K15" s="3">
        <f>AVERAGE('[2]Csr, Summer'!K$2:K$6)</f>
        <v>9.3655302684680262</v>
      </c>
      <c r="L15" s="3">
        <f>AVERAGE('[2]Csr, Summer'!L$2:L$6)</f>
        <v>9.219193858023214</v>
      </c>
      <c r="M15" s="3">
        <f>AVERAGE('[2]Csr, Summer'!M$2:M$6)</f>
        <v>8.9985278422731003</v>
      </c>
      <c r="N15" s="3">
        <f>AVERAGE('[2]Csr, Summer'!N$2:N$6)</f>
        <v>8.3156245935306394</v>
      </c>
      <c r="O15" s="3">
        <f>AVERAGE('[2]Csr, Summer'!O$2:O$6)</f>
        <v>7.5792969409749933</v>
      </c>
      <c r="P15" s="3">
        <f>AVERAGE('[2]Csr, Summer'!P$2:P$6)</f>
        <v>8.2041301855726854</v>
      </c>
      <c r="Q15" s="3">
        <f>AVERAGE('[2]Csr, Summer'!Q$2:Q$6)</f>
        <v>9.1797062552047723</v>
      </c>
      <c r="R15" s="3">
        <f>AVERAGE('[2]Csr, Summer'!R$2:R$6)</f>
        <v>8.8777422336519827</v>
      </c>
      <c r="S15" s="3">
        <f>AVERAGE('[2]Csr, Summer'!S$2:S$6)</f>
        <v>8.3644033970122429</v>
      </c>
      <c r="T15" s="3">
        <f>AVERAGE('[2]Csr, Summer'!T$2:T$6)</f>
        <v>7.4190237295354367</v>
      </c>
      <c r="U15" s="3">
        <f>AVERAGE('[2]Csr, Summer'!U$2:U$6)</f>
        <v>7.0752493049984153</v>
      </c>
      <c r="V15" s="3">
        <f>AVERAGE('[2]Csr, Summer'!V$2:V$6)</f>
        <v>5.2820475770080098</v>
      </c>
      <c r="W15" s="3">
        <f>AVERAGE('[2]Csr, Summer'!W$2:W$6)</f>
        <v>5.3796051839712176</v>
      </c>
      <c r="X15" s="3">
        <f>AVERAGE('[2]Csr, Summer'!X$2:X$6)</f>
        <v>5.1775215695474284</v>
      </c>
      <c r="Y15" s="3">
        <f>AVERAGE('[2]Csr, Summer'!Y$2:Y$6)</f>
        <v>10.801020770926666</v>
      </c>
    </row>
    <row r="16" spans="1:25" x14ac:dyDescent="0.25">
      <c r="A16">
        <v>26</v>
      </c>
      <c r="B16" s="3">
        <f>AVERAGE('[2]Csr, Summer'!B$2:B$6)</f>
        <v>9.8347359019577425</v>
      </c>
      <c r="C16" s="3">
        <f>AVERAGE('[2]Csr, Summer'!C$2:C$6)</f>
        <v>13.987902598391482</v>
      </c>
      <c r="D16" s="3">
        <f>AVERAGE('[2]Csr, Summer'!D$2:D$6)</f>
        <v>9.0310470445941693</v>
      </c>
      <c r="E16" s="3">
        <f>AVERAGE('[2]Csr, Summer'!E$2:E$6)</f>
        <v>9.251713060344283</v>
      </c>
      <c r="F16" s="3">
        <f>AVERAGE('[2]Csr, Summer'!F$2:F$6)</f>
        <v>9.4514738746022822</v>
      </c>
      <c r="G16" s="3">
        <f>AVERAGE('[2]Csr, Summer'!G$2:G$6)</f>
        <v>9.3306882659811663</v>
      </c>
      <c r="H16" s="3">
        <f>AVERAGE('[2]Csr, Summer'!H$2:H$6)</f>
        <v>12.624418901072351</v>
      </c>
      <c r="I16" s="3">
        <f>AVERAGE('[2]Csr, Summer'!I$2:I$6)</f>
        <v>11.416562814861198</v>
      </c>
      <c r="J16" s="3">
        <f>AVERAGE('[2]Csr, Summer'!J$2:J$6)</f>
        <v>9.8811919052735568</v>
      </c>
      <c r="K16" s="3">
        <f>AVERAGE('[2]Csr, Summer'!K$2:K$6)</f>
        <v>9.3655302684680262</v>
      </c>
      <c r="L16" s="3">
        <f>AVERAGE('[2]Csr, Summer'!L$2:L$6)</f>
        <v>9.219193858023214</v>
      </c>
      <c r="M16" s="3">
        <f>AVERAGE('[2]Csr, Summer'!M$2:M$6)</f>
        <v>8.9985278422731003</v>
      </c>
      <c r="N16" s="3">
        <f>AVERAGE('[2]Csr, Summer'!N$2:N$6)</f>
        <v>8.3156245935306394</v>
      </c>
      <c r="O16" s="3">
        <f>AVERAGE('[2]Csr, Summer'!O$2:O$6)</f>
        <v>7.5792969409749933</v>
      </c>
      <c r="P16" s="3">
        <f>AVERAGE('[2]Csr, Summer'!P$2:P$6)</f>
        <v>8.2041301855726854</v>
      </c>
      <c r="Q16" s="3">
        <f>AVERAGE('[2]Csr, Summer'!Q$2:Q$6)</f>
        <v>9.1797062552047723</v>
      </c>
      <c r="R16" s="3">
        <f>AVERAGE('[2]Csr, Summer'!R$2:R$6)</f>
        <v>8.8777422336519827</v>
      </c>
      <c r="S16" s="3">
        <f>AVERAGE('[2]Csr, Summer'!S$2:S$6)</f>
        <v>8.3644033970122429</v>
      </c>
      <c r="T16" s="3">
        <f>AVERAGE('[2]Csr, Summer'!T$2:T$6)</f>
        <v>7.4190237295354367</v>
      </c>
      <c r="U16" s="3">
        <f>AVERAGE('[2]Csr, Summer'!U$2:U$6)</f>
        <v>7.0752493049984153</v>
      </c>
      <c r="V16" s="3">
        <f>AVERAGE('[2]Csr, Summer'!V$2:V$6)</f>
        <v>5.2820475770080098</v>
      </c>
      <c r="W16" s="3">
        <f>AVERAGE('[2]Csr, Summer'!W$2:W$6)</f>
        <v>5.3796051839712176</v>
      </c>
      <c r="X16" s="3">
        <f>AVERAGE('[2]Csr, Summer'!X$2:X$6)</f>
        <v>5.1775215695474284</v>
      </c>
      <c r="Y16" s="3">
        <f>AVERAGE('[2]Csr, Summer'!Y$2:Y$6)</f>
        <v>10.801020770926666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D6E8-1946-4952-BA1D-7E05E2D29BC9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FD8E-7E1E-4AD7-A138-867333152D11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B832-B2B1-4C74-A02A-18D20728C3B5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4538-18BA-4C52-B13B-577A2D98D396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4383-D302-4EBE-BEB8-B53FF5905818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28B7-29E4-4E2A-9639-C23FE41B52B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8F29-18B6-4643-922D-D0ECDBA3CB54}">
  <dimension ref="A1:U6"/>
  <sheetViews>
    <sheetView tabSelected="1"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4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4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4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4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4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C887-C5C8-4A6A-BE8F-0D5D97A01B16}">
  <dimension ref="A1:B5"/>
  <sheetViews>
    <sheetView workbookViewId="0">
      <selection activeCell="A2" sqref="A2:A5"/>
    </sheetView>
  </sheetViews>
  <sheetFormatPr defaultRowHeight="15" x14ac:dyDescent="0.25"/>
  <sheetData>
    <row r="1" spans="1:2" x14ac:dyDescent="0.25">
      <c r="A1" t="s">
        <v>2</v>
      </c>
      <c r="B1" t="s">
        <v>8</v>
      </c>
    </row>
    <row r="2" spans="1:2" x14ac:dyDescent="0.25">
      <c r="A2" s="7">
        <v>2</v>
      </c>
      <c r="B2" s="3">
        <f>Main!$B$6/COUNT($A$2:$A$1048576)</f>
        <v>2.5</v>
      </c>
    </row>
    <row r="3" spans="1:2" x14ac:dyDescent="0.25">
      <c r="A3" s="7">
        <v>8</v>
      </c>
      <c r="B3" s="3">
        <f>Main!$B$6/COUNT($A$2:$A$1048576)</f>
        <v>2.5</v>
      </c>
    </row>
    <row r="4" spans="1:2" x14ac:dyDescent="0.25">
      <c r="A4" s="7">
        <v>21</v>
      </c>
      <c r="B4" s="3">
        <f>Main!$B$6/COUNT($A$2:$A$1048576)</f>
        <v>2.5</v>
      </c>
    </row>
    <row r="5" spans="1:2" x14ac:dyDescent="0.25">
      <c r="A5" s="7">
        <v>23</v>
      </c>
      <c r="B5" s="3">
        <f>Main!$B$6/COUNT($A$2:$A$1048576)</f>
        <v>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05B9-6B3C-4F8A-A775-FFC7ECA3AF01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 s="2">
        <f>VLOOKUP($A2,'ES installed'!$A$2:$B$1048576,2,FALSE)</f>
        <v>2.5</v>
      </c>
      <c r="C2" s="2">
        <f>B2*4</f>
        <v>10</v>
      </c>
      <c r="D2" s="2">
        <f>C2*0.5</f>
        <v>5</v>
      </c>
      <c r="E2" s="2">
        <v>0.95</v>
      </c>
      <c r="F2" s="2">
        <v>0.95</v>
      </c>
      <c r="G2" s="2">
        <v>0.8</v>
      </c>
      <c r="H2" s="6" t="s">
        <v>39</v>
      </c>
    </row>
    <row r="3" spans="1:8" x14ac:dyDescent="0.25">
      <c r="A3">
        <v>8</v>
      </c>
      <c r="B3" s="2">
        <f>VLOOKUP($A3,'ES installed'!$A$2:$B$1048576,2,FALSE)</f>
        <v>2.5</v>
      </c>
      <c r="C3" s="2">
        <f t="shared" ref="C3:C5" si="0">B3*4</f>
        <v>10</v>
      </c>
      <c r="D3" s="2">
        <f t="shared" ref="D3:D5" si="1">C3*0.5</f>
        <v>5</v>
      </c>
      <c r="E3" s="2">
        <v>0.95</v>
      </c>
      <c r="F3" s="2">
        <v>0.95</v>
      </c>
      <c r="G3" s="2">
        <v>0.8</v>
      </c>
      <c r="H3" s="6" t="s">
        <v>39</v>
      </c>
    </row>
    <row r="4" spans="1:8" x14ac:dyDescent="0.25">
      <c r="A4">
        <v>21</v>
      </c>
      <c r="B4" s="2">
        <f>VLOOKUP($A4,'ES installed'!$A$2:$B$1048576,2,FALSE)</f>
        <v>2.5</v>
      </c>
      <c r="C4" s="2">
        <f t="shared" si="0"/>
        <v>10</v>
      </c>
      <c r="D4" s="2">
        <f t="shared" si="1"/>
        <v>5</v>
      </c>
      <c r="E4" s="2">
        <v>0.95</v>
      </c>
      <c r="F4" s="2">
        <v>0.95</v>
      </c>
      <c r="G4" s="2">
        <v>0.8</v>
      </c>
      <c r="H4" s="6" t="s">
        <v>39</v>
      </c>
    </row>
    <row r="5" spans="1:8" x14ac:dyDescent="0.25">
      <c r="A5">
        <v>23</v>
      </c>
      <c r="B5" s="2">
        <f>VLOOKUP($A5,'ES installed'!$A$2:$B$1048576,2,FALSE)</f>
        <v>2.5</v>
      </c>
      <c r="C5" s="2">
        <f t="shared" si="0"/>
        <v>10</v>
      </c>
      <c r="D5" s="2">
        <f t="shared" si="1"/>
        <v>5</v>
      </c>
      <c r="E5" s="2">
        <v>0.95</v>
      </c>
      <c r="F5" s="2">
        <v>0.95</v>
      </c>
      <c r="G5" s="2">
        <v>0.8</v>
      </c>
      <c r="H5" s="6" t="s">
        <v>39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CA1F-B957-474B-8F18-D21991D4A24B}">
  <dimension ref="A1:B16"/>
  <sheetViews>
    <sheetView workbookViewId="0">
      <selection activeCell="A2" sqref="A2:A16"/>
    </sheetView>
  </sheetViews>
  <sheetFormatPr defaultRowHeight="15" x14ac:dyDescent="0.25"/>
  <sheetData>
    <row r="1" spans="1:2" x14ac:dyDescent="0.25">
      <c r="A1" t="s">
        <v>1</v>
      </c>
      <c r="B1" t="s">
        <v>40</v>
      </c>
    </row>
    <row r="2" spans="1:2" x14ac:dyDescent="0.25">
      <c r="A2">
        <v>2</v>
      </c>
      <c r="B2" s="1">
        <f>1/COUNT($A$2:$A$1048576)</f>
        <v>6.6666666666666666E-2</v>
      </c>
    </row>
    <row r="3" spans="1:2" x14ac:dyDescent="0.25">
      <c r="A3">
        <v>3</v>
      </c>
      <c r="B3" s="1">
        <f t="shared" ref="B3:B16" si="0">1/COUNT($A$2:$A$1048576)</f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875A-D5F3-4037-ABBA-BC5732E3F827}">
  <dimension ref="A1:Y29"/>
  <sheetViews>
    <sheetView zoomScale="85" zoomScaleNormal="85" workbookViewId="0">
      <selection activeCell="C20" sqref="C20"/>
    </sheetView>
  </sheetViews>
  <sheetFormatPr defaultRowHeight="15" x14ac:dyDescent="0.25"/>
  <cols>
    <col min="1" max="1" width="24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3">
        <v>11.283799999999999</v>
      </c>
      <c r="C2" s="3">
        <v>10.897</v>
      </c>
      <c r="D2" s="3">
        <v>9.3142999999999994</v>
      </c>
      <c r="E2" s="3">
        <v>8.6767000000000003</v>
      </c>
      <c r="F2" s="3">
        <v>8.0364000000000004</v>
      </c>
      <c r="G2" s="3">
        <v>8.0812000000000008</v>
      </c>
      <c r="H2" s="3">
        <v>8.6912000000000003</v>
      </c>
      <c r="I2" s="3">
        <v>1.8848</v>
      </c>
      <c r="J2" s="3">
        <v>1.7898000000000001</v>
      </c>
      <c r="K2" s="3">
        <v>2.347</v>
      </c>
      <c r="L2" s="3">
        <v>1.8498000000000001</v>
      </c>
      <c r="M2" s="3">
        <v>1.6850000000000001</v>
      </c>
      <c r="N2" s="3">
        <v>1.9171</v>
      </c>
      <c r="O2" s="3">
        <v>2.0794999999999999</v>
      </c>
      <c r="P2" s="3">
        <v>2.0236999999999998</v>
      </c>
      <c r="Q2" s="3">
        <v>2.1194000000000002</v>
      </c>
      <c r="R2" s="3">
        <v>2.4799000000000002</v>
      </c>
      <c r="S2" s="3">
        <v>2.5413000000000001</v>
      </c>
      <c r="T2" s="3">
        <v>2.0977000000000001</v>
      </c>
      <c r="U2" s="3">
        <v>2.4287999999999998</v>
      </c>
      <c r="V2" s="3">
        <v>2.5989</v>
      </c>
      <c r="W2" s="3">
        <v>2.5388000000000002</v>
      </c>
      <c r="X2" s="3">
        <v>10.1364</v>
      </c>
      <c r="Y2" s="3">
        <v>10.875500000000001</v>
      </c>
    </row>
    <row r="3" spans="1:25" x14ac:dyDescent="0.25">
      <c r="A3" t="s">
        <v>42</v>
      </c>
      <c r="B3" s="3">
        <v>-22.920390000000001</v>
      </c>
      <c r="C3" s="3">
        <v>-25.045300000000001</v>
      </c>
      <c r="D3" s="3">
        <v>-28.268000000000001</v>
      </c>
      <c r="E3" s="3">
        <v>-31.168800000000001</v>
      </c>
      <c r="F3" s="3">
        <v>-33.884599999999999</v>
      </c>
      <c r="G3" s="3">
        <v>-35.4497</v>
      </c>
      <c r="H3" s="3">
        <v>-34.121400000000001</v>
      </c>
      <c r="I3" s="3">
        <v>-38.759399999999999</v>
      </c>
      <c r="J3" s="3">
        <v>-34.305019999999999</v>
      </c>
      <c r="K3" s="3">
        <v>-52.809220000000003</v>
      </c>
      <c r="L3" s="3">
        <v>-52.221449999999997</v>
      </c>
      <c r="M3" s="3">
        <v>-50.292169999999999</v>
      </c>
      <c r="N3" s="3">
        <v>-46.518140000000002</v>
      </c>
      <c r="O3" s="3">
        <v>-44.074840000000002</v>
      </c>
      <c r="P3" s="3">
        <v>-42.671619999999997</v>
      </c>
      <c r="Q3" s="3">
        <v>-40.029910000000001</v>
      </c>
      <c r="R3" s="3">
        <v>-38.276260000000001</v>
      </c>
      <c r="S3" s="3">
        <v>-36.739170000000001</v>
      </c>
      <c r="T3" s="3">
        <v>-21.732600000000001</v>
      </c>
      <c r="U3" s="3">
        <v>-22.632529999999999</v>
      </c>
      <c r="V3" s="3">
        <v>-23.82752</v>
      </c>
      <c r="W3" s="3">
        <v>-25.219909999999999</v>
      </c>
      <c r="X3" s="3">
        <v>-19.3843</v>
      </c>
      <c r="Y3" s="3">
        <v>-21.285409999999999</v>
      </c>
    </row>
    <row r="4" spans="1:25" x14ac:dyDescent="0.25">
      <c r="A4" t="s">
        <v>43</v>
      </c>
      <c r="B4" s="3">
        <v>21.9907</v>
      </c>
      <c r="C4" s="3">
        <v>24.0044</v>
      </c>
      <c r="D4" s="3">
        <v>27.02692</v>
      </c>
      <c r="E4" s="3">
        <v>29.78248</v>
      </c>
      <c r="F4" s="3">
        <v>32.354340000000001</v>
      </c>
      <c r="G4" s="3">
        <v>33.856769999999997</v>
      </c>
      <c r="H4" s="3">
        <v>32.564839999999997</v>
      </c>
      <c r="I4" s="3">
        <v>37.2515</v>
      </c>
      <c r="J4" s="3">
        <v>33.028480000000002</v>
      </c>
      <c r="K4" s="3">
        <v>39.336129999999997</v>
      </c>
      <c r="L4" s="3">
        <v>39.565510000000003</v>
      </c>
      <c r="M4" s="3">
        <v>38.71931</v>
      </c>
      <c r="N4" s="3">
        <v>36.08907</v>
      </c>
      <c r="O4" s="3">
        <v>34.577249999999999</v>
      </c>
      <c r="P4" s="3">
        <v>33.71</v>
      </c>
      <c r="Q4" s="3">
        <v>31.912189999999999</v>
      </c>
      <c r="R4" s="3">
        <v>30.82442</v>
      </c>
      <c r="S4" s="3">
        <v>29.99164</v>
      </c>
      <c r="T4" s="3">
        <v>21.428540000000002</v>
      </c>
      <c r="U4" s="3">
        <v>22.356739999999999</v>
      </c>
      <c r="V4" s="3">
        <v>23.618539999999999</v>
      </c>
      <c r="W4" s="3">
        <v>25.075839999999999</v>
      </c>
      <c r="X4" s="3">
        <v>18.648520000000001</v>
      </c>
      <c r="Y4" s="3">
        <v>20.479399999999998</v>
      </c>
    </row>
    <row r="6" spans="1:25" x14ac:dyDescent="0.25">
      <c r="B6" s="5"/>
      <c r="C6" s="5"/>
      <c r="D6" s="5"/>
    </row>
    <row r="7" spans="1:25" x14ac:dyDescent="0.25">
      <c r="B7" s="5"/>
      <c r="C7" s="5"/>
      <c r="D7" s="5"/>
    </row>
    <row r="8" spans="1:25" x14ac:dyDescent="0.25">
      <c r="B8" s="5"/>
      <c r="C8" s="5"/>
      <c r="D8" s="5"/>
    </row>
    <row r="9" spans="1:25" x14ac:dyDescent="0.25">
      <c r="B9" s="5"/>
      <c r="C9" s="5"/>
      <c r="D9" s="5"/>
    </row>
    <row r="10" spans="1:25" x14ac:dyDescent="0.25">
      <c r="B10" s="5"/>
      <c r="C10" s="5"/>
      <c r="D10" s="5"/>
    </row>
    <row r="11" spans="1:25" x14ac:dyDescent="0.25">
      <c r="B11" s="5"/>
      <c r="C11" s="5"/>
      <c r="D11" s="5"/>
    </row>
    <row r="12" spans="1:25" x14ac:dyDescent="0.25">
      <c r="B12" s="5"/>
      <c r="C12" s="5"/>
      <c r="D12" s="5"/>
    </row>
    <row r="13" spans="1:25" x14ac:dyDescent="0.25">
      <c r="B13" s="5"/>
      <c r="C13" s="5"/>
      <c r="D13" s="5"/>
    </row>
    <row r="14" spans="1:25" x14ac:dyDescent="0.25">
      <c r="B14" s="5"/>
      <c r="C14" s="5"/>
      <c r="D14" s="5"/>
    </row>
    <row r="15" spans="1:25" x14ac:dyDescent="0.25">
      <c r="B15" s="5"/>
      <c r="C15" s="5"/>
      <c r="D15" s="5"/>
    </row>
    <row r="16" spans="1:25" x14ac:dyDescent="0.25">
      <c r="B16" s="5"/>
      <c r="C16" s="5"/>
      <c r="D16" s="5"/>
    </row>
    <row r="17" spans="2:4" x14ac:dyDescent="0.25">
      <c r="B17" s="5"/>
      <c r="C17" s="5"/>
      <c r="D17" s="5"/>
    </row>
    <row r="18" spans="2:4" x14ac:dyDescent="0.25">
      <c r="B18" s="5"/>
      <c r="C18" s="5"/>
      <c r="D18" s="5"/>
    </row>
    <row r="19" spans="2:4" x14ac:dyDescent="0.25">
      <c r="B19" s="5"/>
      <c r="C19" s="5"/>
      <c r="D19" s="5"/>
    </row>
    <row r="20" spans="2:4" x14ac:dyDescent="0.25">
      <c r="B20" s="5"/>
      <c r="C20" s="5"/>
      <c r="D20" s="5"/>
    </row>
    <row r="21" spans="2:4" x14ac:dyDescent="0.25">
      <c r="B21" s="5"/>
      <c r="C21" s="5"/>
      <c r="D21" s="5"/>
    </row>
    <row r="22" spans="2:4" x14ac:dyDescent="0.25">
      <c r="B22" s="5"/>
      <c r="C22" s="5"/>
      <c r="D22" s="5"/>
    </row>
    <row r="23" spans="2:4" x14ac:dyDescent="0.25">
      <c r="B23" s="5"/>
      <c r="C23" s="5"/>
      <c r="D23" s="5"/>
    </row>
    <row r="24" spans="2:4" x14ac:dyDescent="0.25">
      <c r="B24" s="5"/>
      <c r="C24" s="5"/>
      <c r="D24" s="5"/>
    </row>
    <row r="25" spans="2:4" x14ac:dyDescent="0.25">
      <c r="B25" s="5"/>
      <c r="C25" s="5"/>
      <c r="D25" s="5"/>
    </row>
    <row r="26" spans="2:4" x14ac:dyDescent="0.25">
      <c r="B26" s="5"/>
      <c r="C26" s="5"/>
      <c r="D26" s="5"/>
    </row>
    <row r="27" spans="2:4" x14ac:dyDescent="0.25">
      <c r="B27" s="5"/>
      <c r="C27" s="5"/>
      <c r="D27" s="5"/>
    </row>
    <row r="28" spans="2:4" x14ac:dyDescent="0.25">
      <c r="B28" s="5"/>
      <c r="C28" s="5"/>
      <c r="D28" s="5"/>
    </row>
    <row r="29" spans="2:4" x14ac:dyDescent="0.25">
      <c r="B29" s="5"/>
      <c r="C29" s="5"/>
      <c r="D29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D321-9967-45A7-9995-7352E2ADFAE8}">
  <dimension ref="A1:Y16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S1'!B2*((1+Main!$B$4)^(Main!$B$3-2020))+(_xlfn.IFNA(VLOOKUP($A2,'EV Distribution'!$A$2:$B$1048576,2,FALSE),0)*'EV Characterization'!B$2)</f>
        <v>0.96728064187805773</v>
      </c>
      <c r="C2" s="2">
        <f>'[1]Pc, Winter, S1'!C2*((1+Main!$B$4)^(Main!$B$3-2020))+(_xlfn.IFNA(VLOOKUP($A2,'EV Distribution'!$A$2:$B$1048576,2,FALSE),0)*'EV Characterization'!C$2)</f>
        <v>0.9334581717823236</v>
      </c>
      <c r="D2" s="2">
        <f>'[1]Pc, Winter, S1'!D2*((1+Main!$B$4)^(Main!$B$3-2020))+(_xlfn.IFNA(VLOOKUP($A2,'EV Distribution'!$A$2:$B$1048576,2,FALSE),0)*'EV Characterization'!D$2)</f>
        <v>0.82057198033563183</v>
      </c>
      <c r="E2" s="2">
        <f>'[1]Pc, Winter, S1'!E2*((1+Main!$B$4)^(Main!$B$3-2020))+(_xlfn.IFNA(VLOOKUP($A2,'EV Distribution'!$A$2:$B$1048576,2,FALSE),0)*'EV Characterization'!E$2)</f>
        <v>0.78409022512330684</v>
      </c>
      <c r="F2" s="2">
        <f>'[1]Pc, Winter, S1'!F2*((1+Main!$B$4)^(Main!$B$3-2020))+(_xlfn.IFNA(VLOOKUP($A2,'EV Distribution'!$A$2:$B$1048576,2,FALSE),0)*'EV Characterization'!F$2)</f>
        <v>0.7356007563774315</v>
      </c>
      <c r="G2" s="2">
        <f>'[1]Pc, Winter, S1'!G2*((1+Main!$B$4)^(Main!$B$3-2020))+(_xlfn.IFNA(VLOOKUP($A2,'EV Distribution'!$A$2:$B$1048576,2,FALSE),0)*'EV Characterization'!G$2)</f>
        <v>0.73885358619685704</v>
      </c>
      <c r="H2" s="2">
        <f>'[1]Pc, Winter, S1'!H2*((1+Main!$B$4)^(Main!$B$3-2020))+(_xlfn.IFNA(VLOOKUP($A2,'EV Distribution'!$A$2:$B$1048576,2,FALSE),0)*'EV Characterization'!H$2)</f>
        <v>0.78136723849280909</v>
      </c>
      <c r="I2" s="2">
        <f>'[1]Pc, Winter, S1'!I2*((1+Main!$B$4)^(Main!$B$3-2020))+(_xlfn.IFNA(VLOOKUP($A2,'EV Distribution'!$A$2:$B$1048576,2,FALSE),0)*'EV Characterization'!I$2)</f>
        <v>0.3877888025552394</v>
      </c>
      <c r="J2" s="2">
        <f>'[1]Pc, Winter, S1'!J2*((1+Main!$B$4)^(Main!$B$3-2020))+(_xlfn.IFNA(VLOOKUP($A2,'EV Distribution'!$A$2:$B$1048576,2,FALSE),0)*'EV Characterization'!J$2)</f>
        <v>0.38669629526499777</v>
      </c>
      <c r="K2" s="2">
        <f>'[1]Pc, Winter, S1'!K2*((1+Main!$B$4)^(Main!$B$3-2020))+(_xlfn.IFNA(VLOOKUP($A2,'EV Distribution'!$A$2:$B$1048576,2,FALSE),0)*'EV Characterization'!K$2)</f>
        <v>0.4212920564332483</v>
      </c>
      <c r="L2" s="2">
        <f>'[1]Pc, Winter, S1'!L2*((1+Main!$B$4)^(Main!$B$3-2020))+(_xlfn.IFNA(VLOOKUP($A2,'EV Distribution'!$A$2:$B$1048576,2,FALSE),0)*'EV Characterization'!L$2)</f>
        <v>0.38734136800495861</v>
      </c>
      <c r="M2" s="2">
        <f>'[1]Pc, Winter, S1'!M2*((1+Main!$B$4)^(Main!$B$3-2020))+(_xlfn.IFNA(VLOOKUP($A2,'EV Distribution'!$A$2:$B$1048576,2,FALSE),0)*'EV Characterization'!M$2)</f>
        <v>0.38190311639991459</v>
      </c>
      <c r="N2" s="2">
        <f>'[1]Pc, Winter, S1'!N2*((1+Main!$B$4)^(Main!$B$3-2020))+(_xlfn.IFNA(VLOOKUP($A2,'EV Distribution'!$A$2:$B$1048576,2,FALSE),0)*'EV Characterization'!N$2)</f>
        <v>0.39447462923066323</v>
      </c>
      <c r="O2" s="2">
        <f>'[1]Pc, Winter, S1'!O2*((1+Main!$B$4)^(Main!$B$3-2020))+(_xlfn.IFNA(VLOOKUP($A2,'EV Distribution'!$A$2:$B$1048576,2,FALSE),0)*'EV Characterization'!O$2)</f>
        <v>0.40058072863672933</v>
      </c>
      <c r="P2" s="2">
        <f>'[1]Pc, Winter, S1'!P2*((1+Main!$B$4)^(Main!$B$3-2020))+(_xlfn.IFNA(VLOOKUP($A2,'EV Distribution'!$A$2:$B$1048576,2,FALSE),0)*'EV Characterization'!P$2)</f>
        <v>0.36278318747609595</v>
      </c>
      <c r="Q2" s="2">
        <f>'[1]Pc, Winter, S1'!Q2*((1+Main!$B$4)^(Main!$B$3-2020))+(_xlfn.IFNA(VLOOKUP($A2,'EV Distribution'!$A$2:$B$1048576,2,FALSE),0)*'EV Characterization'!Q$2)</f>
        <v>0.3864455826974989</v>
      </c>
      <c r="R2" s="2">
        <f>'[1]Pc, Winter, S1'!R2*((1+Main!$B$4)^(Main!$B$3-2020))+(_xlfn.IFNA(VLOOKUP($A2,'EV Distribution'!$A$2:$B$1048576,2,FALSE),0)*'EV Characterization'!R$2)</f>
        <v>0.4318561386825408</v>
      </c>
      <c r="S2" s="2">
        <f>'[1]Pc, Winter, S1'!S2*((1+Main!$B$4)^(Main!$B$3-2020))+(_xlfn.IFNA(VLOOKUP($A2,'EV Distribution'!$A$2:$B$1048576,2,FALSE),0)*'EV Characterization'!S$2)</f>
        <v>0.43188969786674125</v>
      </c>
      <c r="T2" s="2">
        <f>'[1]Pc, Winter, S1'!T2*((1+Main!$B$4)^(Main!$B$3-2020))+(_xlfn.IFNA(VLOOKUP($A2,'EV Distribution'!$A$2:$B$1048576,2,FALSE),0)*'EV Characterization'!T$2)</f>
        <v>0.38879169623299958</v>
      </c>
      <c r="U2" s="2">
        <f>'[1]Pc, Winter, S1'!U2*((1+Main!$B$4)^(Main!$B$3-2020))+(_xlfn.IFNA(VLOOKUP($A2,'EV Distribution'!$A$2:$B$1048576,2,FALSE),0)*'EV Characterization'!U$2)</f>
        <v>0.39932185017325794</v>
      </c>
      <c r="V2" s="2">
        <f>'[1]Pc, Winter, S1'!V2*((1+Main!$B$4)^(Main!$B$3-2020))+(_xlfn.IFNA(VLOOKUP($A2,'EV Distribution'!$A$2:$B$1048576,2,FALSE),0)*'EV Characterization'!V$2)</f>
        <v>0.40898468674049249</v>
      </c>
      <c r="W2" s="2">
        <f>'[1]Pc, Winter, S1'!W2*((1+Main!$B$4)^(Main!$B$3-2020))+(_xlfn.IFNA(VLOOKUP($A2,'EV Distribution'!$A$2:$B$1048576,2,FALSE),0)*'EV Characterization'!W$2)</f>
        <v>0.39450189215923448</v>
      </c>
      <c r="X2" s="2">
        <f>'[1]Pc, Winter, S1'!X2*((1+Main!$B$4)^(Main!$B$3-2020))+(_xlfn.IFNA(VLOOKUP($A2,'EV Distribution'!$A$2:$B$1048576,2,FALSE),0)*'EV Characterization'!X$2)</f>
        <v>0.87919316609365605</v>
      </c>
      <c r="Y2" s="2">
        <f>'[1]Pc, Winter, S1'!Y2*((1+Main!$B$4)^(Main!$B$3-2020))+(_xlfn.IFNA(VLOOKUP($A2,'EV Distribution'!$A$2:$B$1048576,2,FALSE),0)*'EV Characterization'!Y$2)</f>
        <v>0.92405909279174403</v>
      </c>
    </row>
    <row r="3" spans="1:25" x14ac:dyDescent="0.25">
      <c r="A3">
        <v>3</v>
      </c>
      <c r="B3" s="2">
        <f>'[1]Pc, Winter, S1'!B3*((1+Main!$B$4)^(Main!$B$3-2020))+(_xlfn.IFNA(VLOOKUP($A3,'EV Distribution'!$A$2:$B$1048576,2,FALSE),0)*'EV Characterization'!B$2)</f>
        <v>1.0537807803509762</v>
      </c>
      <c r="C3" s="2">
        <f>'[1]Pc, Winter, S1'!C3*((1+Main!$B$4)^(Main!$B$3-2020))+(_xlfn.IFNA(VLOOKUP($A3,'EV Distribution'!$A$2:$B$1048576,2,FALSE),0)*'EV Characterization'!C$2)</f>
        <v>1.0194125724842464</v>
      </c>
      <c r="D3" s="2">
        <f>'[1]Pc, Winter, S1'!D3*((1+Main!$B$4)^(Main!$B$3-2020))+(_xlfn.IFNA(VLOOKUP($A3,'EV Distribution'!$A$2:$B$1048576,2,FALSE),0)*'EV Characterization'!D$2)</f>
        <v>0.9014560497430163</v>
      </c>
      <c r="E3" s="2">
        <f>'[1]Pc, Winter, S1'!E3*((1+Main!$B$4)^(Main!$B$3-2020))+(_xlfn.IFNA(VLOOKUP($A3,'EV Distribution'!$A$2:$B$1048576,2,FALSE),0)*'EV Characterization'!E$2)</f>
        <v>0.85662676288565986</v>
      </c>
      <c r="F3" s="2">
        <f>'[1]Pc, Winter, S1'!F3*((1+Main!$B$4)^(Main!$B$3-2020))+(_xlfn.IFNA(VLOOKUP($A3,'EV Distribution'!$A$2:$B$1048576,2,FALSE),0)*'EV Characterization'!F$2)</f>
        <v>0.81673530733988775</v>
      </c>
      <c r="G3" s="2">
        <f>'[1]Pc, Winter, S1'!G3*((1+Main!$B$4)^(Main!$B$3-2020))+(_xlfn.IFNA(VLOOKUP($A3,'EV Distribution'!$A$2:$B$1048576,2,FALSE),0)*'EV Characterization'!G$2)</f>
        <v>0.83874747646710768</v>
      </c>
      <c r="H3" s="2">
        <f>'[1]Pc, Winter, S1'!H3*((1+Main!$B$4)^(Main!$B$3-2020))+(_xlfn.IFNA(VLOOKUP($A3,'EV Distribution'!$A$2:$B$1048576,2,FALSE),0)*'EV Characterization'!H$2)</f>
        <v>0.9410799364172211</v>
      </c>
      <c r="I3" s="2">
        <f>'[1]Pc, Winter, S1'!I3*((1+Main!$B$4)^(Main!$B$3-2020))+(_xlfn.IFNA(VLOOKUP($A3,'EV Distribution'!$A$2:$B$1048576,2,FALSE),0)*'EV Characterization'!I$2)</f>
        <v>0.54788505281515509</v>
      </c>
      <c r="J3" s="2">
        <f>'[1]Pc, Winter, S1'!J3*((1+Main!$B$4)^(Main!$B$3-2020))+(_xlfn.IFNA(VLOOKUP($A3,'EV Distribution'!$A$2:$B$1048576,2,FALSE),0)*'EV Characterization'!J$2)</f>
        <v>0.5783435023631478</v>
      </c>
      <c r="K3" s="2">
        <f>'[1]Pc, Winter, S1'!K3*((1+Main!$B$4)^(Main!$B$3-2020))+(_xlfn.IFNA(VLOOKUP($A3,'EV Distribution'!$A$2:$B$1048576,2,FALSE),0)*'EV Characterization'!K$2)</f>
        <v>0.62935430448196905</v>
      </c>
      <c r="L3" s="2">
        <f>'[1]Pc, Winter, S1'!L3*((1+Main!$B$4)^(Main!$B$3-2020))+(_xlfn.IFNA(VLOOKUP($A3,'EV Distribution'!$A$2:$B$1048576,2,FALSE),0)*'EV Characterization'!L$2)</f>
        <v>0.59518470844234117</v>
      </c>
      <c r="M3" s="2">
        <f>'[1]Pc, Winter, S1'!M3*((1+Main!$B$4)^(Main!$B$3-2020))+(_xlfn.IFNA(VLOOKUP($A3,'EV Distribution'!$A$2:$B$1048576,2,FALSE),0)*'EV Characterization'!M$2)</f>
        <v>0.57296119244339849</v>
      </c>
      <c r="N3" s="2">
        <f>'[1]Pc, Winter, S1'!N3*((1+Main!$B$4)^(Main!$B$3-2020))+(_xlfn.IFNA(VLOOKUP($A3,'EV Distribution'!$A$2:$B$1048576,2,FALSE),0)*'EV Characterization'!N$2)</f>
        <v>0.57172540893092694</v>
      </c>
      <c r="O3" s="2">
        <f>'[1]Pc, Winter, S1'!O3*((1+Main!$B$4)^(Main!$B$3-2020))+(_xlfn.IFNA(VLOOKUP($A3,'EV Distribution'!$A$2:$B$1048576,2,FALSE),0)*'EV Characterization'!O$2)</f>
        <v>0.56080286375962141</v>
      </c>
      <c r="P3" s="2">
        <f>'[1]Pc, Winter, S1'!P3*((1+Main!$B$4)^(Main!$B$3-2020))+(_xlfn.IFNA(VLOOKUP($A3,'EV Distribution'!$A$2:$B$1048576,2,FALSE),0)*'EV Characterization'!P$2)</f>
        <v>0.52810462753780096</v>
      </c>
      <c r="Q3" s="2">
        <f>'[1]Pc, Winter, S1'!Q3*((1+Main!$B$4)^(Main!$B$3-2020))+(_xlfn.IFNA(VLOOKUP($A3,'EV Distribution'!$A$2:$B$1048576,2,FALSE),0)*'EV Characterization'!Q$2)</f>
        <v>0.54668846295658091</v>
      </c>
      <c r="R3" s="2">
        <f>'[1]Pc, Winter, S1'!R3*((1+Main!$B$4)^(Main!$B$3-2020))+(_xlfn.IFNA(VLOOKUP($A3,'EV Distribution'!$A$2:$B$1048576,2,FALSE),0)*'EV Characterization'!R$2)</f>
        <v>0.61626611229118478</v>
      </c>
      <c r="S3" s="2">
        <f>'[1]Pc, Winter, S1'!S3*((1+Main!$B$4)^(Main!$B$3-2020))+(_xlfn.IFNA(VLOOKUP($A3,'EV Distribution'!$A$2:$B$1048576,2,FALSE),0)*'EV Characterization'!S$2)</f>
        <v>0.70855956613316251</v>
      </c>
      <c r="T3" s="2">
        <f>'[1]Pc, Winter, S1'!T3*((1+Main!$B$4)^(Main!$B$3-2020))+(_xlfn.IFNA(VLOOKUP($A3,'EV Distribution'!$A$2:$B$1048576,2,FALSE),0)*'EV Characterization'!T$2)</f>
        <v>0.65334733395198741</v>
      </c>
      <c r="U3" s="2">
        <f>'[1]Pc, Winter, S1'!U3*((1+Main!$B$4)^(Main!$B$3-2020))+(_xlfn.IFNA(VLOOKUP($A3,'EV Distribution'!$A$2:$B$1048576,2,FALSE),0)*'EV Characterization'!U$2)</f>
        <v>0.63624410873717463</v>
      </c>
      <c r="V3" s="2">
        <f>'[1]Pc, Winter, S1'!V3*((1+Main!$B$4)^(Main!$B$3-2020))+(_xlfn.IFNA(VLOOKUP($A3,'EV Distribution'!$A$2:$B$1048576,2,FALSE),0)*'EV Characterization'!V$2)</f>
        <v>0.63308566954347201</v>
      </c>
      <c r="W3" s="2">
        <f>'[1]Pc, Winter, S1'!W3*((1+Main!$B$4)^(Main!$B$3-2020))+(_xlfn.IFNA(VLOOKUP($A3,'EV Distribution'!$A$2:$B$1048576,2,FALSE),0)*'EV Characterization'!W$2)</f>
        <v>0.59810465019898185</v>
      </c>
      <c r="X3" s="2">
        <f>'[1]Pc, Winter, S1'!X3*((1+Main!$B$4)^(Main!$B$3-2020))+(_xlfn.IFNA(VLOOKUP($A3,'EV Distribution'!$A$2:$B$1048576,2,FALSE),0)*'EV Characterization'!X$2)</f>
        <v>1.0682454999125786</v>
      </c>
      <c r="Y3" s="2">
        <f>'[1]Pc, Winter, S1'!Y3*((1+Main!$B$4)^(Main!$B$3-2020))+(_xlfn.IFNA(VLOOKUP($A3,'EV Distribution'!$A$2:$B$1048576,2,FALSE),0)*'EV Characterization'!Y$2)</f>
        <v>1.0722046145114894</v>
      </c>
    </row>
    <row r="4" spans="1:25" x14ac:dyDescent="0.25">
      <c r="A4">
        <v>4</v>
      </c>
      <c r="B4" s="2">
        <f>'[1]Pc, Winter, S1'!B4*((1+Main!$B$4)^(Main!$B$3-2020))+(_xlfn.IFNA(VLOOKUP($A4,'EV Distribution'!$A$2:$B$1048576,2,FALSE),0)*'EV Characterization'!B$2)</f>
        <v>1.7055684532563984</v>
      </c>
      <c r="C4" s="2">
        <f>'[1]Pc, Winter, S1'!C4*((1+Main!$B$4)^(Main!$B$3-2020))+(_xlfn.IFNA(VLOOKUP($A4,'EV Distribution'!$A$2:$B$1048576,2,FALSE),0)*'EV Characterization'!C$2)</f>
        <v>1.6228080517920005</v>
      </c>
      <c r="D4" s="2">
        <f>'[1]Pc, Winter, S1'!D4*((1+Main!$B$4)^(Main!$B$3-2020))+(_xlfn.IFNA(VLOOKUP($A4,'EV Distribution'!$A$2:$B$1048576,2,FALSE),0)*'EV Characterization'!D$2)</f>
        <v>1.4883213277761045</v>
      </c>
      <c r="E4" s="2">
        <f>'[1]Pc, Winter, S1'!E4*((1+Main!$B$4)^(Main!$B$3-2020))+(_xlfn.IFNA(VLOOKUP($A4,'EV Distribution'!$A$2:$B$1048576,2,FALSE),0)*'EV Characterization'!E$2)</f>
        <v>1.4639582445950678</v>
      </c>
      <c r="F4" s="2">
        <f>'[1]Pc, Winter, S1'!F4*((1+Main!$B$4)^(Main!$B$3-2020))+(_xlfn.IFNA(VLOOKUP($A4,'EV Distribution'!$A$2:$B$1048576,2,FALSE),0)*'EV Characterization'!F$2)</f>
        <v>1.4296018736918148</v>
      </c>
      <c r="G4" s="2">
        <f>'[1]Pc, Winter, S1'!G4*((1+Main!$B$4)^(Main!$B$3-2020))+(_xlfn.IFNA(VLOOKUP($A4,'EV Distribution'!$A$2:$B$1048576,2,FALSE),0)*'EV Characterization'!G$2)</f>
        <v>1.5607292539494959</v>
      </c>
      <c r="H4" s="2">
        <f>'[1]Pc, Winter, S1'!H4*((1+Main!$B$4)^(Main!$B$3-2020))+(_xlfn.IFNA(VLOOKUP($A4,'EV Distribution'!$A$2:$B$1048576,2,FALSE),0)*'EV Characterization'!H$2)</f>
        <v>2.2299174253502647</v>
      </c>
      <c r="I4" s="2">
        <f>'[1]Pc, Winter, S1'!I4*((1+Main!$B$4)^(Main!$B$3-2020))+(_xlfn.IFNA(VLOOKUP($A4,'EV Distribution'!$A$2:$B$1048576,2,FALSE),0)*'EV Characterization'!I$2)</f>
        <v>2.0607964667817966</v>
      </c>
      <c r="J4" s="2">
        <f>'[1]Pc, Winter, S1'!J4*((1+Main!$B$4)^(Main!$B$3-2020))+(_xlfn.IFNA(VLOOKUP($A4,'EV Distribution'!$A$2:$B$1048576,2,FALSE),0)*'EV Characterization'!J$2)</f>
        <v>2.1410933729993595</v>
      </c>
      <c r="K4" s="2">
        <f>'[1]Pc, Winter, S1'!K4*((1+Main!$B$4)^(Main!$B$3-2020))+(_xlfn.IFNA(VLOOKUP($A4,'EV Distribution'!$A$2:$B$1048576,2,FALSE),0)*'EV Characterization'!K$2)</f>
        <v>2.1143434085163686</v>
      </c>
      <c r="L4" s="2">
        <f>'[1]Pc, Winter, S1'!L4*((1+Main!$B$4)^(Main!$B$3-2020))+(_xlfn.IFNA(VLOOKUP($A4,'EV Distribution'!$A$2:$B$1048576,2,FALSE),0)*'EV Characterization'!L$2)</f>
        <v>2.0092353441791495</v>
      </c>
      <c r="M4" s="2">
        <f>'[1]Pc, Winter, S1'!M4*((1+Main!$B$4)^(Main!$B$3-2020))+(_xlfn.IFNA(VLOOKUP($A4,'EV Distribution'!$A$2:$B$1048576,2,FALSE),0)*'EV Characterization'!M$2)</f>
        <v>2.1185559169741328</v>
      </c>
      <c r="N4" s="2">
        <f>'[1]Pc, Winter, S1'!N4*((1+Main!$B$4)^(Main!$B$3-2020))+(_xlfn.IFNA(VLOOKUP($A4,'EV Distribution'!$A$2:$B$1048576,2,FALSE),0)*'EV Characterization'!N$2)</f>
        <v>1.987673609859582</v>
      </c>
      <c r="O4" s="2">
        <f>'[1]Pc, Winter, S1'!O4*((1+Main!$B$4)^(Main!$B$3-2020))+(_xlfn.IFNA(VLOOKUP($A4,'EV Distribution'!$A$2:$B$1048576,2,FALSE),0)*'EV Characterization'!O$2)</f>
        <v>1.9095487917569096</v>
      </c>
      <c r="P4" s="2">
        <f>'[1]Pc, Winter, S1'!P4*((1+Main!$B$4)^(Main!$B$3-2020))+(_xlfn.IFNA(VLOOKUP($A4,'EV Distribution'!$A$2:$B$1048576,2,FALSE),0)*'EV Characterization'!P$2)</f>
        <v>1.6665560713271681</v>
      </c>
      <c r="Q4" s="2">
        <f>'[1]Pc, Winter, S1'!Q4*((1+Main!$B$4)^(Main!$B$3-2020))+(_xlfn.IFNA(VLOOKUP($A4,'EV Distribution'!$A$2:$B$1048576,2,FALSE),0)*'EV Characterization'!Q$2)</f>
        <v>1.6666098670011673</v>
      </c>
      <c r="R4" s="2">
        <f>'[1]Pc, Winter, S1'!R4*((1+Main!$B$4)^(Main!$B$3-2020))+(_xlfn.IFNA(VLOOKUP($A4,'EV Distribution'!$A$2:$B$1048576,2,FALSE),0)*'EV Characterization'!R$2)</f>
        <v>1.7547078657422599</v>
      </c>
      <c r="S4" s="2">
        <f>'[1]Pc, Winter, S1'!S4*((1+Main!$B$4)^(Main!$B$3-2020))+(_xlfn.IFNA(VLOOKUP($A4,'EV Distribution'!$A$2:$B$1048576,2,FALSE),0)*'EV Characterization'!S$2)</f>
        <v>1.8859863201801113</v>
      </c>
      <c r="T4" s="2">
        <f>'[1]Pc, Winter, S1'!T4*((1+Main!$B$4)^(Main!$B$3-2020))+(_xlfn.IFNA(VLOOKUP($A4,'EV Distribution'!$A$2:$B$1048576,2,FALSE),0)*'EV Characterization'!T$2)</f>
        <v>1.7084910159988853</v>
      </c>
      <c r="U4" s="2">
        <f>'[1]Pc, Winter, S1'!U4*((1+Main!$B$4)^(Main!$B$3-2020))+(_xlfn.IFNA(VLOOKUP($A4,'EV Distribution'!$A$2:$B$1048576,2,FALSE),0)*'EV Characterization'!U$2)</f>
        <v>1.7920217025946474</v>
      </c>
      <c r="V4" s="2">
        <f>'[1]Pc, Winter, S1'!V4*((1+Main!$B$4)^(Main!$B$3-2020))+(_xlfn.IFNA(VLOOKUP($A4,'EV Distribution'!$A$2:$B$1048576,2,FALSE),0)*'EV Characterization'!V$2)</f>
        <v>1.7559993827702984</v>
      </c>
      <c r="W4" s="2">
        <f>'[1]Pc, Winter, S1'!W4*((1+Main!$B$4)^(Main!$B$3-2020))+(_xlfn.IFNA(VLOOKUP($A4,'EV Distribution'!$A$2:$B$1048576,2,FALSE),0)*'EV Characterization'!W$2)</f>
        <v>1.6576821571881628</v>
      </c>
      <c r="X4" s="2">
        <f>'[1]Pc, Winter, S1'!X4*((1+Main!$B$4)^(Main!$B$3-2020))+(_xlfn.IFNA(VLOOKUP($A4,'EV Distribution'!$A$2:$B$1048576,2,FALSE),0)*'EV Characterization'!X$2)</f>
        <v>1.9122366136526416</v>
      </c>
      <c r="Y4" s="2">
        <f>'[1]Pc, Winter, S1'!Y4*((1+Main!$B$4)^(Main!$B$3-2020))+(_xlfn.IFNA(VLOOKUP($A4,'EV Distribution'!$A$2:$B$1048576,2,FALSE),0)*'EV Characterization'!Y$2)</f>
        <v>1.8155953724902212</v>
      </c>
    </row>
    <row r="5" spans="1:25" x14ac:dyDescent="0.25">
      <c r="A5">
        <v>5</v>
      </c>
      <c r="B5" s="2">
        <f>'[1]Pc, Winter, S1'!B5*((1+Main!$B$4)^(Main!$B$3-2020))+(_xlfn.IFNA(VLOOKUP($A5,'EV Distribution'!$A$2:$B$1048576,2,FALSE),0)*'EV Characterization'!B$2)</f>
        <v>1.5548845411972021</v>
      </c>
      <c r="C5" s="2">
        <f>'[1]Pc, Winter, S1'!C5*((1+Main!$B$4)^(Main!$B$3-2020))+(_xlfn.IFNA(VLOOKUP($A5,'EV Distribution'!$A$2:$B$1048576,2,FALSE),0)*'EV Characterization'!C$2)</f>
        <v>1.2479372907059516</v>
      </c>
      <c r="D5" s="2">
        <f>'[1]Pc, Winter, S1'!D5*((1+Main!$B$4)^(Main!$B$3-2020))+(_xlfn.IFNA(VLOOKUP($A5,'EV Distribution'!$A$2:$B$1048576,2,FALSE),0)*'EV Characterization'!D$2)</f>
        <v>1.1426702879187718</v>
      </c>
      <c r="E5" s="2">
        <f>'[1]Pc, Winter, S1'!E5*((1+Main!$B$4)^(Main!$B$3-2020))+(_xlfn.IFNA(VLOOKUP($A5,'EV Distribution'!$A$2:$B$1048576,2,FALSE),0)*'EV Characterization'!E$2)</f>
        <v>1.0432208747311935</v>
      </c>
      <c r="F5" s="2">
        <f>'[1]Pc, Winter, S1'!F5*((1+Main!$B$4)^(Main!$B$3-2020))+(_xlfn.IFNA(VLOOKUP($A5,'EV Distribution'!$A$2:$B$1048576,2,FALSE),0)*'EV Characterization'!F$2)</f>
        <v>1.0252598819523269</v>
      </c>
      <c r="G5" s="2">
        <f>'[1]Pc, Winter, S1'!G5*((1+Main!$B$4)^(Main!$B$3-2020))+(_xlfn.IFNA(VLOOKUP($A5,'EV Distribution'!$A$2:$B$1048576,2,FALSE),0)*'EV Characterization'!G$2)</f>
        <v>1.5375651822535623</v>
      </c>
      <c r="H5" s="2">
        <f>'[1]Pc, Winter, S1'!H5*((1+Main!$B$4)^(Main!$B$3-2020))+(_xlfn.IFNA(VLOOKUP($A5,'EV Distribution'!$A$2:$B$1048576,2,FALSE),0)*'EV Characterization'!H$2)</f>
        <v>2.5822730658862163</v>
      </c>
      <c r="I5" s="2">
        <f>'[1]Pc, Winter, S1'!I5*((1+Main!$B$4)^(Main!$B$3-2020))+(_xlfn.IFNA(VLOOKUP($A5,'EV Distribution'!$A$2:$B$1048576,2,FALSE),0)*'EV Characterization'!I$2)</f>
        <v>2.6188039151589342</v>
      </c>
      <c r="J5" s="2">
        <f>'[1]Pc, Winter, S1'!J5*((1+Main!$B$4)^(Main!$B$3-2020))+(_xlfn.IFNA(VLOOKUP($A5,'EV Distribution'!$A$2:$B$1048576,2,FALSE),0)*'EV Characterization'!J$2)</f>
        <v>2.8675346885457653</v>
      </c>
      <c r="K5" s="2">
        <f>'[1]Pc, Winter, S1'!K5*((1+Main!$B$4)^(Main!$B$3-2020))+(_xlfn.IFNA(VLOOKUP($A5,'EV Distribution'!$A$2:$B$1048576,2,FALSE),0)*'EV Characterization'!K$2)</f>
        <v>2.7301247309530567</v>
      </c>
      <c r="L5" s="2">
        <f>'[1]Pc, Winter, S1'!L5*((1+Main!$B$4)^(Main!$B$3-2020))+(_xlfn.IFNA(VLOOKUP($A5,'EV Distribution'!$A$2:$B$1048576,2,FALSE),0)*'EV Characterization'!L$2)</f>
        <v>2.6747500086732892</v>
      </c>
      <c r="M5" s="2">
        <f>'[1]Pc, Winter, S1'!M5*((1+Main!$B$4)^(Main!$B$3-2020))+(_xlfn.IFNA(VLOOKUP($A5,'EV Distribution'!$A$2:$B$1048576,2,FALSE),0)*'EV Characterization'!M$2)</f>
        <v>2.4837198330299142</v>
      </c>
      <c r="N5" s="2">
        <f>'[1]Pc, Winter, S1'!N5*((1+Main!$B$4)^(Main!$B$3-2020))+(_xlfn.IFNA(VLOOKUP($A5,'EV Distribution'!$A$2:$B$1048576,2,FALSE),0)*'EV Characterization'!N$2)</f>
        <v>2.4379246629962465</v>
      </c>
      <c r="O5" s="2">
        <f>'[1]Pc, Winter, S1'!O5*((1+Main!$B$4)^(Main!$B$3-2020))+(_xlfn.IFNA(VLOOKUP($A5,'EV Distribution'!$A$2:$B$1048576,2,FALSE),0)*'EV Characterization'!O$2)</f>
        <v>2.3143611452144648</v>
      </c>
      <c r="P5" s="2">
        <f>'[1]Pc, Winter, S1'!P5*((1+Main!$B$4)^(Main!$B$3-2020))+(_xlfn.IFNA(VLOOKUP($A5,'EV Distribution'!$A$2:$B$1048576,2,FALSE),0)*'EV Characterization'!P$2)</f>
        <v>2.2117387662021315</v>
      </c>
      <c r="Q5" s="2">
        <f>'[1]Pc, Winter, S1'!Q5*((1+Main!$B$4)^(Main!$B$3-2020))+(_xlfn.IFNA(VLOOKUP($A5,'EV Distribution'!$A$2:$B$1048576,2,FALSE),0)*'EV Characterization'!Q$2)</f>
        <v>2.2654245502307018</v>
      </c>
      <c r="R5" s="2">
        <f>'[1]Pc, Winter, S1'!R5*((1+Main!$B$4)^(Main!$B$3-2020))+(_xlfn.IFNA(VLOOKUP($A5,'EV Distribution'!$A$2:$B$1048576,2,FALSE),0)*'EV Characterization'!R$2)</f>
        <v>2.8462230344073576</v>
      </c>
      <c r="S5" s="2">
        <f>'[1]Pc, Winter, S1'!S5*((1+Main!$B$4)^(Main!$B$3-2020))+(_xlfn.IFNA(VLOOKUP($A5,'EV Distribution'!$A$2:$B$1048576,2,FALSE),0)*'EV Characterization'!S$2)</f>
        <v>4.2129667459987186</v>
      </c>
      <c r="T5" s="2">
        <f>'[1]Pc, Winter, S1'!T5*((1+Main!$B$4)^(Main!$B$3-2020))+(_xlfn.IFNA(VLOOKUP($A5,'EV Distribution'!$A$2:$B$1048576,2,FALSE),0)*'EV Characterization'!T$2)</f>
        <v>3.7749464729491393</v>
      </c>
      <c r="U5" s="2">
        <f>'[1]Pc, Winter, S1'!U5*((1+Main!$B$4)^(Main!$B$3-2020))+(_xlfn.IFNA(VLOOKUP($A5,'EV Distribution'!$A$2:$B$1048576,2,FALSE),0)*'EV Characterization'!U$2)</f>
        <v>3.23821475236586</v>
      </c>
      <c r="V5" s="2">
        <f>'[1]Pc, Winter, S1'!V5*((1+Main!$B$4)^(Main!$B$3-2020))+(_xlfn.IFNA(VLOOKUP($A5,'EV Distribution'!$A$2:$B$1048576,2,FALSE),0)*'EV Characterization'!V$2)</f>
        <v>3.147522120499616</v>
      </c>
      <c r="W5" s="2">
        <f>'[1]Pc, Winter, S1'!W5*((1+Main!$B$4)^(Main!$B$3-2020))+(_xlfn.IFNA(VLOOKUP($A5,'EV Distribution'!$A$2:$B$1048576,2,FALSE),0)*'EV Characterization'!W$2)</f>
        <v>2.816947496179619</v>
      </c>
      <c r="X5" s="2">
        <f>'[1]Pc, Winter, S1'!X5*((1+Main!$B$4)^(Main!$B$3-2020))+(_xlfn.IFNA(VLOOKUP($A5,'EV Distribution'!$A$2:$B$1048576,2,FALSE),0)*'EV Characterization'!X$2)</f>
        <v>2.657270705372921</v>
      </c>
      <c r="Y5" s="2">
        <f>'[1]Pc, Winter, S1'!Y5*((1+Main!$B$4)^(Main!$B$3-2020))+(_xlfn.IFNA(VLOOKUP($A5,'EV Distribution'!$A$2:$B$1048576,2,FALSE),0)*'EV Characterization'!Y$2)</f>
        <v>2.2654225010788052</v>
      </c>
    </row>
    <row r="6" spans="1:25" x14ac:dyDescent="0.25">
      <c r="A6">
        <v>6</v>
      </c>
      <c r="B6" s="2">
        <f>'[1]Pc, Winter, S1'!B6*((1+Main!$B$4)^(Main!$B$3-2020))+(_xlfn.IFNA(VLOOKUP($A6,'EV Distribution'!$A$2:$B$1048576,2,FALSE),0)*'EV Characterization'!B$2)</f>
        <v>1.3617106735675146</v>
      </c>
      <c r="C6" s="2">
        <f>'[1]Pc, Winter, S1'!C6*((1+Main!$B$4)^(Main!$B$3-2020))+(_xlfn.IFNA(VLOOKUP($A6,'EV Distribution'!$A$2:$B$1048576,2,FALSE),0)*'EV Characterization'!C$2)</f>
        <v>1.28080729671187</v>
      </c>
      <c r="D6" s="2">
        <f>'[1]Pc, Winter, S1'!D6*((1+Main!$B$4)^(Main!$B$3-2020))+(_xlfn.IFNA(VLOOKUP($A6,'EV Distribution'!$A$2:$B$1048576,2,FALSE),0)*'EV Characterization'!D$2)</f>
        <v>1.1289492745397798</v>
      </c>
      <c r="E6" s="2">
        <f>'[1]Pc, Winter, S1'!E6*((1+Main!$B$4)^(Main!$B$3-2020))+(_xlfn.IFNA(VLOOKUP($A6,'EV Distribution'!$A$2:$B$1048576,2,FALSE),0)*'EV Characterization'!E$2)</f>
        <v>1.0930939273072469</v>
      </c>
      <c r="F6" s="2">
        <f>'[1]Pc, Winter, S1'!F6*((1+Main!$B$4)^(Main!$B$3-2020))+(_xlfn.IFNA(VLOOKUP($A6,'EV Distribution'!$A$2:$B$1048576,2,FALSE),0)*'EV Characterization'!F$2)</f>
        <v>1.0618830471299752</v>
      </c>
      <c r="G6" s="2">
        <f>'[1]Pc, Winter, S1'!G6*((1+Main!$B$4)^(Main!$B$3-2020))+(_xlfn.IFNA(VLOOKUP($A6,'EV Distribution'!$A$2:$B$1048576,2,FALSE),0)*'EV Characterization'!G$2)</f>
        <v>1.1314908356371003</v>
      </c>
      <c r="H6" s="2">
        <f>'[1]Pc, Winter, S1'!H6*((1+Main!$B$4)^(Main!$B$3-2020))+(_xlfn.IFNA(VLOOKUP($A6,'EV Distribution'!$A$2:$B$1048576,2,FALSE),0)*'EV Characterization'!H$2)</f>
        <v>1.3456302300058134</v>
      </c>
      <c r="I6" s="2">
        <f>'[1]Pc, Winter, S1'!I6*((1+Main!$B$4)^(Main!$B$3-2020))+(_xlfn.IFNA(VLOOKUP($A6,'EV Distribution'!$A$2:$B$1048576,2,FALSE),0)*'EV Characterization'!I$2)</f>
        <v>0.97427540090390274</v>
      </c>
      <c r="J6" s="2">
        <f>'[1]Pc, Winter, S1'!J6*((1+Main!$B$4)^(Main!$B$3-2020))+(_xlfn.IFNA(VLOOKUP($A6,'EV Distribution'!$A$2:$B$1048576,2,FALSE),0)*'EV Characterization'!J$2)</f>
        <v>0.99674262587170059</v>
      </c>
      <c r="K6" s="2">
        <f>'[1]Pc, Winter, S1'!K6*((1+Main!$B$4)^(Main!$B$3-2020))+(_xlfn.IFNA(VLOOKUP($A6,'EV Distribution'!$A$2:$B$1048576,2,FALSE),0)*'EV Characterization'!K$2)</f>
        <v>1.0688447340327043</v>
      </c>
      <c r="L6" s="2">
        <f>'[1]Pc, Winter, S1'!L6*((1+Main!$B$4)^(Main!$B$3-2020))+(_xlfn.IFNA(VLOOKUP($A6,'EV Distribution'!$A$2:$B$1048576,2,FALSE),0)*'EV Characterization'!L$2)</f>
        <v>1.0613735982764851</v>
      </c>
      <c r="M6" s="2">
        <f>'[1]Pc, Winter, S1'!M6*((1+Main!$B$4)^(Main!$B$3-2020))+(_xlfn.IFNA(VLOOKUP($A6,'EV Distribution'!$A$2:$B$1048576,2,FALSE),0)*'EV Characterization'!M$2)</f>
        <v>1.066069826391133</v>
      </c>
      <c r="N6" s="2">
        <f>'[1]Pc, Winter, S1'!N6*((1+Main!$B$4)^(Main!$B$3-2020))+(_xlfn.IFNA(VLOOKUP($A6,'EV Distribution'!$A$2:$B$1048576,2,FALSE),0)*'EV Characterization'!N$2)</f>
        <v>1.0630353040103271</v>
      </c>
      <c r="O6" s="2">
        <f>'[1]Pc, Winter, S1'!O6*((1+Main!$B$4)^(Main!$B$3-2020))+(_xlfn.IFNA(VLOOKUP($A6,'EV Distribution'!$A$2:$B$1048576,2,FALSE),0)*'EV Characterization'!O$2)</f>
        <v>1.0285994603363435</v>
      </c>
      <c r="P6" s="2">
        <f>'[1]Pc, Winter, S1'!P6*((1+Main!$B$4)^(Main!$B$3-2020))+(_xlfn.IFNA(VLOOKUP($A6,'EV Distribution'!$A$2:$B$1048576,2,FALSE),0)*'EV Characterization'!P$2)</f>
        <v>1.0220890974940724</v>
      </c>
      <c r="Q6" s="2">
        <f>'[1]Pc, Winter, S1'!Q6*((1+Main!$B$4)^(Main!$B$3-2020))+(_xlfn.IFNA(VLOOKUP($A6,'EV Distribution'!$A$2:$B$1048576,2,FALSE),0)*'EV Characterization'!Q$2)</f>
        <v>1.0212812148657497</v>
      </c>
      <c r="R6" s="2">
        <f>'[1]Pc, Winter, S1'!R6*((1+Main!$B$4)^(Main!$B$3-2020))+(_xlfn.IFNA(VLOOKUP($A6,'EV Distribution'!$A$2:$B$1048576,2,FALSE),0)*'EV Characterization'!R$2)</f>
        <v>1.1058877969348753</v>
      </c>
      <c r="S6" s="2">
        <f>'[1]Pc, Winter, S1'!S6*((1+Main!$B$4)^(Main!$B$3-2020))+(_xlfn.IFNA(VLOOKUP($A6,'EV Distribution'!$A$2:$B$1048576,2,FALSE),0)*'EV Characterization'!S$2)</f>
        <v>1.2476991322663249</v>
      </c>
      <c r="T6" s="2">
        <f>'[1]Pc, Winter, S1'!T6*((1+Main!$B$4)^(Main!$B$3-2020))+(_xlfn.IFNA(VLOOKUP($A6,'EV Distribution'!$A$2:$B$1048576,2,FALSE),0)*'EV Characterization'!T$2)</f>
        <v>1.2040819411131702</v>
      </c>
      <c r="U6" s="2">
        <f>'[1]Pc, Winter, S1'!U6*((1+Main!$B$4)^(Main!$B$3-2020))+(_xlfn.IFNA(VLOOKUP($A6,'EV Distribution'!$A$2:$B$1048576,2,FALSE),0)*'EV Characterization'!U$2)</f>
        <v>1.202897813356536</v>
      </c>
      <c r="V6" s="2">
        <f>'[1]Pc, Winter, S1'!V6*((1+Main!$B$4)^(Main!$B$3-2020))+(_xlfn.IFNA(VLOOKUP($A6,'EV Distribution'!$A$2:$B$1048576,2,FALSE),0)*'EV Characterization'!V$2)</f>
        <v>1.2048281038148712</v>
      </c>
      <c r="W6" s="2">
        <f>'[1]Pc, Winter, S1'!W6*((1+Main!$B$4)^(Main!$B$3-2020))+(_xlfn.IFNA(VLOOKUP($A6,'EV Distribution'!$A$2:$B$1048576,2,FALSE),0)*'EV Characterization'!W$2)</f>
        <v>1.1323995212932676</v>
      </c>
      <c r="X6" s="2">
        <f>'[1]Pc, Winter, S1'!X6*((1+Main!$B$4)^(Main!$B$3-2020))+(_xlfn.IFNA(VLOOKUP($A6,'EV Distribution'!$A$2:$B$1048576,2,FALSE),0)*'EV Characterization'!X$2)</f>
        <v>1.5327212516804525</v>
      </c>
      <c r="Y6" s="2">
        <f>'[1]Pc, Winter, S1'!Y6*((1+Main!$B$4)^(Main!$B$3-2020))+(_xlfn.IFNA(VLOOKUP($A6,'EV Distribution'!$A$2:$B$1048576,2,FALSE),0)*'EV Characterization'!Y$2)</f>
        <v>1.5015689226393905</v>
      </c>
    </row>
    <row r="7" spans="1:25" x14ac:dyDescent="0.25">
      <c r="A7">
        <v>7</v>
      </c>
      <c r="B7" s="2">
        <f>'[1]Pc, Winter, S1'!B7*((1+Main!$B$4)^(Main!$B$3-2020))+(_xlfn.IFNA(VLOOKUP($A7,'EV Distribution'!$A$2:$B$1048576,2,FALSE),0)*'EV Characterization'!B$2)</f>
        <v>0.9308727260571843</v>
      </c>
      <c r="C7" s="2">
        <f>'[1]Pc, Winter, S1'!C7*((1+Main!$B$4)^(Main!$B$3-2020))+(_xlfn.IFNA(VLOOKUP($A7,'EV Distribution'!$A$2:$B$1048576,2,FALSE),0)*'EV Characterization'!C$2)</f>
        <v>0.89441988270708539</v>
      </c>
      <c r="D7" s="2">
        <f>'[1]Pc, Winter, S1'!D7*((1+Main!$B$4)^(Main!$B$3-2020))+(_xlfn.IFNA(VLOOKUP($A7,'EV Distribution'!$A$2:$B$1048576,2,FALSE),0)*'EV Characterization'!D$2)</f>
        <v>0.78463722894256116</v>
      </c>
      <c r="E7" s="2">
        <f>'[1]Pc, Winter, S1'!E7*((1+Main!$B$4)^(Main!$B$3-2020))+(_xlfn.IFNA(VLOOKUP($A7,'EV Distribution'!$A$2:$B$1048576,2,FALSE),0)*'EV Characterization'!E$2)</f>
        <v>0.7441237788876075</v>
      </c>
      <c r="F7" s="2">
        <f>'[1]Pc, Winter, S1'!F7*((1+Main!$B$4)^(Main!$B$3-2020))+(_xlfn.IFNA(VLOOKUP($A7,'EV Distribution'!$A$2:$B$1048576,2,FALSE),0)*'EV Characterization'!F$2)</f>
        <v>0.70325091104370463</v>
      </c>
      <c r="G7" s="2">
        <f>'[1]Pc, Winter, S1'!G7*((1+Main!$B$4)^(Main!$B$3-2020))+(_xlfn.IFNA(VLOOKUP($A7,'EV Distribution'!$A$2:$B$1048576,2,FALSE),0)*'EV Characterization'!G$2)</f>
        <v>0.72025494491375619</v>
      </c>
      <c r="H7" s="2">
        <f>'[1]Pc, Winter, S1'!H7*((1+Main!$B$4)^(Main!$B$3-2020))+(_xlfn.IFNA(VLOOKUP($A7,'EV Distribution'!$A$2:$B$1048576,2,FALSE),0)*'EV Characterization'!H$2)</f>
        <v>0.784443280015792</v>
      </c>
      <c r="I7" s="2">
        <f>'[1]Pc, Winter, S1'!I7*((1+Main!$B$4)^(Main!$B$3-2020))+(_xlfn.IFNA(VLOOKUP($A7,'EV Distribution'!$A$2:$B$1048576,2,FALSE),0)*'EV Characterization'!I$2)</f>
        <v>0.37427768964404651</v>
      </c>
      <c r="J7" s="2">
        <f>'[1]Pc, Winter, S1'!J7*((1+Main!$B$4)^(Main!$B$3-2020))+(_xlfn.IFNA(VLOOKUP($A7,'EV Distribution'!$A$2:$B$1048576,2,FALSE),0)*'EV Characterization'!J$2)</f>
        <v>0.38001824830894432</v>
      </c>
      <c r="K7" s="2">
        <f>'[1]Pc, Winter, S1'!K7*((1+Main!$B$4)^(Main!$B$3-2020))+(_xlfn.IFNA(VLOOKUP($A7,'EV Distribution'!$A$2:$B$1048576,2,FALSE),0)*'EV Characterization'!K$2)</f>
        <v>0.42603644973324795</v>
      </c>
      <c r="L7" s="2">
        <f>'[1]Pc, Winter, S1'!L7*((1+Main!$B$4)^(Main!$B$3-2020))+(_xlfn.IFNA(VLOOKUP($A7,'EV Distribution'!$A$2:$B$1048576,2,FALSE),0)*'EV Characterization'!L$2)</f>
        <v>0.38853640800274564</v>
      </c>
      <c r="M7" s="2">
        <f>'[1]Pc, Winter, S1'!M7*((1+Main!$B$4)^(Main!$B$3-2020))+(_xlfn.IFNA(VLOOKUP($A7,'EV Distribution'!$A$2:$B$1048576,2,FALSE),0)*'EV Characterization'!M$2)</f>
        <v>0.38161556665392504</v>
      </c>
      <c r="N7" s="2">
        <f>'[1]Pc, Winter, S1'!N7*((1+Main!$B$4)^(Main!$B$3-2020))+(_xlfn.IFNA(VLOOKUP($A7,'EV Distribution'!$A$2:$B$1048576,2,FALSE),0)*'EV Characterization'!N$2)</f>
        <v>0.39573730267700635</v>
      </c>
      <c r="O7" s="2">
        <f>'[1]Pc, Winter, S1'!O7*((1+Main!$B$4)^(Main!$B$3-2020))+(_xlfn.IFNA(VLOOKUP($A7,'EV Distribution'!$A$2:$B$1048576,2,FALSE),0)*'EV Characterization'!O$2)</f>
        <v>0.40258457550991139</v>
      </c>
      <c r="P7" s="2">
        <f>'[1]Pc, Winter, S1'!P7*((1+Main!$B$4)^(Main!$B$3-2020))+(_xlfn.IFNA(VLOOKUP($A7,'EV Distribution'!$A$2:$B$1048576,2,FALSE),0)*'EV Characterization'!P$2)</f>
        <v>0.38089190329540512</v>
      </c>
      <c r="Q7" s="2">
        <f>'[1]Pc, Winter, S1'!Q7*((1+Main!$B$4)^(Main!$B$3-2020))+(_xlfn.IFNA(VLOOKUP($A7,'EV Distribution'!$A$2:$B$1048576,2,FALSE),0)*'EV Characterization'!Q$2)</f>
        <v>0.38785283978917429</v>
      </c>
      <c r="R7" s="2">
        <f>'[1]Pc, Winter, S1'!R7*((1+Main!$B$4)^(Main!$B$3-2020))+(_xlfn.IFNA(VLOOKUP($A7,'EV Distribution'!$A$2:$B$1048576,2,FALSE),0)*'EV Characterization'!R$2)</f>
        <v>0.404519174649141</v>
      </c>
      <c r="S7" s="2">
        <f>'[1]Pc, Winter, S1'!S7*((1+Main!$B$4)^(Main!$B$3-2020))+(_xlfn.IFNA(VLOOKUP($A7,'EV Distribution'!$A$2:$B$1048576,2,FALSE),0)*'EV Characterization'!S$2)</f>
        <v>0.42009852265365538</v>
      </c>
      <c r="T7" s="2">
        <f>'[1]Pc, Winter, S1'!T7*((1+Main!$B$4)^(Main!$B$3-2020))+(_xlfn.IFNA(VLOOKUP($A7,'EV Distribution'!$A$2:$B$1048576,2,FALSE),0)*'EV Characterization'!T$2)</f>
        <v>0.38271697198840937</v>
      </c>
      <c r="U7" s="2">
        <f>'[1]Pc, Winter, S1'!U7*((1+Main!$B$4)^(Main!$B$3-2020))+(_xlfn.IFNA(VLOOKUP($A7,'EV Distribution'!$A$2:$B$1048576,2,FALSE),0)*'EV Characterization'!U$2)</f>
        <v>0.40097434589549807</v>
      </c>
      <c r="V7" s="2">
        <f>'[1]Pc, Winter, S1'!V7*((1+Main!$B$4)^(Main!$B$3-2020))+(_xlfn.IFNA(VLOOKUP($A7,'EV Distribution'!$A$2:$B$1048576,2,FALSE),0)*'EV Characterization'!V$2)</f>
        <v>0.40702788663189282</v>
      </c>
      <c r="W7" s="2">
        <f>'[1]Pc, Winter, S1'!W7*((1+Main!$B$4)^(Main!$B$3-2020))+(_xlfn.IFNA(VLOOKUP($A7,'EV Distribution'!$A$2:$B$1048576,2,FALSE),0)*'EV Characterization'!W$2)</f>
        <v>0.3949991886666564</v>
      </c>
      <c r="X7" s="2">
        <f>'[1]Pc, Winter, S1'!X7*((1+Main!$B$4)^(Main!$B$3-2020))+(_xlfn.IFNA(VLOOKUP($A7,'EV Distribution'!$A$2:$B$1048576,2,FALSE),0)*'EV Characterization'!X$2)</f>
        <v>0.87837677557316041</v>
      </c>
      <c r="Y7" s="2">
        <f>'[1]Pc, Winter, S1'!Y7*((1+Main!$B$4)^(Main!$B$3-2020))+(_xlfn.IFNA(VLOOKUP($A7,'EV Distribution'!$A$2:$B$1048576,2,FALSE),0)*'EV Characterization'!Y$2)</f>
        <v>0.91326680595911025</v>
      </c>
    </row>
    <row r="8" spans="1:25" x14ac:dyDescent="0.25">
      <c r="A8">
        <v>8</v>
      </c>
      <c r="B8" s="2">
        <f>'[1]Pc, Winter, S1'!B8*((1+Main!$B$4)^(Main!$B$3-2020))+(_xlfn.IFNA(VLOOKUP($A8,'EV Distribution'!$A$2:$B$1048576,2,FALSE),0)*'EV Characterization'!B$2)</f>
        <v>1.4368556096281566</v>
      </c>
      <c r="C8" s="2">
        <f>'[1]Pc, Winter, S1'!C8*((1+Main!$B$4)^(Main!$B$3-2020))+(_xlfn.IFNA(VLOOKUP($A8,'EV Distribution'!$A$2:$B$1048576,2,FALSE),0)*'EV Characterization'!C$2)</f>
        <v>1.3574250228743039</v>
      </c>
      <c r="D8" s="2">
        <f>'[1]Pc, Winter, S1'!D8*((1+Main!$B$4)^(Main!$B$3-2020))+(_xlfn.IFNA(VLOOKUP($A8,'EV Distribution'!$A$2:$B$1048576,2,FALSE),0)*'EV Characterization'!D$2)</f>
        <v>1.2465765994970286</v>
      </c>
      <c r="E8" s="2">
        <f>'[1]Pc, Winter, S1'!E8*((1+Main!$B$4)^(Main!$B$3-2020))+(_xlfn.IFNA(VLOOKUP($A8,'EV Distribution'!$A$2:$B$1048576,2,FALSE),0)*'EV Characterization'!E$2)</f>
        <v>1.1913767242105675</v>
      </c>
      <c r="F8" s="2">
        <f>'[1]Pc, Winter, S1'!F8*((1+Main!$B$4)^(Main!$B$3-2020))+(_xlfn.IFNA(VLOOKUP($A8,'EV Distribution'!$A$2:$B$1048576,2,FALSE),0)*'EV Characterization'!F$2)</f>
        <v>1.1701290093053516</v>
      </c>
      <c r="G8" s="2">
        <f>'[1]Pc, Winter, S1'!G8*((1+Main!$B$4)^(Main!$B$3-2020))+(_xlfn.IFNA(VLOOKUP($A8,'EV Distribution'!$A$2:$B$1048576,2,FALSE),0)*'EV Characterization'!G$2)</f>
        <v>1.2678688020758593</v>
      </c>
      <c r="H8" s="2">
        <f>'[1]Pc, Winter, S1'!H8*((1+Main!$B$4)^(Main!$B$3-2020))+(_xlfn.IFNA(VLOOKUP($A8,'EV Distribution'!$A$2:$B$1048576,2,FALSE),0)*'EV Characterization'!H$2)</f>
        <v>1.5052417720187359</v>
      </c>
      <c r="I8" s="2">
        <f>'[1]Pc, Winter, S1'!I8*((1+Main!$B$4)^(Main!$B$3-2020))+(_xlfn.IFNA(VLOOKUP($A8,'EV Distribution'!$A$2:$B$1048576,2,FALSE),0)*'EV Characterization'!I$2)</f>
        <v>1.2578434108785286</v>
      </c>
      <c r="J8" s="2">
        <f>'[1]Pc, Winter, S1'!J8*((1+Main!$B$4)^(Main!$B$3-2020))+(_xlfn.IFNA(VLOOKUP($A8,'EV Distribution'!$A$2:$B$1048576,2,FALSE),0)*'EV Characterization'!J$2)</f>
        <v>1.4046837049141383</v>
      </c>
      <c r="K8" s="2">
        <f>'[1]Pc, Winter, S1'!K8*((1+Main!$B$4)^(Main!$B$3-2020))+(_xlfn.IFNA(VLOOKUP($A8,'EV Distribution'!$A$2:$B$1048576,2,FALSE),0)*'EV Characterization'!K$2)</f>
        <v>1.47590700962223</v>
      </c>
      <c r="L8" s="2">
        <f>'[1]Pc, Winter, S1'!L8*((1+Main!$B$4)^(Main!$B$3-2020))+(_xlfn.IFNA(VLOOKUP($A8,'EV Distribution'!$A$2:$B$1048576,2,FALSE),0)*'EV Characterization'!L$2)</f>
        <v>1.4711689153329064</v>
      </c>
      <c r="M8" s="2">
        <f>'[1]Pc, Winter, S1'!M8*((1+Main!$B$4)^(Main!$B$3-2020))+(_xlfn.IFNA(VLOOKUP($A8,'EV Distribution'!$A$2:$B$1048576,2,FALSE),0)*'EV Characterization'!M$2)</f>
        <v>0.44633656102134001</v>
      </c>
      <c r="N8" s="2">
        <f>'[1]Pc, Winter, S1'!N8*((1+Main!$B$4)^(Main!$B$3-2020))+(_xlfn.IFNA(VLOOKUP($A8,'EV Distribution'!$A$2:$B$1048576,2,FALSE),0)*'EV Characterization'!N$2)</f>
        <v>1.4487085950967287</v>
      </c>
      <c r="O8" s="2">
        <f>'[1]Pc, Winter, S1'!O8*((1+Main!$B$4)^(Main!$B$3-2020))+(_xlfn.IFNA(VLOOKUP($A8,'EV Distribution'!$A$2:$B$1048576,2,FALSE),0)*'EV Characterization'!O$2)</f>
        <v>1.4233484373078997</v>
      </c>
      <c r="P8" s="2">
        <f>'[1]Pc, Winter, S1'!P8*((1+Main!$B$4)^(Main!$B$3-2020))+(_xlfn.IFNA(VLOOKUP($A8,'EV Distribution'!$A$2:$B$1048576,2,FALSE),0)*'EV Characterization'!P$2)</f>
        <v>1.3082962964518736</v>
      </c>
      <c r="Q8" s="2">
        <f>'[1]Pc, Winter, S1'!Q8*((1+Main!$B$4)^(Main!$B$3-2020))+(_xlfn.IFNA(VLOOKUP($A8,'EV Distribution'!$A$2:$B$1048576,2,FALSE),0)*'EV Characterization'!Q$2)</f>
        <v>1.2858260387298666</v>
      </c>
      <c r="R8" s="2">
        <f>'[1]Pc, Winter, S1'!R8*((1+Main!$B$4)^(Main!$B$3-2020))+(_xlfn.IFNA(VLOOKUP($A8,'EV Distribution'!$A$2:$B$1048576,2,FALSE),0)*'EV Characterization'!R$2)</f>
        <v>1.4038181519464112</v>
      </c>
      <c r="S8" s="2">
        <f>'[1]Pc, Winter, S1'!S8*((1+Main!$B$4)^(Main!$B$3-2020))+(_xlfn.IFNA(VLOOKUP($A8,'EV Distribution'!$A$2:$B$1048576,2,FALSE),0)*'EV Characterization'!S$2)</f>
        <v>1.4339869277998574</v>
      </c>
      <c r="T8" s="2">
        <f>'[1]Pc, Winter, S1'!T8*((1+Main!$B$4)^(Main!$B$3-2020))+(_xlfn.IFNA(VLOOKUP($A8,'EV Distribution'!$A$2:$B$1048576,2,FALSE),0)*'EV Characterization'!T$2)</f>
        <v>1.3629600824428039</v>
      </c>
      <c r="U8" s="2">
        <f>'[1]Pc, Winter, S1'!U8*((1+Main!$B$4)^(Main!$B$3-2020))+(_xlfn.IFNA(VLOOKUP($A8,'EV Distribution'!$A$2:$B$1048576,2,FALSE),0)*'EV Characterization'!U$2)</f>
        <v>1.3682187496392251</v>
      </c>
      <c r="V8" s="2">
        <f>'[1]Pc, Winter, S1'!V8*((1+Main!$B$4)^(Main!$B$3-2020))+(_xlfn.IFNA(VLOOKUP($A8,'EV Distribution'!$A$2:$B$1048576,2,FALSE),0)*'EV Characterization'!V$2)</f>
        <v>1.2950408476330271</v>
      </c>
      <c r="W8" s="2">
        <f>'[1]Pc, Winter, S1'!W8*((1+Main!$B$4)^(Main!$B$3-2020))+(_xlfn.IFNA(VLOOKUP($A8,'EV Distribution'!$A$2:$B$1048576,2,FALSE),0)*'EV Characterization'!W$2)</f>
        <v>1.0980396160180568</v>
      </c>
      <c r="X8" s="2">
        <f>'[1]Pc, Winter, S1'!X8*((1+Main!$B$4)^(Main!$B$3-2020))+(_xlfn.IFNA(VLOOKUP($A8,'EV Distribution'!$A$2:$B$1048576,2,FALSE),0)*'EV Characterization'!X$2)</f>
        <v>1.5325821325542006</v>
      </c>
      <c r="Y8" s="2">
        <f>'[1]Pc, Winter, S1'!Y8*((1+Main!$B$4)^(Main!$B$3-2020))+(_xlfn.IFNA(VLOOKUP($A8,'EV Distribution'!$A$2:$B$1048576,2,FALSE),0)*'EV Characterization'!Y$2)</f>
        <v>1.5017601892819241</v>
      </c>
    </row>
    <row r="9" spans="1:25" x14ac:dyDescent="0.25">
      <c r="A9">
        <v>9</v>
      </c>
      <c r="B9" s="2">
        <f>'[1]Pc, Winter, S1'!B9*((1+Main!$B$4)^(Main!$B$3-2020))+(_xlfn.IFNA(VLOOKUP($A9,'EV Distribution'!$A$2:$B$1048576,2,FALSE),0)*'EV Characterization'!B$2)</f>
        <v>1.0211632309555463</v>
      </c>
      <c r="C9" s="2">
        <f>'[1]Pc, Winter, S1'!C9*((1+Main!$B$4)^(Main!$B$3-2020))+(_xlfn.IFNA(VLOOKUP($A9,'EV Distribution'!$A$2:$B$1048576,2,FALSE),0)*'EV Characterization'!C$2)</f>
        <v>0.98121776040701225</v>
      </c>
      <c r="D9" s="2">
        <f>'[1]Pc, Winter, S1'!D9*((1+Main!$B$4)^(Main!$B$3-2020))+(_xlfn.IFNA(VLOOKUP($A9,'EV Distribution'!$A$2:$B$1048576,2,FALSE),0)*'EV Characterization'!D$2)</f>
        <v>0.87005643784002318</v>
      </c>
      <c r="E9" s="2">
        <f>'[1]Pc, Winter, S1'!E9*((1+Main!$B$4)^(Main!$B$3-2020))+(_xlfn.IFNA(VLOOKUP($A9,'EV Distribution'!$A$2:$B$1048576,2,FALSE),0)*'EV Characterization'!E$2)</f>
        <v>0.8248680418417571</v>
      </c>
      <c r="F9" s="2">
        <f>'[1]Pc, Winter, S1'!F9*((1+Main!$B$4)^(Main!$B$3-2020))+(_xlfn.IFNA(VLOOKUP($A9,'EV Distribution'!$A$2:$B$1048576,2,FALSE),0)*'EV Characterization'!F$2)</f>
        <v>0.79683599031737762</v>
      </c>
      <c r="G9" s="2">
        <f>'[1]Pc, Winter, S1'!G9*((1+Main!$B$4)^(Main!$B$3-2020))+(_xlfn.IFNA(VLOOKUP($A9,'EV Distribution'!$A$2:$B$1048576,2,FALSE),0)*'EV Characterization'!G$2)</f>
        <v>0.85721239521403403</v>
      </c>
      <c r="H9" s="2">
        <f>'[1]Pc, Winter, S1'!H9*((1+Main!$B$4)^(Main!$B$3-2020))+(_xlfn.IFNA(VLOOKUP($A9,'EV Distribution'!$A$2:$B$1048576,2,FALSE),0)*'EV Characterization'!H$2)</f>
        <v>1.1024436035772003</v>
      </c>
      <c r="I9" s="2">
        <f>'[1]Pc, Winter, S1'!I9*((1+Main!$B$4)^(Main!$B$3-2020))+(_xlfn.IFNA(VLOOKUP($A9,'EV Distribution'!$A$2:$B$1048576,2,FALSE),0)*'EV Characterization'!I$2)</f>
        <v>0.75478967153767296</v>
      </c>
      <c r="J9" s="2">
        <f>'[1]Pc, Winter, S1'!J9*((1+Main!$B$4)^(Main!$B$3-2020))+(_xlfn.IFNA(VLOOKUP($A9,'EV Distribution'!$A$2:$B$1048576,2,FALSE),0)*'EV Characterization'!J$2)</f>
        <v>0.77287654064392419</v>
      </c>
      <c r="K9" s="2">
        <f>'[1]Pc, Winter, S1'!K9*((1+Main!$B$4)^(Main!$B$3-2020))+(_xlfn.IFNA(VLOOKUP($A9,'EV Distribution'!$A$2:$B$1048576,2,FALSE),0)*'EV Characterization'!K$2)</f>
        <v>0.806449155648573</v>
      </c>
      <c r="L9" s="2">
        <f>'[1]Pc, Winter, S1'!L9*((1+Main!$B$4)^(Main!$B$3-2020))+(_xlfn.IFNA(VLOOKUP($A9,'EV Distribution'!$A$2:$B$1048576,2,FALSE),0)*'EV Characterization'!L$2)</f>
        <v>0.79724445766645313</v>
      </c>
      <c r="M9" s="2">
        <f>'[1]Pc, Winter, S1'!M9*((1+Main!$B$4)^(Main!$B$3-2020))+(_xlfn.IFNA(VLOOKUP($A9,'EV Distribution'!$A$2:$B$1048576,2,FALSE),0)*'EV Characterization'!M$2)</f>
        <v>0.78166989641501461</v>
      </c>
      <c r="N9" s="2">
        <f>'[1]Pc, Winter, S1'!N9*((1+Main!$B$4)^(Main!$B$3-2020))+(_xlfn.IFNA(VLOOKUP($A9,'EV Distribution'!$A$2:$B$1048576,2,FALSE),0)*'EV Characterization'!N$2)</f>
        <v>0.75705509325528131</v>
      </c>
      <c r="O9" s="2">
        <f>'[1]Pc, Winter, S1'!O9*((1+Main!$B$4)^(Main!$B$3-2020))+(_xlfn.IFNA(VLOOKUP($A9,'EV Distribution'!$A$2:$B$1048576,2,FALSE),0)*'EV Characterization'!O$2)</f>
        <v>0.75259768360052615</v>
      </c>
      <c r="P9" s="2">
        <f>'[1]Pc, Winter, S1'!P9*((1+Main!$B$4)^(Main!$B$3-2020))+(_xlfn.IFNA(VLOOKUP($A9,'EV Distribution'!$A$2:$B$1048576,2,FALSE),0)*'EV Characterization'!P$2)</f>
        <v>0.67779479511326568</v>
      </c>
      <c r="Q9" s="2">
        <f>'[1]Pc, Winter, S1'!Q9*((1+Main!$B$4)^(Main!$B$3-2020))+(_xlfn.IFNA(VLOOKUP($A9,'EV Distribution'!$A$2:$B$1048576,2,FALSE),0)*'EV Characterization'!Q$2)</f>
        <v>0.63089490651129243</v>
      </c>
      <c r="R9" s="2">
        <f>'[1]Pc, Winter, S1'!R9*((1+Main!$B$4)^(Main!$B$3-2020))+(_xlfn.IFNA(VLOOKUP($A9,'EV Distribution'!$A$2:$B$1048576,2,FALSE),0)*'EV Characterization'!R$2)</f>
        <v>0.66802340814656058</v>
      </c>
      <c r="S9" s="2">
        <f>'[1]Pc, Winter, S1'!S9*((1+Main!$B$4)^(Main!$B$3-2020))+(_xlfn.IFNA(VLOOKUP($A9,'EV Distribution'!$A$2:$B$1048576,2,FALSE),0)*'EV Characterization'!S$2)</f>
        <v>0.71687591315640153</v>
      </c>
      <c r="T9" s="2">
        <f>'[1]Pc, Winter, S1'!T9*((1+Main!$B$4)^(Main!$B$3-2020))+(_xlfn.IFNA(VLOOKUP($A9,'EV Distribution'!$A$2:$B$1048576,2,FALSE),0)*'EV Characterization'!T$2)</f>
        <v>0.67782600416566186</v>
      </c>
      <c r="U9" s="2">
        <f>'[1]Pc, Winter, S1'!U9*((1+Main!$B$4)^(Main!$B$3-2020))+(_xlfn.IFNA(VLOOKUP($A9,'EV Distribution'!$A$2:$B$1048576,2,FALSE),0)*'EV Characterization'!U$2)</f>
        <v>0.682593166073036</v>
      </c>
      <c r="V9" s="2">
        <f>'[1]Pc, Winter, S1'!V9*((1+Main!$B$4)^(Main!$B$3-2020))+(_xlfn.IFNA(VLOOKUP($A9,'EV Distribution'!$A$2:$B$1048576,2,FALSE),0)*'EV Characterization'!V$2)</f>
        <v>0.68314109407412482</v>
      </c>
      <c r="W9" s="2">
        <f>'[1]Pc, Winter, S1'!W9*((1+Main!$B$4)^(Main!$B$3-2020))+(_xlfn.IFNA(VLOOKUP($A9,'EV Distribution'!$A$2:$B$1048576,2,FALSE),0)*'EV Characterization'!W$2)</f>
        <v>0.63959483083793012</v>
      </c>
      <c r="X9" s="2">
        <f>'[1]Pc, Winter, S1'!X9*((1+Main!$B$4)^(Main!$B$3-2020))+(_xlfn.IFNA(VLOOKUP($A9,'EV Distribution'!$A$2:$B$1048576,2,FALSE),0)*'EV Characterization'!X$2)</f>
        <v>1.0471272576856228</v>
      </c>
      <c r="Y9" s="2">
        <f>'[1]Pc, Winter, S1'!Y9*((1+Main!$B$4)^(Main!$B$3-2020))+(_xlfn.IFNA(VLOOKUP($A9,'EV Distribution'!$A$2:$B$1048576,2,FALSE),0)*'EV Characterization'!Y$2)</f>
        <v>1.0468533639012367</v>
      </c>
    </row>
    <row r="10" spans="1:25" x14ac:dyDescent="0.25">
      <c r="A10">
        <v>20</v>
      </c>
      <c r="B10" s="2">
        <f>'[1]Pc, Winter, S1'!B10*((1+Main!$B$4)^(Main!$B$3-2020))+(_xlfn.IFNA(VLOOKUP($A10,'EV Distribution'!$A$2:$B$1048576,2,FALSE),0)*'EV Characterization'!B$2)</f>
        <v>2.1001022486662397</v>
      </c>
      <c r="C10" s="2">
        <f>'[1]Pc, Winter, S1'!C10*((1+Main!$B$4)^(Main!$B$3-2020))+(_xlfn.IFNA(VLOOKUP($A10,'EV Distribution'!$A$2:$B$1048576,2,FALSE),0)*'EV Characterization'!C$2)</f>
        <v>2.0743155819995729</v>
      </c>
      <c r="D10" s="2">
        <f>'[1]Pc, Winter, S1'!D10*((1+Main!$B$4)^(Main!$B$3-2020))+(_xlfn.IFNA(VLOOKUP($A10,'EV Distribution'!$A$2:$B$1048576,2,FALSE),0)*'EV Characterization'!D$2)</f>
        <v>1.9688022486662395</v>
      </c>
      <c r="E10" s="2">
        <f>'[1]Pc, Winter, S1'!E10*((1+Main!$B$4)^(Main!$B$3-2020))+(_xlfn.IFNA(VLOOKUP($A10,'EV Distribution'!$A$2:$B$1048576,2,FALSE),0)*'EV Characterization'!E$2)</f>
        <v>1.9262955819995731</v>
      </c>
      <c r="F10" s="2">
        <f>'[1]Pc, Winter, S1'!F10*((1+Main!$B$4)^(Main!$B$3-2020))+(_xlfn.IFNA(VLOOKUP($A10,'EV Distribution'!$A$2:$B$1048576,2,FALSE),0)*'EV Characterization'!F$2)</f>
        <v>1.8836089153329063</v>
      </c>
      <c r="G10" s="2">
        <f>'[1]Pc, Winter, S1'!G10*((1+Main!$B$4)^(Main!$B$3-2020))+(_xlfn.IFNA(VLOOKUP($A10,'EV Distribution'!$A$2:$B$1048576,2,FALSE),0)*'EV Characterization'!G$2)</f>
        <v>1.886595581999573</v>
      </c>
      <c r="H10" s="2">
        <f>'[1]Pc, Winter, S1'!H10*((1+Main!$B$4)^(Main!$B$3-2020))+(_xlfn.IFNA(VLOOKUP($A10,'EV Distribution'!$A$2:$B$1048576,2,FALSE),0)*'EV Characterization'!H$2)</f>
        <v>1.9272622486662396</v>
      </c>
      <c r="I10" s="2">
        <f>'[1]Pc, Winter, S1'!I10*((1+Main!$B$4)^(Main!$B$3-2020))+(_xlfn.IFNA(VLOOKUP($A10,'EV Distribution'!$A$2:$B$1048576,2,FALSE),0)*'EV Characterization'!I$2)</f>
        <v>1.4735022486662397</v>
      </c>
      <c r="J10" s="2">
        <f>'[1]Pc, Winter, S1'!J10*((1+Main!$B$4)^(Main!$B$3-2020))+(_xlfn.IFNA(VLOOKUP($A10,'EV Distribution'!$A$2:$B$1048576,2,FALSE),0)*'EV Characterization'!J$2)</f>
        <v>1.4671689153329064</v>
      </c>
      <c r="K10" s="2">
        <f>'[1]Pc, Winter, S1'!K10*((1+Main!$B$4)^(Main!$B$3-2020))+(_xlfn.IFNA(VLOOKUP($A10,'EV Distribution'!$A$2:$B$1048576,2,FALSE),0)*'EV Characterization'!K$2)</f>
        <v>1.504315581999573</v>
      </c>
      <c r="L10" s="2">
        <f>'[1]Pc, Winter, S1'!L10*((1+Main!$B$4)^(Main!$B$3-2020))+(_xlfn.IFNA(VLOOKUP($A10,'EV Distribution'!$A$2:$B$1048576,2,FALSE),0)*'EV Characterization'!L$2)</f>
        <v>1.4711689153329064</v>
      </c>
      <c r="M10" s="2">
        <f>'[1]Pc, Winter, S1'!M10*((1+Main!$B$4)^(Main!$B$3-2020))+(_xlfn.IFNA(VLOOKUP($A10,'EV Distribution'!$A$2:$B$1048576,2,FALSE),0)*'EV Characterization'!M$2)</f>
        <v>1.4601822486662397</v>
      </c>
      <c r="N10" s="2">
        <f>'[1]Pc, Winter, S1'!N10*((1+Main!$B$4)^(Main!$B$3-2020))+(_xlfn.IFNA(VLOOKUP($A10,'EV Distribution'!$A$2:$B$1048576,2,FALSE),0)*'EV Characterization'!N$2)</f>
        <v>1.4756555819995729</v>
      </c>
      <c r="O10" s="2">
        <f>'[1]Pc, Winter, S1'!O10*((1+Main!$B$4)^(Main!$B$3-2020))+(_xlfn.IFNA(VLOOKUP($A10,'EV Distribution'!$A$2:$B$1048576,2,FALSE),0)*'EV Characterization'!O$2)</f>
        <v>1.4864822486662397</v>
      </c>
      <c r="P10" s="2">
        <f>'[1]Pc, Winter, S1'!P10*((1+Main!$B$4)^(Main!$B$3-2020))+(_xlfn.IFNA(VLOOKUP($A10,'EV Distribution'!$A$2:$B$1048576,2,FALSE),0)*'EV Characterization'!P$2)</f>
        <v>1.4827622486662397</v>
      </c>
      <c r="Q10" s="2">
        <f>'[1]Pc, Winter, S1'!Q10*((1+Main!$B$4)^(Main!$B$3-2020))+(_xlfn.IFNA(VLOOKUP($A10,'EV Distribution'!$A$2:$B$1048576,2,FALSE),0)*'EV Characterization'!Q$2)</f>
        <v>1.4891422486662396</v>
      </c>
      <c r="R10" s="2">
        <f>'[1]Pc, Winter, S1'!R10*((1+Main!$B$4)^(Main!$B$3-2020))+(_xlfn.IFNA(VLOOKUP($A10,'EV Distribution'!$A$2:$B$1048576,2,FALSE),0)*'EV Characterization'!R$2)</f>
        <v>1.5131755819995729</v>
      </c>
      <c r="S10" s="2">
        <f>'[1]Pc, Winter, S1'!S10*((1+Main!$B$4)^(Main!$B$3-2020))+(_xlfn.IFNA(VLOOKUP($A10,'EV Distribution'!$A$2:$B$1048576,2,FALSE),0)*'EV Characterization'!S$2)</f>
        <v>1.5172689153329064</v>
      </c>
      <c r="T10" s="2">
        <f>'[1]Pc, Winter, S1'!T10*((1+Main!$B$4)^(Main!$B$3-2020))+(_xlfn.IFNA(VLOOKUP($A10,'EV Distribution'!$A$2:$B$1048576,2,FALSE),0)*'EV Characterization'!T$2)</f>
        <v>1.487695581999573</v>
      </c>
      <c r="U10" s="2">
        <f>'[1]Pc, Winter, S1'!U10*((1+Main!$B$4)^(Main!$B$3-2020))+(_xlfn.IFNA(VLOOKUP($A10,'EV Distribution'!$A$2:$B$1048576,2,FALSE),0)*'EV Characterization'!U$2)</f>
        <v>1.5097689153329064</v>
      </c>
      <c r="V10" s="2">
        <f>'[1]Pc, Winter, S1'!V10*((1+Main!$B$4)^(Main!$B$3-2020))+(_xlfn.IFNA(VLOOKUP($A10,'EV Distribution'!$A$2:$B$1048576,2,FALSE),0)*'EV Characterization'!V$2)</f>
        <v>1.5211089153329063</v>
      </c>
      <c r="W10" s="2">
        <f>'[1]Pc, Winter, S1'!W10*((1+Main!$B$4)^(Main!$B$3-2020))+(_xlfn.IFNA(VLOOKUP($A10,'EV Distribution'!$A$2:$B$1048576,2,FALSE),0)*'EV Characterization'!W$2)</f>
        <v>1.5171022486662396</v>
      </c>
      <c r="X10" s="2">
        <f>'[1]Pc, Winter, S1'!X10*((1+Main!$B$4)^(Main!$B$3-2020))+(_xlfn.IFNA(VLOOKUP($A10,'EV Distribution'!$A$2:$B$1048576,2,FALSE),0)*'EV Characterization'!X$2)</f>
        <v>2.0236089153329062</v>
      </c>
      <c r="Y10" s="2">
        <f>'[1]Pc, Winter, S1'!Y10*((1+Main!$B$4)^(Main!$B$3-2020))+(_xlfn.IFNA(VLOOKUP($A10,'EV Distribution'!$A$2:$B$1048576,2,FALSE),0)*'EV Characterization'!Y$2)</f>
        <v>2.0728822486662395</v>
      </c>
    </row>
    <row r="11" spans="1:25" x14ac:dyDescent="0.25">
      <c r="A11">
        <v>21</v>
      </c>
      <c r="B11" s="2">
        <f>'[1]Pc, Winter, S1'!B11*((1+Main!$B$4)^(Main!$B$3-2020))+(_xlfn.IFNA(VLOOKUP($A11,'EV Distribution'!$A$2:$B$1048576,2,FALSE),0)*'EV Characterization'!B$2)</f>
        <v>0.96845952075332387</v>
      </c>
      <c r="C11" s="2">
        <f>'[1]Pc, Winter, S1'!C11*((1+Main!$B$4)^(Main!$B$3-2020))+(_xlfn.IFNA(VLOOKUP($A11,'EV Distribution'!$A$2:$B$1048576,2,FALSE),0)*'EV Characterization'!C$2)</f>
        <v>0.92602858106316899</v>
      </c>
      <c r="D11" s="2">
        <f>'[1]Pc, Winter, S1'!D11*((1+Main!$B$4)^(Main!$B$3-2020))+(_xlfn.IFNA(VLOOKUP($A11,'EV Distribution'!$A$2:$B$1048576,2,FALSE),0)*'EV Characterization'!D$2)</f>
        <v>0.81130886802454139</v>
      </c>
      <c r="E11" s="2">
        <f>'[1]Pc, Winter, S1'!E11*((1+Main!$B$4)^(Main!$B$3-2020))+(_xlfn.IFNA(VLOOKUP($A11,'EV Distribution'!$A$2:$B$1048576,2,FALSE),0)*'EV Characterization'!E$2)</f>
        <v>0.77070283990802657</v>
      </c>
      <c r="F11" s="2">
        <f>'[1]Pc, Winter, S1'!F11*((1+Main!$B$4)^(Main!$B$3-2020))+(_xlfn.IFNA(VLOOKUP($A11,'EV Distribution'!$A$2:$B$1048576,2,FALSE),0)*'EV Characterization'!F$2)</f>
        <v>0.72956177339184691</v>
      </c>
      <c r="G11" s="2">
        <f>'[1]Pc, Winter, S1'!G11*((1+Main!$B$4)^(Main!$B$3-2020))+(_xlfn.IFNA(VLOOKUP($A11,'EV Distribution'!$A$2:$B$1048576,2,FALSE),0)*'EV Characterization'!G$2)</f>
        <v>0.76191445247772271</v>
      </c>
      <c r="H11" s="2">
        <f>'[1]Pc, Winter, S1'!H11*((1+Main!$B$4)^(Main!$B$3-2020))+(_xlfn.IFNA(VLOOKUP($A11,'EV Distribution'!$A$2:$B$1048576,2,FALSE),0)*'EV Characterization'!H$2)</f>
        <v>0.87130435796402772</v>
      </c>
      <c r="I11" s="2">
        <f>'[1]Pc, Winter, S1'!I11*((1+Main!$B$4)^(Main!$B$3-2020))+(_xlfn.IFNA(VLOOKUP($A11,'EV Distribution'!$A$2:$B$1048576,2,FALSE),0)*'EV Characterization'!I$2)</f>
        <v>0.46742788987485517</v>
      </c>
      <c r="J11" s="2">
        <f>'[1]Pc, Winter, S1'!J11*((1+Main!$B$4)^(Main!$B$3-2020))+(_xlfn.IFNA(VLOOKUP($A11,'EV Distribution'!$A$2:$B$1048576,2,FALSE),0)*'EV Characterization'!J$2)</f>
        <v>0.49276177803271576</v>
      </c>
      <c r="K11" s="2">
        <f>'[1]Pc, Winter, S1'!K11*((1+Main!$B$4)^(Main!$B$3-2020))+(_xlfn.IFNA(VLOOKUP($A11,'EV Distribution'!$A$2:$B$1048576,2,FALSE),0)*'EV Characterization'!K$2)</f>
        <v>0.55504161274961294</v>
      </c>
      <c r="L11" s="2">
        <f>'[1]Pc, Winter, S1'!L11*((1+Main!$B$4)^(Main!$B$3-2020))+(_xlfn.IFNA(VLOOKUP($A11,'EV Distribution'!$A$2:$B$1048576,2,FALSE),0)*'EV Characterization'!L$2)</f>
        <v>0.51258202603331993</v>
      </c>
      <c r="M11" s="2">
        <f>'[1]Pc, Winter, S1'!M11*((1+Main!$B$4)^(Main!$B$3-2020))+(_xlfn.IFNA(VLOOKUP($A11,'EV Distribution'!$A$2:$B$1048576,2,FALSE),0)*'EV Characterization'!M$2)</f>
        <v>0.5004432494091493</v>
      </c>
      <c r="N11" s="2">
        <f>'[1]Pc, Winter, S1'!N11*((1+Main!$B$4)^(Main!$B$3-2020))+(_xlfn.IFNA(VLOOKUP($A11,'EV Distribution'!$A$2:$B$1048576,2,FALSE),0)*'EV Characterization'!N$2)</f>
        <v>0.51483959973839499</v>
      </c>
      <c r="O11" s="2">
        <f>'[1]Pc, Winter, S1'!O11*((1+Main!$B$4)^(Main!$B$3-2020))+(_xlfn.IFNA(VLOOKUP($A11,'EV Distribution'!$A$2:$B$1048576,2,FALSE),0)*'EV Characterization'!O$2)</f>
        <v>0.50836704199971916</v>
      </c>
      <c r="P11" s="2">
        <f>'[1]Pc, Winter, S1'!P11*((1+Main!$B$4)^(Main!$B$3-2020))+(_xlfn.IFNA(VLOOKUP($A11,'EV Distribution'!$A$2:$B$1048576,2,FALSE),0)*'EV Characterization'!P$2)</f>
        <v>0.49344158306554997</v>
      </c>
      <c r="Q11" s="2">
        <f>'[1]Pc, Winter, S1'!Q11*((1+Main!$B$4)^(Main!$B$3-2020))+(_xlfn.IFNA(VLOOKUP($A11,'EV Distribution'!$A$2:$B$1048576,2,FALSE),0)*'EV Characterization'!Q$2)</f>
        <v>0.47932129272352064</v>
      </c>
      <c r="R11" s="2">
        <f>'[1]Pc, Winter, S1'!R11*((1+Main!$B$4)^(Main!$B$3-2020))+(_xlfn.IFNA(VLOOKUP($A11,'EV Distribution'!$A$2:$B$1048576,2,FALSE),0)*'EV Characterization'!R$2)</f>
        <v>0.52101454893229648</v>
      </c>
      <c r="S11" s="2">
        <f>'[1]Pc, Winter, S1'!S11*((1+Main!$B$4)^(Main!$B$3-2020))+(_xlfn.IFNA(VLOOKUP($A11,'EV Distribution'!$A$2:$B$1048576,2,FALSE),0)*'EV Characterization'!S$2)</f>
        <v>0.57377467459987197</v>
      </c>
      <c r="T11" s="2">
        <f>'[1]Pc, Winter, S1'!T11*((1+Main!$B$4)^(Main!$B$3-2020))+(_xlfn.IFNA(VLOOKUP($A11,'EV Distribution'!$A$2:$B$1048576,2,FALSE),0)*'EV Characterization'!T$2)</f>
        <v>0.53487824095133762</v>
      </c>
      <c r="U11" s="2">
        <f>'[1]Pc, Winter, S1'!U11*((1+Main!$B$4)^(Main!$B$3-2020))+(_xlfn.IFNA(VLOOKUP($A11,'EV Distribution'!$A$2:$B$1048576,2,FALSE),0)*'EV Characterization'!U$2)</f>
        <v>0.5428195366258961</v>
      </c>
      <c r="V11" s="2">
        <f>'[1]Pc, Winter, S1'!V11*((1+Main!$B$4)^(Main!$B$3-2020))+(_xlfn.IFNA(VLOOKUP($A11,'EV Distribution'!$A$2:$B$1048576,2,FALSE),0)*'EV Characterization'!V$2)</f>
        <v>0.53892474429973225</v>
      </c>
      <c r="W11" s="2">
        <f>'[1]Pc, Winter, S1'!W11*((1+Main!$B$4)^(Main!$B$3-2020))+(_xlfn.IFNA(VLOOKUP($A11,'EV Distribution'!$A$2:$B$1048576,2,FALSE),0)*'EV Characterization'!W$2)</f>
        <v>0.51420128173567781</v>
      </c>
      <c r="X11" s="2">
        <f>'[1]Pc, Winter, S1'!X11*((1+Main!$B$4)^(Main!$B$3-2020))+(_xlfn.IFNA(VLOOKUP($A11,'EV Distribution'!$A$2:$B$1048576,2,FALSE),0)*'EV Characterization'!X$2)</f>
        <v>0.97797596789455166</v>
      </c>
      <c r="Y11" s="2">
        <f>'[1]Pc, Winter, S1'!Y11*((1+Main!$B$4)^(Main!$B$3-2020))+(_xlfn.IFNA(VLOOKUP($A11,'EV Distribution'!$A$2:$B$1048576,2,FALSE),0)*'EV Characterization'!Y$2)</f>
        <v>0.99033076596215242</v>
      </c>
    </row>
    <row r="12" spans="1:25" x14ac:dyDescent="0.25">
      <c r="A12">
        <v>22</v>
      </c>
      <c r="B12" s="2">
        <f>'[1]Pc, Winter, S1'!B12*((1+Main!$B$4)^(Main!$B$3-2020))+(_xlfn.IFNA(VLOOKUP($A12,'EV Distribution'!$A$2:$B$1048576,2,FALSE),0)*'EV Characterization'!B$2)</f>
        <v>0.88259593966650929</v>
      </c>
      <c r="C12" s="2">
        <f>'[1]Pc, Winter, S1'!C12*((1+Main!$B$4)^(Main!$B$3-2020))+(_xlfn.IFNA(VLOOKUP($A12,'EV Distribution'!$A$2:$B$1048576,2,FALSE),0)*'EV Characterization'!C$2)</f>
        <v>0.84580301420864179</v>
      </c>
      <c r="D12" s="2">
        <f>'[1]Pc, Winter, S1'!D12*((1+Main!$B$4)^(Main!$B$3-2020))+(_xlfn.IFNA(VLOOKUP($A12,'EV Distribution'!$A$2:$B$1048576,2,FALSE),0)*'EV Characterization'!D$2)</f>
        <v>0.73433167459927884</v>
      </c>
      <c r="E12" s="2">
        <f>'[1]Pc, Winter, S1'!E12*((1+Main!$B$4)^(Main!$B$3-2020))+(_xlfn.IFNA(VLOOKUP($A12,'EV Distribution'!$A$2:$B$1048576,2,FALSE),0)*'EV Characterization'!E$2)</f>
        <v>0.6912501063142229</v>
      </c>
      <c r="F12" s="2">
        <f>'[1]Pc, Winter, S1'!F12*((1+Main!$B$4)^(Main!$B$3-2020))+(_xlfn.IFNA(VLOOKUP($A12,'EV Distribution'!$A$2:$B$1048576,2,FALSE),0)*'EV Characterization'!F$2)</f>
        <v>0.65208719407531113</v>
      </c>
      <c r="G12" s="2">
        <f>'[1]Pc, Winter, S1'!G12*((1+Main!$B$4)^(Main!$B$3-2020))+(_xlfn.IFNA(VLOOKUP($A12,'EV Distribution'!$A$2:$B$1048576,2,FALSE),0)*'EV Characterization'!G$2)</f>
        <v>0.68332412948389787</v>
      </c>
      <c r="H12" s="2">
        <f>'[1]Pc, Winter, S1'!H12*((1+Main!$B$4)^(Main!$B$3-2020))+(_xlfn.IFNA(VLOOKUP($A12,'EV Distribution'!$A$2:$B$1048576,2,FALSE),0)*'EV Characterization'!H$2)</f>
        <v>0.7722019249980302</v>
      </c>
      <c r="I12" s="2">
        <f>'[1]Pc, Winter, S1'!I12*((1+Main!$B$4)^(Main!$B$3-2020))+(_xlfn.IFNA(VLOOKUP($A12,'EV Distribution'!$A$2:$B$1048576,2,FALSE),0)*'EV Characterization'!I$2)</f>
        <v>0.33874924032478382</v>
      </c>
      <c r="J12" s="2">
        <f>'[1]Pc, Winter, S1'!J12*((1+Main!$B$4)^(Main!$B$3-2020))+(_xlfn.IFNA(VLOOKUP($A12,'EV Distribution'!$A$2:$B$1048576,2,FALSE),0)*'EV Characterization'!J$2)</f>
        <v>0.29005296971797001</v>
      </c>
      <c r="K12" s="2">
        <f>'[1]Pc, Winter, S1'!K12*((1+Main!$B$4)^(Main!$B$3-2020))+(_xlfn.IFNA(VLOOKUP($A12,'EV Distribution'!$A$2:$B$1048576,2,FALSE),0)*'EV Characterization'!K$2)</f>
        <v>0.27491096177138746</v>
      </c>
      <c r="L12" s="2">
        <f>'[1]Pc, Winter, S1'!L12*((1+Main!$B$4)^(Main!$B$3-2020))+(_xlfn.IFNA(VLOOKUP($A12,'EV Distribution'!$A$2:$B$1048576,2,FALSE),0)*'EV Characterization'!L$2)</f>
        <v>0.35378702052613603</v>
      </c>
      <c r="M12" s="2">
        <f>'[1]Pc, Winter, S1'!M12*((1+Main!$B$4)^(Main!$B$3-2020))+(_xlfn.IFNA(VLOOKUP($A12,'EV Distribution'!$A$2:$B$1048576,2,FALSE),0)*'EV Characterization'!M$2)</f>
        <v>0.34457862983878257</v>
      </c>
      <c r="N12" s="2">
        <f>'[1]Pc, Winter, S1'!N12*((1+Main!$B$4)^(Main!$B$3-2020))+(_xlfn.IFNA(VLOOKUP($A12,'EV Distribution'!$A$2:$B$1048576,2,FALSE),0)*'EV Characterization'!N$2)</f>
        <v>0.35170432029544019</v>
      </c>
      <c r="O12" s="2">
        <f>'[1]Pc, Winter, S1'!O12*((1+Main!$B$4)^(Main!$B$3-2020))+(_xlfn.IFNA(VLOOKUP($A12,'EV Distribution'!$A$2:$B$1048576,2,FALSE),0)*'EV Characterization'!O$2)</f>
        <v>0.35361655241725221</v>
      </c>
      <c r="P12" s="2">
        <f>'[1]Pc, Winter, S1'!P12*((1+Main!$B$4)^(Main!$B$3-2020))+(_xlfn.IFNA(VLOOKUP($A12,'EV Distribution'!$A$2:$B$1048576,2,FALSE),0)*'EV Characterization'!P$2)</f>
        <v>0.33603980815776879</v>
      </c>
      <c r="Q12" s="2">
        <f>'[1]Pc, Winter, S1'!Q12*((1+Main!$B$4)^(Main!$B$3-2020))+(_xlfn.IFNA(VLOOKUP($A12,'EV Distribution'!$A$2:$B$1048576,2,FALSE),0)*'EV Characterization'!Q$2)</f>
        <v>0.34802407835433213</v>
      </c>
      <c r="R12" s="2">
        <f>'[1]Pc, Winter, S1'!R12*((1+Main!$B$4)^(Main!$B$3-2020))+(_xlfn.IFNA(VLOOKUP($A12,'EV Distribution'!$A$2:$B$1048576,2,FALSE),0)*'EV Characterization'!R$2)</f>
        <v>0.38874119536840396</v>
      </c>
      <c r="S12" s="2">
        <f>'[1]Pc, Winter, S1'!S12*((1+Main!$B$4)^(Main!$B$3-2020))+(_xlfn.IFNA(VLOOKUP($A12,'EV Distribution'!$A$2:$B$1048576,2,FALSE),0)*'EV Characterization'!S$2)</f>
        <v>0.43898978306658126</v>
      </c>
      <c r="T12" s="2">
        <f>'[1]Pc, Winter, S1'!T12*((1+Main!$B$4)^(Main!$B$3-2020))+(_xlfn.IFNA(VLOOKUP($A12,'EV Distribution'!$A$2:$B$1048576,2,FALSE),0)*'EV Characterization'!T$2)</f>
        <v>0.3935878217936068</v>
      </c>
      <c r="U12" s="2">
        <f>'[1]Pc, Winter, S1'!U12*((1+Main!$B$4)^(Main!$B$3-2020))+(_xlfn.IFNA(VLOOKUP($A12,'EV Distribution'!$A$2:$B$1048576,2,FALSE),0)*'EV Characterization'!U$2)</f>
        <v>0.39880322425899106</v>
      </c>
      <c r="V12" s="2">
        <f>'[1]Pc, Winter, S1'!V12*((1+Main!$B$4)^(Main!$B$3-2020))+(_xlfn.IFNA(VLOOKUP($A12,'EV Distribution'!$A$2:$B$1048576,2,FALSE),0)*'EV Characterization'!V$2)</f>
        <v>0.40254058573428153</v>
      </c>
      <c r="W12" s="2">
        <f>'[1]Pc, Winter, S1'!W12*((1+Main!$B$4)^(Main!$B$3-2020))+(_xlfn.IFNA(VLOOKUP($A12,'EV Distribution'!$A$2:$B$1048576,2,FALSE),0)*'EV Characterization'!W$2)</f>
        <v>0.39721133643491702</v>
      </c>
      <c r="X12" s="2">
        <f>'[1]Pc, Winter, S1'!X12*((1+Main!$B$4)^(Main!$B$3-2020))+(_xlfn.IFNA(VLOOKUP($A12,'EV Distribution'!$A$2:$B$1048576,2,FALSE),0)*'EV Characterization'!X$2)</f>
        <v>0.87672111096160954</v>
      </c>
      <c r="Y12" s="2">
        <f>'[1]Pc, Winter, S1'!Y12*((1+Main!$B$4)^(Main!$B$3-2020))+(_xlfn.IFNA(VLOOKUP($A12,'EV Distribution'!$A$2:$B$1048576,2,FALSE),0)*'EV Characterization'!Y$2)</f>
        <v>0.89717987116069975</v>
      </c>
    </row>
    <row r="13" spans="1:25" x14ac:dyDescent="0.25">
      <c r="A13">
        <v>23</v>
      </c>
      <c r="B13" s="2">
        <f>'[1]Pc, Winter, S1'!B13*((1+Main!$B$4)^(Main!$B$3-2020))+(_xlfn.IFNA(VLOOKUP($A13,'EV Distribution'!$A$2:$B$1048576,2,FALSE),0)*'EV Characterization'!B$2)</f>
        <v>1.5797108750548081</v>
      </c>
      <c r="C13" s="2">
        <f>'[1]Pc, Winter, S1'!C13*((1+Main!$B$4)^(Main!$B$3-2020))+(_xlfn.IFNA(VLOOKUP($A13,'EV Distribution'!$A$2:$B$1048576,2,FALSE),0)*'EV Characterization'!C$2)</f>
        <v>1.5499811497411695</v>
      </c>
      <c r="D13" s="2">
        <f>'[1]Pc, Winter, S1'!D13*((1+Main!$B$4)^(Main!$B$3-2020))+(_xlfn.IFNA(VLOOKUP($A13,'EV Distribution'!$A$2:$B$1048576,2,FALSE),0)*'EV Characterization'!D$2)</f>
        <v>1.4441241770928976</v>
      </c>
      <c r="E13" s="2">
        <f>'[1]Pc, Winter, S1'!E13*((1+Main!$B$4)^(Main!$B$3-2020))+(_xlfn.IFNA(VLOOKUP($A13,'EV Distribution'!$A$2:$B$1048576,2,FALSE),0)*'EV Characterization'!E$2)</f>
        <v>1.4256538849162763</v>
      </c>
      <c r="F13" s="2">
        <f>'[1]Pc, Winter, S1'!F13*((1+Main!$B$4)^(Main!$B$3-2020))+(_xlfn.IFNA(VLOOKUP($A13,'EV Distribution'!$A$2:$B$1048576,2,FALSE),0)*'EV Characterization'!F$2)</f>
        <v>1.3789854952048051</v>
      </c>
      <c r="G13" s="2">
        <f>'[1]Pc, Winter, S1'!G13*((1+Main!$B$4)^(Main!$B$3-2020))+(_xlfn.IFNA(VLOOKUP($A13,'EV Distribution'!$A$2:$B$1048576,2,FALSE),0)*'EV Characterization'!G$2)</f>
        <v>1.4051119515179202</v>
      </c>
      <c r="H13" s="2">
        <f>'[1]Pc, Winter, S1'!H13*((1+Main!$B$4)^(Main!$B$3-2020))+(_xlfn.IFNA(VLOOKUP($A13,'EV Distribution'!$A$2:$B$1048576,2,FALSE),0)*'EV Characterization'!H$2)</f>
        <v>1.478694105717103</v>
      </c>
      <c r="I13" s="2">
        <f>'[1]Pc, Winter, S1'!I13*((1+Main!$B$4)^(Main!$B$3-2020))+(_xlfn.IFNA(VLOOKUP($A13,'EV Distribution'!$A$2:$B$1048576,2,FALSE),0)*'EV Characterization'!I$2)</f>
        <v>0.99766033414385946</v>
      </c>
      <c r="J13" s="2">
        <f>'[1]Pc, Winter, S1'!J13*((1+Main!$B$4)^(Main!$B$3-2020))+(_xlfn.IFNA(VLOOKUP($A13,'EV Distribution'!$A$2:$B$1048576,2,FALSE),0)*'EV Characterization'!J$2)</f>
        <v>0.8462177247816961</v>
      </c>
      <c r="K13" s="2">
        <f>'[1]Pc, Winter, S1'!K13*((1+Main!$B$4)^(Main!$B$3-2020))+(_xlfn.IFNA(VLOOKUP($A13,'EV Distribution'!$A$2:$B$1048576,2,FALSE),0)*'EV Characterization'!K$2)</f>
        <v>0.85364159680169061</v>
      </c>
      <c r="L13" s="2">
        <f>'[1]Pc, Winter, S1'!L13*((1+Main!$B$4)^(Main!$B$3-2020))+(_xlfn.IFNA(VLOOKUP($A13,'EV Distribution'!$A$2:$B$1048576,2,FALSE),0)*'EV Characterization'!L$2)</f>
        <v>1.0726646275976408</v>
      </c>
      <c r="M13" s="2">
        <f>'[1]Pc, Winter, S1'!M13*((1+Main!$B$4)^(Main!$B$3-2020))+(_xlfn.IFNA(VLOOKUP($A13,'EV Distribution'!$A$2:$B$1048576,2,FALSE),0)*'EV Characterization'!M$2)</f>
        <v>0.97800518143320292</v>
      </c>
      <c r="N13" s="2">
        <f>'[1]Pc, Winter, S1'!N13*((1+Main!$B$4)^(Main!$B$3-2020))+(_xlfn.IFNA(VLOOKUP($A13,'EV Distribution'!$A$2:$B$1048576,2,FALSE),0)*'EV Characterization'!N$2)</f>
        <v>1.0050165594626272</v>
      </c>
      <c r="O13" s="2">
        <f>'[1]Pc, Winter, S1'!O13*((1+Main!$B$4)^(Main!$B$3-2020))+(_xlfn.IFNA(VLOOKUP($A13,'EV Distribution'!$A$2:$B$1048576,2,FALSE),0)*'EV Characterization'!O$2)</f>
        <v>1.0353444964058391</v>
      </c>
      <c r="P13" s="2">
        <f>'[1]Pc, Winter, S1'!P13*((1+Main!$B$4)^(Main!$B$3-2020))+(_xlfn.IFNA(VLOOKUP($A13,'EV Distribution'!$A$2:$B$1048576,2,FALSE),0)*'EV Characterization'!P$2)</f>
        <v>1.0522837678176811</v>
      </c>
      <c r="Q13" s="2">
        <f>'[1]Pc, Winter, S1'!Q13*((1+Main!$B$4)^(Main!$B$3-2020))+(_xlfn.IFNA(VLOOKUP($A13,'EV Distribution'!$A$2:$B$1048576,2,FALSE),0)*'EV Characterization'!Q$2)</f>
        <v>1.0877186940183381</v>
      </c>
      <c r="R13" s="2">
        <f>'[1]Pc, Winter, S1'!R13*((1+Main!$B$4)^(Main!$B$3-2020))+(_xlfn.IFNA(VLOOKUP($A13,'EV Distribution'!$A$2:$B$1048576,2,FALSE),0)*'EV Characterization'!R$2)</f>
        <v>1.2120574358882428</v>
      </c>
      <c r="S13" s="2">
        <f>'[1]Pc, Winter, S1'!S13*((1+Main!$B$4)^(Main!$B$3-2020))+(_xlfn.IFNA(VLOOKUP($A13,'EV Distribution'!$A$2:$B$1048576,2,FALSE),0)*'EV Characterization'!S$2)</f>
        <v>1.2476991322663249</v>
      </c>
      <c r="T13" s="2">
        <f>'[1]Pc, Winter, S1'!T13*((1+Main!$B$4)^(Main!$B$3-2020))+(_xlfn.IFNA(VLOOKUP($A13,'EV Distribution'!$A$2:$B$1048576,2,FALSE),0)*'EV Characterization'!T$2)</f>
        <v>1.1480835185237726</v>
      </c>
      <c r="U13" s="2">
        <f>'[1]Pc, Winter, S1'!U13*((1+Main!$B$4)^(Main!$B$3-2020))+(_xlfn.IFNA(VLOOKUP($A13,'EV Distribution'!$A$2:$B$1048576,2,FALSE),0)*'EV Characterization'!U$2)</f>
        <v>1.1179560316712136</v>
      </c>
      <c r="V13" s="2">
        <f>'[1]Pc, Winter, S1'!V13*((1+Main!$B$4)^(Main!$B$3-2020))+(_xlfn.IFNA(VLOOKUP($A13,'EV Distribution'!$A$2:$B$1048576,2,FALSE),0)*'EV Characterization'!V$2)</f>
        <v>1.1442812099259876</v>
      </c>
      <c r="W13" s="2">
        <f>'[1]Pc, Winter, S1'!W13*((1+Main!$B$4)^(Main!$B$3-2020))+(_xlfn.IFNA(VLOOKUP($A13,'EV Distribution'!$A$2:$B$1048576,2,FALSE),0)*'EV Characterization'!W$2)</f>
        <v>1.1375904520490094</v>
      </c>
      <c r="X13" s="2">
        <f>'[1]Pc, Winter, S1'!X13*((1+Main!$B$4)^(Main!$B$3-2020))+(_xlfn.IFNA(VLOOKUP($A13,'EV Distribution'!$A$2:$B$1048576,2,FALSE),0)*'EV Characterization'!X$2)</f>
        <v>1.6488546575049918</v>
      </c>
      <c r="Y13" s="2">
        <f>'[1]Pc, Winter, S1'!Y13*((1+Main!$B$4)^(Main!$B$3-2020))+(_xlfn.IFNA(VLOOKUP($A13,'EV Distribution'!$A$2:$B$1048576,2,FALSE),0)*'EV Characterization'!Y$2)</f>
        <v>1.7454824608283912</v>
      </c>
    </row>
    <row r="14" spans="1:25" x14ac:dyDescent="0.25">
      <c r="A14">
        <v>24</v>
      </c>
      <c r="B14" s="2">
        <f>'[1]Pc, Winter, S1'!B14*((1+Main!$B$4)^(Main!$B$3-2020))+(_xlfn.IFNA(VLOOKUP($A14,'EV Distribution'!$A$2:$B$1048576,2,FALSE),0)*'EV Characterization'!B$2)</f>
        <v>1.2313996849501487</v>
      </c>
      <c r="C14" s="2">
        <f>'[1]Pc, Winter, S1'!C14*((1+Main!$B$4)^(Main!$B$3-2020))+(_xlfn.IFNA(VLOOKUP($A14,'EV Distribution'!$A$2:$B$1048576,2,FALSE),0)*'EV Characterization'!C$2)</f>
        <v>1.1886402900223714</v>
      </c>
      <c r="D14" s="2">
        <f>'[1]Pc, Winter, S1'!D14*((1+Main!$B$4)^(Main!$B$3-2020))+(_xlfn.IFNA(VLOOKUP($A14,'EV Distribution'!$A$2:$B$1048576,2,FALSE),0)*'EV Characterization'!D$2)</f>
        <v>1.0903231419366803</v>
      </c>
      <c r="E14" s="2">
        <f>'[1]Pc, Winter, S1'!E14*((1+Main!$B$4)^(Main!$B$3-2020))+(_xlfn.IFNA(VLOOKUP($A14,'EV Distribution'!$A$2:$B$1048576,2,FALSE),0)*'EV Characterization'!E$2)</f>
        <v>1.0534075195296189</v>
      </c>
      <c r="F14" s="2">
        <f>'[1]Pc, Winter, S1'!F14*((1+Main!$B$4)^(Main!$B$3-2020))+(_xlfn.IFNA(VLOOKUP($A14,'EV Distribution'!$A$2:$B$1048576,2,FALSE),0)*'EV Characterization'!F$2)</f>
        <v>1.0185542653531998</v>
      </c>
      <c r="G14" s="2">
        <f>'[1]Pc, Winter, S1'!G14*((1+Main!$B$4)^(Main!$B$3-2020))+(_xlfn.IFNA(VLOOKUP($A14,'EV Distribution'!$A$2:$B$1048576,2,FALSE),0)*'EV Characterization'!G$2)</f>
        <v>1.0328304662125576</v>
      </c>
      <c r="H14" s="2">
        <f>'[1]Pc, Winter, S1'!H14*((1+Main!$B$4)^(Main!$B$3-2020))+(_xlfn.IFNA(VLOOKUP($A14,'EV Distribution'!$A$2:$B$1048576,2,FALSE),0)*'EV Characterization'!H$2)</f>
        <v>1.1904469350693243</v>
      </c>
      <c r="I14" s="2">
        <f>'[1]Pc, Winter, S1'!I14*((1+Main!$B$4)^(Main!$B$3-2020))+(_xlfn.IFNA(VLOOKUP($A14,'EV Distribution'!$A$2:$B$1048576,2,FALSE),0)*'EV Characterization'!I$2)</f>
        <v>0.76711477539839379</v>
      </c>
      <c r="J14" s="2">
        <f>'[1]Pc, Winter, S1'!J14*((1+Main!$B$4)^(Main!$B$3-2020))+(_xlfn.IFNA(VLOOKUP($A14,'EV Distribution'!$A$2:$B$1048576,2,FALSE),0)*'EV Characterization'!J$2)</f>
        <v>0.77256247323835947</v>
      </c>
      <c r="K14" s="2">
        <f>'[1]Pc, Winter, S1'!K14*((1+Main!$B$4)^(Main!$B$3-2020))+(_xlfn.IFNA(VLOOKUP($A14,'EV Distribution'!$A$2:$B$1048576,2,FALSE),0)*'EV Characterization'!K$2)</f>
        <v>0.79340458864829344</v>
      </c>
      <c r="L14" s="2">
        <f>'[1]Pc, Winter, S1'!L14*((1+Main!$B$4)^(Main!$B$3-2020))+(_xlfn.IFNA(VLOOKUP($A14,'EV Distribution'!$A$2:$B$1048576,2,FALSE),0)*'EV Characterization'!L$2)</f>
        <v>0.75161811675914991</v>
      </c>
      <c r="M14" s="2">
        <f>'[1]Pc, Winter, S1'!M14*((1+Main!$B$4)^(Main!$B$3-2020))+(_xlfn.IFNA(VLOOKUP($A14,'EV Distribution'!$A$2:$B$1048576,2,FALSE),0)*'EV Characterization'!M$2)</f>
        <v>0.76347923357418579</v>
      </c>
      <c r="N14" s="2">
        <f>'[1]Pc, Winter, S1'!N14*((1+Main!$B$4)^(Main!$B$3-2020))+(_xlfn.IFNA(VLOOKUP($A14,'EV Distribution'!$A$2:$B$1048576,2,FALSE),0)*'EV Characterization'!N$2)</f>
        <v>0.80173112433311977</v>
      </c>
      <c r="O14" s="2">
        <f>'[1]Pc, Winter, S1'!O14*((1+Main!$B$4)^(Main!$B$3-2020))+(_xlfn.IFNA(VLOOKUP($A14,'EV Distribution'!$A$2:$B$1048576,2,FALSE),0)*'EV Characterization'!O$2)</f>
        <v>0.79110010233432071</v>
      </c>
      <c r="P14" s="2">
        <f>'[1]Pc, Winter, S1'!P14*((1+Main!$B$4)^(Main!$B$3-2020))+(_xlfn.IFNA(VLOOKUP($A14,'EV Distribution'!$A$2:$B$1048576,2,FALSE),0)*'EV Characterization'!P$2)</f>
        <v>0.77551461974084979</v>
      </c>
      <c r="Q14" s="2">
        <f>'[1]Pc, Winter, S1'!Q14*((1+Main!$B$4)^(Main!$B$3-2020))+(_xlfn.IFNA(VLOOKUP($A14,'EV Distribution'!$A$2:$B$1048576,2,FALSE),0)*'EV Characterization'!Q$2)</f>
        <v>0.78940562194532971</v>
      </c>
      <c r="R14" s="2">
        <f>'[1]Pc, Winter, S1'!R14*((1+Main!$B$4)^(Main!$B$3-2020))+(_xlfn.IFNA(VLOOKUP($A14,'EV Distribution'!$A$2:$B$1048576,2,FALSE),0)*'EV Characterization'!R$2)</f>
        <v>0.79250345623575602</v>
      </c>
      <c r="S14" s="2">
        <f>'[1]Pc, Winter, S1'!S14*((1+Main!$B$4)^(Main!$B$3-2020))+(_xlfn.IFNA(VLOOKUP($A14,'EV Distribution'!$A$2:$B$1048576,2,FALSE),0)*'EV Characterization'!S$2)</f>
        <v>0.82469765265777639</v>
      </c>
      <c r="T14" s="2">
        <f>'[1]Pc, Winter, S1'!T14*((1+Main!$B$4)^(Main!$B$3-2020))+(_xlfn.IFNA(VLOOKUP($A14,'EV Distribution'!$A$2:$B$1048576,2,FALSE),0)*'EV Characterization'!T$2)</f>
        <v>0.77214596735604035</v>
      </c>
      <c r="U14" s="2">
        <f>'[1]Pc, Winter, S1'!U14*((1+Main!$B$4)^(Main!$B$3-2020))+(_xlfn.IFNA(VLOOKUP($A14,'EV Distribution'!$A$2:$B$1048576,2,FALSE),0)*'EV Characterization'!U$2)</f>
        <v>0.75778571085783042</v>
      </c>
      <c r="V14" s="2">
        <f>'[1]Pc, Winter, S1'!V14*((1+Main!$B$4)^(Main!$B$3-2020))+(_xlfn.IFNA(VLOOKUP($A14,'EV Distribution'!$A$2:$B$1048576,2,FALSE),0)*'EV Characterization'!V$2)</f>
        <v>0.77643709131508709</v>
      </c>
      <c r="W14" s="2">
        <f>'[1]Pc, Winter, S1'!W14*((1+Main!$B$4)^(Main!$B$3-2020))+(_xlfn.IFNA(VLOOKUP($A14,'EV Distribution'!$A$2:$B$1048576,2,FALSE),0)*'EV Characterization'!W$2)</f>
        <v>0.75482033643769975</v>
      </c>
      <c r="X14" s="2">
        <f>'[1]Pc, Winter, S1'!X14*((1+Main!$B$4)^(Main!$B$3-2020))+(_xlfn.IFNA(VLOOKUP($A14,'EV Distribution'!$A$2:$B$1048576,2,FALSE),0)*'EV Characterization'!X$2)</f>
        <v>1.1927069950108891</v>
      </c>
      <c r="Y14" s="2">
        <f>'[1]Pc, Winter, S1'!Y14*((1+Main!$B$4)^(Main!$B$3-2020))+(_xlfn.IFNA(VLOOKUP($A14,'EV Distribution'!$A$2:$B$1048576,2,FALSE),0)*'EV Characterization'!Y$2)</f>
        <v>1.2252378163243969</v>
      </c>
    </row>
    <row r="15" spans="1:25" x14ac:dyDescent="0.25">
      <c r="A15">
        <v>25</v>
      </c>
      <c r="B15" s="2">
        <f>'[1]Pc, Winter, S1'!B15*((1+Main!$B$4)^(Main!$B$3-2020))+(_xlfn.IFNA(VLOOKUP($A15,'EV Distribution'!$A$2:$B$1048576,2,FALSE),0)*'EV Characterization'!B$2)</f>
        <v>1.4183049053572658</v>
      </c>
      <c r="C15" s="2">
        <f>'[1]Pc, Winter, S1'!C15*((1+Main!$B$4)^(Main!$B$3-2020))+(_xlfn.IFNA(VLOOKUP($A15,'EV Distribution'!$A$2:$B$1048576,2,FALSE),0)*'EV Characterization'!C$2)</f>
        <v>1.3492204652870741</v>
      </c>
      <c r="D15" s="2">
        <f>'[1]Pc, Winter, S1'!D15*((1+Main!$B$4)^(Main!$B$3-2020))+(_xlfn.IFNA(VLOOKUP($A15,'EV Distribution'!$A$2:$B$1048576,2,FALSE),0)*'EV Characterization'!D$2)</f>
        <v>1.2257522339652438</v>
      </c>
      <c r="E15" s="2">
        <f>'[1]Pc, Winter, S1'!E15*((1+Main!$B$4)^(Main!$B$3-2020))+(_xlfn.IFNA(VLOOKUP($A15,'EV Distribution'!$A$2:$B$1048576,2,FALSE),0)*'EV Characterization'!E$2)</f>
        <v>1.1740978131696469</v>
      </c>
      <c r="F15" s="2">
        <f>'[1]Pc, Winter, S1'!F15*((1+Main!$B$4)^(Main!$B$3-2020))+(_xlfn.IFNA(VLOOKUP($A15,'EV Distribution'!$A$2:$B$1048576,2,FALSE),0)*'EV Characterization'!F$2)</f>
        <v>1.1645755385240733</v>
      </c>
      <c r="G15" s="2">
        <f>'[1]Pc, Winter, S1'!G15*((1+Main!$B$4)^(Main!$B$3-2020))+(_xlfn.IFNA(VLOOKUP($A15,'EV Distribution'!$A$2:$B$1048576,2,FALSE),0)*'EV Characterization'!G$2)</f>
        <v>1.269421648163215</v>
      </c>
      <c r="H15" s="2">
        <f>'[1]Pc, Winter, S1'!H15*((1+Main!$B$4)^(Main!$B$3-2020))+(_xlfn.IFNA(VLOOKUP($A15,'EV Distribution'!$A$2:$B$1048576,2,FALSE),0)*'EV Characterization'!H$2)</f>
        <v>1.5389672514658912</v>
      </c>
      <c r="I15" s="2">
        <f>'[1]Pc, Winter, S1'!I15*((1+Main!$B$4)^(Main!$B$3-2020))+(_xlfn.IFNA(VLOOKUP($A15,'EV Distribution'!$A$2:$B$1048576,2,FALSE),0)*'EV Characterization'!I$2)</f>
        <v>1.2655792975455298</v>
      </c>
      <c r="J15" s="2">
        <f>'[1]Pc, Winter, S1'!J15*((1+Main!$B$4)^(Main!$B$3-2020))+(_xlfn.IFNA(VLOOKUP($A15,'EV Distribution'!$A$2:$B$1048576,2,FALSE),0)*'EV Characterization'!J$2)</f>
        <v>1.3609654330137264</v>
      </c>
      <c r="K15" s="2">
        <f>'[1]Pc, Winter, S1'!K15*((1+Main!$B$4)^(Main!$B$3-2020))+(_xlfn.IFNA(VLOOKUP($A15,'EV Distribution'!$A$2:$B$1048576,2,FALSE),0)*'EV Characterization'!K$2)</f>
        <v>1.4439341191404049</v>
      </c>
      <c r="L15" s="2">
        <f>'[1]Pc, Winter, S1'!L15*((1+Main!$B$4)^(Main!$B$3-2020))+(_xlfn.IFNA(VLOOKUP($A15,'EV Distribution'!$A$2:$B$1048576,2,FALSE),0)*'EV Characterization'!L$2)</f>
        <v>1.2965494914626843</v>
      </c>
      <c r="M15" s="2">
        <f>'[1]Pc, Winter, S1'!M15*((1+Main!$B$4)^(Main!$B$3-2020))+(_xlfn.IFNA(VLOOKUP($A15,'EV Distribution'!$A$2:$B$1048576,2,FALSE),0)*'EV Characterization'!M$2)</f>
        <v>1.2844666508597915</v>
      </c>
      <c r="N15" s="2">
        <f>'[1]Pc, Winter, S1'!N15*((1+Main!$B$4)^(Main!$B$3-2020))+(_xlfn.IFNA(VLOOKUP($A15,'EV Distribution'!$A$2:$B$1048576,2,FALSE),0)*'EV Characterization'!N$2)</f>
        <v>1.3491004102170669</v>
      </c>
      <c r="O15" s="2">
        <f>'[1]Pc, Winter, S1'!O15*((1+Main!$B$4)^(Main!$B$3-2020))+(_xlfn.IFNA(VLOOKUP($A15,'EV Distribution'!$A$2:$B$1048576,2,FALSE),0)*'EV Characterization'!O$2)</f>
        <v>1.3382183026620833</v>
      </c>
      <c r="P15" s="2">
        <f>'[1]Pc, Winter, S1'!P15*((1+Main!$B$4)^(Main!$B$3-2020))+(_xlfn.IFNA(VLOOKUP($A15,'EV Distribution'!$A$2:$B$1048576,2,FALSE),0)*'EV Characterization'!P$2)</f>
        <v>1.2815798056972367</v>
      </c>
      <c r="Q15" s="2">
        <f>'[1]Pc, Winter, S1'!Q15*((1+Main!$B$4)^(Main!$B$3-2020))+(_xlfn.IFNA(VLOOKUP($A15,'EV Distribution'!$A$2:$B$1048576,2,FALSE),0)*'EV Characterization'!Q$2)</f>
        <v>1.2622172069005422</v>
      </c>
      <c r="R15" s="2">
        <f>'[1]Pc, Winter, S1'!R15*((1+Main!$B$4)^(Main!$B$3-2020))+(_xlfn.IFNA(VLOOKUP($A15,'EV Distribution'!$A$2:$B$1048576,2,FALSE),0)*'EV Characterization'!R$2)</f>
        <v>1.3919091622832123</v>
      </c>
      <c r="S15" s="2">
        <f>'[1]Pc, Winter, S1'!S15*((1+Main!$B$4)^(Main!$B$3-2020))+(_xlfn.IFNA(VLOOKUP($A15,'EV Distribution'!$A$2:$B$1048576,2,FALSE),0)*'EV Characterization'!S$2)</f>
        <v>1.5172689153329064</v>
      </c>
      <c r="T15" s="2">
        <f>'[1]Pc, Winter, S1'!T15*((1+Main!$B$4)^(Main!$B$3-2020))+(_xlfn.IFNA(VLOOKUP($A15,'EV Distribution'!$A$2:$B$1048576,2,FALSE),0)*'EV Characterization'!T$2)</f>
        <v>1.4533691913975495</v>
      </c>
      <c r="U15" s="2">
        <f>'[1]Pc, Winter, S1'!U15*((1+Main!$B$4)^(Main!$B$3-2020))+(_xlfn.IFNA(VLOOKUP($A15,'EV Distribution'!$A$2:$B$1048576,2,FALSE),0)*'EV Characterization'!U$2)</f>
        <v>1.4006484332438356</v>
      </c>
      <c r="V15" s="2">
        <f>'[1]Pc, Winter, S1'!V15*((1+Main!$B$4)^(Main!$B$3-2020))+(_xlfn.IFNA(VLOOKUP($A15,'EV Distribution'!$A$2:$B$1048576,2,FALSE),0)*'EV Characterization'!V$2)</f>
        <v>1.401686553677753</v>
      </c>
      <c r="W15" s="2">
        <f>'[1]Pc, Winter, S1'!W15*((1+Main!$B$4)^(Main!$B$3-2020))+(_xlfn.IFNA(VLOOKUP($A15,'EV Distribution'!$A$2:$B$1048576,2,FALSE),0)*'EV Characterization'!W$2)</f>
        <v>1.2989168482323044</v>
      </c>
      <c r="X15" s="2">
        <f>'[1]Pc, Winter, S1'!X15*((1+Main!$B$4)^(Main!$B$3-2020))+(_xlfn.IFNA(VLOOKUP($A15,'EV Distribution'!$A$2:$B$1048576,2,FALSE),0)*'EV Characterization'!X$2)</f>
        <v>1.6189559131177991</v>
      </c>
      <c r="Y15" s="2">
        <f>'[1]Pc, Winter, S1'!Y15*((1+Main!$B$4)^(Main!$B$3-2020))+(_xlfn.IFNA(VLOOKUP($A15,'EV Distribution'!$A$2:$B$1048576,2,FALSE),0)*'EV Characterization'!Y$2)</f>
        <v>1.5840273289546072</v>
      </c>
    </row>
    <row r="16" spans="1:25" x14ac:dyDescent="0.25">
      <c r="A16">
        <v>26</v>
      </c>
      <c r="B16" s="2">
        <f>'[1]Pc, Winter, S1'!B16*((1+Main!$B$4)^(Main!$B$3-2020))+(_xlfn.IFNA(VLOOKUP($A16,'EV Distribution'!$A$2:$B$1048576,2,FALSE),0)*'EV Characterization'!B$2)</f>
        <v>0.96728064187805773</v>
      </c>
      <c r="C16" s="2">
        <f>'[1]Pc, Winter, S1'!C16*((1+Main!$B$4)^(Main!$B$3-2020))+(_xlfn.IFNA(VLOOKUP($A16,'EV Distribution'!$A$2:$B$1048576,2,FALSE),0)*'EV Characterization'!C$2)</f>
        <v>0.9334581717823236</v>
      </c>
      <c r="D16" s="2">
        <f>'[1]Pc, Winter, S1'!D16*((1+Main!$B$4)^(Main!$B$3-2020))+(_xlfn.IFNA(VLOOKUP($A16,'EV Distribution'!$A$2:$B$1048576,2,FALSE),0)*'EV Characterization'!D$2)</f>
        <v>0.82057198033563183</v>
      </c>
      <c r="E16" s="2">
        <f>'[1]Pc, Winter, S1'!E16*((1+Main!$B$4)^(Main!$B$3-2020))+(_xlfn.IFNA(VLOOKUP($A16,'EV Distribution'!$A$2:$B$1048576,2,FALSE),0)*'EV Characterization'!E$2)</f>
        <v>0.78409022512330684</v>
      </c>
      <c r="F16" s="2">
        <f>'[1]Pc, Winter, S1'!F16*((1+Main!$B$4)^(Main!$B$3-2020))+(_xlfn.IFNA(VLOOKUP($A16,'EV Distribution'!$A$2:$B$1048576,2,FALSE),0)*'EV Characterization'!F$2)</f>
        <v>0.7356007563774315</v>
      </c>
      <c r="G16" s="2">
        <f>'[1]Pc, Winter, S1'!G16*((1+Main!$B$4)^(Main!$B$3-2020))+(_xlfn.IFNA(VLOOKUP($A16,'EV Distribution'!$A$2:$B$1048576,2,FALSE),0)*'EV Characterization'!G$2)</f>
        <v>0.73885358619685704</v>
      </c>
      <c r="H16" s="2">
        <f>'[1]Pc, Winter, S1'!H16*((1+Main!$B$4)^(Main!$B$3-2020))+(_xlfn.IFNA(VLOOKUP($A16,'EV Distribution'!$A$2:$B$1048576,2,FALSE),0)*'EV Characterization'!H$2)</f>
        <v>0.78136723849280909</v>
      </c>
      <c r="I16" s="2">
        <f>'[1]Pc, Winter, S1'!I16*((1+Main!$B$4)^(Main!$B$3-2020))+(_xlfn.IFNA(VLOOKUP($A16,'EV Distribution'!$A$2:$B$1048576,2,FALSE),0)*'EV Characterization'!I$2)</f>
        <v>0.3877888025552394</v>
      </c>
      <c r="J16" s="2">
        <f>'[1]Pc, Winter, S1'!J16*((1+Main!$B$4)^(Main!$B$3-2020))+(_xlfn.IFNA(VLOOKUP($A16,'EV Distribution'!$A$2:$B$1048576,2,FALSE),0)*'EV Characterization'!J$2)</f>
        <v>0.38669629526499777</v>
      </c>
      <c r="K16" s="2">
        <f>'[1]Pc, Winter, S1'!K16*((1+Main!$B$4)^(Main!$B$3-2020))+(_xlfn.IFNA(VLOOKUP($A16,'EV Distribution'!$A$2:$B$1048576,2,FALSE),0)*'EV Characterization'!K$2)</f>
        <v>0.4212920564332483</v>
      </c>
      <c r="L16" s="2">
        <f>'[1]Pc, Winter, S1'!L16*((1+Main!$B$4)^(Main!$B$3-2020))+(_xlfn.IFNA(VLOOKUP($A16,'EV Distribution'!$A$2:$B$1048576,2,FALSE),0)*'EV Characterization'!L$2)</f>
        <v>0.38734136800495861</v>
      </c>
      <c r="M16" s="2">
        <f>'[1]Pc, Winter, S1'!M16*((1+Main!$B$4)^(Main!$B$3-2020))+(_xlfn.IFNA(VLOOKUP($A16,'EV Distribution'!$A$2:$B$1048576,2,FALSE),0)*'EV Characterization'!M$2)</f>
        <v>0.38190311639991459</v>
      </c>
      <c r="N16" s="2">
        <f>'[1]Pc, Winter, S1'!N16*((1+Main!$B$4)^(Main!$B$3-2020))+(_xlfn.IFNA(VLOOKUP($A16,'EV Distribution'!$A$2:$B$1048576,2,FALSE),0)*'EV Characterization'!N$2)</f>
        <v>0.39447462923066323</v>
      </c>
      <c r="O16" s="2">
        <f>'[1]Pc, Winter, S1'!O16*((1+Main!$B$4)^(Main!$B$3-2020))+(_xlfn.IFNA(VLOOKUP($A16,'EV Distribution'!$A$2:$B$1048576,2,FALSE),0)*'EV Characterization'!O$2)</f>
        <v>0.40058072863672933</v>
      </c>
      <c r="P16" s="2">
        <f>'[1]Pc, Winter, S1'!P16*((1+Main!$B$4)^(Main!$B$3-2020))+(_xlfn.IFNA(VLOOKUP($A16,'EV Distribution'!$A$2:$B$1048576,2,FALSE),0)*'EV Characterization'!P$2)</f>
        <v>0.36278318747609595</v>
      </c>
      <c r="Q16" s="2">
        <f>'[1]Pc, Winter, S1'!Q16*((1+Main!$B$4)^(Main!$B$3-2020))+(_xlfn.IFNA(VLOOKUP($A16,'EV Distribution'!$A$2:$B$1048576,2,FALSE),0)*'EV Characterization'!Q$2)</f>
        <v>0.3864455826974989</v>
      </c>
      <c r="R16" s="2">
        <f>'[1]Pc, Winter, S1'!R16*((1+Main!$B$4)^(Main!$B$3-2020))+(_xlfn.IFNA(VLOOKUP($A16,'EV Distribution'!$A$2:$B$1048576,2,FALSE),0)*'EV Characterization'!R$2)</f>
        <v>0.4318561386825408</v>
      </c>
      <c r="S16" s="2">
        <f>'[1]Pc, Winter, S1'!S16*((1+Main!$B$4)^(Main!$B$3-2020))+(_xlfn.IFNA(VLOOKUP($A16,'EV Distribution'!$A$2:$B$1048576,2,FALSE),0)*'EV Characterization'!S$2)</f>
        <v>0.43188969786674125</v>
      </c>
      <c r="T16" s="2">
        <f>'[1]Pc, Winter, S1'!T16*((1+Main!$B$4)^(Main!$B$3-2020))+(_xlfn.IFNA(VLOOKUP($A16,'EV Distribution'!$A$2:$B$1048576,2,FALSE),0)*'EV Characterization'!T$2)</f>
        <v>0.38879169623299958</v>
      </c>
      <c r="U16" s="2">
        <f>'[1]Pc, Winter, S1'!U16*((1+Main!$B$4)^(Main!$B$3-2020))+(_xlfn.IFNA(VLOOKUP($A16,'EV Distribution'!$A$2:$B$1048576,2,FALSE),0)*'EV Characterization'!U$2)</f>
        <v>0.39932185017325794</v>
      </c>
      <c r="V16" s="2">
        <f>'[1]Pc, Winter, S1'!V16*((1+Main!$B$4)^(Main!$B$3-2020))+(_xlfn.IFNA(VLOOKUP($A16,'EV Distribution'!$A$2:$B$1048576,2,FALSE),0)*'EV Characterization'!V$2)</f>
        <v>0.40898468674049249</v>
      </c>
      <c r="W16" s="2">
        <f>'[1]Pc, Winter, S1'!W16*((1+Main!$B$4)^(Main!$B$3-2020))+(_xlfn.IFNA(VLOOKUP($A16,'EV Distribution'!$A$2:$B$1048576,2,FALSE),0)*'EV Characterization'!W$2)</f>
        <v>0.39450189215923448</v>
      </c>
      <c r="X16" s="2">
        <f>'[1]Pc, Winter, S1'!X16*((1+Main!$B$4)^(Main!$B$3-2020))+(_xlfn.IFNA(VLOOKUP($A16,'EV Distribution'!$A$2:$B$1048576,2,FALSE),0)*'EV Characterization'!X$2)</f>
        <v>0.87919316609365605</v>
      </c>
      <c r="Y16" s="2">
        <f>'[1]Pc, Winter, S1'!Y16*((1+Main!$B$4)^(Main!$B$3-2020))+(_xlfn.IFNA(VLOOKUP($A16,'EV Distribution'!$A$2:$B$1048576,2,FALSE),0)*'EV Characterization'!Y$2)</f>
        <v>0.92405909279174403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2023-06-18T13:14:12Z</dcterms:modified>
</cp:coreProperties>
</file>